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eepremat/Documents/Thèse/R_corpus_form/Contractions/"/>
    </mc:Choice>
  </mc:AlternateContent>
  <xr:revisionPtr revIDLastSave="0" documentId="13_ncr:20001_{87C5B97C-09AE-7A4C-916C-B4C093A0F466}" xr6:coauthVersionLast="47" xr6:coauthVersionMax="47" xr10:uidLastSave="{00000000-0000-0000-0000-000000000000}"/>
  <bookViews>
    <workbookView xWindow="2020" yWindow="5520" windowWidth="28040" windowHeight="17440" activeTab="1" xr2:uid="{31E5F8E7-048E-5E46-9CD3-F64A02B4A1D2}"/>
  </bookViews>
  <sheets>
    <sheet name="data" sheetId="1" r:id="rId1"/>
    <sheet name="cleaned" sheetId="2" r:id="rId2"/>
  </sheets>
  <definedNames>
    <definedName name="_xlnm._FilterDatabase" localSheetId="1" hidden="1">cleaned!$A$1:$I$234</definedName>
    <definedName name="TXM_contractions_list_POS" localSheetId="0">data!$A$1:$E$234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1" i="2" l="1"/>
  <c r="G259" i="2"/>
  <c r="F238" i="2" a="1"/>
  <c r="F238" i="2" s="1"/>
  <c r="G238" i="2" s="1"/>
  <c r="H238" i="2" a="1"/>
  <c r="H238" i="2" s="1"/>
  <c r="A174" i="2"/>
  <c r="B174" i="2"/>
  <c r="C174" i="2"/>
  <c r="D174" i="2"/>
  <c r="E174" i="2"/>
  <c r="F174" i="2"/>
  <c r="A175" i="2"/>
  <c r="B175" i="2"/>
  <c r="C175" i="2"/>
  <c r="D175" i="2"/>
  <c r="E175" i="2"/>
  <c r="F175" i="2"/>
  <c r="A31" i="2"/>
  <c r="B31" i="2"/>
  <c r="C31" i="2"/>
  <c r="D31" i="2"/>
  <c r="E31" i="2"/>
  <c r="F31" i="2"/>
  <c r="A32" i="2"/>
  <c r="B32" i="2"/>
  <c r="C32" i="2"/>
  <c r="D32" i="2"/>
  <c r="E32" i="2"/>
  <c r="F32" i="2"/>
  <c r="A94" i="2"/>
  <c r="B94" i="2"/>
  <c r="C94" i="2"/>
  <c r="D94" i="2"/>
  <c r="E94" i="2"/>
  <c r="F94" i="2"/>
  <c r="A149" i="2"/>
  <c r="B149" i="2"/>
  <c r="C149" i="2"/>
  <c r="D149" i="2"/>
  <c r="E149" i="2"/>
  <c r="F149" i="2"/>
  <c r="A207" i="2"/>
  <c r="B207" i="2"/>
  <c r="C207" i="2"/>
  <c r="D207" i="2"/>
  <c r="E207" i="2"/>
  <c r="F207" i="2"/>
  <c r="A133" i="2"/>
  <c r="B133" i="2"/>
  <c r="C133" i="2"/>
  <c r="D133" i="2"/>
  <c r="E133" i="2"/>
  <c r="F133" i="2"/>
  <c r="A223" i="2"/>
  <c r="B223" i="2"/>
  <c r="C223" i="2"/>
  <c r="D223" i="2"/>
  <c r="E223" i="2"/>
  <c r="F223" i="2"/>
  <c r="A86" i="2"/>
  <c r="B86" i="2"/>
  <c r="C86" i="2"/>
  <c r="D86" i="2"/>
  <c r="E86" i="2"/>
  <c r="F86" i="2"/>
  <c r="A74" i="2"/>
  <c r="B74" i="2"/>
  <c r="C74" i="2"/>
  <c r="D74" i="2"/>
  <c r="E74" i="2"/>
  <c r="F74" i="2"/>
  <c r="A99" i="2"/>
  <c r="B99" i="2"/>
  <c r="C99" i="2"/>
  <c r="D99" i="2"/>
  <c r="E99" i="2"/>
  <c r="F99" i="2"/>
  <c r="A194" i="2"/>
  <c r="B194" i="2"/>
  <c r="C194" i="2"/>
  <c r="D194" i="2"/>
  <c r="E194" i="2"/>
  <c r="F194" i="2"/>
  <c r="A85" i="2"/>
  <c r="B85" i="2"/>
  <c r="C85" i="2"/>
  <c r="D85" i="2"/>
  <c r="E85" i="2"/>
  <c r="F85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44" i="2"/>
  <c r="B144" i="2"/>
  <c r="C144" i="2"/>
  <c r="D144" i="2"/>
  <c r="E144" i="2"/>
  <c r="F144" i="2"/>
  <c r="A112" i="2"/>
  <c r="B112" i="2"/>
  <c r="C112" i="2"/>
  <c r="D112" i="2"/>
  <c r="E112" i="2"/>
  <c r="F112" i="2"/>
  <c r="A132" i="2"/>
  <c r="B132" i="2"/>
  <c r="C132" i="2"/>
  <c r="D132" i="2"/>
  <c r="E132" i="2"/>
  <c r="F132" i="2"/>
  <c r="A163" i="2"/>
  <c r="B163" i="2"/>
  <c r="C163" i="2"/>
  <c r="D163" i="2"/>
  <c r="E163" i="2"/>
  <c r="F163" i="2"/>
  <c r="A172" i="2"/>
  <c r="B172" i="2"/>
  <c r="C172" i="2"/>
  <c r="D172" i="2"/>
  <c r="E172" i="2"/>
  <c r="F172" i="2"/>
  <c r="A220" i="2"/>
  <c r="B220" i="2"/>
  <c r="C220" i="2"/>
  <c r="D220" i="2"/>
  <c r="E220" i="2"/>
  <c r="F220" i="2"/>
  <c r="A210" i="2"/>
  <c r="B210" i="2"/>
  <c r="C210" i="2"/>
  <c r="D210" i="2"/>
  <c r="E210" i="2"/>
  <c r="F210" i="2"/>
  <c r="A221" i="2"/>
  <c r="B221" i="2"/>
  <c r="C221" i="2"/>
  <c r="D221" i="2"/>
  <c r="E221" i="2"/>
  <c r="F221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206" i="2"/>
  <c r="B206" i="2"/>
  <c r="C206" i="2"/>
  <c r="D206" i="2"/>
  <c r="E206" i="2"/>
  <c r="F206" i="2"/>
  <c r="A157" i="2"/>
  <c r="B157" i="2"/>
  <c r="C157" i="2"/>
  <c r="D157" i="2"/>
  <c r="E157" i="2"/>
  <c r="F157" i="2"/>
  <c r="A173" i="2"/>
  <c r="B173" i="2"/>
  <c r="C173" i="2"/>
  <c r="D173" i="2"/>
  <c r="E173" i="2"/>
  <c r="F173" i="2"/>
  <c r="A222" i="2"/>
  <c r="B222" i="2"/>
  <c r="C222" i="2"/>
  <c r="D222" i="2"/>
  <c r="E222" i="2"/>
  <c r="F222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64" i="2"/>
  <c r="B64" i="2"/>
  <c r="C64" i="2"/>
  <c r="D64" i="2"/>
  <c r="E64" i="2"/>
  <c r="F64" i="2"/>
  <c r="A57" i="2"/>
  <c r="B57" i="2"/>
  <c r="C57" i="2"/>
  <c r="D57" i="2"/>
  <c r="E57" i="2"/>
  <c r="F57" i="2"/>
  <c r="A195" i="2"/>
  <c r="B195" i="2"/>
  <c r="C195" i="2"/>
  <c r="D195" i="2"/>
  <c r="E195" i="2"/>
  <c r="F195" i="2"/>
  <c r="A110" i="2"/>
  <c r="B110" i="2"/>
  <c r="C110" i="2"/>
  <c r="D110" i="2"/>
  <c r="E110" i="2"/>
  <c r="F110" i="2"/>
  <c r="A24" i="2"/>
  <c r="B24" i="2"/>
  <c r="C24" i="2"/>
  <c r="D24" i="2"/>
  <c r="E24" i="2"/>
  <c r="F24" i="2"/>
  <c r="A192" i="2"/>
  <c r="B192" i="2"/>
  <c r="C192" i="2"/>
  <c r="D192" i="2"/>
  <c r="E192" i="2"/>
  <c r="F192" i="2"/>
  <c r="A227" i="2"/>
  <c r="B227" i="2"/>
  <c r="C227" i="2"/>
  <c r="D227" i="2"/>
  <c r="E227" i="2"/>
  <c r="F227" i="2"/>
  <c r="A171" i="2"/>
  <c r="B171" i="2"/>
  <c r="C171" i="2"/>
  <c r="D171" i="2"/>
  <c r="E171" i="2"/>
  <c r="F171" i="2"/>
  <c r="A193" i="2"/>
  <c r="B193" i="2"/>
  <c r="C193" i="2"/>
  <c r="D193" i="2"/>
  <c r="E193" i="2"/>
  <c r="F193" i="2"/>
  <c r="A83" i="2"/>
  <c r="B83" i="2"/>
  <c r="C83" i="2"/>
  <c r="D83" i="2"/>
  <c r="E83" i="2"/>
  <c r="F83" i="2"/>
  <c r="A89" i="2"/>
  <c r="B89" i="2"/>
  <c r="C89" i="2"/>
  <c r="D89" i="2"/>
  <c r="E89" i="2"/>
  <c r="F89" i="2"/>
  <c r="A156" i="2"/>
  <c r="B156" i="2"/>
  <c r="C156" i="2"/>
  <c r="D156" i="2"/>
  <c r="E156" i="2"/>
  <c r="F156" i="2"/>
  <c r="A199" i="2"/>
  <c r="B199" i="2"/>
  <c r="C199" i="2"/>
  <c r="D199" i="2"/>
  <c r="E199" i="2"/>
  <c r="F199" i="2"/>
  <c r="A131" i="2"/>
  <c r="B131" i="2"/>
  <c r="C131" i="2"/>
  <c r="D131" i="2"/>
  <c r="E131" i="2"/>
  <c r="F131" i="2"/>
  <c r="A41" i="2"/>
  <c r="B41" i="2"/>
  <c r="C41" i="2"/>
  <c r="D41" i="2"/>
  <c r="E41" i="2"/>
  <c r="F41" i="2"/>
  <c r="A139" i="2"/>
  <c r="B139" i="2"/>
  <c r="C139" i="2"/>
  <c r="D139" i="2"/>
  <c r="E139" i="2"/>
  <c r="F139" i="2"/>
  <c r="A148" i="2"/>
  <c r="B148" i="2"/>
  <c r="C148" i="2"/>
  <c r="D148" i="2"/>
  <c r="E148" i="2"/>
  <c r="F148" i="2"/>
  <c r="A162" i="2"/>
  <c r="B162" i="2"/>
  <c r="C162" i="2"/>
  <c r="D162" i="2"/>
  <c r="E162" i="2"/>
  <c r="F162" i="2"/>
  <c r="A205" i="2"/>
  <c r="B205" i="2"/>
  <c r="C205" i="2"/>
  <c r="D205" i="2"/>
  <c r="E205" i="2"/>
  <c r="F205" i="2"/>
  <c r="A44" i="2"/>
  <c r="B44" i="2"/>
  <c r="C44" i="2"/>
  <c r="D44" i="2"/>
  <c r="E44" i="2"/>
  <c r="F44" i="2"/>
  <c r="A42" i="2"/>
  <c r="B42" i="2"/>
  <c r="C42" i="2"/>
  <c r="D42" i="2"/>
  <c r="E42" i="2"/>
  <c r="F42" i="2"/>
  <c r="A84" i="2"/>
  <c r="B84" i="2"/>
  <c r="C84" i="2"/>
  <c r="D84" i="2"/>
  <c r="E84" i="2"/>
  <c r="F84" i="2"/>
  <c r="A111" i="2"/>
  <c r="B111" i="2"/>
  <c r="C111" i="2"/>
  <c r="D111" i="2"/>
  <c r="E111" i="2"/>
  <c r="F111" i="2"/>
  <c r="A233" i="2"/>
  <c r="B233" i="2"/>
  <c r="C233" i="2"/>
  <c r="D233" i="2"/>
  <c r="E233" i="2"/>
  <c r="F233" i="2"/>
  <c r="A45" i="2"/>
  <c r="B45" i="2"/>
  <c r="C45" i="2"/>
  <c r="D45" i="2"/>
  <c r="E45" i="2"/>
  <c r="F45" i="2"/>
  <c r="A58" i="2"/>
  <c r="B58" i="2"/>
  <c r="C58" i="2"/>
  <c r="D58" i="2"/>
  <c r="E58" i="2"/>
  <c r="F58" i="2"/>
  <c r="A59" i="2"/>
  <c r="B59" i="2"/>
  <c r="C59" i="2"/>
  <c r="D59" i="2"/>
  <c r="E59" i="2"/>
  <c r="F59" i="2"/>
  <c r="A202" i="2"/>
  <c r="B202" i="2"/>
  <c r="C202" i="2"/>
  <c r="D202" i="2"/>
  <c r="E202" i="2"/>
  <c r="F202" i="2"/>
  <c r="A90" i="2"/>
  <c r="B90" i="2"/>
  <c r="C90" i="2"/>
  <c r="D90" i="2"/>
  <c r="E90" i="2"/>
  <c r="F90" i="2"/>
  <c r="A56" i="2"/>
  <c r="B56" i="2"/>
  <c r="C56" i="2"/>
  <c r="D56" i="2"/>
  <c r="E56" i="2"/>
  <c r="F56" i="2"/>
  <c r="A161" i="2"/>
  <c r="B161" i="2"/>
  <c r="C161" i="2"/>
  <c r="D161" i="2"/>
  <c r="E161" i="2"/>
  <c r="F161" i="2"/>
  <c r="A129" i="2"/>
  <c r="B129" i="2"/>
  <c r="C129" i="2"/>
  <c r="D129" i="2"/>
  <c r="E129" i="2"/>
  <c r="F129" i="2"/>
  <c r="A218" i="2"/>
  <c r="B218" i="2"/>
  <c r="C218" i="2"/>
  <c r="D218" i="2"/>
  <c r="E218" i="2"/>
  <c r="F218" i="2"/>
  <c r="A82" i="2"/>
  <c r="B82" i="2"/>
  <c r="C82" i="2"/>
  <c r="D82" i="2"/>
  <c r="E82" i="2"/>
  <c r="F82" i="2"/>
  <c r="A204" i="2"/>
  <c r="B204" i="2"/>
  <c r="C204" i="2"/>
  <c r="D204" i="2"/>
  <c r="E204" i="2"/>
  <c r="F204" i="2"/>
  <c r="A143" i="2"/>
  <c r="B143" i="2"/>
  <c r="C143" i="2"/>
  <c r="D143" i="2"/>
  <c r="E143" i="2"/>
  <c r="F143" i="2"/>
  <c r="A138" i="2"/>
  <c r="B138" i="2"/>
  <c r="C138" i="2"/>
  <c r="D138" i="2"/>
  <c r="E138" i="2"/>
  <c r="F138" i="2"/>
  <c r="A155" i="2"/>
  <c r="B155" i="2"/>
  <c r="C155" i="2"/>
  <c r="D155" i="2"/>
  <c r="E155" i="2"/>
  <c r="F155" i="2"/>
  <c r="A93" i="2"/>
  <c r="B93" i="2"/>
  <c r="C93" i="2"/>
  <c r="D93" i="2"/>
  <c r="E93" i="2"/>
  <c r="F93" i="2"/>
  <c r="A63" i="2"/>
  <c r="B63" i="2"/>
  <c r="C63" i="2"/>
  <c r="D63" i="2"/>
  <c r="E63" i="2"/>
  <c r="F63" i="2"/>
  <c r="A196" i="2"/>
  <c r="B196" i="2"/>
  <c r="C196" i="2"/>
  <c r="D196" i="2"/>
  <c r="E196" i="2"/>
  <c r="F196" i="2"/>
  <c r="A219" i="2"/>
  <c r="B219" i="2"/>
  <c r="C219" i="2"/>
  <c r="D219" i="2"/>
  <c r="E219" i="2"/>
  <c r="F219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130" i="2"/>
  <c r="B130" i="2"/>
  <c r="C130" i="2"/>
  <c r="D130" i="2"/>
  <c r="E130" i="2"/>
  <c r="F130" i="2"/>
  <c r="A55" i="2"/>
  <c r="B55" i="2"/>
  <c r="C55" i="2"/>
  <c r="D55" i="2"/>
  <c r="E55" i="2"/>
  <c r="F55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231" i="2"/>
  <c r="B231" i="2"/>
  <c r="C231" i="2"/>
  <c r="D231" i="2"/>
  <c r="E231" i="2"/>
  <c r="F231" i="2"/>
  <c r="A14" i="2"/>
  <c r="B14" i="2"/>
  <c r="C14" i="2"/>
  <c r="D14" i="2"/>
  <c r="E14" i="2"/>
  <c r="F14" i="2"/>
  <c r="A232" i="2"/>
  <c r="B232" i="2"/>
  <c r="C232" i="2"/>
  <c r="D232" i="2"/>
  <c r="E232" i="2"/>
  <c r="F232" i="2"/>
  <c r="A170" i="2"/>
  <c r="B170" i="2"/>
  <c r="C170" i="2"/>
  <c r="D170" i="2"/>
  <c r="E170" i="2"/>
  <c r="F170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72" i="2"/>
  <c r="B72" i="2"/>
  <c r="C72" i="2"/>
  <c r="D72" i="2"/>
  <c r="E72" i="2"/>
  <c r="F72" i="2"/>
  <c r="A73" i="2"/>
  <c r="B73" i="2"/>
  <c r="C73" i="2"/>
  <c r="D73" i="2"/>
  <c r="E73" i="2"/>
  <c r="F73" i="2"/>
  <c r="A20" i="2"/>
  <c r="B20" i="2"/>
  <c r="C20" i="2"/>
  <c r="D20" i="2"/>
  <c r="E20" i="2"/>
  <c r="F20" i="2"/>
  <c r="A137" i="2"/>
  <c r="B137" i="2"/>
  <c r="C137" i="2"/>
  <c r="D137" i="2"/>
  <c r="E137" i="2"/>
  <c r="F137" i="2"/>
  <c r="A126" i="2"/>
  <c r="B126" i="2"/>
  <c r="C126" i="2"/>
  <c r="D126" i="2"/>
  <c r="E126" i="2"/>
  <c r="F126" i="2"/>
  <c r="A234" i="2"/>
  <c r="B234" i="2"/>
  <c r="C234" i="2"/>
  <c r="D234" i="2"/>
  <c r="E234" i="2"/>
  <c r="F234" i="2"/>
  <c r="A80" i="2"/>
  <c r="B80" i="2"/>
  <c r="C80" i="2"/>
  <c r="D80" i="2"/>
  <c r="E80" i="2"/>
  <c r="F80" i="2"/>
  <c r="A146" i="2"/>
  <c r="B146" i="2"/>
  <c r="C146" i="2"/>
  <c r="D146" i="2"/>
  <c r="E146" i="2"/>
  <c r="F146" i="2"/>
  <c r="A153" i="2"/>
  <c r="B153" i="2"/>
  <c r="C153" i="2"/>
  <c r="D153" i="2"/>
  <c r="E153" i="2"/>
  <c r="F153" i="2"/>
  <c r="A151" i="2"/>
  <c r="B151" i="2"/>
  <c r="C151" i="2"/>
  <c r="D151" i="2"/>
  <c r="E151" i="2"/>
  <c r="F151" i="2"/>
  <c r="A127" i="2"/>
  <c r="B127" i="2"/>
  <c r="C127" i="2"/>
  <c r="D127" i="2"/>
  <c r="E127" i="2"/>
  <c r="F127" i="2"/>
  <c r="A54" i="2"/>
  <c r="B54" i="2"/>
  <c r="C54" i="2"/>
  <c r="D54" i="2"/>
  <c r="E54" i="2"/>
  <c r="F54" i="2"/>
  <c r="A215" i="2"/>
  <c r="B215" i="2"/>
  <c r="C215" i="2"/>
  <c r="D215" i="2"/>
  <c r="E215" i="2"/>
  <c r="F215" i="2"/>
  <c r="A203" i="2"/>
  <c r="B203" i="2"/>
  <c r="C203" i="2"/>
  <c r="D203" i="2"/>
  <c r="E203" i="2"/>
  <c r="F203" i="2"/>
  <c r="A224" i="2"/>
  <c r="B224" i="2"/>
  <c r="C224" i="2"/>
  <c r="D224" i="2"/>
  <c r="E224" i="2"/>
  <c r="F224" i="2"/>
  <c r="A201" i="2"/>
  <c r="B201" i="2"/>
  <c r="C201" i="2"/>
  <c r="D201" i="2"/>
  <c r="E201" i="2"/>
  <c r="F201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71" i="2"/>
  <c r="B71" i="2"/>
  <c r="C71" i="2"/>
  <c r="D71" i="2"/>
  <c r="E71" i="2"/>
  <c r="F71" i="2"/>
  <c r="A191" i="2"/>
  <c r="B191" i="2"/>
  <c r="C191" i="2"/>
  <c r="D191" i="2"/>
  <c r="E191" i="2"/>
  <c r="F191" i="2"/>
  <c r="A81" i="2"/>
  <c r="B81" i="2"/>
  <c r="C81" i="2"/>
  <c r="D81" i="2"/>
  <c r="E81" i="2"/>
  <c r="F81" i="2"/>
  <c r="A154" i="2"/>
  <c r="B154" i="2"/>
  <c r="C154" i="2"/>
  <c r="D154" i="2"/>
  <c r="E154" i="2"/>
  <c r="F154" i="2"/>
  <c r="A216" i="2"/>
  <c r="B216" i="2"/>
  <c r="C216" i="2"/>
  <c r="D216" i="2"/>
  <c r="E216" i="2"/>
  <c r="F216" i="2"/>
  <c r="A12" i="2"/>
  <c r="B12" i="2"/>
  <c r="C12" i="2"/>
  <c r="D12" i="2"/>
  <c r="E12" i="2"/>
  <c r="F12" i="2"/>
  <c r="A13" i="2"/>
  <c r="B13" i="2"/>
  <c r="C13" i="2"/>
  <c r="D13" i="2"/>
  <c r="E13" i="2"/>
  <c r="F13" i="2"/>
  <c r="A160" i="2"/>
  <c r="B160" i="2"/>
  <c r="C160" i="2"/>
  <c r="D160" i="2"/>
  <c r="E160" i="2"/>
  <c r="F160" i="2"/>
  <c r="A147" i="2"/>
  <c r="B147" i="2"/>
  <c r="C147" i="2"/>
  <c r="D147" i="2"/>
  <c r="E147" i="2"/>
  <c r="F147" i="2"/>
  <c r="A217" i="2"/>
  <c r="B217" i="2"/>
  <c r="C217" i="2"/>
  <c r="D217" i="2"/>
  <c r="E217" i="2"/>
  <c r="F217" i="2"/>
  <c r="A92" i="2"/>
  <c r="B92" i="2"/>
  <c r="C92" i="2"/>
  <c r="D92" i="2"/>
  <c r="E92" i="2"/>
  <c r="F92" i="2"/>
  <c r="A43" i="2"/>
  <c r="B43" i="2"/>
  <c r="C43" i="2"/>
  <c r="D43" i="2"/>
  <c r="E43" i="2"/>
  <c r="F43" i="2"/>
  <c r="A128" i="2"/>
  <c r="B128" i="2"/>
  <c r="C128" i="2"/>
  <c r="D128" i="2"/>
  <c r="E128" i="2"/>
  <c r="F128" i="2"/>
  <c r="A229" i="2"/>
  <c r="B229" i="2"/>
  <c r="C229" i="2"/>
  <c r="D229" i="2"/>
  <c r="E229" i="2"/>
  <c r="F229" i="2"/>
  <c r="A105" i="2"/>
  <c r="B105" i="2"/>
  <c r="C105" i="2"/>
  <c r="D105" i="2"/>
  <c r="E105" i="2"/>
  <c r="F105" i="2"/>
  <c r="A180" i="2"/>
  <c r="B180" i="2"/>
  <c r="C180" i="2"/>
  <c r="D180" i="2"/>
  <c r="E180" i="2"/>
  <c r="F180" i="2"/>
  <c r="A209" i="2"/>
  <c r="B209" i="2"/>
  <c r="C209" i="2"/>
  <c r="D209" i="2"/>
  <c r="E209" i="2"/>
  <c r="F209" i="2"/>
  <c r="A4" i="2"/>
  <c r="B4" i="2"/>
  <c r="C4" i="2"/>
  <c r="D4" i="2"/>
  <c r="E4" i="2"/>
  <c r="F4" i="2"/>
  <c r="A188" i="2"/>
  <c r="B188" i="2"/>
  <c r="C188" i="2"/>
  <c r="D188" i="2"/>
  <c r="E188" i="2"/>
  <c r="F188" i="2"/>
  <c r="A91" i="2"/>
  <c r="B91" i="2"/>
  <c r="C91" i="2"/>
  <c r="D91" i="2"/>
  <c r="E91" i="2"/>
  <c r="F91" i="2"/>
  <c r="A168" i="2"/>
  <c r="B168" i="2"/>
  <c r="C168" i="2"/>
  <c r="D168" i="2"/>
  <c r="E168" i="2"/>
  <c r="F168" i="2"/>
  <c r="A37" i="2"/>
  <c r="B37" i="2"/>
  <c r="C37" i="2"/>
  <c r="D37" i="2"/>
  <c r="E37" i="2"/>
  <c r="F37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88" i="2"/>
  <c r="B88" i="2"/>
  <c r="C88" i="2"/>
  <c r="D88" i="2"/>
  <c r="E88" i="2"/>
  <c r="F88" i="2"/>
  <c r="A181" i="2"/>
  <c r="B181" i="2"/>
  <c r="C181" i="2"/>
  <c r="D181" i="2"/>
  <c r="E181" i="2"/>
  <c r="F181" i="2"/>
  <c r="A5" i="2"/>
  <c r="B5" i="2"/>
  <c r="C5" i="2"/>
  <c r="D5" i="2"/>
  <c r="E5" i="2"/>
  <c r="F5" i="2"/>
  <c r="A142" i="2"/>
  <c r="B142" i="2"/>
  <c r="C142" i="2"/>
  <c r="D142" i="2"/>
  <c r="E142" i="2"/>
  <c r="F142" i="2"/>
  <c r="A38" i="2"/>
  <c r="B38" i="2"/>
  <c r="C38" i="2"/>
  <c r="D38" i="2"/>
  <c r="E38" i="2"/>
  <c r="F38" i="2"/>
  <c r="A189" i="2"/>
  <c r="B189" i="2"/>
  <c r="C189" i="2"/>
  <c r="D189" i="2"/>
  <c r="E189" i="2"/>
  <c r="F189" i="2"/>
  <c r="A39" i="2"/>
  <c r="B39" i="2"/>
  <c r="C39" i="2"/>
  <c r="D39" i="2"/>
  <c r="E39" i="2"/>
  <c r="F39" i="2"/>
  <c r="A6" i="2"/>
  <c r="B6" i="2"/>
  <c r="C6" i="2"/>
  <c r="D6" i="2"/>
  <c r="E6" i="2"/>
  <c r="F6" i="2"/>
  <c r="A70" i="2"/>
  <c r="B70" i="2"/>
  <c r="C70" i="2"/>
  <c r="D70" i="2"/>
  <c r="E70" i="2"/>
  <c r="F70" i="2"/>
  <c r="A190" i="2"/>
  <c r="B190" i="2"/>
  <c r="C190" i="2"/>
  <c r="D190" i="2"/>
  <c r="E190" i="2"/>
  <c r="F190" i="2"/>
  <c r="A150" i="2"/>
  <c r="B150" i="2"/>
  <c r="C150" i="2"/>
  <c r="D150" i="2"/>
  <c r="E150" i="2"/>
  <c r="F150" i="2"/>
  <c r="A52" i="2"/>
  <c r="B52" i="2"/>
  <c r="C52" i="2"/>
  <c r="D52" i="2"/>
  <c r="E52" i="2"/>
  <c r="F52" i="2"/>
  <c r="A135" i="2"/>
  <c r="B135" i="2"/>
  <c r="C135" i="2"/>
  <c r="D135" i="2"/>
  <c r="E135" i="2"/>
  <c r="F135" i="2"/>
  <c r="A159" i="2"/>
  <c r="B159" i="2"/>
  <c r="C159" i="2"/>
  <c r="D159" i="2"/>
  <c r="E159" i="2"/>
  <c r="F159" i="2"/>
  <c r="A53" i="2"/>
  <c r="B53" i="2"/>
  <c r="C53" i="2"/>
  <c r="D53" i="2"/>
  <c r="E53" i="2"/>
  <c r="F53" i="2"/>
  <c r="A169" i="2"/>
  <c r="B169" i="2"/>
  <c r="C169" i="2"/>
  <c r="D169" i="2"/>
  <c r="E169" i="2"/>
  <c r="F169" i="2"/>
  <c r="A7" i="2"/>
  <c r="B7" i="2"/>
  <c r="C7" i="2"/>
  <c r="D7" i="2"/>
  <c r="E7" i="2"/>
  <c r="F7" i="2"/>
  <c r="A8" i="2"/>
  <c r="B8" i="2"/>
  <c r="C8" i="2"/>
  <c r="D8" i="2"/>
  <c r="E8" i="2"/>
  <c r="F8" i="2"/>
  <c r="A40" i="2"/>
  <c r="B40" i="2"/>
  <c r="C40" i="2"/>
  <c r="D40" i="2"/>
  <c r="E40" i="2"/>
  <c r="F40" i="2"/>
  <c r="A62" i="2"/>
  <c r="B62" i="2"/>
  <c r="C62" i="2"/>
  <c r="D62" i="2"/>
  <c r="E62" i="2"/>
  <c r="F62" i="2"/>
  <c r="A79" i="2"/>
  <c r="B79" i="2"/>
  <c r="C79" i="2"/>
  <c r="D79" i="2"/>
  <c r="E79" i="2"/>
  <c r="F79" i="2"/>
  <c r="A124" i="2"/>
  <c r="B124" i="2"/>
  <c r="C124" i="2"/>
  <c r="D124" i="2"/>
  <c r="E124" i="2"/>
  <c r="F124" i="2"/>
  <c r="A136" i="2"/>
  <c r="B136" i="2"/>
  <c r="C136" i="2"/>
  <c r="D136" i="2"/>
  <c r="E136" i="2"/>
  <c r="F136" i="2"/>
  <c r="A125" i="2"/>
  <c r="B125" i="2"/>
  <c r="C125" i="2"/>
  <c r="D125" i="2"/>
  <c r="E125" i="2"/>
  <c r="F125" i="2"/>
  <c r="A225" i="2"/>
  <c r="B225" i="2"/>
  <c r="C225" i="2"/>
  <c r="D225" i="2"/>
  <c r="E225" i="2"/>
  <c r="F225" i="2"/>
  <c r="A61" i="2"/>
  <c r="B61" i="2"/>
  <c r="C61" i="2"/>
  <c r="D61" i="2"/>
  <c r="E61" i="2"/>
  <c r="F61" i="2"/>
  <c r="A3" i="2"/>
  <c r="B3" i="2"/>
  <c r="C3" i="2"/>
  <c r="D3" i="2"/>
  <c r="E3" i="2"/>
  <c r="F3" i="2"/>
  <c r="A200" i="2"/>
  <c r="B200" i="2"/>
  <c r="C200" i="2"/>
  <c r="D200" i="2"/>
  <c r="E200" i="2"/>
  <c r="F200" i="2"/>
  <c r="A141" i="2"/>
  <c r="B141" i="2"/>
  <c r="C141" i="2"/>
  <c r="D141" i="2"/>
  <c r="E141" i="2"/>
  <c r="F141" i="2"/>
  <c r="A167" i="2"/>
  <c r="B167" i="2"/>
  <c r="C167" i="2"/>
  <c r="D167" i="2"/>
  <c r="E167" i="2"/>
  <c r="F167" i="2"/>
  <c r="A104" i="2"/>
  <c r="B104" i="2"/>
  <c r="C104" i="2"/>
  <c r="D104" i="2"/>
  <c r="E104" i="2"/>
  <c r="F104" i="2"/>
  <c r="A68" i="2"/>
  <c r="B68" i="2"/>
  <c r="C68" i="2"/>
  <c r="D68" i="2"/>
  <c r="E68" i="2"/>
  <c r="F68" i="2"/>
  <c r="A226" i="2"/>
  <c r="B226" i="2"/>
  <c r="C226" i="2"/>
  <c r="D226" i="2"/>
  <c r="E226" i="2"/>
  <c r="F226" i="2"/>
  <c r="A134" i="2"/>
  <c r="B134" i="2"/>
  <c r="C134" i="2"/>
  <c r="D134" i="2"/>
  <c r="E134" i="2"/>
  <c r="F134" i="2"/>
  <c r="A119" i="2"/>
  <c r="B119" i="2"/>
  <c r="C119" i="2"/>
  <c r="D119" i="2"/>
  <c r="E119" i="2"/>
  <c r="F119" i="2"/>
  <c r="A87" i="2"/>
  <c r="B87" i="2"/>
  <c r="C87" i="2"/>
  <c r="D87" i="2"/>
  <c r="E87" i="2"/>
  <c r="F87" i="2"/>
  <c r="A75" i="2"/>
  <c r="B75" i="2"/>
  <c r="C75" i="2"/>
  <c r="D75" i="2"/>
  <c r="E75" i="2"/>
  <c r="F75" i="2"/>
  <c r="A213" i="2"/>
  <c r="B213" i="2"/>
  <c r="C213" i="2"/>
  <c r="D213" i="2"/>
  <c r="E213" i="2"/>
  <c r="F213" i="2"/>
  <c r="A120" i="2"/>
  <c r="B120" i="2"/>
  <c r="C120" i="2"/>
  <c r="D120" i="2"/>
  <c r="E120" i="2"/>
  <c r="F120" i="2"/>
  <c r="A186" i="2"/>
  <c r="B186" i="2"/>
  <c r="C186" i="2"/>
  <c r="D186" i="2"/>
  <c r="E186" i="2"/>
  <c r="F186" i="2"/>
  <c r="A69" i="2"/>
  <c r="B69" i="2"/>
  <c r="C69" i="2"/>
  <c r="D69" i="2"/>
  <c r="E69" i="2"/>
  <c r="F69" i="2"/>
  <c r="A78" i="2"/>
  <c r="B78" i="2"/>
  <c r="C78" i="2"/>
  <c r="D78" i="2"/>
  <c r="E78" i="2"/>
  <c r="F78" i="2"/>
  <c r="A95" i="2"/>
  <c r="B95" i="2"/>
  <c r="C95" i="2"/>
  <c r="D95" i="2"/>
  <c r="E95" i="2"/>
  <c r="F95" i="2"/>
  <c r="A179" i="2"/>
  <c r="B179" i="2"/>
  <c r="C179" i="2"/>
  <c r="D179" i="2"/>
  <c r="E179" i="2"/>
  <c r="F179" i="2"/>
  <c r="A35" i="2"/>
  <c r="B35" i="2"/>
  <c r="C35" i="2"/>
  <c r="D35" i="2"/>
  <c r="E35" i="2"/>
  <c r="F35" i="2"/>
  <c r="A121" i="2"/>
  <c r="B121" i="2"/>
  <c r="C121" i="2"/>
  <c r="D121" i="2"/>
  <c r="E121" i="2"/>
  <c r="F121" i="2"/>
  <c r="A214" i="2"/>
  <c r="B214" i="2"/>
  <c r="C214" i="2"/>
  <c r="D214" i="2"/>
  <c r="E214" i="2"/>
  <c r="F214" i="2"/>
  <c r="A208" i="2"/>
  <c r="B208" i="2"/>
  <c r="C208" i="2"/>
  <c r="D208" i="2"/>
  <c r="E208" i="2"/>
  <c r="F208" i="2"/>
  <c r="A187" i="2"/>
  <c r="B187" i="2"/>
  <c r="C187" i="2"/>
  <c r="D187" i="2"/>
  <c r="E187" i="2"/>
  <c r="F187" i="2"/>
  <c r="A49" i="2"/>
  <c r="B49" i="2"/>
  <c r="C49" i="2"/>
  <c r="D49" i="2"/>
  <c r="E49" i="2"/>
  <c r="F49" i="2"/>
  <c r="A50" i="2"/>
  <c r="B50" i="2"/>
  <c r="C50" i="2"/>
  <c r="D50" i="2"/>
  <c r="E50" i="2"/>
  <c r="F50" i="2"/>
  <c r="A228" i="2"/>
  <c r="B228" i="2"/>
  <c r="C228" i="2"/>
  <c r="D228" i="2"/>
  <c r="E228" i="2"/>
  <c r="F228" i="2"/>
  <c r="A122" i="2"/>
  <c r="B122" i="2"/>
  <c r="C122" i="2"/>
  <c r="D122" i="2"/>
  <c r="E122" i="2"/>
  <c r="F122" i="2"/>
  <c r="A96" i="2"/>
  <c r="B96" i="2"/>
  <c r="C96" i="2"/>
  <c r="D96" i="2"/>
  <c r="E96" i="2"/>
  <c r="F96" i="2"/>
  <c r="A98" i="2"/>
  <c r="B98" i="2"/>
  <c r="C98" i="2"/>
  <c r="D98" i="2"/>
  <c r="E98" i="2"/>
  <c r="F98" i="2"/>
  <c r="A178" i="2"/>
  <c r="B178" i="2"/>
  <c r="C178" i="2"/>
  <c r="D178" i="2"/>
  <c r="E178" i="2"/>
  <c r="F178" i="2"/>
  <c r="A36" i="2"/>
  <c r="B36" i="2"/>
  <c r="C36" i="2"/>
  <c r="D36" i="2"/>
  <c r="E36" i="2"/>
  <c r="F36" i="2"/>
  <c r="A51" i="2"/>
  <c r="B51" i="2"/>
  <c r="C51" i="2"/>
  <c r="D51" i="2"/>
  <c r="E51" i="2"/>
  <c r="F51" i="2"/>
  <c r="A123" i="2"/>
  <c r="B123" i="2"/>
  <c r="C123" i="2"/>
  <c r="D123" i="2"/>
  <c r="E123" i="2"/>
  <c r="F123" i="2"/>
  <c r="A115" i="2"/>
  <c r="B115" i="2"/>
  <c r="C115" i="2"/>
  <c r="D115" i="2"/>
  <c r="E115" i="2"/>
  <c r="F115" i="2"/>
  <c r="A102" i="2"/>
  <c r="B102" i="2"/>
  <c r="C102" i="2"/>
  <c r="D102" i="2"/>
  <c r="E102" i="2"/>
  <c r="F102" i="2"/>
  <c r="A164" i="2"/>
  <c r="B164" i="2"/>
  <c r="C164" i="2"/>
  <c r="D164" i="2"/>
  <c r="E164" i="2"/>
  <c r="F164" i="2"/>
  <c r="A33" i="2"/>
  <c r="B33" i="2"/>
  <c r="C33" i="2"/>
  <c r="D33" i="2"/>
  <c r="E33" i="2"/>
  <c r="F33" i="2"/>
  <c r="A158" i="2"/>
  <c r="B158" i="2"/>
  <c r="C158" i="2"/>
  <c r="D158" i="2"/>
  <c r="E158" i="2"/>
  <c r="F158" i="2"/>
  <c r="A46" i="2"/>
  <c r="B46" i="2"/>
  <c r="C46" i="2"/>
  <c r="D46" i="2"/>
  <c r="E46" i="2"/>
  <c r="F46" i="2"/>
  <c r="A152" i="2"/>
  <c r="B152" i="2"/>
  <c r="C152" i="2"/>
  <c r="D152" i="2"/>
  <c r="E152" i="2"/>
  <c r="F152" i="2"/>
  <c r="A116" i="2"/>
  <c r="B116" i="2"/>
  <c r="C116" i="2"/>
  <c r="D116" i="2"/>
  <c r="E116" i="2"/>
  <c r="F116" i="2"/>
  <c r="A211" i="2"/>
  <c r="B211" i="2"/>
  <c r="C211" i="2"/>
  <c r="D211" i="2"/>
  <c r="E211" i="2"/>
  <c r="F211" i="2"/>
  <c r="A47" i="2"/>
  <c r="B47" i="2"/>
  <c r="C47" i="2"/>
  <c r="D47" i="2"/>
  <c r="E47" i="2"/>
  <c r="F47" i="2"/>
  <c r="A182" i="2"/>
  <c r="B182" i="2"/>
  <c r="C182" i="2"/>
  <c r="D182" i="2"/>
  <c r="E182" i="2"/>
  <c r="F182" i="2"/>
  <c r="A212" i="2"/>
  <c r="B212" i="2"/>
  <c r="C212" i="2"/>
  <c r="D212" i="2"/>
  <c r="E212" i="2"/>
  <c r="F212" i="2"/>
  <c r="A183" i="2"/>
  <c r="B183" i="2"/>
  <c r="C183" i="2"/>
  <c r="D183" i="2"/>
  <c r="E183" i="2"/>
  <c r="F183" i="2"/>
  <c r="A76" i="2"/>
  <c r="B76" i="2"/>
  <c r="C76" i="2"/>
  <c r="D76" i="2"/>
  <c r="E76" i="2"/>
  <c r="F76" i="2"/>
  <c r="A145" i="2"/>
  <c r="B145" i="2"/>
  <c r="C145" i="2"/>
  <c r="D145" i="2"/>
  <c r="E145" i="2"/>
  <c r="F145" i="2"/>
  <c r="A117" i="2"/>
  <c r="B117" i="2"/>
  <c r="C117" i="2"/>
  <c r="D117" i="2"/>
  <c r="E117" i="2"/>
  <c r="F117" i="2"/>
  <c r="A77" i="2"/>
  <c r="B77" i="2"/>
  <c r="C77" i="2"/>
  <c r="D77" i="2"/>
  <c r="E77" i="2"/>
  <c r="F77" i="2"/>
  <c r="A97" i="2"/>
  <c r="B97" i="2"/>
  <c r="C97" i="2"/>
  <c r="D97" i="2"/>
  <c r="E97" i="2"/>
  <c r="F97" i="2"/>
  <c r="A66" i="2"/>
  <c r="B66" i="2"/>
  <c r="C66" i="2"/>
  <c r="D66" i="2"/>
  <c r="E66" i="2"/>
  <c r="F66" i="2"/>
  <c r="A48" i="2"/>
  <c r="B48" i="2"/>
  <c r="C48" i="2"/>
  <c r="D48" i="2"/>
  <c r="E48" i="2"/>
  <c r="F48" i="2"/>
  <c r="A100" i="2"/>
  <c r="B100" i="2"/>
  <c r="C100" i="2"/>
  <c r="D100" i="2"/>
  <c r="E100" i="2"/>
  <c r="F100" i="2"/>
  <c r="A230" i="2"/>
  <c r="B230" i="2"/>
  <c r="C230" i="2"/>
  <c r="D230" i="2"/>
  <c r="E230" i="2"/>
  <c r="F230" i="2"/>
  <c r="A197" i="2"/>
  <c r="B197" i="2"/>
  <c r="C197" i="2"/>
  <c r="D197" i="2"/>
  <c r="E197" i="2"/>
  <c r="F197" i="2"/>
  <c r="A184" i="2"/>
  <c r="B184" i="2"/>
  <c r="C184" i="2"/>
  <c r="D184" i="2"/>
  <c r="E184" i="2"/>
  <c r="F184" i="2"/>
  <c r="A198" i="2"/>
  <c r="B198" i="2"/>
  <c r="C198" i="2"/>
  <c r="D198" i="2"/>
  <c r="E198" i="2"/>
  <c r="F198" i="2"/>
  <c r="A60" i="2"/>
  <c r="B60" i="2"/>
  <c r="C60" i="2"/>
  <c r="D60" i="2"/>
  <c r="E60" i="2"/>
  <c r="F60" i="2"/>
  <c r="A103" i="2"/>
  <c r="B103" i="2"/>
  <c r="C103" i="2"/>
  <c r="D103" i="2"/>
  <c r="E103" i="2"/>
  <c r="F103" i="2"/>
  <c r="A165" i="2"/>
  <c r="B165" i="2"/>
  <c r="C165" i="2"/>
  <c r="D165" i="2"/>
  <c r="E165" i="2"/>
  <c r="F165" i="2"/>
  <c r="A118" i="2"/>
  <c r="B118" i="2"/>
  <c r="C118" i="2"/>
  <c r="D118" i="2"/>
  <c r="E118" i="2"/>
  <c r="F118" i="2"/>
  <c r="A34" i="2"/>
  <c r="B34" i="2"/>
  <c r="C34" i="2"/>
  <c r="D34" i="2"/>
  <c r="E34" i="2"/>
  <c r="F34" i="2"/>
  <c r="A67" i="2"/>
  <c r="B67" i="2"/>
  <c r="C67" i="2"/>
  <c r="D67" i="2"/>
  <c r="E67" i="2"/>
  <c r="F67" i="2"/>
  <c r="A166" i="2"/>
  <c r="B166" i="2"/>
  <c r="C166" i="2"/>
  <c r="D166" i="2"/>
  <c r="E166" i="2"/>
  <c r="F166" i="2"/>
  <c r="A140" i="2"/>
  <c r="B140" i="2"/>
  <c r="C140" i="2"/>
  <c r="D140" i="2"/>
  <c r="E140" i="2"/>
  <c r="F140" i="2"/>
  <c r="A101" i="2"/>
  <c r="B101" i="2"/>
  <c r="C101" i="2"/>
  <c r="D101" i="2"/>
  <c r="E101" i="2"/>
  <c r="F101" i="2"/>
  <c r="A2" i="2"/>
  <c r="B2" i="2"/>
  <c r="C2" i="2"/>
  <c r="D2" i="2"/>
  <c r="E2" i="2"/>
  <c r="F2" i="2"/>
  <c r="A185" i="2"/>
  <c r="B185" i="2"/>
  <c r="C185" i="2"/>
  <c r="D185" i="2"/>
  <c r="E185" i="2"/>
  <c r="F185" i="2"/>
  <c r="C65" i="2"/>
  <c r="D65" i="2"/>
  <c r="E65" i="2"/>
  <c r="F65" i="2"/>
  <c r="B65" i="2"/>
  <c r="A65" i="2"/>
  <c r="B1" i="2"/>
  <c r="C1" i="2"/>
  <c r="D1" i="2"/>
  <c r="E1" i="2"/>
  <c r="F1" i="2"/>
  <c r="A1" i="2"/>
  <c r="G262" i="2" l="1"/>
  <c r="G254" i="2"/>
  <c r="G246" i="2"/>
  <c r="G261" i="2"/>
  <c r="G253" i="2"/>
  <c r="G245" i="2"/>
  <c r="G260" i="2"/>
  <c r="G252" i="2"/>
  <c r="G244" i="2"/>
  <c r="G243" i="2"/>
  <c r="I238" i="2"/>
  <c r="G258" i="2"/>
  <c r="G250" i="2"/>
  <c r="G242" i="2"/>
  <c r="G257" i="2"/>
  <c r="G249" i="2"/>
  <c r="G241" i="2"/>
  <c r="G256" i="2"/>
  <c r="G248" i="2"/>
  <c r="G240" i="2"/>
  <c r="G263" i="2"/>
  <c r="G255" i="2"/>
  <c r="G247" i="2"/>
  <c r="G239" i="2"/>
  <c r="I244" i="2"/>
  <c r="I243" i="2"/>
  <c r="I242" i="2"/>
  <c r="I241" i="2"/>
  <c r="I240" i="2"/>
  <c r="I23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844800-A98F-3F45-A40A-743009E1DE23}" name="TXM_contractions_list_POS" type="6" refreshedVersion="8" background="1" saveData="1">
    <textPr codePage="65001" sourceFile="/Users/timotheepremat/Documents/Thèse/R_corpus_form/Contractions/TXM_contractions_list_POS.csv" decimal="," thousands=" " tab="0" semicolon="1">
      <textFields count="5">
        <textField/>
        <textField/>
        <textField/>
        <textField/>
        <textField/>
      </textFields>
    </textPr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<sst xmlns="http://schemas.openxmlformats.org/spreadsheetml/2006/main" count="1581" uniqueCount="165">
  <si>
    <t>pos</t>
  </si>
  <si>
    <t>lemma1</t>
  </si>
  <si>
    <t>lemma2</t>
  </si>
  <si>
    <t>word</t>
  </si>
  <si>
    <t>F</t>
  </si>
  <si>
    <t>PREDET_a_obj_masc_sg</t>
  </si>
  <si>
    <t>a</t>
  </si>
  <si>
    <t>le_le</t>
  </si>
  <si>
    <t>au</t>
  </si>
  <si>
    <t>PREDET_de_obj_masc_pl</t>
  </si>
  <si>
    <t>de</t>
  </si>
  <si>
    <t>des</t>
  </si>
  <si>
    <t>PREDET_de_obj_masc_sg</t>
  </si>
  <si>
    <t>le</t>
  </si>
  <si>
    <t>del</t>
  </si>
  <si>
    <t>PREDET_en_obj_masc_sg</t>
  </si>
  <si>
    <t>en1</t>
  </si>
  <si>
    <t>el</t>
  </si>
  <si>
    <t>al</t>
  </si>
  <si>
    <t>du</t>
  </si>
  <si>
    <t>PREDET_a_obj_masc_pl</t>
  </si>
  <si>
    <t>as</t>
  </si>
  <si>
    <t>dou</t>
  </si>
  <si>
    <t>PREDET_de_obj_femi_pl</t>
  </si>
  <si>
    <t>ou</t>
  </si>
  <si>
    <t>PREDET_a_obj_femi_pl</t>
  </si>
  <si>
    <t>PREDET_en_obj_masc_pl</t>
  </si>
  <si>
    <t>es</t>
  </si>
  <si>
    <t>PROCON</t>
  </si>
  <si>
    <t>PREDET_en_obj_femi_pl</t>
  </si>
  <si>
    <t>aus</t>
  </si>
  <si>
    <t>do</t>
  </si>
  <si>
    <t>PRE</t>
  </si>
  <si>
    <t>dau</t>
  </si>
  <si>
    <t>VER_pres_2_sg</t>
  </si>
  <si>
    <t>daus</t>
  </si>
  <si>
    <t>que4</t>
  </si>
  <si>
    <t>il</t>
  </si>
  <si>
    <t>quil</t>
  </si>
  <si>
    <t>eu</t>
  </si>
  <si>
    <t>VER_pper_masc_sg</t>
  </si>
  <si>
    <t>az</t>
  </si>
  <si>
    <t>PREDET_de_obj_femi_sg</t>
  </si>
  <si>
    <t>ADV</t>
  </si>
  <si>
    <t>NOM_suj_masc_sg</t>
  </si>
  <si>
    <t>PREDET_a_obj_femi_sg</t>
  </si>
  <si>
    <t>PRO_pers_suj_3_femi_sg</t>
  </si>
  <si>
    <t>NOM_obj_masc_sg</t>
  </si>
  <si>
    <t>deu</t>
  </si>
  <si>
    <t>PRO_invar</t>
  </si>
  <si>
    <t>qui</t>
  </si>
  <si>
    <t>quique</t>
  </si>
  <si>
    <t>u</t>
  </si>
  <si>
    <t>quiqu</t>
  </si>
  <si>
    <t>on</t>
  </si>
  <si>
    <t>PREDET_en_obj_femi_sg</t>
  </si>
  <si>
    <t>dez</t>
  </si>
  <si>
    <t>aux</t>
  </si>
  <si>
    <t>av</t>
  </si>
  <si>
    <t>PRO_pers_acc_3_masc_pl</t>
  </si>
  <si>
    <t>bet_a</t>
  </si>
  <si>
    <t>das</t>
  </si>
  <si>
    <t>ens</t>
  </si>
  <si>
    <t>ons</t>
  </si>
  <si>
    <t>NOM_obj_masc_pl</t>
  </si>
  <si>
    <t>v</t>
  </si>
  <si>
    <t>enl</t>
  </si>
  <si>
    <t>cuique</t>
  </si>
  <si>
    <t>VER_pres_3_sg</t>
  </si>
  <si>
    <t>auz</t>
  </si>
  <si>
    <t>CON_subord</t>
  </si>
  <si>
    <t>cuiqu</t>
  </si>
  <si>
    <t>PRO_pers_suj_3_masc_sg</t>
  </si>
  <si>
    <t>unb_a</t>
  </si>
  <si>
    <t>VER_pper_femi_sg</t>
  </si>
  <si>
    <t>mautaillier</t>
  </si>
  <si>
    <t>D11_mautaillier</t>
  </si>
  <si>
    <t>maltaillie</t>
  </si>
  <si>
    <t>dol</t>
  </si>
  <si>
    <t>kike</t>
  </si>
  <si>
    <t>quiq</t>
  </si>
  <si>
    <t>ADJ_suj_masc_sg</t>
  </si>
  <si>
    <t>ERROR</t>
  </si>
  <si>
    <t>alle</t>
  </si>
  <si>
    <t>PREDET_de_suj_masc_pl</t>
  </si>
  <si>
    <t>hu</t>
  </si>
  <si>
    <t>ov</t>
  </si>
  <si>
    <t>cuik</t>
  </si>
  <si>
    <t>kik</t>
  </si>
  <si>
    <t>ADJ_obj_masc_pl</t>
  </si>
  <si>
    <t>CON_coord</t>
  </si>
  <si>
    <t>i</t>
  </si>
  <si>
    <t>tant</t>
  </si>
  <si>
    <t>itantque</t>
  </si>
  <si>
    <t>NPR_obj_masc_sg</t>
  </si>
  <si>
    <t>als</t>
  </si>
  <si>
    <t>ous</t>
  </si>
  <si>
    <t>wne</t>
  </si>
  <si>
    <t>PREDET_en_suj_masc_sg</t>
  </si>
  <si>
    <t>kiki</t>
  </si>
  <si>
    <t>quike</t>
  </si>
  <si>
    <t>quilqu</t>
  </si>
  <si>
    <t>quiqque</t>
  </si>
  <si>
    <t>quiqui</t>
  </si>
  <si>
    <t>kil</t>
  </si>
  <si>
    <t>VER_simp_3_sg</t>
  </si>
  <si>
    <t>ADJ_card</t>
  </si>
  <si>
    <t>ez</t>
  </si>
  <si>
    <t>e</t>
  </si>
  <si>
    <t>DET_def_obj_femi_pl</t>
  </si>
  <si>
    <t>DET_def_obj_masc_pl</t>
  </si>
  <si>
    <t>DET_def_obj_masc_sg</t>
  </si>
  <si>
    <t>DET_ndf_obj_femi_sg</t>
  </si>
  <si>
    <t>DET_ndf_obj_masc_pl</t>
  </si>
  <si>
    <t>DET_ndf_obj_masc_sg</t>
  </si>
  <si>
    <t>alz</t>
  </si>
  <si>
    <t>aiz</t>
  </si>
  <si>
    <t>ass</t>
  </si>
  <si>
    <t>ax</t>
  </si>
  <si>
    <t>hau</t>
  </si>
  <si>
    <t>PREDET_a_suj_masc_sg</t>
  </si>
  <si>
    <t>dels</t>
  </si>
  <si>
    <t>delz</t>
  </si>
  <si>
    <t>PREDET_de_suj_masc_sg</t>
  </si>
  <si>
    <t>onz</t>
  </si>
  <si>
    <t>els</t>
  </si>
  <si>
    <t>elz</t>
  </si>
  <si>
    <t>cuike</t>
  </si>
  <si>
    <t>cuiq</t>
  </si>
  <si>
    <t>kyque</t>
  </si>
  <si>
    <t>qiqe</t>
  </si>
  <si>
    <t>quiqe</t>
  </si>
  <si>
    <t>quiunqes</t>
  </si>
  <si>
    <t>bet_en1</t>
  </si>
  <si>
    <t>PRO_pers_suj_3_femi_pl</t>
  </si>
  <si>
    <t>unb_en1</t>
  </si>
  <si>
    <t>VER_pper_masc_pl</t>
  </si>
  <si>
    <t>VER_pres_1_sg</t>
  </si>
  <si>
    <t>VER_pres_3_pl</t>
  </si>
  <si>
    <t>VER_simp_1_sg</t>
  </si>
  <si>
    <t>VER_simp_2_sg</t>
  </si>
  <si>
    <t>Filter</t>
  </si>
  <si>
    <t>No</t>
  </si>
  <si>
    <t>?</t>
  </si>
  <si>
    <t>Yes</t>
  </si>
  <si>
    <t>Typisation fine</t>
  </si>
  <si>
    <t>do(u|l)</t>
  </si>
  <si>
    <t>Typisation grossière</t>
  </si>
  <si>
    <t>es (el)</t>
  </si>
  <si>
    <t>Typisation</t>
  </si>
  <si>
    <t>Fine</t>
  </si>
  <si>
    <t>Grossière</t>
  </si>
  <si>
    <t>Il y a finalement moins de contractions différents que je pensais, une fois qu'on réduit les types en écrasant les consonnes finales et les marques flexionnelles.</t>
  </si>
  <si>
    <t>Deux patterns principaux :</t>
  </si>
  <si>
    <r>
      <t>1. VC (</t>
    </r>
    <r>
      <rPr>
        <i/>
        <sz val="12"/>
        <color theme="1"/>
        <rFont val="Calibri"/>
        <family val="2"/>
        <scheme val="minor"/>
      </rPr>
      <t>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el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as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es</t>
    </r>
    <r>
      <rPr>
        <sz val="12"/>
        <color theme="1"/>
        <rFont val="Calibri"/>
        <family val="2"/>
        <scheme val="minor"/>
      </rPr>
      <t>)</t>
    </r>
  </si>
  <si>
    <r>
      <t>2. CV (</t>
    </r>
    <r>
      <rPr>
        <i/>
        <sz val="12"/>
        <color theme="1"/>
        <rFont val="Calibri"/>
        <family val="2"/>
        <scheme val="minor"/>
      </rPr>
      <t>du</t>
    </r>
    <r>
      <rPr>
        <sz val="12"/>
        <color theme="1"/>
        <rFont val="Calibri"/>
        <family val="2"/>
        <scheme val="minor"/>
      </rPr>
      <t>)</t>
    </r>
  </si>
  <si>
    <r>
      <t>3. CVC (</t>
    </r>
    <r>
      <rPr>
        <i/>
        <sz val="12"/>
        <color theme="1"/>
        <rFont val="Calibri"/>
        <family val="2"/>
        <scheme val="minor"/>
      </rPr>
      <t>del</t>
    </r>
    <r>
      <rPr>
        <sz val="12"/>
        <color theme="1"/>
        <rFont val="Calibri"/>
        <family val="2"/>
        <scheme val="minor"/>
      </rPr>
      <t>)</t>
    </r>
  </si>
  <si>
    <r>
      <t xml:space="preserve">2. est cohérent avec l'analyse CVCV, mais 1. pose question.
Le problème est peut-être que 1. ne profite pas de la position V disponible à l'initiale des mots #C, on trouve </t>
    </r>
    <r>
      <rPr>
        <i/>
        <sz val="12"/>
        <color theme="1"/>
        <rFont val="Calibri"/>
        <family val="2"/>
        <scheme val="minor"/>
      </rPr>
      <t>al</t>
    </r>
    <r>
      <rPr>
        <sz val="12"/>
        <color theme="1"/>
        <rFont val="Calibri"/>
        <family val="2"/>
        <scheme val="minor"/>
      </rPr>
      <t xml:space="preserve"> et pas </t>
    </r>
    <r>
      <rPr>
        <i/>
        <sz val="12"/>
        <color theme="1"/>
        <rFont val="Calibri"/>
        <family val="2"/>
        <scheme val="minor"/>
      </rPr>
      <t>ala</t>
    </r>
    <r>
      <rPr>
        <sz val="12"/>
        <color theme="1"/>
        <rFont val="Calibri"/>
        <family val="2"/>
        <scheme val="minor"/>
      </rPr>
      <t xml:space="preserve"> devant #V.
L'effet de contraction due à la zone clitique est clair, mais pas transparent vis-à-vis de l'analyse CVCV qu'on propose pour les clitiques.</t>
    </r>
  </si>
  <si>
    <t>Vis-à-vis de la bibliographie, manquent:</t>
  </si>
  <si>
    <r>
      <t>jol</t>
    </r>
    <r>
      <rPr>
        <sz val="12"/>
        <color theme="1"/>
        <rFont val="Calibri"/>
        <family val="2"/>
        <scheme val="minor"/>
      </rPr>
      <t xml:space="preserve"> et </t>
    </r>
    <r>
      <rPr>
        <i/>
        <sz val="12"/>
        <color theme="1"/>
        <rFont val="Calibri"/>
        <family val="2"/>
        <scheme val="minor"/>
      </rPr>
      <t>jes</t>
    </r>
  </si>
  <si>
    <r>
      <t>nel</t>
    </r>
    <r>
      <rPr>
        <sz val="12"/>
        <color theme="1"/>
        <rFont val="Calibri"/>
        <family val="2"/>
        <scheme val="minor"/>
      </rPr>
      <t xml:space="preserve"> et </t>
    </r>
    <r>
      <rPr>
        <i/>
        <sz val="12"/>
        <color theme="1"/>
        <rFont val="Calibri"/>
        <family val="2"/>
        <scheme val="minor"/>
      </rPr>
      <t>nes</t>
    </r>
  </si>
  <si>
    <r>
      <t>sil</t>
    </r>
    <r>
      <rPr>
        <sz val="12"/>
        <color theme="1"/>
        <rFont val="Calibri"/>
        <family val="2"/>
        <scheme val="minor"/>
      </rPr>
      <t xml:space="preserve"> et </t>
    </r>
    <r>
      <rPr>
        <i/>
        <sz val="12"/>
        <color theme="1"/>
        <rFont val="Calibri"/>
        <family val="2"/>
        <scheme val="minor"/>
      </rPr>
      <t>sis</t>
    </r>
  </si>
  <si>
    <t>quil et quis</t>
  </si>
  <si>
    <r>
      <t xml:space="preserve">nem </t>
    </r>
    <r>
      <rPr>
        <sz val="12"/>
        <color theme="1"/>
        <rFont val="Calibri"/>
        <family val="2"/>
        <scheme val="minor"/>
      </rPr>
      <t xml:space="preserve">et </t>
    </r>
    <r>
      <rPr>
        <i/>
        <sz val="12"/>
        <color theme="1"/>
        <rFont val="Calibri"/>
        <family val="2"/>
        <scheme val="minor"/>
      </rPr>
      <t>sem</t>
    </r>
  </si>
  <si>
    <r>
      <t xml:space="preserve">et les rares archaïques </t>
    </r>
    <r>
      <rPr>
        <i/>
        <sz val="12"/>
        <color theme="1"/>
        <rFont val="Calibri"/>
        <family val="2"/>
        <scheme val="minor"/>
      </rPr>
      <t>semprel, poros, etc.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</si>
</sst>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3" xfId="0" applyBorder="1"/>
    <xf numFmtId="0" fontId="0" fillId="0" borderId="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XM_contractions_list_POS" connectionId="1" xr16:uid="{57A5B521-5714-0248-A001-B7E4CA11FEF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1AA1C-5863-0A4B-97F5-33FD0EEEE581}">
  <dimension ref="A1:F234"/>
  <sheetViews>
    <sheetView workbookViewId="0">
      <selection activeCell="F26" sqref="F26"/>
    </sheetView>
  </sheetViews>
  <sheetFormatPr baseColWidth="10" defaultRowHeight="16" x14ac:dyDescent="0.2"/>
  <cols>
    <col min="1" max="1" width="23" bestFit="1" customWidth="1"/>
    <col min="2" max="2" width="10.1640625" bestFit="1" customWidth="1"/>
    <col min="3" max="3" width="14.33203125" bestFit="1" customWidth="1"/>
    <col min="4" max="4" width="9" bestFit="1" customWidth="1"/>
    <col min="5" max="5" width="5.1640625" bestFit="1" customWidth="1"/>
    <col min="6" max="6" width="10.83203125" style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141</v>
      </c>
    </row>
    <row r="2" spans="1:6" x14ac:dyDescent="0.2">
      <c r="A2" t="s">
        <v>5</v>
      </c>
      <c r="B2" t="s">
        <v>6</v>
      </c>
      <c r="C2" t="s">
        <v>7</v>
      </c>
      <c r="D2" t="s">
        <v>8</v>
      </c>
      <c r="E2">
        <v>8328</v>
      </c>
      <c r="F2" s="1" t="s">
        <v>144</v>
      </c>
    </row>
    <row r="3" spans="1:6" x14ac:dyDescent="0.2">
      <c r="A3" t="s">
        <v>9</v>
      </c>
      <c r="B3" t="s">
        <v>10</v>
      </c>
      <c r="C3" t="s">
        <v>7</v>
      </c>
      <c r="D3" t="s">
        <v>11</v>
      </c>
      <c r="E3">
        <v>5069</v>
      </c>
      <c r="F3" s="1" t="s">
        <v>144</v>
      </c>
    </row>
    <row r="4" spans="1:6" x14ac:dyDescent="0.2">
      <c r="A4" t="s">
        <v>12</v>
      </c>
      <c r="B4" t="s">
        <v>10</v>
      </c>
      <c r="C4" t="s">
        <v>13</v>
      </c>
      <c r="D4" t="s">
        <v>14</v>
      </c>
      <c r="E4">
        <v>5042</v>
      </c>
      <c r="F4" s="1" t="s">
        <v>144</v>
      </c>
    </row>
    <row r="5" spans="1:6" x14ac:dyDescent="0.2">
      <c r="A5" t="s">
        <v>15</v>
      </c>
      <c r="B5" t="s">
        <v>16</v>
      </c>
      <c r="C5" t="s">
        <v>13</v>
      </c>
      <c r="D5" t="s">
        <v>17</v>
      </c>
      <c r="E5">
        <v>3295</v>
      </c>
      <c r="F5" s="1" t="s">
        <v>144</v>
      </c>
    </row>
    <row r="6" spans="1:6" x14ac:dyDescent="0.2">
      <c r="A6" t="s">
        <v>5</v>
      </c>
      <c r="B6" t="s">
        <v>6</v>
      </c>
      <c r="C6" t="s">
        <v>7</v>
      </c>
      <c r="D6" t="s">
        <v>18</v>
      </c>
      <c r="E6">
        <v>3203</v>
      </c>
      <c r="F6" s="1" t="s">
        <v>144</v>
      </c>
    </row>
    <row r="7" spans="1:6" x14ac:dyDescent="0.2">
      <c r="A7" t="s">
        <v>12</v>
      </c>
      <c r="B7" t="s">
        <v>10</v>
      </c>
      <c r="C7" t="s">
        <v>7</v>
      </c>
      <c r="D7" t="s">
        <v>19</v>
      </c>
      <c r="E7">
        <v>2573</v>
      </c>
      <c r="F7" s="1" t="s">
        <v>144</v>
      </c>
    </row>
    <row r="8" spans="1:6" x14ac:dyDescent="0.2">
      <c r="A8" t="s">
        <v>20</v>
      </c>
      <c r="B8" t="s">
        <v>6</v>
      </c>
      <c r="C8" t="s">
        <v>7</v>
      </c>
      <c r="D8" t="s">
        <v>21</v>
      </c>
      <c r="E8">
        <v>2343</v>
      </c>
      <c r="F8" s="1" t="s">
        <v>144</v>
      </c>
    </row>
    <row r="9" spans="1:6" x14ac:dyDescent="0.2">
      <c r="A9" t="s">
        <v>12</v>
      </c>
      <c r="B9" t="s">
        <v>10</v>
      </c>
      <c r="C9" t="s">
        <v>7</v>
      </c>
      <c r="D9" t="s">
        <v>22</v>
      </c>
      <c r="E9">
        <v>2286</v>
      </c>
      <c r="F9" s="1" t="s">
        <v>144</v>
      </c>
    </row>
    <row r="10" spans="1:6" x14ac:dyDescent="0.2">
      <c r="A10" t="s">
        <v>23</v>
      </c>
      <c r="B10" t="s">
        <v>10</v>
      </c>
      <c r="C10" t="s">
        <v>7</v>
      </c>
      <c r="D10" t="s">
        <v>11</v>
      </c>
      <c r="E10">
        <v>2093</v>
      </c>
      <c r="F10" s="1" t="s">
        <v>144</v>
      </c>
    </row>
    <row r="11" spans="1:6" x14ac:dyDescent="0.2">
      <c r="A11" t="s">
        <v>15</v>
      </c>
      <c r="B11" t="s">
        <v>16</v>
      </c>
      <c r="C11" t="s">
        <v>7</v>
      </c>
      <c r="D11" t="s">
        <v>24</v>
      </c>
      <c r="E11">
        <v>1057</v>
      </c>
      <c r="F11" s="1" t="s">
        <v>144</v>
      </c>
    </row>
    <row r="12" spans="1:6" x14ac:dyDescent="0.2">
      <c r="A12" t="s">
        <v>25</v>
      </c>
      <c r="B12" t="s">
        <v>6</v>
      </c>
      <c r="C12" t="s">
        <v>7</v>
      </c>
      <c r="D12" t="s">
        <v>21</v>
      </c>
      <c r="E12">
        <v>1028</v>
      </c>
      <c r="F12" s="1" t="s">
        <v>144</v>
      </c>
    </row>
    <row r="13" spans="1:6" x14ac:dyDescent="0.2">
      <c r="A13" t="s">
        <v>26</v>
      </c>
      <c r="B13" t="s">
        <v>16</v>
      </c>
      <c r="C13" t="s">
        <v>7</v>
      </c>
      <c r="D13" t="s">
        <v>27</v>
      </c>
      <c r="E13">
        <v>794</v>
      </c>
      <c r="F13" s="1" t="s">
        <v>144</v>
      </c>
    </row>
    <row r="14" spans="1:6" x14ac:dyDescent="0.2">
      <c r="A14" t="s">
        <v>28</v>
      </c>
      <c r="B14" t="s">
        <v>16</v>
      </c>
      <c r="C14" t="s">
        <v>7</v>
      </c>
      <c r="D14" t="s">
        <v>24</v>
      </c>
      <c r="E14">
        <v>783</v>
      </c>
      <c r="F14" s="1" t="s">
        <v>144</v>
      </c>
    </row>
    <row r="15" spans="1:6" x14ac:dyDescent="0.2">
      <c r="A15" t="s">
        <v>29</v>
      </c>
      <c r="B15" t="s">
        <v>16</v>
      </c>
      <c r="C15" t="s">
        <v>7</v>
      </c>
      <c r="D15" t="s">
        <v>27</v>
      </c>
      <c r="E15">
        <v>622</v>
      </c>
      <c r="F15" s="1" t="s">
        <v>144</v>
      </c>
    </row>
    <row r="16" spans="1:6" x14ac:dyDescent="0.2">
      <c r="A16" t="s">
        <v>20</v>
      </c>
      <c r="B16" t="s">
        <v>6</v>
      </c>
      <c r="C16" t="s">
        <v>7</v>
      </c>
      <c r="D16" t="s">
        <v>30</v>
      </c>
      <c r="E16">
        <v>567</v>
      </c>
      <c r="F16" s="1" t="s">
        <v>144</v>
      </c>
    </row>
    <row r="17" spans="1:6" x14ac:dyDescent="0.2">
      <c r="A17" t="s">
        <v>12</v>
      </c>
      <c r="B17" t="s">
        <v>10</v>
      </c>
      <c r="C17" t="s">
        <v>7</v>
      </c>
      <c r="D17" t="s">
        <v>31</v>
      </c>
      <c r="E17">
        <v>512</v>
      </c>
      <c r="F17" s="1" t="s">
        <v>144</v>
      </c>
    </row>
    <row r="18" spans="1:6" x14ac:dyDescent="0.2">
      <c r="A18" t="s">
        <v>32</v>
      </c>
      <c r="B18" t="s">
        <v>10</v>
      </c>
      <c r="C18" t="s">
        <v>7</v>
      </c>
      <c r="D18" t="s">
        <v>11</v>
      </c>
      <c r="E18">
        <v>440</v>
      </c>
      <c r="F18" s="1" t="s">
        <v>144</v>
      </c>
    </row>
    <row r="19" spans="1:6" x14ac:dyDescent="0.2">
      <c r="A19" t="s">
        <v>25</v>
      </c>
      <c r="B19" t="s">
        <v>6</v>
      </c>
      <c r="C19" t="s">
        <v>7</v>
      </c>
      <c r="D19" t="s">
        <v>30</v>
      </c>
      <c r="E19">
        <v>229</v>
      </c>
      <c r="F19" s="1" t="s">
        <v>144</v>
      </c>
    </row>
    <row r="20" spans="1:6" x14ac:dyDescent="0.2">
      <c r="A20" t="s">
        <v>12</v>
      </c>
      <c r="B20" t="s">
        <v>10</v>
      </c>
      <c r="C20" t="s">
        <v>13</v>
      </c>
      <c r="D20" t="s">
        <v>33</v>
      </c>
      <c r="E20">
        <v>217</v>
      </c>
      <c r="F20" s="1" t="s">
        <v>144</v>
      </c>
    </row>
    <row r="21" spans="1:6" x14ac:dyDescent="0.2">
      <c r="A21" t="s">
        <v>20</v>
      </c>
      <c r="B21" t="s">
        <v>6</v>
      </c>
      <c r="C21" t="s">
        <v>7</v>
      </c>
      <c r="D21" t="s">
        <v>8</v>
      </c>
      <c r="E21">
        <v>154</v>
      </c>
      <c r="F21" s="1" t="s">
        <v>144</v>
      </c>
    </row>
    <row r="22" spans="1:6" x14ac:dyDescent="0.2">
      <c r="A22" t="s">
        <v>34</v>
      </c>
      <c r="B22" t="s">
        <v>6</v>
      </c>
      <c r="C22" t="s">
        <v>7</v>
      </c>
      <c r="D22" t="s">
        <v>21</v>
      </c>
      <c r="E22">
        <v>135</v>
      </c>
      <c r="F22" s="1" t="s">
        <v>144</v>
      </c>
    </row>
    <row r="23" spans="1:6" x14ac:dyDescent="0.2">
      <c r="A23" t="s">
        <v>9</v>
      </c>
      <c r="B23" t="s">
        <v>10</v>
      </c>
      <c r="C23" t="s">
        <v>13</v>
      </c>
      <c r="D23" t="s">
        <v>35</v>
      </c>
      <c r="E23">
        <v>130</v>
      </c>
      <c r="F23" s="1" t="s">
        <v>144</v>
      </c>
    </row>
    <row r="24" spans="1:6" x14ac:dyDescent="0.2">
      <c r="A24" t="s">
        <v>28</v>
      </c>
      <c r="B24" t="s">
        <v>36</v>
      </c>
      <c r="C24" t="s">
        <v>37</v>
      </c>
      <c r="D24" t="s">
        <v>38</v>
      </c>
      <c r="E24">
        <v>124</v>
      </c>
      <c r="F24" s="1" t="s">
        <v>142</v>
      </c>
    </row>
    <row r="25" spans="1:6" x14ac:dyDescent="0.2">
      <c r="A25" t="s">
        <v>15</v>
      </c>
      <c r="B25" t="s">
        <v>16</v>
      </c>
      <c r="C25" t="s">
        <v>13</v>
      </c>
      <c r="D25" t="s">
        <v>39</v>
      </c>
      <c r="E25">
        <v>122</v>
      </c>
      <c r="F25" s="1" t="s">
        <v>144</v>
      </c>
    </row>
    <row r="26" spans="1:6" x14ac:dyDescent="0.2">
      <c r="A26" t="s">
        <v>34</v>
      </c>
      <c r="B26" t="s">
        <v>16</v>
      </c>
      <c r="C26" t="s">
        <v>7</v>
      </c>
      <c r="D26" t="s">
        <v>27</v>
      </c>
      <c r="E26">
        <v>120</v>
      </c>
      <c r="F26" s="1" t="s">
        <v>144</v>
      </c>
    </row>
    <row r="27" spans="1:6" x14ac:dyDescent="0.2">
      <c r="A27" t="s">
        <v>40</v>
      </c>
      <c r="B27" t="s">
        <v>16</v>
      </c>
      <c r="C27" t="s">
        <v>13</v>
      </c>
      <c r="D27" t="s">
        <v>39</v>
      </c>
      <c r="E27">
        <v>105</v>
      </c>
      <c r="F27" s="1" t="s">
        <v>144</v>
      </c>
    </row>
    <row r="28" spans="1:6" x14ac:dyDescent="0.2">
      <c r="A28" t="s">
        <v>20</v>
      </c>
      <c r="B28" t="s">
        <v>6</v>
      </c>
      <c r="C28" t="s">
        <v>13</v>
      </c>
      <c r="D28" t="s">
        <v>41</v>
      </c>
      <c r="E28">
        <v>92</v>
      </c>
      <c r="F28" s="1" t="s">
        <v>144</v>
      </c>
    </row>
    <row r="29" spans="1:6" x14ac:dyDescent="0.2">
      <c r="A29" t="s">
        <v>42</v>
      </c>
      <c r="B29" t="s">
        <v>10</v>
      </c>
      <c r="C29" t="s">
        <v>13</v>
      </c>
      <c r="D29" t="s">
        <v>14</v>
      </c>
      <c r="E29">
        <v>91</v>
      </c>
      <c r="F29" s="1" t="s">
        <v>144</v>
      </c>
    </row>
    <row r="30" spans="1:6" x14ac:dyDescent="0.2">
      <c r="A30" t="s">
        <v>43</v>
      </c>
      <c r="B30" t="s">
        <v>16</v>
      </c>
      <c r="C30" t="s">
        <v>13</v>
      </c>
      <c r="D30" t="s">
        <v>17</v>
      </c>
      <c r="E30">
        <v>86</v>
      </c>
      <c r="F30" s="1" t="s">
        <v>144</v>
      </c>
    </row>
    <row r="31" spans="1:6" x14ac:dyDescent="0.2">
      <c r="A31" t="s">
        <v>44</v>
      </c>
      <c r="B31" t="s">
        <v>10</v>
      </c>
      <c r="C31" t="s">
        <v>7</v>
      </c>
      <c r="D31" t="s">
        <v>11</v>
      </c>
      <c r="E31">
        <v>86</v>
      </c>
      <c r="F31" s="1" t="s">
        <v>144</v>
      </c>
    </row>
    <row r="32" spans="1:6" x14ac:dyDescent="0.2">
      <c r="A32" t="s">
        <v>45</v>
      </c>
      <c r="B32" t="s">
        <v>6</v>
      </c>
      <c r="C32" t="s">
        <v>7</v>
      </c>
      <c r="D32" t="s">
        <v>18</v>
      </c>
      <c r="E32">
        <v>77</v>
      </c>
      <c r="F32" s="1" t="s">
        <v>144</v>
      </c>
    </row>
    <row r="33" spans="1:6" x14ac:dyDescent="0.2">
      <c r="A33" t="s">
        <v>25</v>
      </c>
      <c r="B33" t="s">
        <v>6</v>
      </c>
      <c r="C33" t="s">
        <v>7</v>
      </c>
      <c r="D33" t="s">
        <v>8</v>
      </c>
      <c r="E33">
        <v>68</v>
      </c>
      <c r="F33" s="1" t="s">
        <v>144</v>
      </c>
    </row>
    <row r="34" spans="1:6" x14ac:dyDescent="0.2">
      <c r="A34" t="s">
        <v>46</v>
      </c>
      <c r="B34" t="s">
        <v>16</v>
      </c>
      <c r="C34" t="s">
        <v>13</v>
      </c>
      <c r="D34" t="s">
        <v>17</v>
      </c>
      <c r="E34">
        <v>68</v>
      </c>
      <c r="F34" s="1" t="s">
        <v>144</v>
      </c>
    </row>
    <row r="35" spans="1:6" x14ac:dyDescent="0.2">
      <c r="A35" t="s">
        <v>47</v>
      </c>
      <c r="B35" t="s">
        <v>10</v>
      </c>
      <c r="C35" t="s">
        <v>13</v>
      </c>
      <c r="D35" t="s">
        <v>48</v>
      </c>
      <c r="E35">
        <v>63</v>
      </c>
      <c r="F35" s="1" t="s">
        <v>144</v>
      </c>
    </row>
    <row r="36" spans="1:6" x14ac:dyDescent="0.2">
      <c r="A36" t="s">
        <v>23</v>
      </c>
      <c r="B36" t="s">
        <v>10</v>
      </c>
      <c r="C36" t="s">
        <v>13</v>
      </c>
      <c r="D36" t="s">
        <v>35</v>
      </c>
      <c r="E36">
        <v>62</v>
      </c>
      <c r="F36" s="1" t="s">
        <v>144</v>
      </c>
    </row>
    <row r="37" spans="1:6" x14ac:dyDescent="0.2">
      <c r="A37" t="s">
        <v>49</v>
      </c>
      <c r="B37" t="s">
        <v>50</v>
      </c>
      <c r="C37" t="s">
        <v>36</v>
      </c>
      <c r="D37" t="s">
        <v>51</v>
      </c>
      <c r="E37">
        <v>49</v>
      </c>
      <c r="F37" s="1" t="s">
        <v>142</v>
      </c>
    </row>
    <row r="38" spans="1:6" x14ac:dyDescent="0.2">
      <c r="A38" t="s">
        <v>20</v>
      </c>
      <c r="B38" t="s">
        <v>16</v>
      </c>
      <c r="C38" t="s">
        <v>7</v>
      </c>
      <c r="D38" t="s">
        <v>27</v>
      </c>
      <c r="E38">
        <v>45</v>
      </c>
      <c r="F38" s="1" t="s">
        <v>144</v>
      </c>
    </row>
    <row r="39" spans="1:6" x14ac:dyDescent="0.2">
      <c r="A39" t="s">
        <v>15</v>
      </c>
      <c r="B39" t="s">
        <v>16</v>
      </c>
      <c r="C39" t="s">
        <v>13</v>
      </c>
      <c r="D39" t="s">
        <v>52</v>
      </c>
      <c r="E39">
        <v>42</v>
      </c>
      <c r="F39" s="1" t="s">
        <v>144</v>
      </c>
    </row>
    <row r="40" spans="1:6" x14ac:dyDescent="0.2">
      <c r="A40" t="s">
        <v>25</v>
      </c>
      <c r="B40" t="s">
        <v>6</v>
      </c>
      <c r="C40" t="s">
        <v>13</v>
      </c>
      <c r="D40" t="s">
        <v>41</v>
      </c>
      <c r="E40">
        <v>41</v>
      </c>
      <c r="F40" s="1" t="s">
        <v>144</v>
      </c>
    </row>
    <row r="41" spans="1:6" x14ac:dyDescent="0.2">
      <c r="A41" t="s">
        <v>49</v>
      </c>
      <c r="B41" t="s">
        <v>50</v>
      </c>
      <c r="C41" t="s">
        <v>36</v>
      </c>
      <c r="D41" t="s">
        <v>53</v>
      </c>
      <c r="E41">
        <v>41</v>
      </c>
      <c r="F41" s="1" t="s">
        <v>142</v>
      </c>
    </row>
    <row r="42" spans="1:6" x14ac:dyDescent="0.2">
      <c r="A42" t="s">
        <v>15</v>
      </c>
      <c r="B42" t="s">
        <v>16</v>
      </c>
      <c r="C42" t="s">
        <v>7</v>
      </c>
      <c r="D42" t="s">
        <v>54</v>
      </c>
      <c r="E42">
        <v>37</v>
      </c>
      <c r="F42" s="1" t="s">
        <v>144</v>
      </c>
    </row>
    <row r="43" spans="1:6" x14ac:dyDescent="0.2">
      <c r="A43" t="s">
        <v>12</v>
      </c>
      <c r="B43" t="s">
        <v>10</v>
      </c>
      <c r="C43" t="s">
        <v>13</v>
      </c>
      <c r="D43" t="s">
        <v>48</v>
      </c>
      <c r="E43">
        <v>36</v>
      </c>
      <c r="F43" s="1" t="s">
        <v>144</v>
      </c>
    </row>
    <row r="44" spans="1:6" x14ac:dyDescent="0.2">
      <c r="A44" t="s">
        <v>55</v>
      </c>
      <c r="B44" t="s">
        <v>16</v>
      </c>
      <c r="C44" t="s">
        <v>13</v>
      </c>
      <c r="D44" t="s">
        <v>17</v>
      </c>
      <c r="E44">
        <v>33</v>
      </c>
      <c r="F44" s="1" t="s">
        <v>144</v>
      </c>
    </row>
    <row r="45" spans="1:6" x14ac:dyDescent="0.2">
      <c r="A45">
        <v>0</v>
      </c>
      <c r="B45" t="s">
        <v>10</v>
      </c>
      <c r="C45" t="s">
        <v>13</v>
      </c>
      <c r="D45" t="s">
        <v>14</v>
      </c>
      <c r="E45">
        <v>32</v>
      </c>
      <c r="F45" s="1" t="s">
        <v>144</v>
      </c>
    </row>
    <row r="46" spans="1:6" x14ac:dyDescent="0.2">
      <c r="A46" t="s">
        <v>15</v>
      </c>
      <c r="B46" t="s">
        <v>6</v>
      </c>
      <c r="C46" t="s">
        <v>7</v>
      </c>
      <c r="D46" t="s">
        <v>8</v>
      </c>
      <c r="E46">
        <v>31</v>
      </c>
      <c r="F46" s="1" t="s">
        <v>144</v>
      </c>
    </row>
    <row r="47" spans="1:6" x14ac:dyDescent="0.2">
      <c r="A47" t="s">
        <v>28</v>
      </c>
      <c r="B47" t="s">
        <v>16</v>
      </c>
      <c r="C47" t="s">
        <v>13</v>
      </c>
      <c r="D47" t="s">
        <v>52</v>
      </c>
      <c r="E47">
        <v>28</v>
      </c>
      <c r="F47" s="1" t="s">
        <v>144</v>
      </c>
    </row>
    <row r="48" spans="1:6" x14ac:dyDescent="0.2">
      <c r="A48" t="s">
        <v>9</v>
      </c>
      <c r="B48" t="s">
        <v>10</v>
      </c>
      <c r="C48" t="s">
        <v>13</v>
      </c>
      <c r="D48" t="s">
        <v>56</v>
      </c>
      <c r="E48">
        <v>27</v>
      </c>
      <c r="F48" s="1" t="s">
        <v>144</v>
      </c>
    </row>
    <row r="49" spans="1:6" x14ac:dyDescent="0.2">
      <c r="A49">
        <v>0</v>
      </c>
      <c r="B49" t="s">
        <v>10</v>
      </c>
      <c r="C49" t="s">
        <v>7</v>
      </c>
      <c r="D49" t="s">
        <v>11</v>
      </c>
      <c r="E49">
        <v>26</v>
      </c>
      <c r="F49" s="1" t="s">
        <v>144</v>
      </c>
    </row>
    <row r="50" spans="1:6" x14ac:dyDescent="0.2">
      <c r="A50" t="s">
        <v>20</v>
      </c>
      <c r="B50" t="s">
        <v>6</v>
      </c>
      <c r="C50" t="s">
        <v>7</v>
      </c>
      <c r="D50" t="s">
        <v>57</v>
      </c>
      <c r="E50">
        <v>26</v>
      </c>
      <c r="F50" s="1" t="s">
        <v>144</v>
      </c>
    </row>
    <row r="51" spans="1:6" x14ac:dyDescent="0.2">
      <c r="A51" t="s">
        <v>5</v>
      </c>
      <c r="B51" t="s">
        <v>6</v>
      </c>
      <c r="C51" t="s">
        <v>13</v>
      </c>
      <c r="D51" t="s">
        <v>58</v>
      </c>
      <c r="E51">
        <v>23</v>
      </c>
      <c r="F51" s="1" t="s">
        <v>144</v>
      </c>
    </row>
    <row r="52" spans="1:6" x14ac:dyDescent="0.2">
      <c r="A52" t="s">
        <v>5</v>
      </c>
      <c r="B52" t="s">
        <v>16</v>
      </c>
      <c r="C52" t="s">
        <v>7</v>
      </c>
      <c r="D52" t="s">
        <v>24</v>
      </c>
      <c r="E52">
        <v>22</v>
      </c>
      <c r="F52" s="1" t="s">
        <v>144</v>
      </c>
    </row>
    <row r="53" spans="1:6" x14ac:dyDescent="0.2">
      <c r="A53" t="s">
        <v>43</v>
      </c>
      <c r="B53" t="s">
        <v>10</v>
      </c>
      <c r="C53" t="s">
        <v>7</v>
      </c>
      <c r="D53" t="s">
        <v>11</v>
      </c>
      <c r="E53">
        <v>21</v>
      </c>
      <c r="F53" s="1" t="s">
        <v>144</v>
      </c>
    </row>
    <row r="54" spans="1:6" x14ac:dyDescent="0.2">
      <c r="A54" t="s">
        <v>25</v>
      </c>
      <c r="B54" t="s">
        <v>16</v>
      </c>
      <c r="C54" t="s">
        <v>7</v>
      </c>
      <c r="D54" t="s">
        <v>27</v>
      </c>
      <c r="E54">
        <v>20</v>
      </c>
      <c r="F54" s="1" t="s">
        <v>144</v>
      </c>
    </row>
    <row r="55" spans="1:6" x14ac:dyDescent="0.2">
      <c r="A55" t="s">
        <v>40</v>
      </c>
      <c r="B55" t="s">
        <v>6</v>
      </c>
      <c r="C55" t="s">
        <v>7</v>
      </c>
      <c r="D55" t="s">
        <v>8</v>
      </c>
      <c r="E55">
        <v>19</v>
      </c>
      <c r="F55" s="1" t="s">
        <v>144</v>
      </c>
    </row>
    <row r="56" spans="1:6" x14ac:dyDescent="0.2">
      <c r="A56" t="s">
        <v>59</v>
      </c>
      <c r="B56" t="s">
        <v>60</v>
      </c>
      <c r="C56" t="s">
        <v>7</v>
      </c>
      <c r="D56" t="s">
        <v>30</v>
      </c>
      <c r="E56">
        <v>18</v>
      </c>
      <c r="F56" s="1" t="s">
        <v>144</v>
      </c>
    </row>
    <row r="57" spans="1:6" x14ac:dyDescent="0.2">
      <c r="A57" t="s">
        <v>9</v>
      </c>
      <c r="B57" t="s">
        <v>10</v>
      </c>
      <c r="C57" t="s">
        <v>13</v>
      </c>
      <c r="D57" t="s">
        <v>61</v>
      </c>
      <c r="E57">
        <v>17</v>
      </c>
      <c r="F57" s="1" t="s">
        <v>144</v>
      </c>
    </row>
    <row r="58" spans="1:6" x14ac:dyDescent="0.2">
      <c r="A58" t="s">
        <v>26</v>
      </c>
      <c r="B58" t="s">
        <v>16</v>
      </c>
      <c r="C58" t="s">
        <v>13</v>
      </c>
      <c r="D58" t="s">
        <v>62</v>
      </c>
      <c r="E58">
        <v>17</v>
      </c>
      <c r="F58" s="1" t="s">
        <v>144</v>
      </c>
    </row>
    <row r="59" spans="1:6" x14ac:dyDescent="0.2">
      <c r="A59">
        <v>0</v>
      </c>
      <c r="B59" t="s">
        <v>6</v>
      </c>
      <c r="C59" t="s">
        <v>7</v>
      </c>
      <c r="D59" t="s">
        <v>18</v>
      </c>
      <c r="E59">
        <v>16</v>
      </c>
      <c r="F59" s="1" t="s">
        <v>144</v>
      </c>
    </row>
    <row r="60" spans="1:6" x14ac:dyDescent="0.2">
      <c r="A60" t="s">
        <v>12</v>
      </c>
      <c r="B60" t="s">
        <v>10</v>
      </c>
      <c r="C60" t="s">
        <v>7</v>
      </c>
      <c r="D60" t="s">
        <v>11</v>
      </c>
      <c r="E60">
        <v>15</v>
      </c>
      <c r="F60" s="1" t="s">
        <v>144</v>
      </c>
    </row>
    <row r="61" spans="1:6" x14ac:dyDescent="0.2">
      <c r="A61" t="s">
        <v>32</v>
      </c>
      <c r="B61" t="s">
        <v>16</v>
      </c>
      <c r="C61" t="s">
        <v>7</v>
      </c>
      <c r="D61" t="s">
        <v>24</v>
      </c>
      <c r="E61">
        <v>14</v>
      </c>
      <c r="F61" s="1" t="s">
        <v>144</v>
      </c>
    </row>
    <row r="62" spans="1:6" x14ac:dyDescent="0.2">
      <c r="A62" t="s">
        <v>29</v>
      </c>
      <c r="B62" t="s">
        <v>16</v>
      </c>
      <c r="C62" t="s">
        <v>13</v>
      </c>
      <c r="D62" t="s">
        <v>63</v>
      </c>
      <c r="E62">
        <v>14</v>
      </c>
      <c r="F62" s="1" t="s">
        <v>144</v>
      </c>
    </row>
    <row r="63" spans="1:6" x14ac:dyDescent="0.2">
      <c r="A63" t="s">
        <v>15</v>
      </c>
      <c r="B63" t="s">
        <v>16</v>
      </c>
      <c r="C63" t="s">
        <v>7</v>
      </c>
      <c r="D63" t="s">
        <v>27</v>
      </c>
      <c r="E63">
        <v>13</v>
      </c>
      <c r="F63" s="1" t="s">
        <v>144</v>
      </c>
    </row>
    <row r="64" spans="1:6" x14ac:dyDescent="0.2">
      <c r="A64" t="s">
        <v>64</v>
      </c>
      <c r="B64" t="s">
        <v>6</v>
      </c>
      <c r="C64" t="s">
        <v>7</v>
      </c>
      <c r="D64" t="s">
        <v>21</v>
      </c>
      <c r="E64">
        <v>12</v>
      </c>
      <c r="F64" s="1" t="s">
        <v>144</v>
      </c>
    </row>
    <row r="65" spans="1:6" x14ac:dyDescent="0.2">
      <c r="A65" t="s">
        <v>32</v>
      </c>
      <c r="B65" t="s">
        <v>6</v>
      </c>
      <c r="C65" t="s">
        <v>7</v>
      </c>
      <c r="D65" t="s">
        <v>21</v>
      </c>
      <c r="E65">
        <v>12</v>
      </c>
      <c r="F65" s="1" t="s">
        <v>144</v>
      </c>
    </row>
    <row r="66" spans="1:6" x14ac:dyDescent="0.2">
      <c r="A66" t="s">
        <v>15</v>
      </c>
      <c r="B66" t="s">
        <v>16</v>
      </c>
      <c r="C66" t="s">
        <v>13</v>
      </c>
      <c r="D66" t="s">
        <v>65</v>
      </c>
      <c r="E66">
        <v>12</v>
      </c>
      <c r="F66" s="1" t="s">
        <v>144</v>
      </c>
    </row>
    <row r="67" spans="1:6" x14ac:dyDescent="0.2">
      <c r="A67" t="s">
        <v>64</v>
      </c>
      <c r="B67" t="s">
        <v>10</v>
      </c>
      <c r="C67" t="s">
        <v>7</v>
      </c>
      <c r="D67" t="s">
        <v>11</v>
      </c>
      <c r="E67">
        <v>11</v>
      </c>
      <c r="F67" s="1" t="s">
        <v>144</v>
      </c>
    </row>
    <row r="68" spans="1:6" x14ac:dyDescent="0.2">
      <c r="A68" t="s">
        <v>23</v>
      </c>
      <c r="B68" t="s">
        <v>10</v>
      </c>
      <c r="C68" t="s">
        <v>13</v>
      </c>
      <c r="D68" t="s">
        <v>61</v>
      </c>
      <c r="E68">
        <v>11</v>
      </c>
      <c r="F68" s="1" t="s">
        <v>144</v>
      </c>
    </row>
    <row r="69" spans="1:6" x14ac:dyDescent="0.2">
      <c r="A69" t="s">
        <v>9</v>
      </c>
      <c r="B69" t="s">
        <v>10</v>
      </c>
      <c r="C69" t="s">
        <v>13</v>
      </c>
      <c r="D69" t="s">
        <v>33</v>
      </c>
      <c r="E69">
        <v>11</v>
      </c>
      <c r="F69" s="1" t="s">
        <v>144</v>
      </c>
    </row>
    <row r="70" spans="1:6" x14ac:dyDescent="0.2">
      <c r="A70" t="s">
        <v>15</v>
      </c>
      <c r="B70" t="s">
        <v>16</v>
      </c>
      <c r="C70" t="s">
        <v>13</v>
      </c>
      <c r="D70" t="s">
        <v>66</v>
      </c>
      <c r="E70">
        <v>11</v>
      </c>
      <c r="F70" s="1" t="s">
        <v>144</v>
      </c>
    </row>
    <row r="71" spans="1:6" x14ac:dyDescent="0.2">
      <c r="A71" t="s">
        <v>20</v>
      </c>
      <c r="B71" t="s">
        <v>6</v>
      </c>
      <c r="C71" t="s">
        <v>7</v>
      </c>
      <c r="D71" t="s">
        <v>18</v>
      </c>
      <c r="E71">
        <v>10</v>
      </c>
      <c r="F71" s="1" t="s">
        <v>144</v>
      </c>
    </row>
    <row r="72" spans="1:6" x14ac:dyDescent="0.2">
      <c r="A72" t="s">
        <v>5</v>
      </c>
      <c r="B72" t="s">
        <v>6</v>
      </c>
      <c r="C72" t="s">
        <v>7</v>
      </c>
      <c r="D72" t="s">
        <v>21</v>
      </c>
      <c r="E72">
        <v>10</v>
      </c>
      <c r="F72" s="1" t="s">
        <v>144</v>
      </c>
    </row>
    <row r="73" spans="1:6" x14ac:dyDescent="0.2">
      <c r="A73" t="s">
        <v>42</v>
      </c>
      <c r="B73" t="s">
        <v>10</v>
      </c>
      <c r="C73" t="s">
        <v>7</v>
      </c>
      <c r="D73" t="s">
        <v>11</v>
      </c>
      <c r="E73">
        <v>10</v>
      </c>
      <c r="F73" s="1" t="s">
        <v>144</v>
      </c>
    </row>
    <row r="74" spans="1:6" x14ac:dyDescent="0.2">
      <c r="A74" t="s">
        <v>9</v>
      </c>
      <c r="B74" t="s">
        <v>10</v>
      </c>
      <c r="C74" t="s">
        <v>13</v>
      </c>
      <c r="D74" t="s">
        <v>14</v>
      </c>
      <c r="E74">
        <v>10</v>
      </c>
      <c r="F74" s="1" t="s">
        <v>144</v>
      </c>
    </row>
    <row r="75" spans="1:6" x14ac:dyDescent="0.2">
      <c r="A75" t="s">
        <v>29</v>
      </c>
      <c r="B75" t="s">
        <v>16</v>
      </c>
      <c r="C75" t="s">
        <v>13</v>
      </c>
      <c r="D75" t="s">
        <v>62</v>
      </c>
      <c r="E75">
        <v>10</v>
      </c>
      <c r="F75" s="1" t="s">
        <v>144</v>
      </c>
    </row>
    <row r="76" spans="1:6" x14ac:dyDescent="0.2">
      <c r="A76" t="s">
        <v>26</v>
      </c>
      <c r="B76" t="s">
        <v>16</v>
      </c>
      <c r="C76" t="s">
        <v>13</v>
      </c>
      <c r="D76" t="s">
        <v>63</v>
      </c>
      <c r="E76">
        <v>10</v>
      </c>
      <c r="F76" s="1" t="s">
        <v>144</v>
      </c>
    </row>
    <row r="77" spans="1:6" x14ac:dyDescent="0.2">
      <c r="A77" t="s">
        <v>49</v>
      </c>
      <c r="B77" t="s">
        <v>50</v>
      </c>
      <c r="C77" t="s">
        <v>36</v>
      </c>
      <c r="D77" t="s">
        <v>67</v>
      </c>
      <c r="E77">
        <v>10</v>
      </c>
      <c r="F77" s="1" t="s">
        <v>142</v>
      </c>
    </row>
    <row r="78" spans="1:6" x14ac:dyDescent="0.2">
      <c r="A78" t="s">
        <v>68</v>
      </c>
      <c r="B78" t="s">
        <v>16</v>
      </c>
      <c r="C78" t="s">
        <v>7</v>
      </c>
      <c r="D78" t="s">
        <v>27</v>
      </c>
      <c r="E78">
        <v>10</v>
      </c>
      <c r="F78" s="1" t="s">
        <v>144</v>
      </c>
    </row>
    <row r="79" spans="1:6" x14ac:dyDescent="0.2">
      <c r="A79" t="s">
        <v>20</v>
      </c>
      <c r="B79" t="s">
        <v>6</v>
      </c>
      <c r="C79" t="s">
        <v>7</v>
      </c>
      <c r="D79" t="s">
        <v>69</v>
      </c>
      <c r="E79">
        <v>7</v>
      </c>
      <c r="F79" s="1" t="s">
        <v>144</v>
      </c>
    </row>
    <row r="80" spans="1:6" x14ac:dyDescent="0.2">
      <c r="A80">
        <v>0</v>
      </c>
      <c r="B80" t="s">
        <v>16</v>
      </c>
      <c r="C80" t="s">
        <v>13</v>
      </c>
      <c r="D80" t="s">
        <v>17</v>
      </c>
      <c r="E80">
        <v>6</v>
      </c>
      <c r="F80" s="1" t="s">
        <v>144</v>
      </c>
    </row>
    <row r="81" spans="1:6" x14ac:dyDescent="0.2">
      <c r="A81" t="s">
        <v>43</v>
      </c>
      <c r="B81" t="s">
        <v>6</v>
      </c>
      <c r="C81" t="s">
        <v>7</v>
      </c>
      <c r="D81" t="s">
        <v>18</v>
      </c>
      <c r="E81">
        <v>6</v>
      </c>
      <c r="F81" s="1" t="s">
        <v>144</v>
      </c>
    </row>
    <row r="82" spans="1:6" x14ac:dyDescent="0.2">
      <c r="A82" t="s">
        <v>47</v>
      </c>
      <c r="B82" t="s">
        <v>10</v>
      </c>
      <c r="C82" t="s">
        <v>13</v>
      </c>
      <c r="D82" t="s">
        <v>14</v>
      </c>
      <c r="E82">
        <v>6</v>
      </c>
      <c r="F82" s="1" t="s">
        <v>144</v>
      </c>
    </row>
    <row r="83" spans="1:6" x14ac:dyDescent="0.2">
      <c r="A83" t="s">
        <v>32</v>
      </c>
      <c r="B83" t="s">
        <v>10</v>
      </c>
      <c r="C83" t="s">
        <v>13</v>
      </c>
      <c r="D83" t="s">
        <v>14</v>
      </c>
      <c r="E83">
        <v>6</v>
      </c>
      <c r="F83" s="1" t="s">
        <v>144</v>
      </c>
    </row>
    <row r="84" spans="1:6" x14ac:dyDescent="0.2">
      <c r="A84" t="s">
        <v>25</v>
      </c>
      <c r="B84" t="s">
        <v>6</v>
      </c>
      <c r="C84" t="s">
        <v>7</v>
      </c>
      <c r="D84" t="s">
        <v>57</v>
      </c>
      <c r="E84">
        <v>6</v>
      </c>
      <c r="F84" s="1" t="s">
        <v>144</v>
      </c>
    </row>
    <row r="85" spans="1:6" x14ac:dyDescent="0.2">
      <c r="A85" t="s">
        <v>43</v>
      </c>
      <c r="B85" t="s">
        <v>16</v>
      </c>
      <c r="C85" t="s">
        <v>13</v>
      </c>
      <c r="D85" t="s">
        <v>62</v>
      </c>
      <c r="E85">
        <v>5</v>
      </c>
      <c r="F85" s="1" t="s">
        <v>144</v>
      </c>
    </row>
    <row r="86" spans="1:6" x14ac:dyDescent="0.2">
      <c r="A86" t="s">
        <v>70</v>
      </c>
      <c r="B86" t="s">
        <v>50</v>
      </c>
      <c r="C86" t="s">
        <v>36</v>
      </c>
      <c r="D86" t="s">
        <v>71</v>
      </c>
      <c r="E86">
        <v>5</v>
      </c>
      <c r="F86" s="1" t="s">
        <v>142</v>
      </c>
    </row>
    <row r="87" spans="1:6" x14ac:dyDescent="0.2">
      <c r="A87" t="s">
        <v>44</v>
      </c>
      <c r="B87" t="s">
        <v>10</v>
      </c>
      <c r="C87" t="s">
        <v>13</v>
      </c>
      <c r="D87" t="s">
        <v>48</v>
      </c>
      <c r="E87">
        <v>5</v>
      </c>
      <c r="F87" s="1" t="s">
        <v>144</v>
      </c>
    </row>
    <row r="88" spans="1:6" x14ac:dyDescent="0.2">
      <c r="A88" t="s">
        <v>15</v>
      </c>
      <c r="B88" t="s">
        <v>6</v>
      </c>
      <c r="C88" t="s">
        <v>7</v>
      </c>
      <c r="D88" t="s">
        <v>18</v>
      </c>
      <c r="E88">
        <v>5</v>
      </c>
      <c r="F88" s="1" t="s">
        <v>144</v>
      </c>
    </row>
    <row r="89" spans="1:6" x14ac:dyDescent="0.2">
      <c r="A89" t="s">
        <v>59</v>
      </c>
      <c r="B89" t="s">
        <v>16</v>
      </c>
      <c r="C89" t="s">
        <v>7</v>
      </c>
      <c r="D89" t="s">
        <v>27</v>
      </c>
      <c r="E89">
        <v>5</v>
      </c>
      <c r="F89" s="1" t="s">
        <v>144</v>
      </c>
    </row>
    <row r="90" spans="1:6" x14ac:dyDescent="0.2">
      <c r="A90" t="s">
        <v>72</v>
      </c>
      <c r="B90" t="s">
        <v>73</v>
      </c>
      <c r="C90" t="s">
        <v>7</v>
      </c>
      <c r="D90" t="s">
        <v>18</v>
      </c>
      <c r="E90">
        <v>5</v>
      </c>
      <c r="F90" s="1" t="s">
        <v>144</v>
      </c>
    </row>
    <row r="91" spans="1:6" x14ac:dyDescent="0.2">
      <c r="A91" t="s">
        <v>74</v>
      </c>
      <c r="B91" t="s">
        <v>75</v>
      </c>
      <c r="C91" t="s">
        <v>76</v>
      </c>
      <c r="D91" t="s">
        <v>77</v>
      </c>
      <c r="E91">
        <v>5</v>
      </c>
      <c r="F91" s="1" t="s">
        <v>142</v>
      </c>
    </row>
    <row r="92" spans="1:6" x14ac:dyDescent="0.2">
      <c r="A92" t="s">
        <v>43</v>
      </c>
      <c r="B92" t="s">
        <v>6</v>
      </c>
      <c r="C92" t="s">
        <v>7</v>
      </c>
      <c r="D92" t="s">
        <v>8</v>
      </c>
      <c r="E92">
        <v>4</v>
      </c>
      <c r="F92" s="1" t="s">
        <v>144</v>
      </c>
    </row>
    <row r="93" spans="1:6" x14ac:dyDescent="0.2">
      <c r="A93" t="s">
        <v>43</v>
      </c>
      <c r="B93" t="s">
        <v>16</v>
      </c>
      <c r="C93" t="s">
        <v>7</v>
      </c>
      <c r="D93" t="s">
        <v>27</v>
      </c>
      <c r="E93">
        <v>4</v>
      </c>
      <c r="F93" s="1" t="s">
        <v>144</v>
      </c>
    </row>
    <row r="94" spans="1:6" x14ac:dyDescent="0.2">
      <c r="A94" t="s">
        <v>47</v>
      </c>
      <c r="B94" t="s">
        <v>10</v>
      </c>
      <c r="C94" t="s">
        <v>13</v>
      </c>
      <c r="D94" t="s">
        <v>78</v>
      </c>
      <c r="E94">
        <v>4</v>
      </c>
      <c r="F94" s="1" t="s">
        <v>144</v>
      </c>
    </row>
    <row r="95" spans="1:6" x14ac:dyDescent="0.2">
      <c r="A95" t="s">
        <v>45</v>
      </c>
      <c r="B95" t="s">
        <v>6</v>
      </c>
      <c r="C95" t="s">
        <v>7</v>
      </c>
      <c r="D95" t="s">
        <v>21</v>
      </c>
      <c r="E95">
        <v>4</v>
      </c>
      <c r="F95" s="1" t="s">
        <v>144</v>
      </c>
    </row>
    <row r="96" spans="1:6" x14ac:dyDescent="0.2">
      <c r="A96" t="s">
        <v>23</v>
      </c>
      <c r="B96" t="s">
        <v>10</v>
      </c>
      <c r="C96" t="s">
        <v>13</v>
      </c>
      <c r="D96" t="s">
        <v>56</v>
      </c>
      <c r="E96">
        <v>4</v>
      </c>
      <c r="F96" s="1" t="s">
        <v>144</v>
      </c>
    </row>
    <row r="97" spans="1:6" x14ac:dyDescent="0.2">
      <c r="A97" t="s">
        <v>42</v>
      </c>
      <c r="B97" t="s">
        <v>10</v>
      </c>
      <c r="C97" t="s">
        <v>7</v>
      </c>
      <c r="D97" t="s">
        <v>19</v>
      </c>
      <c r="E97">
        <v>4</v>
      </c>
      <c r="F97" s="1" t="s">
        <v>144</v>
      </c>
    </row>
    <row r="98" spans="1:6" x14ac:dyDescent="0.2">
      <c r="A98" t="s">
        <v>26</v>
      </c>
      <c r="B98" t="s">
        <v>6</v>
      </c>
      <c r="C98" t="s">
        <v>7</v>
      </c>
      <c r="D98" t="s">
        <v>21</v>
      </c>
      <c r="E98">
        <v>4</v>
      </c>
      <c r="F98" s="1" t="s">
        <v>144</v>
      </c>
    </row>
    <row r="99" spans="1:6" x14ac:dyDescent="0.2">
      <c r="A99" t="s">
        <v>26</v>
      </c>
      <c r="B99" t="s">
        <v>16</v>
      </c>
      <c r="C99" t="s">
        <v>13</v>
      </c>
      <c r="D99" t="s">
        <v>17</v>
      </c>
      <c r="E99">
        <v>4</v>
      </c>
      <c r="F99" s="1" t="s">
        <v>144</v>
      </c>
    </row>
    <row r="100" spans="1:6" x14ac:dyDescent="0.2">
      <c r="A100" t="s">
        <v>49</v>
      </c>
      <c r="B100" t="s">
        <v>50</v>
      </c>
      <c r="C100" t="s">
        <v>36</v>
      </c>
      <c r="D100" t="s">
        <v>79</v>
      </c>
      <c r="E100">
        <v>4</v>
      </c>
      <c r="F100" s="1" t="s">
        <v>142</v>
      </c>
    </row>
    <row r="101" spans="1:6" x14ac:dyDescent="0.2">
      <c r="A101" t="s">
        <v>49</v>
      </c>
      <c r="B101" t="s">
        <v>50</v>
      </c>
      <c r="C101" t="s">
        <v>36</v>
      </c>
      <c r="D101" t="s">
        <v>80</v>
      </c>
      <c r="E101">
        <v>4</v>
      </c>
      <c r="F101" s="1" t="s">
        <v>142</v>
      </c>
    </row>
    <row r="102" spans="1:6" x14ac:dyDescent="0.2">
      <c r="A102" t="s">
        <v>46</v>
      </c>
      <c r="B102" t="s">
        <v>6</v>
      </c>
      <c r="C102" t="s">
        <v>7</v>
      </c>
      <c r="D102" t="s">
        <v>18</v>
      </c>
      <c r="E102">
        <v>4</v>
      </c>
      <c r="F102" s="1" t="s">
        <v>144</v>
      </c>
    </row>
    <row r="103" spans="1:6" x14ac:dyDescent="0.2">
      <c r="A103" t="s">
        <v>34</v>
      </c>
      <c r="B103" t="s">
        <v>6</v>
      </c>
      <c r="C103" t="s">
        <v>13</v>
      </c>
      <c r="D103" t="s">
        <v>41</v>
      </c>
      <c r="E103">
        <v>4</v>
      </c>
      <c r="F103" s="1" t="s">
        <v>144</v>
      </c>
    </row>
    <row r="104" spans="1:6" x14ac:dyDescent="0.2">
      <c r="A104" t="s">
        <v>81</v>
      </c>
      <c r="B104" t="s">
        <v>6</v>
      </c>
      <c r="C104" t="s">
        <v>7</v>
      </c>
      <c r="D104" t="s">
        <v>30</v>
      </c>
      <c r="E104">
        <v>3</v>
      </c>
      <c r="F104" s="1" t="s">
        <v>144</v>
      </c>
    </row>
    <row r="105" spans="1:6" x14ac:dyDescent="0.2">
      <c r="A105" t="s">
        <v>82</v>
      </c>
      <c r="B105" t="s">
        <v>10</v>
      </c>
      <c r="C105" t="s">
        <v>7</v>
      </c>
      <c r="D105" t="s">
        <v>11</v>
      </c>
      <c r="E105">
        <v>3</v>
      </c>
      <c r="F105" s="1" t="s">
        <v>144</v>
      </c>
    </row>
    <row r="106" spans="1:6" x14ac:dyDescent="0.2">
      <c r="A106" t="s">
        <v>64</v>
      </c>
      <c r="B106" t="s">
        <v>10</v>
      </c>
      <c r="C106" t="s">
        <v>13</v>
      </c>
      <c r="D106" t="s">
        <v>56</v>
      </c>
      <c r="E106">
        <v>3</v>
      </c>
      <c r="F106" s="1" t="s">
        <v>144</v>
      </c>
    </row>
    <row r="107" spans="1:6" x14ac:dyDescent="0.2">
      <c r="A107" t="s">
        <v>47</v>
      </c>
      <c r="B107" t="s">
        <v>10</v>
      </c>
      <c r="C107" t="s">
        <v>7</v>
      </c>
      <c r="D107" t="s">
        <v>11</v>
      </c>
      <c r="E107">
        <v>3</v>
      </c>
      <c r="F107" s="1" t="s">
        <v>144</v>
      </c>
    </row>
    <row r="108" spans="1:6" x14ac:dyDescent="0.2">
      <c r="A108" t="s">
        <v>44</v>
      </c>
      <c r="B108" t="s">
        <v>10</v>
      </c>
      <c r="C108" t="s">
        <v>13</v>
      </c>
      <c r="D108" t="s">
        <v>56</v>
      </c>
      <c r="E108">
        <v>3</v>
      </c>
      <c r="F108" s="1" t="s">
        <v>144</v>
      </c>
    </row>
    <row r="109" spans="1:6" x14ac:dyDescent="0.2">
      <c r="A109" t="s">
        <v>25</v>
      </c>
      <c r="B109" t="s">
        <v>10</v>
      </c>
      <c r="C109" t="s">
        <v>7</v>
      </c>
      <c r="D109" t="s">
        <v>11</v>
      </c>
      <c r="E109">
        <v>3</v>
      </c>
      <c r="F109" s="1" t="s">
        <v>144</v>
      </c>
    </row>
    <row r="110" spans="1:6" x14ac:dyDescent="0.2">
      <c r="A110" t="s">
        <v>45</v>
      </c>
      <c r="B110" t="s">
        <v>6</v>
      </c>
      <c r="C110" t="s">
        <v>13</v>
      </c>
      <c r="D110" t="s">
        <v>83</v>
      </c>
      <c r="E110">
        <v>3</v>
      </c>
      <c r="F110" s="1" t="s">
        <v>144</v>
      </c>
    </row>
    <row r="111" spans="1:6" x14ac:dyDescent="0.2">
      <c r="A111" t="s">
        <v>5</v>
      </c>
      <c r="B111" t="s">
        <v>6</v>
      </c>
      <c r="C111" t="s">
        <v>7</v>
      </c>
      <c r="D111" t="s">
        <v>30</v>
      </c>
      <c r="E111">
        <v>3</v>
      </c>
      <c r="F111" s="1" t="s">
        <v>144</v>
      </c>
    </row>
    <row r="112" spans="1:6" x14ac:dyDescent="0.2">
      <c r="A112" t="s">
        <v>42</v>
      </c>
      <c r="B112" t="s">
        <v>10</v>
      </c>
      <c r="C112" t="s">
        <v>7</v>
      </c>
      <c r="D112" t="s">
        <v>31</v>
      </c>
      <c r="E112">
        <v>3</v>
      </c>
      <c r="F112" s="1" t="s">
        <v>144</v>
      </c>
    </row>
    <row r="113" spans="1:6" x14ac:dyDescent="0.2">
      <c r="A113" t="s">
        <v>42</v>
      </c>
      <c r="B113" t="s">
        <v>10</v>
      </c>
      <c r="C113" t="s">
        <v>7</v>
      </c>
      <c r="D113" t="s">
        <v>22</v>
      </c>
      <c r="E113">
        <v>3</v>
      </c>
      <c r="F113" s="1" t="s">
        <v>144</v>
      </c>
    </row>
    <row r="114" spans="1:6" x14ac:dyDescent="0.2">
      <c r="A114" t="s">
        <v>12</v>
      </c>
      <c r="B114" t="s">
        <v>10</v>
      </c>
      <c r="C114" t="s">
        <v>13</v>
      </c>
      <c r="D114" t="s">
        <v>78</v>
      </c>
      <c r="E114">
        <v>3</v>
      </c>
      <c r="F114" s="1" t="s">
        <v>144</v>
      </c>
    </row>
    <row r="115" spans="1:6" x14ac:dyDescent="0.2">
      <c r="A115" t="s">
        <v>84</v>
      </c>
      <c r="B115" t="s">
        <v>10</v>
      </c>
      <c r="C115" t="s">
        <v>7</v>
      </c>
      <c r="D115" t="s">
        <v>11</v>
      </c>
      <c r="E115">
        <v>3</v>
      </c>
      <c r="F115" s="1" t="s">
        <v>144</v>
      </c>
    </row>
    <row r="116" spans="1:6" x14ac:dyDescent="0.2">
      <c r="A116" t="s">
        <v>29</v>
      </c>
      <c r="B116" t="s">
        <v>6</v>
      </c>
      <c r="C116" t="s">
        <v>7</v>
      </c>
      <c r="D116" t="s">
        <v>21</v>
      </c>
      <c r="E116">
        <v>3</v>
      </c>
      <c r="F116" s="1" t="s">
        <v>144</v>
      </c>
    </row>
    <row r="117" spans="1:6" x14ac:dyDescent="0.2">
      <c r="A117" t="s">
        <v>26</v>
      </c>
      <c r="B117" t="s">
        <v>16</v>
      </c>
      <c r="C117" t="s">
        <v>7</v>
      </c>
      <c r="D117" t="s">
        <v>24</v>
      </c>
      <c r="E117">
        <v>3</v>
      </c>
      <c r="F117" s="1" t="s">
        <v>144</v>
      </c>
    </row>
    <row r="118" spans="1:6" x14ac:dyDescent="0.2">
      <c r="A118" t="s">
        <v>15</v>
      </c>
      <c r="B118" t="s">
        <v>16</v>
      </c>
      <c r="C118" t="s">
        <v>13</v>
      </c>
      <c r="D118" t="s">
        <v>85</v>
      </c>
      <c r="E118">
        <v>3</v>
      </c>
      <c r="F118" s="1" t="s">
        <v>143</v>
      </c>
    </row>
    <row r="119" spans="1:6" x14ac:dyDescent="0.2">
      <c r="A119" t="s">
        <v>15</v>
      </c>
      <c r="B119" t="s">
        <v>16</v>
      </c>
      <c r="C119" t="s">
        <v>13</v>
      </c>
      <c r="D119" t="s">
        <v>86</v>
      </c>
      <c r="E119">
        <v>3</v>
      </c>
      <c r="F119" s="1" t="s">
        <v>144</v>
      </c>
    </row>
    <row r="120" spans="1:6" x14ac:dyDescent="0.2">
      <c r="A120" t="s">
        <v>49</v>
      </c>
      <c r="B120" t="s">
        <v>16</v>
      </c>
      <c r="C120" t="s">
        <v>7</v>
      </c>
      <c r="D120" t="s">
        <v>54</v>
      </c>
      <c r="E120">
        <v>3</v>
      </c>
      <c r="F120" s="1" t="s">
        <v>144</v>
      </c>
    </row>
    <row r="121" spans="1:6" x14ac:dyDescent="0.2">
      <c r="A121" t="s">
        <v>49</v>
      </c>
      <c r="B121" t="s">
        <v>50</v>
      </c>
      <c r="C121" t="s">
        <v>36</v>
      </c>
      <c r="D121" t="s">
        <v>87</v>
      </c>
      <c r="E121">
        <v>3</v>
      </c>
      <c r="F121" s="1" t="s">
        <v>142</v>
      </c>
    </row>
    <row r="122" spans="1:6" x14ac:dyDescent="0.2">
      <c r="A122" t="s">
        <v>49</v>
      </c>
      <c r="B122" t="s">
        <v>50</v>
      </c>
      <c r="C122" t="s">
        <v>36</v>
      </c>
      <c r="D122" t="s">
        <v>71</v>
      </c>
      <c r="E122">
        <v>3</v>
      </c>
      <c r="F122" s="1" t="s">
        <v>142</v>
      </c>
    </row>
    <row r="123" spans="1:6" x14ac:dyDescent="0.2">
      <c r="A123" t="s">
        <v>49</v>
      </c>
      <c r="B123" t="s">
        <v>50</v>
      </c>
      <c r="C123" t="s">
        <v>36</v>
      </c>
      <c r="D123" t="s">
        <v>88</v>
      </c>
      <c r="E123">
        <v>3</v>
      </c>
      <c r="F123" s="1" t="s">
        <v>142</v>
      </c>
    </row>
    <row r="124" spans="1:6" x14ac:dyDescent="0.2">
      <c r="A124">
        <v>0</v>
      </c>
      <c r="B124" t="s">
        <v>6</v>
      </c>
      <c r="C124" t="s">
        <v>7</v>
      </c>
      <c r="D124" t="s">
        <v>8</v>
      </c>
      <c r="E124">
        <v>2</v>
      </c>
      <c r="F124" s="1" t="s">
        <v>144</v>
      </c>
    </row>
    <row r="125" spans="1:6" x14ac:dyDescent="0.2">
      <c r="A125">
        <v>0</v>
      </c>
      <c r="B125" t="s">
        <v>16</v>
      </c>
      <c r="C125" t="s">
        <v>7</v>
      </c>
      <c r="D125" t="s">
        <v>27</v>
      </c>
      <c r="E125">
        <v>2</v>
      </c>
      <c r="F125" s="1" t="s">
        <v>144</v>
      </c>
    </row>
    <row r="126" spans="1:6" x14ac:dyDescent="0.2">
      <c r="A126" t="s">
        <v>89</v>
      </c>
      <c r="B126" t="s">
        <v>6</v>
      </c>
      <c r="C126" t="s">
        <v>7</v>
      </c>
      <c r="D126" t="s">
        <v>30</v>
      </c>
      <c r="E126">
        <v>2</v>
      </c>
      <c r="F126" s="1" t="s">
        <v>144</v>
      </c>
    </row>
    <row r="127" spans="1:6" x14ac:dyDescent="0.2">
      <c r="A127" t="s">
        <v>81</v>
      </c>
      <c r="B127" t="s">
        <v>10</v>
      </c>
      <c r="C127" t="s">
        <v>7</v>
      </c>
      <c r="D127" t="s">
        <v>22</v>
      </c>
      <c r="E127">
        <v>2</v>
      </c>
      <c r="F127" s="1" t="s">
        <v>144</v>
      </c>
    </row>
    <row r="128" spans="1:6" x14ac:dyDescent="0.2">
      <c r="A128" t="s">
        <v>90</v>
      </c>
      <c r="B128" t="s">
        <v>16</v>
      </c>
      <c r="C128" t="s">
        <v>7</v>
      </c>
      <c r="D128" t="s">
        <v>24</v>
      </c>
      <c r="E128">
        <v>2</v>
      </c>
      <c r="F128" s="1" t="s">
        <v>144</v>
      </c>
    </row>
    <row r="129" spans="1:6" x14ac:dyDescent="0.2">
      <c r="A129" t="s">
        <v>70</v>
      </c>
      <c r="B129" t="s">
        <v>91</v>
      </c>
      <c r="C129" t="s">
        <v>92</v>
      </c>
      <c r="D129" t="s">
        <v>93</v>
      </c>
      <c r="E129">
        <v>2</v>
      </c>
      <c r="F129" s="1" t="s">
        <v>142</v>
      </c>
    </row>
    <row r="130" spans="1:6" x14ac:dyDescent="0.2">
      <c r="A130" t="s">
        <v>70</v>
      </c>
      <c r="B130" t="s">
        <v>50</v>
      </c>
      <c r="C130" t="s">
        <v>36</v>
      </c>
      <c r="D130" t="s">
        <v>51</v>
      </c>
      <c r="E130">
        <v>2</v>
      </c>
      <c r="F130" s="1" t="s">
        <v>142</v>
      </c>
    </row>
    <row r="131" spans="1:6" x14ac:dyDescent="0.2">
      <c r="A131" t="s">
        <v>47</v>
      </c>
      <c r="B131" t="s">
        <v>10</v>
      </c>
      <c r="C131" t="s">
        <v>7</v>
      </c>
      <c r="D131" t="s">
        <v>19</v>
      </c>
      <c r="E131">
        <v>2</v>
      </c>
      <c r="F131" s="1" t="s">
        <v>144</v>
      </c>
    </row>
    <row r="132" spans="1:6" x14ac:dyDescent="0.2">
      <c r="A132" t="s">
        <v>94</v>
      </c>
      <c r="B132" t="s">
        <v>10</v>
      </c>
      <c r="C132" t="s">
        <v>7</v>
      </c>
      <c r="D132" t="s">
        <v>31</v>
      </c>
      <c r="E132">
        <v>2</v>
      </c>
      <c r="F132" s="1" t="s">
        <v>144</v>
      </c>
    </row>
    <row r="133" spans="1:6" x14ac:dyDescent="0.2">
      <c r="A133" t="s">
        <v>94</v>
      </c>
      <c r="B133" t="s">
        <v>16</v>
      </c>
      <c r="C133" t="s">
        <v>7</v>
      </c>
      <c r="D133" t="s">
        <v>24</v>
      </c>
      <c r="E133">
        <v>2</v>
      </c>
      <c r="F133" s="1" t="s">
        <v>144</v>
      </c>
    </row>
    <row r="134" spans="1:6" x14ac:dyDescent="0.2">
      <c r="A134" t="s">
        <v>25</v>
      </c>
      <c r="B134" t="s">
        <v>6</v>
      </c>
      <c r="C134" t="s">
        <v>7</v>
      </c>
      <c r="D134" t="s">
        <v>69</v>
      </c>
      <c r="E134">
        <v>2</v>
      </c>
      <c r="F134" s="1" t="s">
        <v>144</v>
      </c>
    </row>
    <row r="135" spans="1:6" x14ac:dyDescent="0.2">
      <c r="A135" t="s">
        <v>20</v>
      </c>
      <c r="B135" t="s">
        <v>6</v>
      </c>
      <c r="C135" t="s">
        <v>13</v>
      </c>
      <c r="D135" t="s">
        <v>95</v>
      </c>
      <c r="E135">
        <v>2</v>
      </c>
      <c r="F135" s="1" t="s">
        <v>144</v>
      </c>
    </row>
    <row r="136" spans="1:6" x14ac:dyDescent="0.2">
      <c r="A136" t="s">
        <v>20</v>
      </c>
      <c r="B136" t="s">
        <v>10</v>
      </c>
      <c r="C136" t="s">
        <v>7</v>
      </c>
      <c r="D136" t="s">
        <v>11</v>
      </c>
      <c r="E136">
        <v>2</v>
      </c>
      <c r="F136" s="1" t="s">
        <v>144</v>
      </c>
    </row>
    <row r="137" spans="1:6" x14ac:dyDescent="0.2">
      <c r="A137" t="s">
        <v>20</v>
      </c>
      <c r="B137" t="s">
        <v>16</v>
      </c>
      <c r="C137" t="s">
        <v>13</v>
      </c>
      <c r="D137" t="s">
        <v>96</v>
      </c>
      <c r="E137">
        <v>2</v>
      </c>
      <c r="F137" s="1" t="s">
        <v>144</v>
      </c>
    </row>
    <row r="138" spans="1:6" x14ac:dyDescent="0.2">
      <c r="A138" t="s">
        <v>5</v>
      </c>
      <c r="B138" t="s">
        <v>10</v>
      </c>
      <c r="C138" t="s">
        <v>13</v>
      </c>
      <c r="D138" t="s">
        <v>14</v>
      </c>
      <c r="E138">
        <v>2</v>
      </c>
      <c r="F138" s="1" t="s">
        <v>144</v>
      </c>
    </row>
    <row r="139" spans="1:6" x14ac:dyDescent="0.2">
      <c r="A139" t="s">
        <v>23</v>
      </c>
      <c r="B139" t="s">
        <v>10</v>
      </c>
      <c r="C139" t="s">
        <v>13</v>
      </c>
      <c r="D139" t="s">
        <v>14</v>
      </c>
      <c r="E139">
        <v>2</v>
      </c>
      <c r="F139" s="1" t="s">
        <v>144</v>
      </c>
    </row>
    <row r="140" spans="1:6" x14ac:dyDescent="0.2">
      <c r="A140" t="s">
        <v>29</v>
      </c>
      <c r="B140" t="s">
        <v>16</v>
      </c>
      <c r="C140" t="s">
        <v>13</v>
      </c>
      <c r="D140" t="s">
        <v>96</v>
      </c>
      <c r="E140">
        <v>2</v>
      </c>
      <c r="F140" s="1" t="s">
        <v>144</v>
      </c>
    </row>
    <row r="141" spans="1:6" x14ac:dyDescent="0.2">
      <c r="A141" t="s">
        <v>55</v>
      </c>
      <c r="B141" t="s">
        <v>16</v>
      </c>
      <c r="C141" t="s">
        <v>13</v>
      </c>
      <c r="D141" t="s">
        <v>97</v>
      </c>
      <c r="E141">
        <v>2</v>
      </c>
      <c r="F141" s="1" t="s">
        <v>143</v>
      </c>
    </row>
    <row r="142" spans="1:6" x14ac:dyDescent="0.2">
      <c r="A142" t="s">
        <v>26</v>
      </c>
      <c r="B142" t="s">
        <v>16</v>
      </c>
      <c r="C142" t="s">
        <v>13</v>
      </c>
      <c r="D142" t="s">
        <v>96</v>
      </c>
      <c r="E142">
        <v>2</v>
      </c>
      <c r="F142" s="1" t="s">
        <v>144</v>
      </c>
    </row>
    <row r="143" spans="1:6" x14ac:dyDescent="0.2">
      <c r="A143" t="s">
        <v>98</v>
      </c>
      <c r="B143" t="s">
        <v>16</v>
      </c>
      <c r="C143" t="s">
        <v>13</v>
      </c>
      <c r="D143" t="s">
        <v>17</v>
      </c>
      <c r="E143">
        <v>2</v>
      </c>
      <c r="F143" s="1" t="s">
        <v>144</v>
      </c>
    </row>
    <row r="144" spans="1:6" x14ac:dyDescent="0.2">
      <c r="A144" t="s">
        <v>49</v>
      </c>
      <c r="B144" t="s">
        <v>50</v>
      </c>
      <c r="C144" t="s">
        <v>36</v>
      </c>
      <c r="D144" t="s">
        <v>99</v>
      </c>
      <c r="E144">
        <v>2</v>
      </c>
      <c r="F144" s="1" t="s">
        <v>142</v>
      </c>
    </row>
    <row r="145" spans="1:6" x14ac:dyDescent="0.2">
      <c r="A145" t="s">
        <v>49</v>
      </c>
      <c r="B145" t="s">
        <v>50</v>
      </c>
      <c r="C145" t="s">
        <v>36</v>
      </c>
      <c r="D145" t="s">
        <v>100</v>
      </c>
      <c r="E145">
        <v>2</v>
      </c>
      <c r="F145" s="1" t="s">
        <v>142</v>
      </c>
    </row>
    <row r="146" spans="1:6" x14ac:dyDescent="0.2">
      <c r="A146" t="s">
        <v>49</v>
      </c>
      <c r="B146" t="s">
        <v>50</v>
      </c>
      <c r="C146" t="s">
        <v>36</v>
      </c>
      <c r="D146" t="s">
        <v>101</v>
      </c>
      <c r="E146">
        <v>2</v>
      </c>
      <c r="F146" s="1" t="s">
        <v>142</v>
      </c>
    </row>
    <row r="147" spans="1:6" x14ac:dyDescent="0.2">
      <c r="A147" t="s">
        <v>49</v>
      </c>
      <c r="B147" t="s">
        <v>50</v>
      </c>
      <c r="C147" t="s">
        <v>36</v>
      </c>
      <c r="D147" t="s">
        <v>102</v>
      </c>
      <c r="E147">
        <v>2</v>
      </c>
      <c r="F147" s="1" t="s">
        <v>142</v>
      </c>
    </row>
    <row r="148" spans="1:6" x14ac:dyDescent="0.2">
      <c r="A148" t="s">
        <v>49</v>
      </c>
      <c r="B148" t="s">
        <v>50</v>
      </c>
      <c r="C148" t="s">
        <v>36</v>
      </c>
      <c r="D148" t="s">
        <v>103</v>
      </c>
      <c r="E148">
        <v>2</v>
      </c>
      <c r="F148" s="1" t="s">
        <v>142</v>
      </c>
    </row>
    <row r="149" spans="1:6" x14ac:dyDescent="0.2">
      <c r="A149" t="s">
        <v>59</v>
      </c>
      <c r="B149" t="s">
        <v>60</v>
      </c>
      <c r="C149" t="s">
        <v>7</v>
      </c>
      <c r="D149" t="s">
        <v>8</v>
      </c>
      <c r="E149">
        <v>2</v>
      </c>
      <c r="F149" s="1" t="s">
        <v>144</v>
      </c>
    </row>
    <row r="150" spans="1:6" x14ac:dyDescent="0.2">
      <c r="A150" t="s">
        <v>28</v>
      </c>
      <c r="B150" t="s">
        <v>6</v>
      </c>
      <c r="C150" t="s">
        <v>7</v>
      </c>
      <c r="D150" t="s">
        <v>8</v>
      </c>
      <c r="E150">
        <v>2</v>
      </c>
      <c r="F150" s="1" t="s">
        <v>144</v>
      </c>
    </row>
    <row r="151" spans="1:6" x14ac:dyDescent="0.2">
      <c r="A151" t="s">
        <v>28</v>
      </c>
      <c r="B151" t="s">
        <v>36</v>
      </c>
      <c r="C151" t="s">
        <v>37</v>
      </c>
      <c r="D151" t="s">
        <v>104</v>
      </c>
      <c r="E151">
        <v>2</v>
      </c>
      <c r="F151" s="1" t="s">
        <v>142</v>
      </c>
    </row>
    <row r="152" spans="1:6" x14ac:dyDescent="0.2">
      <c r="A152" t="s">
        <v>40</v>
      </c>
      <c r="B152" t="s">
        <v>10</v>
      </c>
      <c r="C152" t="s">
        <v>7</v>
      </c>
      <c r="D152" t="s">
        <v>19</v>
      </c>
      <c r="E152">
        <v>2</v>
      </c>
      <c r="F152" s="1" t="s">
        <v>144</v>
      </c>
    </row>
    <row r="153" spans="1:6" x14ac:dyDescent="0.2">
      <c r="A153" t="s">
        <v>34</v>
      </c>
      <c r="B153" t="s">
        <v>10</v>
      </c>
      <c r="C153" t="s">
        <v>7</v>
      </c>
      <c r="D153" t="s">
        <v>11</v>
      </c>
      <c r="E153">
        <v>2</v>
      </c>
      <c r="F153" s="1" t="s">
        <v>144</v>
      </c>
    </row>
    <row r="154" spans="1:6" x14ac:dyDescent="0.2">
      <c r="A154" t="s">
        <v>105</v>
      </c>
      <c r="B154" t="s">
        <v>16</v>
      </c>
      <c r="C154" t="s">
        <v>7</v>
      </c>
      <c r="D154" t="s">
        <v>24</v>
      </c>
      <c r="E154">
        <v>2</v>
      </c>
      <c r="F154" s="1" t="s">
        <v>144</v>
      </c>
    </row>
    <row r="155" spans="1:6" x14ac:dyDescent="0.2">
      <c r="A155">
        <v>0</v>
      </c>
      <c r="B155" t="s">
        <v>6</v>
      </c>
      <c r="C155" t="s">
        <v>7</v>
      </c>
      <c r="D155" t="s">
        <v>30</v>
      </c>
      <c r="E155">
        <v>1</v>
      </c>
      <c r="F155" s="1" t="s">
        <v>144</v>
      </c>
    </row>
    <row r="156" spans="1:6" x14ac:dyDescent="0.2">
      <c r="A156">
        <v>0</v>
      </c>
      <c r="B156" t="s">
        <v>16</v>
      </c>
      <c r="C156" t="s">
        <v>7</v>
      </c>
      <c r="D156" t="s">
        <v>54</v>
      </c>
      <c r="E156">
        <v>1</v>
      </c>
      <c r="F156" s="1" t="s">
        <v>144</v>
      </c>
    </row>
    <row r="157" spans="1:6" x14ac:dyDescent="0.2">
      <c r="A157" t="s">
        <v>106</v>
      </c>
      <c r="B157" t="s">
        <v>10</v>
      </c>
      <c r="C157" t="s">
        <v>13</v>
      </c>
      <c r="D157" t="s">
        <v>48</v>
      </c>
      <c r="E157">
        <v>1</v>
      </c>
      <c r="F157" s="1" t="s">
        <v>144</v>
      </c>
    </row>
    <row r="158" spans="1:6" x14ac:dyDescent="0.2">
      <c r="A158" t="s">
        <v>106</v>
      </c>
      <c r="B158" t="s">
        <v>10</v>
      </c>
      <c r="C158" t="s">
        <v>13</v>
      </c>
      <c r="D158" t="s">
        <v>56</v>
      </c>
      <c r="E158">
        <v>1</v>
      </c>
      <c r="F158" s="1" t="s">
        <v>144</v>
      </c>
    </row>
    <row r="159" spans="1:6" x14ac:dyDescent="0.2">
      <c r="A159" t="s">
        <v>106</v>
      </c>
      <c r="B159" t="s">
        <v>10</v>
      </c>
      <c r="C159" t="s">
        <v>7</v>
      </c>
      <c r="D159" t="s">
        <v>22</v>
      </c>
      <c r="E159">
        <v>1</v>
      </c>
      <c r="F159" s="1" t="s">
        <v>144</v>
      </c>
    </row>
    <row r="160" spans="1:6" x14ac:dyDescent="0.2">
      <c r="A160" t="s">
        <v>89</v>
      </c>
      <c r="B160" t="s">
        <v>6</v>
      </c>
      <c r="C160" t="s">
        <v>7</v>
      </c>
      <c r="D160" t="s">
        <v>69</v>
      </c>
      <c r="E160">
        <v>1</v>
      </c>
      <c r="F160" s="1" t="s">
        <v>144</v>
      </c>
    </row>
    <row r="161" spans="1:6" x14ac:dyDescent="0.2">
      <c r="A161" t="s">
        <v>43</v>
      </c>
      <c r="B161" t="s">
        <v>6</v>
      </c>
      <c r="C161" t="s">
        <v>13</v>
      </c>
      <c r="D161" t="s">
        <v>41</v>
      </c>
      <c r="E161">
        <v>1</v>
      </c>
      <c r="F161" s="1" t="s">
        <v>144</v>
      </c>
    </row>
    <row r="162" spans="1:6" x14ac:dyDescent="0.2">
      <c r="A162" t="s">
        <v>43</v>
      </c>
      <c r="B162" t="s">
        <v>16</v>
      </c>
      <c r="C162" t="s">
        <v>13</v>
      </c>
      <c r="D162" t="s">
        <v>107</v>
      </c>
      <c r="E162">
        <v>1</v>
      </c>
      <c r="F162" s="1" t="s">
        <v>144</v>
      </c>
    </row>
    <row r="163" spans="1:6" x14ac:dyDescent="0.2">
      <c r="A163" t="s">
        <v>43</v>
      </c>
      <c r="B163" t="s">
        <v>16</v>
      </c>
      <c r="C163" t="s">
        <v>7</v>
      </c>
      <c r="D163" t="s">
        <v>24</v>
      </c>
      <c r="E163">
        <v>1</v>
      </c>
      <c r="F163" s="1" t="s">
        <v>144</v>
      </c>
    </row>
    <row r="164" spans="1:6" x14ac:dyDescent="0.2">
      <c r="A164" t="s">
        <v>90</v>
      </c>
      <c r="B164" t="s">
        <v>16</v>
      </c>
      <c r="C164" t="s">
        <v>13</v>
      </c>
      <c r="D164" t="s">
        <v>108</v>
      </c>
      <c r="E164">
        <v>1</v>
      </c>
      <c r="F164" s="1" t="s">
        <v>143</v>
      </c>
    </row>
    <row r="165" spans="1:6" x14ac:dyDescent="0.2">
      <c r="A165" t="s">
        <v>70</v>
      </c>
      <c r="B165" t="s">
        <v>50</v>
      </c>
      <c r="C165" t="s">
        <v>36</v>
      </c>
      <c r="D165" t="s">
        <v>67</v>
      </c>
      <c r="E165">
        <v>1</v>
      </c>
      <c r="F165" s="1" t="s">
        <v>142</v>
      </c>
    </row>
    <row r="166" spans="1:6" x14ac:dyDescent="0.2">
      <c r="A166" t="s">
        <v>70</v>
      </c>
      <c r="B166" t="s">
        <v>50</v>
      </c>
      <c r="C166" t="s">
        <v>36</v>
      </c>
      <c r="D166" t="s">
        <v>53</v>
      </c>
      <c r="E166">
        <v>1</v>
      </c>
      <c r="F166" s="1" t="s">
        <v>142</v>
      </c>
    </row>
    <row r="167" spans="1:6" x14ac:dyDescent="0.2">
      <c r="A167" t="s">
        <v>109</v>
      </c>
      <c r="B167" t="s">
        <v>10</v>
      </c>
      <c r="C167" t="s">
        <v>7</v>
      </c>
      <c r="D167" t="s">
        <v>11</v>
      </c>
      <c r="E167">
        <v>1</v>
      </c>
      <c r="F167" s="1" t="s">
        <v>144</v>
      </c>
    </row>
    <row r="168" spans="1:6" x14ac:dyDescent="0.2">
      <c r="A168" t="s">
        <v>110</v>
      </c>
      <c r="B168" t="s">
        <v>6</v>
      </c>
      <c r="C168" t="s">
        <v>7</v>
      </c>
      <c r="D168" t="s">
        <v>21</v>
      </c>
      <c r="E168">
        <v>1</v>
      </c>
      <c r="F168" s="1" t="s">
        <v>144</v>
      </c>
    </row>
    <row r="169" spans="1:6" x14ac:dyDescent="0.2">
      <c r="A169" t="s">
        <v>111</v>
      </c>
      <c r="B169" t="s">
        <v>10</v>
      </c>
      <c r="C169" t="s">
        <v>13</v>
      </c>
      <c r="D169" t="s">
        <v>14</v>
      </c>
      <c r="E169">
        <v>1</v>
      </c>
      <c r="F169" s="1" t="s">
        <v>144</v>
      </c>
    </row>
    <row r="170" spans="1:6" x14ac:dyDescent="0.2">
      <c r="A170" t="s">
        <v>112</v>
      </c>
      <c r="B170" t="s">
        <v>16</v>
      </c>
      <c r="C170" t="s">
        <v>13</v>
      </c>
      <c r="D170" t="s">
        <v>97</v>
      </c>
      <c r="E170">
        <v>1</v>
      </c>
      <c r="F170" s="1" t="s">
        <v>143</v>
      </c>
    </row>
    <row r="171" spans="1:6" x14ac:dyDescent="0.2">
      <c r="A171" t="s">
        <v>113</v>
      </c>
      <c r="B171" t="s">
        <v>16</v>
      </c>
      <c r="C171" t="s">
        <v>7</v>
      </c>
      <c r="D171" t="s">
        <v>27</v>
      </c>
      <c r="E171">
        <v>1</v>
      </c>
      <c r="F171" s="1" t="s">
        <v>144</v>
      </c>
    </row>
    <row r="172" spans="1:6" x14ac:dyDescent="0.2">
      <c r="A172" t="s">
        <v>114</v>
      </c>
      <c r="B172" t="s">
        <v>16</v>
      </c>
      <c r="C172" t="s">
        <v>13</v>
      </c>
      <c r="D172" t="s">
        <v>52</v>
      </c>
      <c r="E172">
        <v>1</v>
      </c>
      <c r="F172" s="1" t="s">
        <v>144</v>
      </c>
    </row>
    <row r="173" spans="1:6" x14ac:dyDescent="0.2">
      <c r="A173" t="s">
        <v>82</v>
      </c>
      <c r="B173" t="s">
        <v>16</v>
      </c>
      <c r="C173" t="s">
        <v>13</v>
      </c>
      <c r="D173" t="s">
        <v>17</v>
      </c>
      <c r="E173">
        <v>1</v>
      </c>
      <c r="F173" s="1" t="s">
        <v>144</v>
      </c>
    </row>
    <row r="174" spans="1:6" x14ac:dyDescent="0.2">
      <c r="A174" t="s">
        <v>82</v>
      </c>
      <c r="B174" t="s">
        <v>16</v>
      </c>
      <c r="C174" t="s">
        <v>7</v>
      </c>
      <c r="D174" t="s">
        <v>27</v>
      </c>
      <c r="E174">
        <v>1</v>
      </c>
      <c r="F174" s="1" t="s">
        <v>144</v>
      </c>
    </row>
    <row r="175" spans="1:6" x14ac:dyDescent="0.2">
      <c r="A175" t="s">
        <v>64</v>
      </c>
      <c r="B175" t="s">
        <v>6</v>
      </c>
      <c r="C175" t="s">
        <v>7</v>
      </c>
      <c r="D175" t="s">
        <v>30</v>
      </c>
      <c r="E175">
        <v>1</v>
      </c>
      <c r="F175" s="1" t="s">
        <v>144</v>
      </c>
    </row>
    <row r="176" spans="1:6" x14ac:dyDescent="0.2">
      <c r="A176" t="s">
        <v>64</v>
      </c>
      <c r="B176" t="s">
        <v>6</v>
      </c>
      <c r="C176" t="s">
        <v>7</v>
      </c>
      <c r="D176" t="s">
        <v>57</v>
      </c>
      <c r="E176">
        <v>1</v>
      </c>
      <c r="F176" s="1" t="s">
        <v>144</v>
      </c>
    </row>
    <row r="177" spans="1:6" x14ac:dyDescent="0.2">
      <c r="A177" t="s">
        <v>47</v>
      </c>
      <c r="B177" t="s">
        <v>10</v>
      </c>
      <c r="C177" t="s">
        <v>7</v>
      </c>
      <c r="D177" t="s">
        <v>22</v>
      </c>
      <c r="E177">
        <v>1</v>
      </c>
      <c r="F177" s="1" t="s">
        <v>144</v>
      </c>
    </row>
    <row r="178" spans="1:6" x14ac:dyDescent="0.2">
      <c r="A178" t="s">
        <v>47</v>
      </c>
      <c r="B178" t="s">
        <v>16</v>
      </c>
      <c r="C178" t="s">
        <v>13</v>
      </c>
      <c r="D178" t="s">
        <v>39</v>
      </c>
      <c r="E178">
        <v>1</v>
      </c>
      <c r="F178" s="1" t="s">
        <v>144</v>
      </c>
    </row>
    <row r="179" spans="1:6" x14ac:dyDescent="0.2">
      <c r="A179" t="s">
        <v>94</v>
      </c>
      <c r="B179" t="s">
        <v>10</v>
      </c>
      <c r="C179" t="s">
        <v>7</v>
      </c>
      <c r="D179" t="s">
        <v>11</v>
      </c>
      <c r="E179">
        <v>1</v>
      </c>
      <c r="F179" s="1" t="s">
        <v>144</v>
      </c>
    </row>
    <row r="180" spans="1:6" x14ac:dyDescent="0.2">
      <c r="A180" t="s">
        <v>32</v>
      </c>
      <c r="B180" t="s">
        <v>6</v>
      </c>
      <c r="C180" t="s">
        <v>7</v>
      </c>
      <c r="D180" t="s">
        <v>18</v>
      </c>
      <c r="E180">
        <v>1</v>
      </c>
      <c r="F180" s="1" t="s">
        <v>144</v>
      </c>
    </row>
    <row r="181" spans="1:6" x14ac:dyDescent="0.2">
      <c r="A181" t="s">
        <v>32</v>
      </c>
      <c r="B181" t="s">
        <v>10</v>
      </c>
      <c r="C181" t="s">
        <v>13</v>
      </c>
      <c r="D181" t="s">
        <v>56</v>
      </c>
      <c r="E181">
        <v>1</v>
      </c>
      <c r="F181" s="1" t="s">
        <v>144</v>
      </c>
    </row>
    <row r="182" spans="1:6" x14ac:dyDescent="0.2">
      <c r="A182" t="s">
        <v>32</v>
      </c>
      <c r="B182" t="s">
        <v>10</v>
      </c>
      <c r="C182" t="s">
        <v>7</v>
      </c>
      <c r="D182" t="s">
        <v>31</v>
      </c>
      <c r="E182">
        <v>1</v>
      </c>
      <c r="F182" s="1" t="s">
        <v>144</v>
      </c>
    </row>
    <row r="183" spans="1:6" x14ac:dyDescent="0.2">
      <c r="A183" t="s">
        <v>32</v>
      </c>
      <c r="B183" t="s">
        <v>10</v>
      </c>
      <c r="C183" t="s">
        <v>7</v>
      </c>
      <c r="D183" t="s">
        <v>19</v>
      </c>
      <c r="E183">
        <v>1</v>
      </c>
      <c r="F183" s="1" t="s">
        <v>144</v>
      </c>
    </row>
    <row r="184" spans="1:6" x14ac:dyDescent="0.2">
      <c r="A184" t="s">
        <v>32</v>
      </c>
      <c r="B184" t="s">
        <v>16</v>
      </c>
      <c r="C184" t="s">
        <v>7</v>
      </c>
      <c r="D184" t="s">
        <v>54</v>
      </c>
      <c r="E184">
        <v>1</v>
      </c>
      <c r="F184" s="1" t="s">
        <v>144</v>
      </c>
    </row>
    <row r="185" spans="1:6" x14ac:dyDescent="0.2">
      <c r="A185" t="s">
        <v>25</v>
      </c>
      <c r="B185" t="s">
        <v>6</v>
      </c>
      <c r="C185" t="s">
        <v>13</v>
      </c>
      <c r="D185" t="s">
        <v>115</v>
      </c>
      <c r="E185">
        <v>1</v>
      </c>
      <c r="F185" s="1" t="s">
        <v>144</v>
      </c>
    </row>
    <row r="186" spans="1:6" x14ac:dyDescent="0.2">
      <c r="A186" t="s">
        <v>25</v>
      </c>
      <c r="B186" t="s">
        <v>6</v>
      </c>
      <c r="C186" t="s">
        <v>7</v>
      </c>
      <c r="D186" t="s">
        <v>18</v>
      </c>
      <c r="E186">
        <v>1</v>
      </c>
      <c r="F186" s="1" t="s">
        <v>144</v>
      </c>
    </row>
    <row r="187" spans="1:6" x14ac:dyDescent="0.2">
      <c r="A187" t="s">
        <v>45</v>
      </c>
      <c r="B187" t="s">
        <v>6</v>
      </c>
      <c r="C187" t="s">
        <v>7</v>
      </c>
      <c r="D187" t="s">
        <v>30</v>
      </c>
      <c r="E187">
        <v>1</v>
      </c>
      <c r="F187" s="1" t="s">
        <v>144</v>
      </c>
    </row>
    <row r="188" spans="1:6" x14ac:dyDescent="0.2">
      <c r="A188" t="s">
        <v>45</v>
      </c>
      <c r="B188" t="s">
        <v>10</v>
      </c>
      <c r="C188" t="s">
        <v>13</v>
      </c>
      <c r="D188" t="s">
        <v>14</v>
      </c>
      <c r="E188">
        <v>1</v>
      </c>
      <c r="F188" s="1" t="s">
        <v>144</v>
      </c>
    </row>
    <row r="189" spans="1:6" x14ac:dyDescent="0.2">
      <c r="A189" t="s">
        <v>20</v>
      </c>
      <c r="B189" t="s">
        <v>6</v>
      </c>
      <c r="C189" t="s">
        <v>13</v>
      </c>
      <c r="D189" t="s">
        <v>116</v>
      </c>
      <c r="E189">
        <v>1</v>
      </c>
      <c r="F189" s="1" t="s">
        <v>144</v>
      </c>
    </row>
    <row r="190" spans="1:6" x14ac:dyDescent="0.2">
      <c r="A190" t="s">
        <v>20</v>
      </c>
      <c r="B190" t="s">
        <v>6</v>
      </c>
      <c r="C190" t="s">
        <v>13</v>
      </c>
      <c r="D190" t="s">
        <v>115</v>
      </c>
      <c r="E190">
        <v>1</v>
      </c>
      <c r="F190" s="1" t="s">
        <v>144</v>
      </c>
    </row>
    <row r="191" spans="1:6" x14ac:dyDescent="0.2">
      <c r="A191" t="s">
        <v>20</v>
      </c>
      <c r="B191" t="s">
        <v>6</v>
      </c>
      <c r="C191" t="s">
        <v>13</v>
      </c>
      <c r="D191" t="s">
        <v>117</v>
      </c>
      <c r="E191">
        <v>1</v>
      </c>
      <c r="F191" s="1" t="s">
        <v>144</v>
      </c>
    </row>
    <row r="192" spans="1:6" x14ac:dyDescent="0.2">
      <c r="A192" t="s">
        <v>20</v>
      </c>
      <c r="B192" t="s">
        <v>6</v>
      </c>
      <c r="C192" t="s">
        <v>13</v>
      </c>
      <c r="D192" t="s">
        <v>118</v>
      </c>
      <c r="E192">
        <v>1</v>
      </c>
      <c r="F192" s="1" t="s">
        <v>144</v>
      </c>
    </row>
    <row r="193" spans="1:6" x14ac:dyDescent="0.2">
      <c r="A193" t="s">
        <v>5</v>
      </c>
      <c r="B193" t="s">
        <v>6</v>
      </c>
      <c r="C193" t="s">
        <v>13</v>
      </c>
      <c r="D193" t="s">
        <v>119</v>
      </c>
      <c r="E193">
        <v>1</v>
      </c>
      <c r="F193" s="1" t="s">
        <v>143</v>
      </c>
    </row>
    <row r="194" spans="1:6" x14ac:dyDescent="0.2">
      <c r="A194" t="s">
        <v>5</v>
      </c>
      <c r="B194" t="s">
        <v>6</v>
      </c>
      <c r="C194" t="s">
        <v>7</v>
      </c>
      <c r="D194" t="s">
        <v>57</v>
      </c>
      <c r="E194">
        <v>1</v>
      </c>
      <c r="F194" s="1" t="s">
        <v>144</v>
      </c>
    </row>
    <row r="195" spans="1:6" x14ac:dyDescent="0.2">
      <c r="A195" t="s">
        <v>120</v>
      </c>
      <c r="B195" t="s">
        <v>6</v>
      </c>
      <c r="C195" t="s">
        <v>7</v>
      </c>
      <c r="D195" t="s">
        <v>21</v>
      </c>
      <c r="E195">
        <v>1</v>
      </c>
      <c r="F195" s="1" t="s">
        <v>144</v>
      </c>
    </row>
    <row r="196" spans="1:6" x14ac:dyDescent="0.2">
      <c r="A196" t="s">
        <v>120</v>
      </c>
      <c r="B196" t="s">
        <v>6</v>
      </c>
      <c r="C196" t="s">
        <v>7</v>
      </c>
      <c r="D196" t="s">
        <v>8</v>
      </c>
      <c r="E196">
        <v>1</v>
      </c>
      <c r="F196" s="1" t="s">
        <v>144</v>
      </c>
    </row>
    <row r="197" spans="1:6" x14ac:dyDescent="0.2">
      <c r="A197" t="s">
        <v>23</v>
      </c>
      <c r="B197" t="s">
        <v>10</v>
      </c>
      <c r="C197" t="s">
        <v>13</v>
      </c>
      <c r="D197" t="s">
        <v>33</v>
      </c>
      <c r="E197">
        <v>1</v>
      </c>
      <c r="F197" s="1" t="s">
        <v>144</v>
      </c>
    </row>
    <row r="198" spans="1:6" x14ac:dyDescent="0.2">
      <c r="A198" t="s">
        <v>23</v>
      </c>
      <c r="B198" t="s">
        <v>16</v>
      </c>
      <c r="C198" t="s">
        <v>7</v>
      </c>
      <c r="D198" t="s">
        <v>27</v>
      </c>
      <c r="E198">
        <v>1</v>
      </c>
      <c r="F198" s="1" t="s">
        <v>144</v>
      </c>
    </row>
    <row r="199" spans="1:6" x14ac:dyDescent="0.2">
      <c r="A199" t="s">
        <v>9</v>
      </c>
      <c r="B199" t="s">
        <v>6</v>
      </c>
      <c r="C199" t="s">
        <v>7</v>
      </c>
      <c r="D199" t="s">
        <v>30</v>
      </c>
      <c r="E199">
        <v>1</v>
      </c>
      <c r="F199" s="1" t="s">
        <v>144</v>
      </c>
    </row>
    <row r="200" spans="1:6" x14ac:dyDescent="0.2">
      <c r="A200" t="s">
        <v>9</v>
      </c>
      <c r="B200" t="s">
        <v>10</v>
      </c>
      <c r="C200" t="s">
        <v>13</v>
      </c>
      <c r="D200" t="s">
        <v>121</v>
      </c>
      <c r="E200">
        <v>1</v>
      </c>
      <c r="F200" s="1" t="s">
        <v>144</v>
      </c>
    </row>
    <row r="201" spans="1:6" x14ac:dyDescent="0.2">
      <c r="A201" t="s">
        <v>9</v>
      </c>
      <c r="B201" t="s">
        <v>10</v>
      </c>
      <c r="C201" t="s">
        <v>13</v>
      </c>
      <c r="D201" t="s">
        <v>122</v>
      </c>
      <c r="E201">
        <v>1</v>
      </c>
      <c r="F201" s="1" t="s">
        <v>144</v>
      </c>
    </row>
    <row r="202" spans="1:6" x14ac:dyDescent="0.2">
      <c r="A202" t="s">
        <v>9</v>
      </c>
      <c r="B202" t="s">
        <v>10</v>
      </c>
      <c r="C202" t="s">
        <v>13</v>
      </c>
      <c r="D202" t="s">
        <v>48</v>
      </c>
      <c r="E202">
        <v>1</v>
      </c>
      <c r="F202" s="1" t="s">
        <v>144</v>
      </c>
    </row>
    <row r="203" spans="1:6" x14ac:dyDescent="0.2">
      <c r="A203" t="s">
        <v>123</v>
      </c>
      <c r="B203" t="s">
        <v>10</v>
      </c>
      <c r="C203" t="s">
        <v>13</v>
      </c>
      <c r="D203" t="s">
        <v>14</v>
      </c>
      <c r="E203">
        <v>1</v>
      </c>
      <c r="F203" s="1" t="s">
        <v>144</v>
      </c>
    </row>
    <row r="204" spans="1:6" x14ac:dyDescent="0.2">
      <c r="A204" t="s">
        <v>123</v>
      </c>
      <c r="B204" t="s">
        <v>10</v>
      </c>
      <c r="C204" t="s">
        <v>7</v>
      </c>
      <c r="D204" t="s">
        <v>11</v>
      </c>
      <c r="E204">
        <v>1</v>
      </c>
      <c r="F204" s="1" t="s">
        <v>144</v>
      </c>
    </row>
    <row r="205" spans="1:6" x14ac:dyDescent="0.2">
      <c r="A205" t="s">
        <v>123</v>
      </c>
      <c r="B205" t="s">
        <v>10</v>
      </c>
      <c r="C205" t="s">
        <v>7</v>
      </c>
      <c r="D205" t="s">
        <v>19</v>
      </c>
      <c r="E205">
        <v>1</v>
      </c>
      <c r="F205" s="1" t="s">
        <v>144</v>
      </c>
    </row>
    <row r="206" spans="1:6" x14ac:dyDescent="0.2">
      <c r="A206" t="s">
        <v>29</v>
      </c>
      <c r="B206" t="s">
        <v>16</v>
      </c>
      <c r="C206" t="s">
        <v>13</v>
      </c>
      <c r="D206" t="s">
        <v>17</v>
      </c>
      <c r="E206">
        <v>1</v>
      </c>
      <c r="F206" s="1" t="s">
        <v>144</v>
      </c>
    </row>
    <row r="207" spans="1:6" x14ac:dyDescent="0.2">
      <c r="A207" t="s">
        <v>29</v>
      </c>
      <c r="B207" t="s">
        <v>16</v>
      </c>
      <c r="C207" t="s">
        <v>7</v>
      </c>
      <c r="D207" t="s">
        <v>24</v>
      </c>
      <c r="E207">
        <v>1</v>
      </c>
      <c r="F207" s="1" t="s">
        <v>144</v>
      </c>
    </row>
    <row r="208" spans="1:6" x14ac:dyDescent="0.2">
      <c r="A208" t="s">
        <v>29</v>
      </c>
      <c r="B208" t="s">
        <v>16</v>
      </c>
      <c r="C208" t="s">
        <v>13</v>
      </c>
      <c r="D208" t="s">
        <v>124</v>
      </c>
      <c r="E208">
        <v>1</v>
      </c>
      <c r="F208" s="1" t="s">
        <v>144</v>
      </c>
    </row>
    <row r="209" spans="1:6" x14ac:dyDescent="0.2">
      <c r="A209" t="s">
        <v>55</v>
      </c>
      <c r="B209" t="s">
        <v>16</v>
      </c>
      <c r="C209" t="s">
        <v>7</v>
      </c>
      <c r="D209" t="s">
        <v>24</v>
      </c>
      <c r="E209">
        <v>1</v>
      </c>
      <c r="F209" s="1" t="s">
        <v>144</v>
      </c>
    </row>
    <row r="210" spans="1:6" x14ac:dyDescent="0.2">
      <c r="A210" t="s">
        <v>26</v>
      </c>
      <c r="B210" t="s">
        <v>16</v>
      </c>
      <c r="C210" t="s">
        <v>13</v>
      </c>
      <c r="D210" t="s">
        <v>125</v>
      </c>
      <c r="E210">
        <v>1</v>
      </c>
      <c r="F210" s="1" t="s">
        <v>144</v>
      </c>
    </row>
    <row r="211" spans="1:6" x14ac:dyDescent="0.2">
      <c r="A211" t="s">
        <v>26</v>
      </c>
      <c r="B211" t="s">
        <v>16</v>
      </c>
      <c r="C211" t="s">
        <v>13</v>
      </c>
      <c r="D211" t="s">
        <v>126</v>
      </c>
      <c r="E211">
        <v>1</v>
      </c>
      <c r="F211" s="1" t="s">
        <v>144</v>
      </c>
    </row>
    <row r="212" spans="1:6" x14ac:dyDescent="0.2">
      <c r="A212" t="s">
        <v>26</v>
      </c>
      <c r="B212" t="s">
        <v>16</v>
      </c>
      <c r="C212" t="s">
        <v>7</v>
      </c>
      <c r="D212" t="s">
        <v>54</v>
      </c>
      <c r="E212">
        <v>1</v>
      </c>
      <c r="F212" s="1" t="s">
        <v>144</v>
      </c>
    </row>
    <row r="213" spans="1:6" x14ac:dyDescent="0.2">
      <c r="A213" t="s">
        <v>49</v>
      </c>
      <c r="B213" t="s">
        <v>10</v>
      </c>
      <c r="C213" t="s">
        <v>7</v>
      </c>
      <c r="D213" t="s">
        <v>22</v>
      </c>
      <c r="E213">
        <v>1</v>
      </c>
      <c r="F213" s="1" t="s">
        <v>144</v>
      </c>
    </row>
    <row r="214" spans="1:6" x14ac:dyDescent="0.2">
      <c r="A214" t="s">
        <v>49</v>
      </c>
      <c r="B214" t="s">
        <v>16</v>
      </c>
      <c r="C214" t="s">
        <v>13</v>
      </c>
      <c r="D214" t="s">
        <v>17</v>
      </c>
      <c r="E214">
        <v>1</v>
      </c>
      <c r="F214" s="1" t="s">
        <v>144</v>
      </c>
    </row>
    <row r="215" spans="1:6" x14ac:dyDescent="0.2">
      <c r="A215" t="s">
        <v>49</v>
      </c>
      <c r="B215" t="s">
        <v>16</v>
      </c>
      <c r="C215" t="s">
        <v>7</v>
      </c>
      <c r="D215" t="s">
        <v>24</v>
      </c>
      <c r="E215">
        <v>1</v>
      </c>
      <c r="F215" s="1" t="s">
        <v>144</v>
      </c>
    </row>
    <row r="216" spans="1:6" x14ac:dyDescent="0.2">
      <c r="A216" t="s">
        <v>49</v>
      </c>
      <c r="B216" t="s">
        <v>50</v>
      </c>
      <c r="C216" t="s">
        <v>36</v>
      </c>
      <c r="D216" t="s">
        <v>127</v>
      </c>
      <c r="E216">
        <v>1</v>
      </c>
      <c r="F216" s="1" t="s">
        <v>142</v>
      </c>
    </row>
    <row r="217" spans="1:6" x14ac:dyDescent="0.2">
      <c r="A217" t="s">
        <v>49</v>
      </c>
      <c r="B217" t="s">
        <v>50</v>
      </c>
      <c r="C217" t="s">
        <v>36</v>
      </c>
      <c r="D217" t="s">
        <v>128</v>
      </c>
      <c r="E217">
        <v>1</v>
      </c>
      <c r="F217" s="1" t="s">
        <v>142</v>
      </c>
    </row>
    <row r="218" spans="1:6" x14ac:dyDescent="0.2">
      <c r="A218" t="s">
        <v>49</v>
      </c>
      <c r="B218" t="s">
        <v>50</v>
      </c>
      <c r="C218" t="s">
        <v>36</v>
      </c>
      <c r="D218" t="s">
        <v>129</v>
      </c>
      <c r="E218">
        <v>1</v>
      </c>
      <c r="F218" s="1" t="s">
        <v>142</v>
      </c>
    </row>
    <row r="219" spans="1:6" x14ac:dyDescent="0.2">
      <c r="A219" t="s">
        <v>49</v>
      </c>
      <c r="B219" t="s">
        <v>50</v>
      </c>
      <c r="C219" t="s">
        <v>36</v>
      </c>
      <c r="D219" t="s">
        <v>130</v>
      </c>
      <c r="E219">
        <v>1</v>
      </c>
      <c r="F219" s="1" t="s">
        <v>142</v>
      </c>
    </row>
    <row r="220" spans="1:6" x14ac:dyDescent="0.2">
      <c r="A220" t="s">
        <v>49</v>
      </c>
      <c r="B220" t="s">
        <v>50</v>
      </c>
      <c r="C220" t="s">
        <v>36</v>
      </c>
      <c r="D220" t="s">
        <v>131</v>
      </c>
      <c r="E220">
        <v>1</v>
      </c>
      <c r="F220" s="1" t="s">
        <v>142</v>
      </c>
    </row>
    <row r="221" spans="1:6" x14ac:dyDescent="0.2">
      <c r="A221" t="s">
        <v>49</v>
      </c>
      <c r="B221" t="s">
        <v>50</v>
      </c>
      <c r="C221" t="s">
        <v>36</v>
      </c>
      <c r="D221" t="s">
        <v>132</v>
      </c>
      <c r="E221">
        <v>1</v>
      </c>
      <c r="F221" s="1" t="s">
        <v>142</v>
      </c>
    </row>
    <row r="222" spans="1:6" x14ac:dyDescent="0.2">
      <c r="A222" t="s">
        <v>59</v>
      </c>
      <c r="B222" t="s">
        <v>60</v>
      </c>
      <c r="C222" t="s">
        <v>13</v>
      </c>
      <c r="D222" t="s">
        <v>41</v>
      </c>
      <c r="E222">
        <v>1</v>
      </c>
      <c r="F222" s="1" t="s">
        <v>144</v>
      </c>
    </row>
    <row r="223" spans="1:6" x14ac:dyDescent="0.2">
      <c r="A223" t="s">
        <v>59</v>
      </c>
      <c r="B223" t="s">
        <v>60</v>
      </c>
      <c r="C223" t="s">
        <v>7</v>
      </c>
      <c r="D223" t="s">
        <v>21</v>
      </c>
      <c r="E223">
        <v>1</v>
      </c>
      <c r="F223" s="1" t="s">
        <v>144</v>
      </c>
    </row>
    <row r="224" spans="1:6" x14ac:dyDescent="0.2">
      <c r="A224" t="s">
        <v>59</v>
      </c>
      <c r="B224" t="s">
        <v>133</v>
      </c>
      <c r="C224" t="s">
        <v>7</v>
      </c>
      <c r="D224" t="s">
        <v>27</v>
      </c>
      <c r="E224">
        <v>1</v>
      </c>
      <c r="F224" s="1" t="s">
        <v>144</v>
      </c>
    </row>
    <row r="225" spans="1:6" x14ac:dyDescent="0.2">
      <c r="A225" t="s">
        <v>134</v>
      </c>
      <c r="B225" t="s">
        <v>16</v>
      </c>
      <c r="C225" t="s">
        <v>13</v>
      </c>
      <c r="D225" t="s">
        <v>17</v>
      </c>
      <c r="E225">
        <v>1</v>
      </c>
      <c r="F225" s="1" t="s">
        <v>144</v>
      </c>
    </row>
    <row r="226" spans="1:6" x14ac:dyDescent="0.2">
      <c r="A226" t="s">
        <v>72</v>
      </c>
      <c r="B226" t="s">
        <v>135</v>
      </c>
      <c r="C226" t="s">
        <v>13</v>
      </c>
      <c r="D226" t="s">
        <v>17</v>
      </c>
      <c r="E226">
        <v>1</v>
      </c>
      <c r="F226" s="1" t="s">
        <v>144</v>
      </c>
    </row>
    <row r="227" spans="1:6" x14ac:dyDescent="0.2">
      <c r="A227" t="s">
        <v>28</v>
      </c>
      <c r="B227" t="s">
        <v>16</v>
      </c>
      <c r="C227" t="s">
        <v>13</v>
      </c>
      <c r="D227" t="s">
        <v>85</v>
      </c>
      <c r="E227">
        <v>1</v>
      </c>
      <c r="F227" s="1" t="s">
        <v>143</v>
      </c>
    </row>
    <row r="228" spans="1:6" x14ac:dyDescent="0.2">
      <c r="A228" t="s">
        <v>28</v>
      </c>
      <c r="B228" t="s">
        <v>50</v>
      </c>
      <c r="C228" t="s">
        <v>36</v>
      </c>
      <c r="D228" t="s">
        <v>53</v>
      </c>
      <c r="E228">
        <v>1</v>
      </c>
      <c r="F228" s="1" t="s">
        <v>142</v>
      </c>
    </row>
    <row r="229" spans="1:6" x14ac:dyDescent="0.2">
      <c r="A229" t="s">
        <v>136</v>
      </c>
      <c r="B229" t="s">
        <v>6</v>
      </c>
      <c r="C229" t="s">
        <v>7</v>
      </c>
      <c r="D229" t="s">
        <v>69</v>
      </c>
      <c r="E229">
        <v>1</v>
      </c>
      <c r="F229" s="1" t="s">
        <v>144</v>
      </c>
    </row>
    <row r="230" spans="1:6" x14ac:dyDescent="0.2">
      <c r="A230" t="s">
        <v>137</v>
      </c>
      <c r="B230" t="s">
        <v>10</v>
      </c>
      <c r="C230" t="s">
        <v>7</v>
      </c>
      <c r="D230" t="s">
        <v>31</v>
      </c>
      <c r="E230">
        <v>1</v>
      </c>
      <c r="F230" s="1" t="s">
        <v>144</v>
      </c>
    </row>
    <row r="231" spans="1:6" x14ac:dyDescent="0.2">
      <c r="A231" t="s">
        <v>138</v>
      </c>
      <c r="B231" t="s">
        <v>16</v>
      </c>
      <c r="C231" t="s">
        <v>7</v>
      </c>
      <c r="D231" t="s">
        <v>54</v>
      </c>
      <c r="E231">
        <v>1</v>
      </c>
      <c r="F231" s="1" t="s">
        <v>144</v>
      </c>
    </row>
    <row r="232" spans="1:6" x14ac:dyDescent="0.2">
      <c r="A232" t="s">
        <v>139</v>
      </c>
      <c r="B232" t="s">
        <v>10</v>
      </c>
      <c r="C232" t="s">
        <v>7</v>
      </c>
      <c r="D232" t="s">
        <v>11</v>
      </c>
      <c r="E232">
        <v>1</v>
      </c>
      <c r="F232" s="1" t="s">
        <v>144</v>
      </c>
    </row>
    <row r="233" spans="1:6" x14ac:dyDescent="0.2">
      <c r="A233" t="s">
        <v>139</v>
      </c>
      <c r="B233" t="s">
        <v>16</v>
      </c>
      <c r="C233" t="s">
        <v>7</v>
      </c>
      <c r="D233" t="s">
        <v>24</v>
      </c>
      <c r="E233">
        <v>1</v>
      </c>
      <c r="F233" s="1" t="s">
        <v>144</v>
      </c>
    </row>
    <row r="234" spans="1:6" x14ac:dyDescent="0.2">
      <c r="A234" t="s">
        <v>140</v>
      </c>
      <c r="B234" t="s">
        <v>6</v>
      </c>
      <c r="C234" t="s">
        <v>7</v>
      </c>
      <c r="D234" t="s">
        <v>30</v>
      </c>
      <c r="E234">
        <v>1</v>
      </c>
      <c r="F234" s="1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BE538-5F2A-D647-B080-BEBE93B4C37A}">
  <sheetPr filterMode="1"/>
  <dimension ref="A1:I274"/>
  <sheetViews>
    <sheetView tabSelected="1" topLeftCell="A238" workbookViewId="0">
      <selection activeCell="M256" sqref="M256"/>
    </sheetView>
  </sheetViews>
  <sheetFormatPr baseColWidth="10" defaultRowHeight="16" x14ac:dyDescent="0.2"/>
  <cols>
    <col min="1" max="1" width="23" bestFit="1" customWidth="1"/>
  </cols>
  <sheetData>
    <row r="1" spans="1:8" x14ac:dyDescent="0.2">
      <c r="A1" t="str">
        <f>data!A1</f>
        <v>pos</v>
      </c>
      <c r="B1" t="str">
        <f>data!B1</f>
        <v>lemma1</v>
      </c>
      <c r="C1" t="str">
        <f>data!C1</f>
        <v>lemma2</v>
      </c>
      <c r="D1" t="str">
        <f>data!D1</f>
        <v>word</v>
      </c>
      <c r="E1" t="str">
        <f>data!E1</f>
        <v>F</v>
      </c>
      <c r="F1" t="str">
        <f>data!F1</f>
        <v>Filter</v>
      </c>
      <c r="G1" t="s">
        <v>145</v>
      </c>
      <c r="H1" t="s">
        <v>147</v>
      </c>
    </row>
    <row r="2" spans="1:8" hidden="1" x14ac:dyDescent="0.2">
      <c r="A2" t="str">
        <f>IF(data!$F37="Yes",data!A37,"—")</f>
        <v>—</v>
      </c>
      <c r="B2" t="str">
        <f>IF(data!$F37="Yes",data!B37,"—")</f>
        <v>—</v>
      </c>
      <c r="C2" t="str">
        <f>IF(data!$F37="Yes",data!C37,"—")</f>
        <v>—</v>
      </c>
      <c r="D2" t="str">
        <f>IF(data!$F37="Yes",data!D37,"—")</f>
        <v>—</v>
      </c>
      <c r="E2" t="str">
        <f>IF(data!$F37="Yes",data!E37,"—")</f>
        <v>—</v>
      </c>
      <c r="F2" t="str">
        <f>IF(data!$F37="Yes",data!F37,"—")</f>
        <v>—</v>
      </c>
    </row>
    <row r="3" spans="1:8" hidden="1" x14ac:dyDescent="0.2">
      <c r="A3" t="str">
        <f>IF(data!$F41="Yes",data!A41,"—")</f>
        <v>—</v>
      </c>
      <c r="B3" t="str">
        <f>IF(data!$F41="Yes",data!B41,"—")</f>
        <v>—</v>
      </c>
      <c r="C3" t="str">
        <f>IF(data!$F41="Yes",data!C41,"—")</f>
        <v>—</v>
      </c>
      <c r="D3" t="str">
        <f>IF(data!$F41="Yes",data!D41,"—")</f>
        <v>—</v>
      </c>
      <c r="E3" t="str">
        <f>IF(data!$F41="Yes",data!E41,"—")</f>
        <v>—</v>
      </c>
      <c r="F3" t="str">
        <f>IF(data!$F41="Yes",data!F41,"—")</f>
        <v>—</v>
      </c>
    </row>
    <row r="4" spans="1:8" hidden="1" x14ac:dyDescent="0.2">
      <c r="A4" t="str">
        <f>IF(data!$F77="Yes",data!A77,"—")</f>
        <v>—</v>
      </c>
      <c r="B4" t="str">
        <f>IF(data!$F77="Yes",data!B77,"—")</f>
        <v>—</v>
      </c>
      <c r="C4" t="str">
        <f>IF(data!$F77="Yes",data!C77,"—")</f>
        <v>—</v>
      </c>
      <c r="D4" t="str">
        <f>IF(data!$F77="Yes",data!D77,"—")</f>
        <v>—</v>
      </c>
      <c r="E4" t="str">
        <f>IF(data!$F77="Yes",data!E77,"—")</f>
        <v>—</v>
      </c>
      <c r="F4" t="str">
        <f>IF(data!$F77="Yes",data!F77,"—")</f>
        <v>—</v>
      </c>
    </row>
    <row r="5" spans="1:8" hidden="1" x14ac:dyDescent="0.2">
      <c r="A5" t="str">
        <f>IF(data!$F86="Yes",data!A86,"—")</f>
        <v>—</v>
      </c>
      <c r="B5" t="str">
        <f>IF(data!$F86="Yes",data!B86,"—")</f>
        <v>—</v>
      </c>
      <c r="C5" t="str">
        <f>IF(data!$F86="Yes",data!C86,"—")</f>
        <v>—</v>
      </c>
      <c r="D5" t="str">
        <f>IF(data!$F86="Yes",data!D86,"—")</f>
        <v>—</v>
      </c>
      <c r="E5" t="str">
        <f>IF(data!$F86="Yes",data!E86,"—")</f>
        <v>—</v>
      </c>
      <c r="F5" t="str">
        <f>IF(data!$F86="Yes",data!F86,"—")</f>
        <v>—</v>
      </c>
    </row>
    <row r="6" spans="1:8" hidden="1" x14ac:dyDescent="0.2">
      <c r="A6" t="str">
        <f>IF(data!$F91="Yes",data!A91,"—")</f>
        <v>—</v>
      </c>
      <c r="B6" t="str">
        <f>IF(data!$F91="Yes",data!B91,"—")</f>
        <v>—</v>
      </c>
      <c r="C6" t="str">
        <f>IF(data!$F91="Yes",data!C91,"—")</f>
        <v>—</v>
      </c>
      <c r="D6" t="str">
        <f>IF(data!$F91="Yes",data!D91,"—")</f>
        <v>—</v>
      </c>
      <c r="E6" t="str">
        <f>IF(data!$F91="Yes",data!E91,"—")</f>
        <v>—</v>
      </c>
      <c r="F6" t="str">
        <f>IF(data!$F91="Yes",data!F91,"—")</f>
        <v>—</v>
      </c>
    </row>
    <row r="7" spans="1:8" hidden="1" x14ac:dyDescent="0.2">
      <c r="A7" t="str">
        <f>IF(data!$F100="Yes",data!A100,"—")</f>
        <v>—</v>
      </c>
      <c r="B7" t="str">
        <f>IF(data!$F100="Yes",data!B100,"—")</f>
        <v>—</v>
      </c>
      <c r="C7" t="str">
        <f>IF(data!$F100="Yes",data!C100,"—")</f>
        <v>—</v>
      </c>
      <c r="D7" t="str">
        <f>IF(data!$F100="Yes",data!D100,"—")</f>
        <v>—</v>
      </c>
      <c r="E7" t="str">
        <f>IF(data!$F100="Yes",data!E100,"—")</f>
        <v>—</v>
      </c>
      <c r="F7" t="str">
        <f>IF(data!$F100="Yes",data!F100,"—")</f>
        <v>—</v>
      </c>
    </row>
    <row r="8" spans="1:8" hidden="1" x14ac:dyDescent="0.2">
      <c r="A8" t="str">
        <f>IF(data!$F101="Yes",data!A101,"—")</f>
        <v>—</v>
      </c>
      <c r="B8" t="str">
        <f>IF(data!$F101="Yes",data!B101,"—")</f>
        <v>—</v>
      </c>
      <c r="C8" t="str">
        <f>IF(data!$F101="Yes",data!C101,"—")</f>
        <v>—</v>
      </c>
      <c r="D8" t="str">
        <f>IF(data!$F101="Yes",data!D101,"—")</f>
        <v>—</v>
      </c>
      <c r="E8" t="str">
        <f>IF(data!$F101="Yes",data!E101,"—")</f>
        <v>—</v>
      </c>
      <c r="F8" t="str">
        <f>IF(data!$F101="Yes",data!F101,"—")</f>
        <v>—</v>
      </c>
    </row>
    <row r="9" spans="1:8" hidden="1" x14ac:dyDescent="0.2">
      <c r="A9" t="str">
        <f>IF(data!$F121="Yes",data!A121,"—")</f>
        <v>—</v>
      </c>
      <c r="B9" t="str">
        <f>IF(data!$F121="Yes",data!B121,"—")</f>
        <v>—</v>
      </c>
      <c r="C9" t="str">
        <f>IF(data!$F121="Yes",data!C121,"—")</f>
        <v>—</v>
      </c>
      <c r="D9" t="str">
        <f>IF(data!$F121="Yes",data!D121,"—")</f>
        <v>—</v>
      </c>
      <c r="E9" t="str">
        <f>IF(data!$F121="Yes",data!E121,"—")</f>
        <v>—</v>
      </c>
      <c r="F9" t="str">
        <f>IF(data!$F121="Yes",data!F121,"—")</f>
        <v>—</v>
      </c>
    </row>
    <row r="10" spans="1:8" hidden="1" x14ac:dyDescent="0.2">
      <c r="A10" t="str">
        <f>IF(data!$F122="Yes",data!A122,"—")</f>
        <v>—</v>
      </c>
      <c r="B10" t="str">
        <f>IF(data!$F122="Yes",data!B122,"—")</f>
        <v>—</v>
      </c>
      <c r="C10" t="str">
        <f>IF(data!$F122="Yes",data!C122,"—")</f>
        <v>—</v>
      </c>
      <c r="D10" t="str">
        <f>IF(data!$F122="Yes",data!D122,"—")</f>
        <v>—</v>
      </c>
      <c r="E10" t="str">
        <f>IF(data!$F122="Yes",data!E122,"—")</f>
        <v>—</v>
      </c>
      <c r="F10" t="str">
        <f>IF(data!$F122="Yes",data!F122,"—")</f>
        <v>—</v>
      </c>
    </row>
    <row r="11" spans="1:8" hidden="1" x14ac:dyDescent="0.2">
      <c r="A11" t="str">
        <f>IF(data!$F123="Yes",data!A123,"—")</f>
        <v>—</v>
      </c>
      <c r="B11" t="str">
        <f>IF(data!$F123="Yes",data!B123,"—")</f>
        <v>—</v>
      </c>
      <c r="C11" t="str">
        <f>IF(data!$F123="Yes",data!C123,"—")</f>
        <v>—</v>
      </c>
      <c r="D11" t="str">
        <f>IF(data!$F123="Yes",data!D123,"—")</f>
        <v>—</v>
      </c>
      <c r="E11" t="str">
        <f>IF(data!$F123="Yes",data!E123,"—")</f>
        <v>—</v>
      </c>
      <c r="F11" t="str">
        <f>IF(data!$F123="Yes",data!F123,"—")</f>
        <v>—</v>
      </c>
    </row>
    <row r="12" spans="1:8" hidden="1" x14ac:dyDescent="0.2">
      <c r="A12" t="str">
        <f>IF(data!$F129="Yes",data!A129,"—")</f>
        <v>—</v>
      </c>
      <c r="B12" t="str">
        <f>IF(data!$F129="Yes",data!B129,"—")</f>
        <v>—</v>
      </c>
      <c r="C12" t="str">
        <f>IF(data!$F129="Yes",data!C129,"—")</f>
        <v>—</v>
      </c>
      <c r="D12" t="str">
        <f>IF(data!$F129="Yes",data!D129,"—")</f>
        <v>—</v>
      </c>
      <c r="E12" t="str">
        <f>IF(data!$F129="Yes",data!E129,"—")</f>
        <v>—</v>
      </c>
      <c r="F12" t="str">
        <f>IF(data!$F129="Yes",data!F129,"—")</f>
        <v>—</v>
      </c>
    </row>
    <row r="13" spans="1:8" hidden="1" x14ac:dyDescent="0.2">
      <c r="A13" t="str">
        <f>IF(data!$F130="Yes",data!A130,"—")</f>
        <v>—</v>
      </c>
      <c r="B13" t="str">
        <f>IF(data!$F130="Yes",data!B130,"—")</f>
        <v>—</v>
      </c>
      <c r="C13" t="str">
        <f>IF(data!$F130="Yes",data!C130,"—")</f>
        <v>—</v>
      </c>
      <c r="D13" t="str">
        <f>IF(data!$F130="Yes",data!D130,"—")</f>
        <v>—</v>
      </c>
      <c r="E13" t="str">
        <f>IF(data!$F130="Yes",data!E130,"—")</f>
        <v>—</v>
      </c>
      <c r="F13" t="str">
        <f>IF(data!$F130="Yes",data!F130,"—")</f>
        <v>—</v>
      </c>
    </row>
    <row r="14" spans="1:8" hidden="1" x14ac:dyDescent="0.2">
      <c r="A14" t="str">
        <f>IF(data!$F141="Yes",data!A141,"—")</f>
        <v>—</v>
      </c>
      <c r="B14" t="str">
        <f>IF(data!$F141="Yes",data!B141,"—")</f>
        <v>—</v>
      </c>
      <c r="C14" t="str">
        <f>IF(data!$F141="Yes",data!C141,"—")</f>
        <v>—</v>
      </c>
      <c r="D14" t="str">
        <f>IF(data!$F141="Yes",data!D141,"—")</f>
        <v>—</v>
      </c>
      <c r="E14" t="str">
        <f>IF(data!$F141="Yes",data!E141,"—")</f>
        <v>—</v>
      </c>
      <c r="F14" t="str">
        <f>IF(data!$F141="Yes",data!F141,"—")</f>
        <v>—</v>
      </c>
    </row>
    <row r="15" spans="1:8" hidden="1" x14ac:dyDescent="0.2">
      <c r="A15" t="str">
        <f>IF(data!$F144="Yes",data!A144,"—")</f>
        <v>—</v>
      </c>
      <c r="B15" t="str">
        <f>IF(data!$F144="Yes",data!B144,"—")</f>
        <v>—</v>
      </c>
      <c r="C15" t="str">
        <f>IF(data!$F144="Yes",data!C144,"—")</f>
        <v>—</v>
      </c>
      <c r="D15" t="str">
        <f>IF(data!$F144="Yes",data!D144,"—")</f>
        <v>—</v>
      </c>
      <c r="E15" t="str">
        <f>IF(data!$F144="Yes",data!E144,"—")</f>
        <v>—</v>
      </c>
      <c r="F15" t="str">
        <f>IF(data!$F144="Yes",data!F144,"—")</f>
        <v>—</v>
      </c>
    </row>
    <row r="16" spans="1:8" hidden="1" x14ac:dyDescent="0.2">
      <c r="A16" t="str">
        <f>IF(data!$F145="Yes",data!A145,"—")</f>
        <v>—</v>
      </c>
      <c r="B16" t="str">
        <f>IF(data!$F145="Yes",data!B145,"—")</f>
        <v>—</v>
      </c>
      <c r="C16" t="str">
        <f>IF(data!$F145="Yes",data!C145,"—")</f>
        <v>—</v>
      </c>
      <c r="D16" t="str">
        <f>IF(data!$F145="Yes",data!D145,"—")</f>
        <v>—</v>
      </c>
      <c r="E16" t="str">
        <f>IF(data!$F145="Yes",data!E145,"—")</f>
        <v>—</v>
      </c>
      <c r="F16" t="str">
        <f>IF(data!$F145="Yes",data!F145,"—")</f>
        <v>—</v>
      </c>
    </row>
    <row r="17" spans="1:6" hidden="1" x14ac:dyDescent="0.2">
      <c r="A17" t="str">
        <f>IF(data!$F146="Yes",data!A146,"—")</f>
        <v>—</v>
      </c>
      <c r="B17" t="str">
        <f>IF(data!$F146="Yes",data!B146,"—")</f>
        <v>—</v>
      </c>
      <c r="C17" t="str">
        <f>IF(data!$F146="Yes",data!C146,"—")</f>
        <v>—</v>
      </c>
      <c r="D17" t="str">
        <f>IF(data!$F146="Yes",data!D146,"—")</f>
        <v>—</v>
      </c>
      <c r="E17" t="str">
        <f>IF(data!$F146="Yes",data!E146,"—")</f>
        <v>—</v>
      </c>
      <c r="F17" t="str">
        <f>IF(data!$F146="Yes",data!F146,"—")</f>
        <v>—</v>
      </c>
    </row>
    <row r="18" spans="1:6" hidden="1" x14ac:dyDescent="0.2">
      <c r="A18" t="str">
        <f>IF(data!$F147="Yes",data!A147,"—")</f>
        <v>—</v>
      </c>
      <c r="B18" t="str">
        <f>IF(data!$F147="Yes",data!B147,"—")</f>
        <v>—</v>
      </c>
      <c r="C18" t="str">
        <f>IF(data!$F147="Yes",data!C147,"—")</f>
        <v>—</v>
      </c>
      <c r="D18" t="str">
        <f>IF(data!$F147="Yes",data!D147,"—")</f>
        <v>—</v>
      </c>
      <c r="E18" t="str">
        <f>IF(data!$F147="Yes",data!E147,"—")</f>
        <v>—</v>
      </c>
      <c r="F18" t="str">
        <f>IF(data!$F147="Yes",data!F147,"—")</f>
        <v>—</v>
      </c>
    </row>
    <row r="19" spans="1:6" hidden="1" x14ac:dyDescent="0.2">
      <c r="A19" t="str">
        <f>IF(data!$F148="Yes",data!A148,"—")</f>
        <v>—</v>
      </c>
      <c r="B19" t="str">
        <f>IF(data!$F148="Yes",data!B148,"—")</f>
        <v>—</v>
      </c>
      <c r="C19" t="str">
        <f>IF(data!$F148="Yes",data!C148,"—")</f>
        <v>—</v>
      </c>
      <c r="D19" t="str">
        <f>IF(data!$F148="Yes",data!D148,"—")</f>
        <v>—</v>
      </c>
      <c r="E19" t="str">
        <f>IF(data!$F148="Yes",data!E148,"—")</f>
        <v>—</v>
      </c>
      <c r="F19" t="str">
        <f>IF(data!$F148="Yes",data!F148,"—")</f>
        <v>—</v>
      </c>
    </row>
    <row r="20" spans="1:6" hidden="1" x14ac:dyDescent="0.2">
      <c r="A20" t="str">
        <f>IF(data!$F151="Yes",data!A151,"—")</f>
        <v>—</v>
      </c>
      <c r="B20" t="str">
        <f>IF(data!$F151="Yes",data!B151,"—")</f>
        <v>—</v>
      </c>
      <c r="C20" t="str">
        <f>IF(data!$F151="Yes",data!C151,"—")</f>
        <v>—</v>
      </c>
      <c r="D20" t="str">
        <f>IF(data!$F151="Yes",data!D151,"—")</f>
        <v>—</v>
      </c>
      <c r="E20" t="str">
        <f>IF(data!$F151="Yes",data!E151,"—")</f>
        <v>—</v>
      </c>
      <c r="F20" t="str">
        <f>IF(data!$F151="Yes",data!F151,"—")</f>
        <v>—</v>
      </c>
    </row>
    <row r="21" spans="1:6" hidden="1" x14ac:dyDescent="0.2">
      <c r="A21" t="str">
        <f>IF(data!$F164="Yes",data!A164,"—")</f>
        <v>—</v>
      </c>
      <c r="B21" t="str">
        <f>IF(data!$F164="Yes",data!B164,"—")</f>
        <v>—</v>
      </c>
      <c r="C21" t="str">
        <f>IF(data!$F164="Yes",data!C164,"—")</f>
        <v>—</v>
      </c>
      <c r="D21" t="str">
        <f>IF(data!$F164="Yes",data!D164,"—")</f>
        <v>—</v>
      </c>
      <c r="E21" t="str">
        <f>IF(data!$F164="Yes",data!E164,"—")</f>
        <v>—</v>
      </c>
      <c r="F21" t="str">
        <f>IF(data!$F164="Yes",data!F164,"—")</f>
        <v>—</v>
      </c>
    </row>
    <row r="22" spans="1:6" hidden="1" x14ac:dyDescent="0.2">
      <c r="A22" t="str">
        <f>IF(data!$F165="Yes",data!A165,"—")</f>
        <v>—</v>
      </c>
      <c r="B22" t="str">
        <f>IF(data!$F165="Yes",data!B165,"—")</f>
        <v>—</v>
      </c>
      <c r="C22" t="str">
        <f>IF(data!$F165="Yes",data!C165,"—")</f>
        <v>—</v>
      </c>
      <c r="D22" t="str">
        <f>IF(data!$F165="Yes",data!D165,"—")</f>
        <v>—</v>
      </c>
      <c r="E22" t="str">
        <f>IF(data!$F165="Yes",data!E165,"—")</f>
        <v>—</v>
      </c>
      <c r="F22" t="str">
        <f>IF(data!$F165="Yes",data!F165,"—")</f>
        <v>—</v>
      </c>
    </row>
    <row r="23" spans="1:6" hidden="1" x14ac:dyDescent="0.2">
      <c r="A23" t="str">
        <f>IF(data!$F166="Yes",data!A166,"—")</f>
        <v>—</v>
      </c>
      <c r="B23" t="str">
        <f>IF(data!$F166="Yes",data!B166,"—")</f>
        <v>—</v>
      </c>
      <c r="C23" t="str">
        <f>IF(data!$F166="Yes",data!C166,"—")</f>
        <v>—</v>
      </c>
      <c r="D23" t="str">
        <f>IF(data!$F166="Yes",data!D166,"—")</f>
        <v>—</v>
      </c>
      <c r="E23" t="str">
        <f>IF(data!$F166="Yes",data!E166,"—")</f>
        <v>—</v>
      </c>
      <c r="F23" t="str">
        <f>IF(data!$F166="Yes",data!F166,"—")</f>
        <v>—</v>
      </c>
    </row>
    <row r="24" spans="1:6" hidden="1" x14ac:dyDescent="0.2">
      <c r="A24" t="str">
        <f>IF(data!$F170="Yes",data!A170,"—")</f>
        <v>—</v>
      </c>
      <c r="B24" t="str">
        <f>IF(data!$F170="Yes",data!B170,"—")</f>
        <v>—</v>
      </c>
      <c r="C24" t="str">
        <f>IF(data!$F170="Yes",data!C170,"—")</f>
        <v>—</v>
      </c>
      <c r="D24" t="str">
        <f>IF(data!$F170="Yes",data!D170,"—")</f>
        <v>—</v>
      </c>
      <c r="E24" t="str">
        <f>IF(data!$F170="Yes",data!E170,"—")</f>
        <v>—</v>
      </c>
      <c r="F24" t="str">
        <f>IF(data!$F170="Yes",data!F170,"—")</f>
        <v>—</v>
      </c>
    </row>
    <row r="25" spans="1:6" hidden="1" x14ac:dyDescent="0.2">
      <c r="A25" t="str">
        <f>IF(data!$F216="Yes",data!A216,"—")</f>
        <v>—</v>
      </c>
      <c r="B25" t="str">
        <f>IF(data!$F216="Yes",data!B216,"—")</f>
        <v>—</v>
      </c>
      <c r="C25" t="str">
        <f>IF(data!$F216="Yes",data!C216,"—")</f>
        <v>—</v>
      </c>
      <c r="D25" t="str">
        <f>IF(data!$F216="Yes",data!D216,"—")</f>
        <v>—</v>
      </c>
      <c r="E25" t="str">
        <f>IF(data!$F216="Yes",data!E216,"—")</f>
        <v>—</v>
      </c>
      <c r="F25" t="str">
        <f>IF(data!$F216="Yes",data!F216,"—")</f>
        <v>—</v>
      </c>
    </row>
    <row r="26" spans="1:6" hidden="1" x14ac:dyDescent="0.2">
      <c r="A26" t="str">
        <f>IF(data!$F217="Yes",data!A217,"—")</f>
        <v>—</v>
      </c>
      <c r="B26" t="str">
        <f>IF(data!$F217="Yes",data!B217,"—")</f>
        <v>—</v>
      </c>
      <c r="C26" t="str">
        <f>IF(data!$F217="Yes",data!C217,"—")</f>
        <v>—</v>
      </c>
      <c r="D26" t="str">
        <f>IF(data!$F217="Yes",data!D217,"—")</f>
        <v>—</v>
      </c>
      <c r="E26" t="str">
        <f>IF(data!$F217="Yes",data!E217,"—")</f>
        <v>—</v>
      </c>
      <c r="F26" t="str">
        <f>IF(data!$F217="Yes",data!F217,"—")</f>
        <v>—</v>
      </c>
    </row>
    <row r="27" spans="1:6" hidden="1" x14ac:dyDescent="0.2">
      <c r="A27" t="str">
        <f>IF(data!$F218="Yes",data!A218,"—")</f>
        <v>—</v>
      </c>
      <c r="B27" t="str">
        <f>IF(data!$F218="Yes",data!B218,"—")</f>
        <v>—</v>
      </c>
      <c r="C27" t="str">
        <f>IF(data!$F218="Yes",data!C218,"—")</f>
        <v>—</v>
      </c>
      <c r="D27" t="str">
        <f>IF(data!$F218="Yes",data!D218,"—")</f>
        <v>—</v>
      </c>
      <c r="E27" t="str">
        <f>IF(data!$F218="Yes",data!E218,"—")</f>
        <v>—</v>
      </c>
      <c r="F27" t="str">
        <f>IF(data!$F218="Yes",data!F218,"—")</f>
        <v>—</v>
      </c>
    </row>
    <row r="28" spans="1:6" hidden="1" x14ac:dyDescent="0.2">
      <c r="A28" t="str">
        <f>IF(data!$F219="Yes",data!A219,"—")</f>
        <v>—</v>
      </c>
      <c r="B28" t="str">
        <f>IF(data!$F219="Yes",data!B219,"—")</f>
        <v>—</v>
      </c>
      <c r="C28" t="str">
        <f>IF(data!$F219="Yes",data!C219,"—")</f>
        <v>—</v>
      </c>
      <c r="D28" t="str">
        <f>IF(data!$F219="Yes",data!D219,"—")</f>
        <v>—</v>
      </c>
      <c r="E28" t="str">
        <f>IF(data!$F219="Yes",data!E219,"—")</f>
        <v>—</v>
      </c>
      <c r="F28" t="str">
        <f>IF(data!$F219="Yes",data!F219,"—")</f>
        <v>—</v>
      </c>
    </row>
    <row r="29" spans="1:6" hidden="1" x14ac:dyDescent="0.2">
      <c r="A29" t="str">
        <f>IF(data!$F220="Yes",data!A220,"—")</f>
        <v>—</v>
      </c>
      <c r="B29" t="str">
        <f>IF(data!$F220="Yes",data!B220,"—")</f>
        <v>—</v>
      </c>
      <c r="C29" t="str">
        <f>IF(data!$F220="Yes",data!C220,"—")</f>
        <v>—</v>
      </c>
      <c r="D29" t="str">
        <f>IF(data!$F220="Yes",data!D220,"—")</f>
        <v>—</v>
      </c>
      <c r="E29" t="str">
        <f>IF(data!$F220="Yes",data!E220,"—")</f>
        <v>—</v>
      </c>
      <c r="F29" t="str">
        <f>IF(data!$F220="Yes",data!F220,"—")</f>
        <v>—</v>
      </c>
    </row>
    <row r="30" spans="1:6" hidden="1" x14ac:dyDescent="0.2">
      <c r="A30" t="str">
        <f>IF(data!$F221="Yes",data!A221,"—")</f>
        <v>—</v>
      </c>
      <c r="B30" t="str">
        <f>IF(data!$F221="Yes",data!B221,"—")</f>
        <v>—</v>
      </c>
      <c r="C30" t="str">
        <f>IF(data!$F221="Yes",data!C221,"—")</f>
        <v>—</v>
      </c>
      <c r="D30" t="str">
        <f>IF(data!$F221="Yes",data!D221,"—")</f>
        <v>—</v>
      </c>
      <c r="E30" t="str">
        <f>IF(data!$F221="Yes",data!E221,"—")</f>
        <v>—</v>
      </c>
      <c r="F30" t="str">
        <f>IF(data!$F221="Yes",data!F221,"—")</f>
        <v>—</v>
      </c>
    </row>
    <row r="31" spans="1:6" hidden="1" x14ac:dyDescent="0.2">
      <c r="A31" t="str">
        <f>IF(data!$F227="Yes",data!A227,"—")</f>
        <v>—</v>
      </c>
      <c r="B31" t="str">
        <f>IF(data!$F227="Yes",data!B227,"—")</f>
        <v>—</v>
      </c>
      <c r="C31" t="str">
        <f>IF(data!$F227="Yes",data!C227,"—")</f>
        <v>—</v>
      </c>
      <c r="D31" t="str">
        <f>IF(data!$F227="Yes",data!D227,"—")</f>
        <v>—</v>
      </c>
      <c r="E31" t="str">
        <f>IF(data!$F227="Yes",data!E227,"—")</f>
        <v>—</v>
      </c>
      <c r="F31" t="str">
        <f>IF(data!$F227="Yes",data!F227,"—")</f>
        <v>—</v>
      </c>
    </row>
    <row r="32" spans="1:6" hidden="1" x14ac:dyDescent="0.2">
      <c r="A32" t="str">
        <f>IF(data!$F228="Yes",data!A228,"—")</f>
        <v>—</v>
      </c>
      <c r="B32" t="str">
        <f>IF(data!$F228="Yes",data!B228,"—")</f>
        <v>—</v>
      </c>
      <c r="C32" t="str">
        <f>IF(data!$F228="Yes",data!C228,"—")</f>
        <v>—</v>
      </c>
      <c r="D32" t="str">
        <f>IF(data!$F228="Yes",data!D228,"—")</f>
        <v>—</v>
      </c>
      <c r="E32" t="str">
        <f>IF(data!$F228="Yes",data!E228,"—")</f>
        <v>—</v>
      </c>
      <c r="F32" t="str">
        <f>IF(data!$F228="Yes",data!F228,"—")</f>
        <v>—</v>
      </c>
    </row>
    <row r="33" spans="1:8" x14ac:dyDescent="0.2">
      <c r="A33" t="str">
        <f>IF(data!$F6="Yes",data!A6,"—")</f>
        <v>PREDET_a_obj_masc_sg</v>
      </c>
      <c r="B33" t="str">
        <f>IF(data!$F6="Yes",data!B6,"—")</f>
        <v>a</v>
      </c>
      <c r="C33" t="str">
        <f>IF(data!$F6="Yes",data!C6,"—")</f>
        <v>le_le</v>
      </c>
      <c r="D33" t="str">
        <f>IF(data!$F6="Yes",data!D6,"—")</f>
        <v>al</v>
      </c>
      <c r="E33">
        <f>IF(data!$F6="Yes",data!E6,"—")</f>
        <v>3203</v>
      </c>
      <c r="F33" t="str">
        <f>IF(data!$F6="Yes",data!F6,"—")</f>
        <v>Yes</v>
      </c>
      <c r="G33" t="s">
        <v>18</v>
      </c>
      <c r="H33" t="s">
        <v>18</v>
      </c>
    </row>
    <row r="34" spans="1:8" x14ac:dyDescent="0.2">
      <c r="A34" t="str">
        <f>IF(data!$F32="Yes",data!A32,"—")</f>
        <v>PREDET_a_obj_femi_sg</v>
      </c>
      <c r="B34" t="str">
        <f>IF(data!$F32="Yes",data!B32,"—")</f>
        <v>a</v>
      </c>
      <c r="C34" t="str">
        <f>IF(data!$F32="Yes",data!C32,"—")</f>
        <v>le_le</v>
      </c>
      <c r="D34" t="str">
        <f>IF(data!$F32="Yes",data!D32,"—")</f>
        <v>al</v>
      </c>
      <c r="E34">
        <f>IF(data!$F32="Yes",data!E32,"—")</f>
        <v>77</v>
      </c>
      <c r="F34" t="str">
        <f>IF(data!$F32="Yes",data!F32,"—")</f>
        <v>Yes</v>
      </c>
      <c r="G34" t="s">
        <v>18</v>
      </c>
      <c r="H34" t="s">
        <v>18</v>
      </c>
    </row>
    <row r="35" spans="1:8" x14ac:dyDescent="0.2">
      <c r="A35">
        <f>IF(data!$F59="Yes",data!A59,"—")</f>
        <v>0</v>
      </c>
      <c r="B35" t="str">
        <f>IF(data!$F59="Yes",data!B59,"—")</f>
        <v>a</v>
      </c>
      <c r="C35" t="str">
        <f>IF(data!$F59="Yes",data!C59,"—")</f>
        <v>le_le</v>
      </c>
      <c r="D35" t="str">
        <f>IF(data!$F59="Yes",data!D59,"—")</f>
        <v>al</v>
      </c>
      <c r="E35">
        <f>IF(data!$F59="Yes",data!E59,"—")</f>
        <v>16</v>
      </c>
      <c r="F35" t="str">
        <f>IF(data!$F59="Yes",data!F59,"—")</f>
        <v>Yes</v>
      </c>
      <c r="G35" t="s">
        <v>18</v>
      </c>
      <c r="H35" t="s">
        <v>18</v>
      </c>
    </row>
    <row r="36" spans="1:8" x14ac:dyDescent="0.2">
      <c r="A36" t="str">
        <f>IF(data!$F71="Yes",data!A71,"—")</f>
        <v>PREDET_a_obj_masc_pl</v>
      </c>
      <c r="B36" t="str">
        <f>IF(data!$F71="Yes",data!B71,"—")</f>
        <v>a</v>
      </c>
      <c r="C36" t="str">
        <f>IF(data!$F71="Yes",data!C71,"—")</f>
        <v>le_le</v>
      </c>
      <c r="D36" t="str">
        <f>IF(data!$F71="Yes",data!D71,"—")</f>
        <v>al</v>
      </c>
      <c r="E36">
        <f>IF(data!$F71="Yes",data!E71,"—")</f>
        <v>10</v>
      </c>
      <c r="F36" t="str">
        <f>IF(data!$F71="Yes",data!F71,"—")</f>
        <v>Yes</v>
      </c>
      <c r="G36" t="s">
        <v>18</v>
      </c>
      <c r="H36" t="s">
        <v>18</v>
      </c>
    </row>
    <row r="37" spans="1:8" x14ac:dyDescent="0.2">
      <c r="A37" t="str">
        <f>IF(data!$F81="Yes",data!A81,"—")</f>
        <v>ADV</v>
      </c>
      <c r="B37" t="str">
        <f>IF(data!$F81="Yes",data!B81,"—")</f>
        <v>a</v>
      </c>
      <c r="C37" t="str">
        <f>IF(data!$F81="Yes",data!C81,"—")</f>
        <v>le_le</v>
      </c>
      <c r="D37" t="str">
        <f>IF(data!$F81="Yes",data!D81,"—")</f>
        <v>al</v>
      </c>
      <c r="E37">
        <f>IF(data!$F81="Yes",data!E81,"—")</f>
        <v>6</v>
      </c>
      <c r="F37" t="str">
        <f>IF(data!$F81="Yes",data!F81,"—")</f>
        <v>Yes</v>
      </c>
      <c r="G37" t="s">
        <v>18</v>
      </c>
      <c r="H37" t="s">
        <v>18</v>
      </c>
    </row>
    <row r="38" spans="1:8" x14ac:dyDescent="0.2">
      <c r="A38" t="str">
        <f>IF(data!$F88="Yes",data!A88,"—")</f>
        <v>PREDET_en_obj_masc_sg</v>
      </c>
      <c r="B38" t="str">
        <f>IF(data!$F88="Yes",data!B88,"—")</f>
        <v>a</v>
      </c>
      <c r="C38" t="str">
        <f>IF(data!$F88="Yes",data!C88,"—")</f>
        <v>le_le</v>
      </c>
      <c r="D38" t="str">
        <f>IF(data!$F88="Yes",data!D88,"—")</f>
        <v>al</v>
      </c>
      <c r="E38">
        <f>IF(data!$F88="Yes",data!E88,"—")</f>
        <v>5</v>
      </c>
      <c r="F38" t="str">
        <f>IF(data!$F88="Yes",data!F88,"—")</f>
        <v>Yes</v>
      </c>
      <c r="G38" t="s">
        <v>18</v>
      </c>
      <c r="H38" t="s">
        <v>18</v>
      </c>
    </row>
    <row r="39" spans="1:8" x14ac:dyDescent="0.2">
      <c r="A39" t="str">
        <f>IF(data!$F90="Yes",data!A90,"—")</f>
        <v>PRO_pers_suj_3_masc_sg</v>
      </c>
      <c r="B39" t="str">
        <f>IF(data!$F90="Yes",data!B90,"—")</f>
        <v>unb_a</v>
      </c>
      <c r="C39" t="str">
        <f>IF(data!$F90="Yes",data!C90,"—")</f>
        <v>le_le</v>
      </c>
      <c r="D39" t="str">
        <f>IF(data!$F90="Yes",data!D90,"—")</f>
        <v>al</v>
      </c>
      <c r="E39">
        <f>IF(data!$F90="Yes",data!E90,"—")</f>
        <v>5</v>
      </c>
      <c r="F39" t="str">
        <f>IF(data!$F90="Yes",data!F90,"—")</f>
        <v>Yes</v>
      </c>
      <c r="G39" t="s">
        <v>18</v>
      </c>
      <c r="H39" t="s">
        <v>18</v>
      </c>
    </row>
    <row r="40" spans="1:8" x14ac:dyDescent="0.2">
      <c r="A40" t="str">
        <f>IF(data!$F102="Yes",data!A102,"—")</f>
        <v>PRO_pers_suj_3_femi_sg</v>
      </c>
      <c r="B40" t="str">
        <f>IF(data!$F102="Yes",data!B102,"—")</f>
        <v>a</v>
      </c>
      <c r="C40" t="str">
        <f>IF(data!$F102="Yes",data!C102,"—")</f>
        <v>le_le</v>
      </c>
      <c r="D40" t="str">
        <f>IF(data!$F102="Yes",data!D102,"—")</f>
        <v>al</v>
      </c>
      <c r="E40">
        <f>IF(data!$F102="Yes",data!E102,"—")</f>
        <v>4</v>
      </c>
      <c r="F40" t="str">
        <f>IF(data!$F102="Yes",data!F102,"—")</f>
        <v>Yes</v>
      </c>
      <c r="G40" t="s">
        <v>18</v>
      </c>
      <c r="H40" t="s">
        <v>18</v>
      </c>
    </row>
    <row r="41" spans="1:8" x14ac:dyDescent="0.2">
      <c r="A41" t="str">
        <f>IF(data!$F180="Yes",data!A180,"—")</f>
        <v>PRE</v>
      </c>
      <c r="B41" t="str">
        <f>IF(data!$F180="Yes",data!B180,"—")</f>
        <v>a</v>
      </c>
      <c r="C41" t="str">
        <f>IF(data!$F180="Yes",data!C180,"—")</f>
        <v>le_le</v>
      </c>
      <c r="D41" t="str">
        <f>IF(data!$F180="Yes",data!D180,"—")</f>
        <v>al</v>
      </c>
      <c r="E41">
        <f>IF(data!$F180="Yes",data!E180,"—")</f>
        <v>1</v>
      </c>
      <c r="F41" t="str">
        <f>IF(data!$F180="Yes",data!F180,"—")</f>
        <v>Yes</v>
      </c>
      <c r="G41" t="s">
        <v>18</v>
      </c>
      <c r="H41" t="s">
        <v>18</v>
      </c>
    </row>
    <row r="42" spans="1:8" x14ac:dyDescent="0.2">
      <c r="A42" t="str">
        <f>IF(data!$F186="Yes",data!A186,"—")</f>
        <v>PREDET_a_obj_femi_pl</v>
      </c>
      <c r="B42" t="str">
        <f>IF(data!$F186="Yes",data!B186,"—")</f>
        <v>a</v>
      </c>
      <c r="C42" t="str">
        <f>IF(data!$F186="Yes",data!C186,"—")</f>
        <v>le_le</v>
      </c>
      <c r="D42" t="str">
        <f>IF(data!$F186="Yes",data!D186,"—")</f>
        <v>al</v>
      </c>
      <c r="E42">
        <f>IF(data!$F186="Yes",data!E186,"—")</f>
        <v>1</v>
      </c>
      <c r="F42" t="str">
        <f>IF(data!$F186="Yes",data!F186,"—")</f>
        <v>Yes</v>
      </c>
      <c r="G42" t="s">
        <v>18</v>
      </c>
      <c r="H42" t="s">
        <v>18</v>
      </c>
    </row>
    <row r="43" spans="1:8" x14ac:dyDescent="0.2">
      <c r="A43" t="str">
        <f>IF(data!$F135="Yes",data!A135,"—")</f>
        <v>PREDET_a_obj_masc_pl</v>
      </c>
      <c r="B43" t="str">
        <f>IF(data!$F135="Yes",data!B135,"—")</f>
        <v>a</v>
      </c>
      <c r="C43" t="str">
        <f>IF(data!$F135="Yes",data!C135,"—")</f>
        <v>le</v>
      </c>
      <c r="D43" t="str">
        <f>IF(data!$F135="Yes",data!D135,"—")</f>
        <v>als</v>
      </c>
      <c r="E43">
        <f>IF(data!$F135="Yes",data!E135,"—")</f>
        <v>2</v>
      </c>
      <c r="F43" t="str">
        <f>IF(data!$F135="Yes",data!F135,"—")</f>
        <v>Yes</v>
      </c>
      <c r="G43" t="s">
        <v>95</v>
      </c>
      <c r="H43" t="s">
        <v>18</v>
      </c>
    </row>
    <row r="44" spans="1:8" x14ac:dyDescent="0.2">
      <c r="A44" t="str">
        <f>IF(data!$F185="Yes",data!A185,"—")</f>
        <v>PREDET_a_obj_femi_pl</v>
      </c>
      <c r="B44" t="str">
        <f>IF(data!$F185="Yes",data!B185,"—")</f>
        <v>a</v>
      </c>
      <c r="C44" t="str">
        <f>IF(data!$F185="Yes",data!C185,"—")</f>
        <v>le</v>
      </c>
      <c r="D44" t="str">
        <f>IF(data!$F185="Yes",data!D185,"—")</f>
        <v>alz</v>
      </c>
      <c r="E44">
        <f>IF(data!$F185="Yes",data!E185,"—")</f>
        <v>1</v>
      </c>
      <c r="F44" t="str">
        <f>IF(data!$F185="Yes",data!F185,"—")</f>
        <v>Yes</v>
      </c>
      <c r="G44" t="s">
        <v>95</v>
      </c>
      <c r="H44" t="s">
        <v>18</v>
      </c>
    </row>
    <row r="45" spans="1:8" x14ac:dyDescent="0.2">
      <c r="A45" t="str">
        <f>IF(data!$F190="Yes",data!A190,"—")</f>
        <v>PREDET_a_obj_masc_pl</v>
      </c>
      <c r="B45" t="str">
        <f>IF(data!$F190="Yes",data!B190,"—")</f>
        <v>a</v>
      </c>
      <c r="C45" t="str">
        <f>IF(data!$F190="Yes",data!C190,"—")</f>
        <v>le</v>
      </c>
      <c r="D45" t="str">
        <f>IF(data!$F190="Yes",data!D190,"—")</f>
        <v>alz</v>
      </c>
      <c r="E45">
        <f>IF(data!$F190="Yes",data!E190,"—")</f>
        <v>1</v>
      </c>
      <c r="F45" t="str">
        <f>IF(data!$F190="Yes",data!F190,"—")</f>
        <v>Yes</v>
      </c>
      <c r="G45" t="s">
        <v>95</v>
      </c>
      <c r="H45" t="s">
        <v>18</v>
      </c>
    </row>
    <row r="46" spans="1:8" x14ac:dyDescent="0.2">
      <c r="A46" t="str">
        <f>IF(data!$F8="Yes",data!A8,"—")</f>
        <v>PREDET_a_obj_masc_pl</v>
      </c>
      <c r="B46" t="str">
        <f>IF(data!$F8="Yes",data!B8,"—")</f>
        <v>a</v>
      </c>
      <c r="C46" t="str">
        <f>IF(data!$F8="Yes",data!C8,"—")</f>
        <v>le_le</v>
      </c>
      <c r="D46" t="str">
        <f>IF(data!$F8="Yes",data!D8,"—")</f>
        <v>as</v>
      </c>
      <c r="E46">
        <f>IF(data!$F8="Yes",data!E8,"—")</f>
        <v>2343</v>
      </c>
      <c r="F46" t="str">
        <f>IF(data!$F8="Yes",data!F8,"—")</f>
        <v>Yes</v>
      </c>
      <c r="G46" t="s">
        <v>21</v>
      </c>
      <c r="H46" t="s">
        <v>18</v>
      </c>
    </row>
    <row r="47" spans="1:8" x14ac:dyDescent="0.2">
      <c r="A47" t="str">
        <f>IF(data!$F12="Yes",data!A12,"—")</f>
        <v>PREDET_a_obj_femi_pl</v>
      </c>
      <c r="B47" t="str">
        <f>IF(data!$F12="Yes",data!B12,"—")</f>
        <v>a</v>
      </c>
      <c r="C47" t="str">
        <f>IF(data!$F12="Yes",data!C12,"—")</f>
        <v>le_le</v>
      </c>
      <c r="D47" t="str">
        <f>IF(data!$F12="Yes",data!D12,"—")</f>
        <v>as</v>
      </c>
      <c r="E47">
        <f>IF(data!$F12="Yes",data!E12,"—")</f>
        <v>1028</v>
      </c>
      <c r="F47" t="str">
        <f>IF(data!$F12="Yes",data!F12,"—")</f>
        <v>Yes</v>
      </c>
      <c r="G47" t="s">
        <v>21</v>
      </c>
      <c r="H47" t="s">
        <v>18</v>
      </c>
    </row>
    <row r="48" spans="1:8" x14ac:dyDescent="0.2">
      <c r="A48" t="str">
        <f>IF(data!$F22="Yes",data!A22,"—")</f>
        <v>VER_pres_2_sg</v>
      </c>
      <c r="B48" t="str">
        <f>IF(data!$F22="Yes",data!B22,"—")</f>
        <v>a</v>
      </c>
      <c r="C48" t="str">
        <f>IF(data!$F22="Yes",data!C22,"—")</f>
        <v>le_le</v>
      </c>
      <c r="D48" t="str">
        <f>IF(data!$F22="Yes",data!D22,"—")</f>
        <v>as</v>
      </c>
      <c r="E48">
        <f>IF(data!$F22="Yes",data!E22,"—")</f>
        <v>135</v>
      </c>
      <c r="F48" t="str">
        <f>IF(data!$F22="Yes",data!F22,"—")</f>
        <v>Yes</v>
      </c>
      <c r="G48" t="s">
        <v>21</v>
      </c>
      <c r="H48" t="s">
        <v>18</v>
      </c>
    </row>
    <row r="49" spans="1:8" x14ac:dyDescent="0.2">
      <c r="A49" t="str">
        <f>IF(data!$F64="Yes",data!A64,"—")</f>
        <v>NOM_obj_masc_pl</v>
      </c>
      <c r="B49" t="str">
        <f>IF(data!$F64="Yes",data!B64,"—")</f>
        <v>a</v>
      </c>
      <c r="C49" t="str">
        <f>IF(data!$F64="Yes",data!C64,"—")</f>
        <v>le_le</v>
      </c>
      <c r="D49" t="str">
        <f>IF(data!$F64="Yes",data!D64,"—")</f>
        <v>as</v>
      </c>
      <c r="E49">
        <f>IF(data!$F64="Yes",data!E64,"—")</f>
        <v>12</v>
      </c>
      <c r="F49" t="str">
        <f>IF(data!$F64="Yes",data!F64,"—")</f>
        <v>Yes</v>
      </c>
      <c r="G49" t="s">
        <v>21</v>
      </c>
      <c r="H49" t="s">
        <v>18</v>
      </c>
    </row>
    <row r="50" spans="1:8" x14ac:dyDescent="0.2">
      <c r="A50" t="str">
        <f>IF(data!$F65="Yes",data!A65,"—")</f>
        <v>PRE</v>
      </c>
      <c r="B50" t="str">
        <f>IF(data!$F65="Yes",data!B65,"—")</f>
        <v>a</v>
      </c>
      <c r="C50" t="str">
        <f>IF(data!$F65="Yes",data!C65,"—")</f>
        <v>le_le</v>
      </c>
      <c r="D50" t="str">
        <f>IF(data!$F65="Yes",data!D65,"—")</f>
        <v>as</v>
      </c>
      <c r="E50">
        <f>IF(data!$F65="Yes",data!E65,"—")</f>
        <v>12</v>
      </c>
      <c r="F50" t="str">
        <f>IF(data!$F65="Yes",data!F65,"—")</f>
        <v>Yes</v>
      </c>
      <c r="G50" t="s">
        <v>21</v>
      </c>
      <c r="H50" t="s">
        <v>18</v>
      </c>
    </row>
    <row r="51" spans="1:8" x14ac:dyDescent="0.2">
      <c r="A51" t="str">
        <f>IF(data!$F72="Yes",data!A72,"—")</f>
        <v>PREDET_a_obj_masc_sg</v>
      </c>
      <c r="B51" t="str">
        <f>IF(data!$F72="Yes",data!B72,"—")</f>
        <v>a</v>
      </c>
      <c r="C51" t="str">
        <f>IF(data!$F72="Yes",data!C72,"—")</f>
        <v>le_le</v>
      </c>
      <c r="D51" t="str">
        <f>IF(data!$F72="Yes",data!D72,"—")</f>
        <v>as</v>
      </c>
      <c r="E51">
        <f>IF(data!$F72="Yes",data!E72,"—")</f>
        <v>10</v>
      </c>
      <c r="F51" t="str">
        <f>IF(data!$F72="Yes",data!F72,"—")</f>
        <v>Yes</v>
      </c>
      <c r="G51" t="s">
        <v>21</v>
      </c>
      <c r="H51" t="s">
        <v>18</v>
      </c>
    </row>
    <row r="52" spans="1:8" x14ac:dyDescent="0.2">
      <c r="A52" t="str">
        <f>IF(data!$F95="Yes",data!A95,"—")</f>
        <v>PREDET_a_obj_femi_sg</v>
      </c>
      <c r="B52" t="str">
        <f>IF(data!$F95="Yes",data!B95,"—")</f>
        <v>a</v>
      </c>
      <c r="C52" t="str">
        <f>IF(data!$F95="Yes",data!C95,"—")</f>
        <v>le_le</v>
      </c>
      <c r="D52" t="str">
        <f>IF(data!$F95="Yes",data!D95,"—")</f>
        <v>as</v>
      </c>
      <c r="E52">
        <f>IF(data!$F95="Yes",data!E95,"—")</f>
        <v>4</v>
      </c>
      <c r="F52" t="str">
        <f>IF(data!$F95="Yes",data!F95,"—")</f>
        <v>Yes</v>
      </c>
      <c r="G52" t="s">
        <v>21</v>
      </c>
      <c r="H52" t="s">
        <v>18</v>
      </c>
    </row>
    <row r="53" spans="1:8" x14ac:dyDescent="0.2">
      <c r="A53" t="str">
        <f>IF(data!$F98="Yes",data!A98,"—")</f>
        <v>PREDET_en_obj_masc_pl</v>
      </c>
      <c r="B53" t="str">
        <f>IF(data!$F98="Yes",data!B98,"—")</f>
        <v>a</v>
      </c>
      <c r="C53" t="str">
        <f>IF(data!$F98="Yes",data!C98,"—")</f>
        <v>le_le</v>
      </c>
      <c r="D53" t="str">
        <f>IF(data!$F98="Yes",data!D98,"—")</f>
        <v>as</v>
      </c>
      <c r="E53">
        <f>IF(data!$F98="Yes",data!E98,"—")</f>
        <v>4</v>
      </c>
      <c r="F53" t="str">
        <f>IF(data!$F98="Yes",data!F98,"—")</f>
        <v>Yes</v>
      </c>
      <c r="G53" t="s">
        <v>21</v>
      </c>
      <c r="H53" t="s">
        <v>18</v>
      </c>
    </row>
    <row r="54" spans="1:8" x14ac:dyDescent="0.2">
      <c r="A54" t="str">
        <f>IF(data!$F116="Yes",data!A116,"—")</f>
        <v>PREDET_en_obj_femi_pl</v>
      </c>
      <c r="B54" t="str">
        <f>IF(data!$F116="Yes",data!B116,"—")</f>
        <v>a</v>
      </c>
      <c r="C54" t="str">
        <f>IF(data!$F116="Yes",data!C116,"—")</f>
        <v>le_le</v>
      </c>
      <c r="D54" t="str">
        <f>IF(data!$F116="Yes",data!D116,"—")</f>
        <v>as</v>
      </c>
      <c r="E54">
        <f>IF(data!$F116="Yes",data!E116,"—")</f>
        <v>3</v>
      </c>
      <c r="F54" t="str">
        <f>IF(data!$F116="Yes",data!F116,"—")</f>
        <v>Yes</v>
      </c>
      <c r="G54" t="s">
        <v>21</v>
      </c>
      <c r="H54" t="s">
        <v>18</v>
      </c>
    </row>
    <row r="55" spans="1:8" x14ac:dyDescent="0.2">
      <c r="A55" t="str">
        <f>IF(data!$F168="Yes",data!A168,"—")</f>
        <v>DET_def_obj_masc_pl</v>
      </c>
      <c r="B55" t="str">
        <f>IF(data!$F168="Yes",data!B168,"—")</f>
        <v>a</v>
      </c>
      <c r="C55" t="str">
        <f>IF(data!$F168="Yes",data!C168,"—")</f>
        <v>le_le</v>
      </c>
      <c r="D55" t="str">
        <f>IF(data!$F168="Yes",data!D168,"—")</f>
        <v>as</v>
      </c>
      <c r="E55">
        <f>IF(data!$F168="Yes",data!E168,"—")</f>
        <v>1</v>
      </c>
      <c r="F55" t="str">
        <f>IF(data!$F168="Yes",data!F168,"—")</f>
        <v>Yes</v>
      </c>
      <c r="G55" t="s">
        <v>21</v>
      </c>
      <c r="H55" t="s">
        <v>18</v>
      </c>
    </row>
    <row r="56" spans="1:8" x14ac:dyDescent="0.2">
      <c r="A56" t="str">
        <f>IF(data!$F195="Yes",data!A195,"—")</f>
        <v>PREDET_a_suj_masc_sg</v>
      </c>
      <c r="B56" t="str">
        <f>IF(data!$F195="Yes",data!B195,"—")</f>
        <v>a</v>
      </c>
      <c r="C56" t="str">
        <f>IF(data!$F195="Yes",data!C195,"—")</f>
        <v>le_le</v>
      </c>
      <c r="D56" t="str">
        <f>IF(data!$F195="Yes",data!D195,"—")</f>
        <v>as</v>
      </c>
      <c r="E56">
        <f>IF(data!$F195="Yes",data!E195,"—")</f>
        <v>1</v>
      </c>
      <c r="F56" t="str">
        <f>IF(data!$F195="Yes",data!F195,"—")</f>
        <v>Yes</v>
      </c>
      <c r="G56" t="s">
        <v>21</v>
      </c>
      <c r="H56" t="s">
        <v>18</v>
      </c>
    </row>
    <row r="57" spans="1:8" x14ac:dyDescent="0.2">
      <c r="A57" t="str">
        <f>IF(data!$F223="Yes",data!A223,"—")</f>
        <v>PRO_pers_acc_3_masc_pl</v>
      </c>
      <c r="B57" t="str">
        <f>IF(data!$F223="Yes",data!B223,"—")</f>
        <v>bet_a</v>
      </c>
      <c r="C57" t="str">
        <f>IF(data!$F223="Yes",data!C223,"—")</f>
        <v>le_le</v>
      </c>
      <c r="D57" t="str">
        <f>IF(data!$F223="Yes",data!D223,"—")</f>
        <v>as</v>
      </c>
      <c r="E57">
        <f>IF(data!$F223="Yes",data!E223,"—")</f>
        <v>1</v>
      </c>
      <c r="F57" t="str">
        <f>IF(data!$F223="Yes",data!F223,"—")</f>
        <v>Yes</v>
      </c>
      <c r="G57" t="s">
        <v>21</v>
      </c>
      <c r="H57" t="s">
        <v>18</v>
      </c>
    </row>
    <row r="58" spans="1:8" x14ac:dyDescent="0.2">
      <c r="A58" t="str">
        <f>IF(data!$F191="Yes",data!A191,"—")</f>
        <v>PREDET_a_obj_masc_pl</v>
      </c>
      <c r="B58" t="str">
        <f>IF(data!$F191="Yes",data!B191,"—")</f>
        <v>a</v>
      </c>
      <c r="C58" t="str">
        <f>IF(data!$F191="Yes",data!C191,"—")</f>
        <v>le</v>
      </c>
      <c r="D58" t="str">
        <f>IF(data!$F191="Yes",data!D191,"—")</f>
        <v>ass</v>
      </c>
      <c r="E58">
        <f>IF(data!$F191="Yes",data!E191,"—")</f>
        <v>1</v>
      </c>
      <c r="F58" t="str">
        <f>IF(data!$F191="Yes",data!F191,"—")</f>
        <v>Yes</v>
      </c>
      <c r="G58" t="s">
        <v>21</v>
      </c>
      <c r="H58" t="s">
        <v>18</v>
      </c>
    </row>
    <row r="59" spans="1:8" x14ac:dyDescent="0.2">
      <c r="A59" t="str">
        <f>IF(data!$F192="Yes",data!A192,"—")</f>
        <v>PREDET_a_obj_masc_pl</v>
      </c>
      <c r="B59" t="str">
        <f>IF(data!$F192="Yes",data!B192,"—")</f>
        <v>a</v>
      </c>
      <c r="C59" t="str">
        <f>IF(data!$F192="Yes",data!C192,"—")</f>
        <v>le</v>
      </c>
      <c r="D59" t="str">
        <f>IF(data!$F192="Yes",data!D192,"—")</f>
        <v>ax</v>
      </c>
      <c r="E59">
        <f>IF(data!$F192="Yes",data!E192,"—")</f>
        <v>1</v>
      </c>
      <c r="F59" t="str">
        <f>IF(data!$F192="Yes",data!F192,"—")</f>
        <v>Yes</v>
      </c>
      <c r="G59" t="s">
        <v>21</v>
      </c>
      <c r="H59" t="s">
        <v>18</v>
      </c>
    </row>
    <row r="60" spans="1:8" x14ac:dyDescent="0.2">
      <c r="A60" t="str">
        <f>IF(data!$F28="Yes",data!A28,"—")</f>
        <v>PREDET_a_obj_masc_pl</v>
      </c>
      <c r="B60" t="str">
        <f>IF(data!$F28="Yes",data!B28,"—")</f>
        <v>a</v>
      </c>
      <c r="C60" t="str">
        <f>IF(data!$F28="Yes",data!C28,"—")</f>
        <v>le</v>
      </c>
      <c r="D60" t="str">
        <f>IF(data!$F28="Yes",data!D28,"—")</f>
        <v>az</v>
      </c>
      <c r="E60">
        <f>IF(data!$F28="Yes",data!E28,"—")</f>
        <v>92</v>
      </c>
      <c r="F60" t="str">
        <f>IF(data!$F28="Yes",data!F28,"—")</f>
        <v>Yes</v>
      </c>
      <c r="G60" t="s">
        <v>21</v>
      </c>
      <c r="H60" t="s">
        <v>18</v>
      </c>
    </row>
    <row r="61" spans="1:8" x14ac:dyDescent="0.2">
      <c r="A61" t="str">
        <f>IF(data!$F40="Yes",data!A40,"—")</f>
        <v>PREDET_a_obj_femi_pl</v>
      </c>
      <c r="B61" t="str">
        <f>IF(data!$F40="Yes",data!B40,"—")</f>
        <v>a</v>
      </c>
      <c r="C61" t="str">
        <f>IF(data!$F40="Yes",data!C40,"—")</f>
        <v>le</v>
      </c>
      <c r="D61" t="str">
        <f>IF(data!$F40="Yes",data!D40,"—")</f>
        <v>az</v>
      </c>
      <c r="E61">
        <f>IF(data!$F40="Yes",data!E40,"—")</f>
        <v>41</v>
      </c>
      <c r="F61" t="str">
        <f>IF(data!$F40="Yes",data!F40,"—")</f>
        <v>Yes</v>
      </c>
      <c r="G61" t="s">
        <v>21</v>
      </c>
      <c r="H61" t="s">
        <v>18</v>
      </c>
    </row>
    <row r="62" spans="1:8" x14ac:dyDescent="0.2">
      <c r="A62" t="str">
        <f>IF(data!$F103="Yes",data!A103,"—")</f>
        <v>VER_pres_2_sg</v>
      </c>
      <c r="B62" t="str">
        <f>IF(data!$F103="Yes",data!B103,"—")</f>
        <v>a</v>
      </c>
      <c r="C62" t="str">
        <f>IF(data!$F103="Yes",data!C103,"—")</f>
        <v>le</v>
      </c>
      <c r="D62" t="str">
        <f>IF(data!$F103="Yes",data!D103,"—")</f>
        <v>az</v>
      </c>
      <c r="E62">
        <f>IF(data!$F103="Yes",data!E103,"—")</f>
        <v>4</v>
      </c>
      <c r="F62" t="str">
        <f>IF(data!$F103="Yes",data!F103,"—")</f>
        <v>Yes</v>
      </c>
      <c r="G62" t="s">
        <v>21</v>
      </c>
      <c r="H62" t="s">
        <v>18</v>
      </c>
    </row>
    <row r="63" spans="1:8" x14ac:dyDescent="0.2">
      <c r="A63" t="str">
        <f>IF(data!$F161="Yes",data!A161,"—")</f>
        <v>ADV</v>
      </c>
      <c r="B63" t="str">
        <f>IF(data!$F161="Yes",data!B161,"—")</f>
        <v>a</v>
      </c>
      <c r="C63" t="str">
        <f>IF(data!$F161="Yes",data!C161,"—")</f>
        <v>le</v>
      </c>
      <c r="D63" t="str">
        <f>IF(data!$F161="Yes",data!D161,"—")</f>
        <v>az</v>
      </c>
      <c r="E63">
        <f>IF(data!$F161="Yes",data!E161,"—")</f>
        <v>1</v>
      </c>
      <c r="F63" t="str">
        <f>IF(data!$F161="Yes",data!F161,"—")</f>
        <v>Yes</v>
      </c>
      <c r="G63" t="s">
        <v>21</v>
      </c>
      <c r="H63" t="s">
        <v>18</v>
      </c>
    </row>
    <row r="64" spans="1:8" x14ac:dyDescent="0.2">
      <c r="A64" t="str">
        <f>IF(data!$F222="Yes",data!A222,"—")</f>
        <v>PRO_pers_acc_3_masc_pl</v>
      </c>
      <c r="B64" t="str">
        <f>IF(data!$F222="Yes",data!B222,"—")</f>
        <v>bet_a</v>
      </c>
      <c r="C64" t="str">
        <f>IF(data!$F222="Yes",data!C222,"—")</f>
        <v>le</v>
      </c>
      <c r="D64" t="str">
        <f>IF(data!$F222="Yes",data!D222,"—")</f>
        <v>az</v>
      </c>
      <c r="E64">
        <f>IF(data!$F222="Yes",data!E222,"—")</f>
        <v>1</v>
      </c>
      <c r="F64" t="str">
        <f>IF(data!$F222="Yes",data!F222,"—")</f>
        <v>Yes</v>
      </c>
      <c r="G64" t="s">
        <v>21</v>
      </c>
      <c r="H64" t="s">
        <v>18</v>
      </c>
    </row>
    <row r="65" spans="1:8" x14ac:dyDescent="0.2">
      <c r="A65" t="str">
        <f>IF(data!$F2="Yes",data!A2,"—")</f>
        <v>PREDET_a_obj_masc_sg</v>
      </c>
      <c r="B65" t="str">
        <f>IF(data!$F2="Yes",data!B2,"—")</f>
        <v>a</v>
      </c>
      <c r="C65" t="str">
        <f>IF(data!$F2="Yes",data!C2,"—")</f>
        <v>le_le</v>
      </c>
      <c r="D65" t="str">
        <f>IF(data!$F2="Yes",data!D2,"—")</f>
        <v>au</v>
      </c>
      <c r="E65">
        <f>IF(data!$F2="Yes",data!E2,"—")</f>
        <v>8328</v>
      </c>
      <c r="F65" t="str">
        <f>IF(data!$F2="Yes",data!F2,"—")</f>
        <v>Yes</v>
      </c>
      <c r="G65" t="s">
        <v>8</v>
      </c>
      <c r="H65" t="s">
        <v>18</v>
      </c>
    </row>
    <row r="66" spans="1:8" x14ac:dyDescent="0.2">
      <c r="A66" t="str">
        <f>IF(data!$F21="Yes",data!A21,"—")</f>
        <v>PREDET_a_obj_masc_pl</v>
      </c>
      <c r="B66" t="str">
        <f>IF(data!$F21="Yes",data!B21,"—")</f>
        <v>a</v>
      </c>
      <c r="C66" t="str">
        <f>IF(data!$F21="Yes",data!C21,"—")</f>
        <v>le_le</v>
      </c>
      <c r="D66" t="str">
        <f>IF(data!$F21="Yes",data!D21,"—")</f>
        <v>au</v>
      </c>
      <c r="E66">
        <f>IF(data!$F21="Yes",data!E21,"—")</f>
        <v>154</v>
      </c>
      <c r="F66" t="str">
        <f>IF(data!$F21="Yes",data!F21,"—")</f>
        <v>Yes</v>
      </c>
      <c r="G66" t="s">
        <v>8</v>
      </c>
      <c r="H66" t="s">
        <v>18</v>
      </c>
    </row>
    <row r="67" spans="1:8" x14ac:dyDescent="0.2">
      <c r="A67" t="str">
        <f>IF(data!$F33="Yes",data!A33,"—")</f>
        <v>PREDET_a_obj_femi_pl</v>
      </c>
      <c r="B67" t="str">
        <f>IF(data!$F33="Yes",data!B33,"—")</f>
        <v>a</v>
      </c>
      <c r="C67" t="str">
        <f>IF(data!$F33="Yes",data!C33,"—")</f>
        <v>le_le</v>
      </c>
      <c r="D67" t="str">
        <f>IF(data!$F33="Yes",data!D33,"—")</f>
        <v>au</v>
      </c>
      <c r="E67">
        <f>IF(data!$F33="Yes",data!E33,"—")</f>
        <v>68</v>
      </c>
      <c r="F67" t="str">
        <f>IF(data!$F33="Yes",data!F33,"—")</f>
        <v>Yes</v>
      </c>
      <c r="G67" t="s">
        <v>8</v>
      </c>
      <c r="H67" t="s">
        <v>18</v>
      </c>
    </row>
    <row r="68" spans="1:8" x14ac:dyDescent="0.2">
      <c r="A68" t="str">
        <f>IF(data!$F46="Yes",data!A46,"—")</f>
        <v>PREDET_en_obj_masc_sg</v>
      </c>
      <c r="B68" t="str">
        <f>IF(data!$F46="Yes",data!B46,"—")</f>
        <v>a</v>
      </c>
      <c r="C68" t="str">
        <f>IF(data!$F46="Yes",data!C46,"—")</f>
        <v>le_le</v>
      </c>
      <c r="D68" t="str">
        <f>IF(data!$F46="Yes",data!D46,"—")</f>
        <v>au</v>
      </c>
      <c r="E68">
        <f>IF(data!$F46="Yes",data!E46,"—")</f>
        <v>31</v>
      </c>
      <c r="F68" t="str">
        <f>IF(data!$F46="Yes",data!F46,"—")</f>
        <v>Yes</v>
      </c>
      <c r="G68" t="s">
        <v>8</v>
      </c>
      <c r="H68" t="s">
        <v>18</v>
      </c>
    </row>
    <row r="69" spans="1:8" x14ac:dyDescent="0.2">
      <c r="A69" t="str">
        <f>IF(data!$F55="Yes",data!A55,"—")</f>
        <v>VER_pper_masc_sg</v>
      </c>
      <c r="B69" t="str">
        <f>IF(data!$F55="Yes",data!B55,"—")</f>
        <v>a</v>
      </c>
      <c r="C69" t="str">
        <f>IF(data!$F55="Yes",data!C55,"—")</f>
        <v>le_le</v>
      </c>
      <c r="D69" t="str">
        <f>IF(data!$F55="Yes",data!D55,"—")</f>
        <v>au</v>
      </c>
      <c r="E69">
        <f>IF(data!$F55="Yes",data!E55,"—")</f>
        <v>19</v>
      </c>
      <c r="F69" t="str">
        <f>IF(data!$F55="Yes",data!F55,"—")</f>
        <v>Yes</v>
      </c>
      <c r="G69" t="s">
        <v>8</v>
      </c>
      <c r="H69" t="s">
        <v>18</v>
      </c>
    </row>
    <row r="70" spans="1:8" x14ac:dyDescent="0.2">
      <c r="A70" t="str">
        <f>IF(data!$F92="Yes",data!A92,"—")</f>
        <v>ADV</v>
      </c>
      <c r="B70" t="str">
        <f>IF(data!$F92="Yes",data!B92,"—")</f>
        <v>a</v>
      </c>
      <c r="C70" t="str">
        <f>IF(data!$F92="Yes",data!C92,"—")</f>
        <v>le_le</v>
      </c>
      <c r="D70" t="str">
        <f>IF(data!$F92="Yes",data!D92,"—")</f>
        <v>au</v>
      </c>
      <c r="E70">
        <f>IF(data!$F92="Yes",data!E92,"—")</f>
        <v>4</v>
      </c>
      <c r="F70" t="str">
        <f>IF(data!$F92="Yes",data!F92,"—")</f>
        <v>Yes</v>
      </c>
      <c r="G70" t="s">
        <v>8</v>
      </c>
      <c r="H70" t="s">
        <v>18</v>
      </c>
    </row>
    <row r="71" spans="1:8" x14ac:dyDescent="0.2">
      <c r="A71">
        <f>IF(data!$F124="Yes",data!A124,"—")</f>
        <v>0</v>
      </c>
      <c r="B71" t="str">
        <f>IF(data!$F124="Yes",data!B124,"—")</f>
        <v>a</v>
      </c>
      <c r="C71" t="str">
        <f>IF(data!$F124="Yes",data!C124,"—")</f>
        <v>le_le</v>
      </c>
      <c r="D71" t="str">
        <f>IF(data!$F124="Yes",data!D124,"—")</f>
        <v>au</v>
      </c>
      <c r="E71">
        <f>IF(data!$F124="Yes",data!E124,"—")</f>
        <v>2</v>
      </c>
      <c r="F71" t="str">
        <f>IF(data!$F124="Yes",data!F124,"—")</f>
        <v>Yes</v>
      </c>
      <c r="G71" t="s">
        <v>8</v>
      </c>
      <c r="H71" t="s">
        <v>18</v>
      </c>
    </row>
    <row r="72" spans="1:8" x14ac:dyDescent="0.2">
      <c r="A72" t="str">
        <f>IF(data!$F149="Yes",data!A149,"—")</f>
        <v>PRO_pers_acc_3_masc_pl</v>
      </c>
      <c r="B72" t="str">
        <f>IF(data!$F149="Yes",data!B149,"—")</f>
        <v>bet_a</v>
      </c>
      <c r="C72" t="str">
        <f>IF(data!$F149="Yes",data!C149,"—")</f>
        <v>le_le</v>
      </c>
      <c r="D72" t="str">
        <f>IF(data!$F149="Yes",data!D149,"—")</f>
        <v>au</v>
      </c>
      <c r="E72">
        <f>IF(data!$F149="Yes",data!E149,"—")</f>
        <v>2</v>
      </c>
      <c r="F72" t="str">
        <f>IF(data!$F149="Yes",data!F149,"—")</f>
        <v>Yes</v>
      </c>
      <c r="G72" t="s">
        <v>8</v>
      </c>
      <c r="H72" t="s">
        <v>18</v>
      </c>
    </row>
    <row r="73" spans="1:8" x14ac:dyDescent="0.2">
      <c r="A73" t="str">
        <f>IF(data!$F150="Yes",data!A150,"—")</f>
        <v>PROCON</v>
      </c>
      <c r="B73" t="str">
        <f>IF(data!$F150="Yes",data!B150,"—")</f>
        <v>a</v>
      </c>
      <c r="C73" t="str">
        <f>IF(data!$F150="Yes",data!C150,"—")</f>
        <v>le_le</v>
      </c>
      <c r="D73" t="str">
        <f>IF(data!$F150="Yes",data!D150,"—")</f>
        <v>au</v>
      </c>
      <c r="E73">
        <f>IF(data!$F150="Yes",data!E150,"—")</f>
        <v>2</v>
      </c>
      <c r="F73" t="str">
        <f>IF(data!$F150="Yes",data!F150,"—")</f>
        <v>Yes</v>
      </c>
      <c r="G73" t="s">
        <v>8</v>
      </c>
      <c r="H73" t="s">
        <v>18</v>
      </c>
    </row>
    <row r="74" spans="1:8" x14ac:dyDescent="0.2">
      <c r="A74" t="str">
        <f>IF(data!$F196="Yes",data!A196,"—")</f>
        <v>PREDET_a_suj_masc_sg</v>
      </c>
      <c r="B74" t="str">
        <f>IF(data!$F196="Yes",data!B196,"—")</f>
        <v>a</v>
      </c>
      <c r="C74" t="str">
        <f>IF(data!$F196="Yes",data!C196,"—")</f>
        <v>le_le</v>
      </c>
      <c r="D74" t="str">
        <f>IF(data!$F196="Yes",data!D196,"—")</f>
        <v>au</v>
      </c>
      <c r="E74">
        <f>IF(data!$F196="Yes",data!E196,"—")</f>
        <v>1</v>
      </c>
      <c r="F74" t="str">
        <f>IF(data!$F196="Yes",data!F196,"—")</f>
        <v>Yes</v>
      </c>
      <c r="G74" t="s">
        <v>8</v>
      </c>
      <c r="H74" t="s">
        <v>18</v>
      </c>
    </row>
    <row r="75" spans="1:8" x14ac:dyDescent="0.2">
      <c r="A75" t="str">
        <f>IF(data!$F51="Yes",data!A51,"—")</f>
        <v>PREDET_a_obj_masc_sg</v>
      </c>
      <c r="B75" t="str">
        <f>IF(data!$F51="Yes",data!B51,"—")</f>
        <v>a</v>
      </c>
      <c r="C75" t="str">
        <f>IF(data!$F51="Yes",data!C51,"—")</f>
        <v>le</v>
      </c>
      <c r="D75" t="str">
        <f>IF(data!$F51="Yes",data!D51,"—")</f>
        <v>av</v>
      </c>
      <c r="E75">
        <f>IF(data!$F51="Yes",data!E51,"—")</f>
        <v>23</v>
      </c>
      <c r="F75" t="str">
        <f>IF(data!$F51="Yes",data!F51,"—")</f>
        <v>Yes</v>
      </c>
      <c r="G75" t="s">
        <v>8</v>
      </c>
      <c r="H75" t="s">
        <v>18</v>
      </c>
    </row>
    <row r="76" spans="1:8" x14ac:dyDescent="0.2">
      <c r="A76" t="str">
        <f>IF(data!$F16="Yes",data!A16,"—")</f>
        <v>PREDET_a_obj_masc_pl</v>
      </c>
      <c r="B76" t="str">
        <f>IF(data!$F16="Yes",data!B16,"—")</f>
        <v>a</v>
      </c>
      <c r="C76" t="str">
        <f>IF(data!$F16="Yes",data!C16,"—")</f>
        <v>le_le</v>
      </c>
      <c r="D76" t="str">
        <f>IF(data!$F16="Yes",data!D16,"—")</f>
        <v>aus</v>
      </c>
      <c r="E76">
        <f>IF(data!$F16="Yes",data!E16,"—")</f>
        <v>567</v>
      </c>
      <c r="F76" t="str">
        <f>IF(data!$F16="Yes",data!F16,"—")</f>
        <v>Yes</v>
      </c>
      <c r="G76" t="s">
        <v>30</v>
      </c>
      <c r="H76" t="s">
        <v>18</v>
      </c>
    </row>
    <row r="77" spans="1:8" x14ac:dyDescent="0.2">
      <c r="A77" t="str">
        <f>IF(data!$F19="Yes",data!A19,"—")</f>
        <v>PREDET_a_obj_femi_pl</v>
      </c>
      <c r="B77" t="str">
        <f>IF(data!$F19="Yes",data!B19,"—")</f>
        <v>a</v>
      </c>
      <c r="C77" t="str">
        <f>IF(data!$F19="Yes",data!C19,"—")</f>
        <v>le_le</v>
      </c>
      <c r="D77" t="str">
        <f>IF(data!$F19="Yes",data!D19,"—")</f>
        <v>aus</v>
      </c>
      <c r="E77">
        <f>IF(data!$F19="Yes",data!E19,"—")</f>
        <v>229</v>
      </c>
      <c r="F77" t="str">
        <f>IF(data!$F19="Yes",data!F19,"—")</f>
        <v>Yes</v>
      </c>
      <c r="G77" t="s">
        <v>30</v>
      </c>
      <c r="H77" t="s">
        <v>18</v>
      </c>
    </row>
    <row r="78" spans="1:8" x14ac:dyDescent="0.2">
      <c r="A78" t="str">
        <f>IF(data!$F56="Yes",data!A56,"—")</f>
        <v>PRO_pers_acc_3_masc_pl</v>
      </c>
      <c r="B78" t="str">
        <f>IF(data!$F56="Yes",data!B56,"—")</f>
        <v>bet_a</v>
      </c>
      <c r="C78" t="str">
        <f>IF(data!$F56="Yes",data!C56,"—")</f>
        <v>le_le</v>
      </c>
      <c r="D78" t="str">
        <f>IF(data!$F56="Yes",data!D56,"—")</f>
        <v>aus</v>
      </c>
      <c r="E78">
        <f>IF(data!$F56="Yes",data!E56,"—")</f>
        <v>18</v>
      </c>
      <c r="F78" t="str">
        <f>IF(data!$F56="Yes",data!F56,"—")</f>
        <v>Yes</v>
      </c>
      <c r="G78" t="s">
        <v>30</v>
      </c>
      <c r="H78" t="s">
        <v>18</v>
      </c>
    </row>
    <row r="79" spans="1:8" x14ac:dyDescent="0.2">
      <c r="A79" t="str">
        <f>IF(data!$F104="Yes",data!A104,"—")</f>
        <v>ADJ_suj_masc_sg</v>
      </c>
      <c r="B79" t="str">
        <f>IF(data!$F104="Yes",data!B104,"—")</f>
        <v>a</v>
      </c>
      <c r="C79" t="str">
        <f>IF(data!$F104="Yes",data!C104,"—")</f>
        <v>le_le</v>
      </c>
      <c r="D79" t="str">
        <f>IF(data!$F104="Yes",data!D104,"—")</f>
        <v>aus</v>
      </c>
      <c r="E79">
        <f>IF(data!$F104="Yes",data!E104,"—")</f>
        <v>3</v>
      </c>
      <c r="F79" t="str">
        <f>IF(data!$F104="Yes",data!F104,"—")</f>
        <v>Yes</v>
      </c>
      <c r="G79" t="s">
        <v>30</v>
      </c>
      <c r="H79" t="s">
        <v>18</v>
      </c>
    </row>
    <row r="80" spans="1:8" x14ac:dyDescent="0.2">
      <c r="A80" t="str">
        <f>IF(data!$F111="Yes",data!A111,"—")</f>
        <v>PREDET_a_obj_masc_sg</v>
      </c>
      <c r="B80" t="str">
        <f>IF(data!$F111="Yes",data!B111,"—")</f>
        <v>a</v>
      </c>
      <c r="C80" t="str">
        <f>IF(data!$F111="Yes",data!C111,"—")</f>
        <v>le_le</v>
      </c>
      <c r="D80" t="str">
        <f>IF(data!$F111="Yes",data!D111,"—")</f>
        <v>aus</v>
      </c>
      <c r="E80">
        <f>IF(data!$F111="Yes",data!E111,"—")</f>
        <v>3</v>
      </c>
      <c r="F80" t="str">
        <f>IF(data!$F111="Yes",data!F111,"—")</f>
        <v>Yes</v>
      </c>
      <c r="G80" t="s">
        <v>30</v>
      </c>
      <c r="H80" t="s">
        <v>18</v>
      </c>
    </row>
    <row r="81" spans="1:8" x14ac:dyDescent="0.2">
      <c r="A81" t="str">
        <f>IF(data!$F126="Yes",data!A126,"—")</f>
        <v>ADJ_obj_masc_pl</v>
      </c>
      <c r="B81" t="str">
        <f>IF(data!$F126="Yes",data!B126,"—")</f>
        <v>a</v>
      </c>
      <c r="C81" t="str">
        <f>IF(data!$F126="Yes",data!C126,"—")</f>
        <v>le_le</v>
      </c>
      <c r="D81" t="str">
        <f>IF(data!$F126="Yes",data!D126,"—")</f>
        <v>aus</v>
      </c>
      <c r="E81">
        <f>IF(data!$F126="Yes",data!E126,"—")</f>
        <v>2</v>
      </c>
      <c r="F81" t="str">
        <f>IF(data!$F126="Yes",data!F126,"—")</f>
        <v>Yes</v>
      </c>
      <c r="G81" t="s">
        <v>30</v>
      </c>
      <c r="H81" t="s">
        <v>18</v>
      </c>
    </row>
    <row r="82" spans="1:8" x14ac:dyDescent="0.2">
      <c r="A82">
        <f>IF(data!$F155="Yes",data!A155,"—")</f>
        <v>0</v>
      </c>
      <c r="B82" t="str">
        <f>IF(data!$F155="Yes",data!B155,"—")</f>
        <v>a</v>
      </c>
      <c r="C82" t="str">
        <f>IF(data!$F155="Yes",data!C155,"—")</f>
        <v>le_le</v>
      </c>
      <c r="D82" t="str">
        <f>IF(data!$F155="Yes",data!D155,"—")</f>
        <v>aus</v>
      </c>
      <c r="E82">
        <f>IF(data!$F155="Yes",data!E155,"—")</f>
        <v>1</v>
      </c>
      <c r="F82" t="str">
        <f>IF(data!$F155="Yes",data!F155,"—")</f>
        <v>Yes</v>
      </c>
      <c r="G82" t="s">
        <v>30</v>
      </c>
      <c r="H82" t="s">
        <v>18</v>
      </c>
    </row>
    <row r="83" spans="1:8" x14ac:dyDescent="0.2">
      <c r="A83" t="str">
        <f>IF(data!$F175="Yes",data!A175,"—")</f>
        <v>NOM_obj_masc_pl</v>
      </c>
      <c r="B83" t="str">
        <f>IF(data!$F175="Yes",data!B175,"—")</f>
        <v>a</v>
      </c>
      <c r="C83" t="str">
        <f>IF(data!$F175="Yes",data!C175,"—")</f>
        <v>le_le</v>
      </c>
      <c r="D83" t="str">
        <f>IF(data!$F175="Yes",data!D175,"—")</f>
        <v>aus</v>
      </c>
      <c r="E83">
        <f>IF(data!$F175="Yes",data!E175,"—")</f>
        <v>1</v>
      </c>
      <c r="F83" t="str">
        <f>IF(data!$F175="Yes",data!F175,"—")</f>
        <v>Yes</v>
      </c>
      <c r="G83" t="s">
        <v>30</v>
      </c>
      <c r="H83" t="s">
        <v>18</v>
      </c>
    </row>
    <row r="84" spans="1:8" x14ac:dyDescent="0.2">
      <c r="A84" t="str">
        <f>IF(data!$F187="Yes",data!A187,"—")</f>
        <v>PREDET_a_obj_femi_sg</v>
      </c>
      <c r="B84" t="str">
        <f>IF(data!$F187="Yes",data!B187,"—")</f>
        <v>a</v>
      </c>
      <c r="C84" t="str">
        <f>IF(data!$F187="Yes",data!C187,"—")</f>
        <v>le_le</v>
      </c>
      <c r="D84" t="str">
        <f>IF(data!$F187="Yes",data!D187,"—")</f>
        <v>aus</v>
      </c>
      <c r="E84">
        <f>IF(data!$F187="Yes",data!E187,"—")</f>
        <v>1</v>
      </c>
      <c r="F84" t="str">
        <f>IF(data!$F187="Yes",data!F187,"—")</f>
        <v>Yes</v>
      </c>
      <c r="G84" t="s">
        <v>30</v>
      </c>
      <c r="H84" t="s">
        <v>18</v>
      </c>
    </row>
    <row r="85" spans="1:8" x14ac:dyDescent="0.2">
      <c r="A85" t="str">
        <f>IF(data!$F199="Yes",data!A199,"—")</f>
        <v>PREDET_de_obj_masc_pl</v>
      </c>
      <c r="B85" t="str">
        <f>IF(data!$F199="Yes",data!B199,"—")</f>
        <v>a</v>
      </c>
      <c r="C85" t="str">
        <f>IF(data!$F199="Yes",data!C199,"—")</f>
        <v>le_le</v>
      </c>
      <c r="D85" t="str">
        <f>IF(data!$F199="Yes",data!D199,"—")</f>
        <v>aus</v>
      </c>
      <c r="E85">
        <f>IF(data!$F199="Yes",data!E199,"—")</f>
        <v>1</v>
      </c>
      <c r="F85" t="str">
        <f>IF(data!$F199="Yes",data!F199,"—")</f>
        <v>Yes</v>
      </c>
      <c r="G85" t="s">
        <v>30</v>
      </c>
      <c r="H85" t="s">
        <v>18</v>
      </c>
    </row>
    <row r="86" spans="1:8" x14ac:dyDescent="0.2">
      <c r="A86" t="str">
        <f>IF(data!$F234="Yes",data!A234,"—")</f>
        <v>VER_simp_2_sg</v>
      </c>
      <c r="B86" t="str">
        <f>IF(data!$F234="Yes",data!B234,"—")</f>
        <v>a</v>
      </c>
      <c r="C86" t="str">
        <f>IF(data!$F234="Yes",data!C234,"—")</f>
        <v>le_le</v>
      </c>
      <c r="D86" t="str">
        <f>IF(data!$F234="Yes",data!D234,"—")</f>
        <v>aus</v>
      </c>
      <c r="E86">
        <f>IF(data!$F234="Yes",data!E234,"—")</f>
        <v>1</v>
      </c>
      <c r="F86" t="str">
        <f>IF(data!$F234="Yes",data!F234,"—")</f>
        <v>Yes</v>
      </c>
      <c r="G86" t="s">
        <v>30</v>
      </c>
      <c r="H86" t="s">
        <v>18</v>
      </c>
    </row>
    <row r="87" spans="1:8" x14ac:dyDescent="0.2">
      <c r="A87" t="str">
        <f>IF(data!$F50="Yes",data!A50,"—")</f>
        <v>PREDET_a_obj_masc_pl</v>
      </c>
      <c r="B87" t="str">
        <f>IF(data!$F50="Yes",data!B50,"—")</f>
        <v>a</v>
      </c>
      <c r="C87" t="str">
        <f>IF(data!$F50="Yes",data!C50,"—")</f>
        <v>le_le</v>
      </c>
      <c r="D87" t="str">
        <f>IF(data!$F50="Yes",data!D50,"—")</f>
        <v>aux</v>
      </c>
      <c r="E87">
        <f>IF(data!$F50="Yes",data!E50,"—")</f>
        <v>26</v>
      </c>
      <c r="F87" t="str">
        <f>IF(data!$F50="Yes",data!F50,"—")</f>
        <v>Yes</v>
      </c>
      <c r="G87" t="s">
        <v>30</v>
      </c>
      <c r="H87" t="s">
        <v>18</v>
      </c>
    </row>
    <row r="88" spans="1:8" x14ac:dyDescent="0.2">
      <c r="A88" t="str">
        <f>IF(data!$F84="Yes",data!A84,"—")</f>
        <v>PREDET_a_obj_femi_pl</v>
      </c>
      <c r="B88" t="str">
        <f>IF(data!$F84="Yes",data!B84,"—")</f>
        <v>a</v>
      </c>
      <c r="C88" t="str">
        <f>IF(data!$F84="Yes",data!C84,"—")</f>
        <v>le_le</v>
      </c>
      <c r="D88" t="str">
        <f>IF(data!$F84="Yes",data!D84,"—")</f>
        <v>aux</v>
      </c>
      <c r="E88">
        <f>IF(data!$F84="Yes",data!E84,"—")</f>
        <v>6</v>
      </c>
      <c r="F88" t="str">
        <f>IF(data!$F84="Yes",data!F84,"—")</f>
        <v>Yes</v>
      </c>
      <c r="G88" t="s">
        <v>30</v>
      </c>
      <c r="H88" t="s">
        <v>18</v>
      </c>
    </row>
    <row r="89" spans="1:8" x14ac:dyDescent="0.2">
      <c r="A89" t="str">
        <f>IF(data!$F176="Yes",data!A176,"—")</f>
        <v>NOM_obj_masc_pl</v>
      </c>
      <c r="B89" t="str">
        <f>IF(data!$F176="Yes",data!B176,"—")</f>
        <v>a</v>
      </c>
      <c r="C89" t="str">
        <f>IF(data!$F176="Yes",data!C176,"—")</f>
        <v>le_le</v>
      </c>
      <c r="D89" t="str">
        <f>IF(data!$F176="Yes",data!D176,"—")</f>
        <v>aux</v>
      </c>
      <c r="E89">
        <f>IF(data!$F176="Yes",data!E176,"—")</f>
        <v>1</v>
      </c>
      <c r="F89" t="str">
        <f>IF(data!$F176="Yes",data!F176,"—")</f>
        <v>Yes</v>
      </c>
      <c r="G89" t="s">
        <v>30</v>
      </c>
      <c r="H89" t="s">
        <v>18</v>
      </c>
    </row>
    <row r="90" spans="1:8" x14ac:dyDescent="0.2">
      <c r="A90" t="str">
        <f>IF(data!$F194="Yes",data!A194,"—")</f>
        <v>PREDET_a_obj_masc_sg</v>
      </c>
      <c r="B90" t="str">
        <f>IF(data!$F194="Yes",data!B194,"—")</f>
        <v>a</v>
      </c>
      <c r="C90" t="str">
        <f>IF(data!$F194="Yes",data!C194,"—")</f>
        <v>le_le</v>
      </c>
      <c r="D90" t="str">
        <f>IF(data!$F194="Yes",data!D194,"—")</f>
        <v>aux</v>
      </c>
      <c r="E90">
        <f>IF(data!$F194="Yes",data!E194,"—")</f>
        <v>1</v>
      </c>
      <c r="F90" t="str">
        <f>IF(data!$F194="Yes",data!F194,"—")</f>
        <v>Yes</v>
      </c>
      <c r="G90" t="s">
        <v>30</v>
      </c>
      <c r="H90" t="s">
        <v>18</v>
      </c>
    </row>
    <row r="91" spans="1:8" x14ac:dyDescent="0.2">
      <c r="A91" t="str">
        <f>IF(data!$F79="Yes",data!A79,"—")</f>
        <v>PREDET_a_obj_masc_pl</v>
      </c>
      <c r="B91" t="str">
        <f>IF(data!$F79="Yes",data!B79,"—")</f>
        <v>a</v>
      </c>
      <c r="C91" t="str">
        <f>IF(data!$F79="Yes",data!C79,"—")</f>
        <v>le_le</v>
      </c>
      <c r="D91" t="str">
        <f>IF(data!$F79="Yes",data!D79,"—")</f>
        <v>auz</v>
      </c>
      <c r="E91">
        <f>IF(data!$F79="Yes",data!E79,"—")</f>
        <v>7</v>
      </c>
      <c r="F91" t="str">
        <f>IF(data!$F79="Yes",data!F79,"—")</f>
        <v>Yes</v>
      </c>
      <c r="G91" t="s">
        <v>30</v>
      </c>
      <c r="H91" t="s">
        <v>18</v>
      </c>
    </row>
    <row r="92" spans="1:8" x14ac:dyDescent="0.2">
      <c r="A92" t="str">
        <f>IF(data!$F134="Yes",data!A134,"—")</f>
        <v>PREDET_a_obj_femi_pl</v>
      </c>
      <c r="B92" t="str">
        <f>IF(data!$F134="Yes",data!B134,"—")</f>
        <v>a</v>
      </c>
      <c r="C92" t="str">
        <f>IF(data!$F134="Yes",data!C134,"—")</f>
        <v>le_le</v>
      </c>
      <c r="D92" t="str">
        <f>IF(data!$F134="Yes",data!D134,"—")</f>
        <v>auz</v>
      </c>
      <c r="E92">
        <f>IF(data!$F134="Yes",data!E134,"—")</f>
        <v>2</v>
      </c>
      <c r="F92" t="str">
        <f>IF(data!$F134="Yes",data!F134,"—")</f>
        <v>Yes</v>
      </c>
      <c r="G92" t="s">
        <v>30</v>
      </c>
      <c r="H92" t="s">
        <v>18</v>
      </c>
    </row>
    <row r="93" spans="1:8" x14ac:dyDescent="0.2">
      <c r="A93" t="str">
        <f>IF(data!$F160="Yes",data!A160,"—")</f>
        <v>ADJ_obj_masc_pl</v>
      </c>
      <c r="B93" t="str">
        <f>IF(data!$F160="Yes",data!B160,"—")</f>
        <v>a</v>
      </c>
      <c r="C93" t="str">
        <f>IF(data!$F160="Yes",data!C160,"—")</f>
        <v>le_le</v>
      </c>
      <c r="D93" t="str">
        <f>IF(data!$F160="Yes",data!D160,"—")</f>
        <v>auz</v>
      </c>
      <c r="E93">
        <f>IF(data!$F160="Yes",data!E160,"—")</f>
        <v>1</v>
      </c>
      <c r="F93" t="str">
        <f>IF(data!$F160="Yes",data!F160,"—")</f>
        <v>Yes</v>
      </c>
      <c r="G93" t="s">
        <v>30</v>
      </c>
      <c r="H93" t="s">
        <v>18</v>
      </c>
    </row>
    <row r="94" spans="1:8" x14ac:dyDescent="0.2">
      <c r="A94" t="str">
        <f>IF(data!$F229="Yes",data!A229,"—")</f>
        <v>VER_pper_masc_pl</v>
      </c>
      <c r="B94" t="str">
        <f>IF(data!$F229="Yes",data!B229,"—")</f>
        <v>a</v>
      </c>
      <c r="C94" t="str">
        <f>IF(data!$F229="Yes",data!C229,"—")</f>
        <v>le_le</v>
      </c>
      <c r="D94" t="str">
        <f>IF(data!$F229="Yes",data!D229,"—")</f>
        <v>auz</v>
      </c>
      <c r="E94">
        <f>IF(data!$F229="Yes",data!E229,"—")</f>
        <v>1</v>
      </c>
      <c r="F94" t="str">
        <f>IF(data!$F229="Yes",data!F229,"—")</f>
        <v>Yes</v>
      </c>
      <c r="G94" t="s">
        <v>30</v>
      </c>
      <c r="H94" t="s">
        <v>18</v>
      </c>
    </row>
    <row r="95" spans="1:8" x14ac:dyDescent="0.2">
      <c r="A95" t="str">
        <f>IF(data!$F57="Yes",data!A57,"—")</f>
        <v>PREDET_de_obj_masc_pl</v>
      </c>
      <c r="B95" t="str">
        <f>IF(data!$F57="Yes",data!B57,"—")</f>
        <v>de</v>
      </c>
      <c r="C95" t="str">
        <f>IF(data!$F57="Yes",data!C57,"—")</f>
        <v>le</v>
      </c>
      <c r="D95" t="str">
        <f>IF(data!$F57="Yes",data!D57,"—")</f>
        <v>das</v>
      </c>
      <c r="E95">
        <f>IF(data!$F57="Yes",data!E57,"—")</f>
        <v>17</v>
      </c>
      <c r="F95" t="str">
        <f>IF(data!$F57="Yes",data!F57,"—")</f>
        <v>Yes</v>
      </c>
      <c r="G95" t="s">
        <v>61</v>
      </c>
      <c r="H95" t="s">
        <v>14</v>
      </c>
    </row>
    <row r="96" spans="1:8" x14ac:dyDescent="0.2">
      <c r="A96" t="str">
        <f>IF(data!$F68="Yes",data!A68,"—")</f>
        <v>PREDET_de_obj_femi_pl</v>
      </c>
      <c r="B96" t="str">
        <f>IF(data!$F68="Yes",data!B68,"—")</f>
        <v>de</v>
      </c>
      <c r="C96" t="str">
        <f>IF(data!$F68="Yes",data!C68,"—")</f>
        <v>le</v>
      </c>
      <c r="D96" t="str">
        <f>IF(data!$F68="Yes",data!D68,"—")</f>
        <v>das</v>
      </c>
      <c r="E96">
        <f>IF(data!$F68="Yes",data!E68,"—")</f>
        <v>11</v>
      </c>
      <c r="F96" t="str">
        <f>IF(data!$F68="Yes",data!F68,"—")</f>
        <v>Yes</v>
      </c>
      <c r="G96" t="s">
        <v>61</v>
      </c>
      <c r="H96" t="s">
        <v>14</v>
      </c>
    </row>
    <row r="97" spans="1:8" x14ac:dyDescent="0.2">
      <c r="A97" t="str">
        <f>IF(data!$F20="Yes",data!A20,"—")</f>
        <v>PREDET_de_obj_masc_sg</v>
      </c>
      <c r="B97" t="str">
        <f>IF(data!$F20="Yes",data!B20,"—")</f>
        <v>de</v>
      </c>
      <c r="C97" t="str">
        <f>IF(data!$F20="Yes",data!C20,"—")</f>
        <v>le</v>
      </c>
      <c r="D97" t="str">
        <f>IF(data!$F20="Yes",data!D20,"—")</f>
        <v>dau</v>
      </c>
      <c r="E97">
        <f>IF(data!$F20="Yes",data!E20,"—")</f>
        <v>217</v>
      </c>
      <c r="F97" t="str">
        <f>IF(data!$F20="Yes",data!F20,"—")</f>
        <v>Yes</v>
      </c>
      <c r="G97" t="s">
        <v>33</v>
      </c>
      <c r="H97" t="s">
        <v>14</v>
      </c>
    </row>
    <row r="98" spans="1:8" x14ac:dyDescent="0.2">
      <c r="A98" t="str">
        <f>IF(data!$F69="Yes",data!A69,"—")</f>
        <v>PREDET_de_obj_masc_pl</v>
      </c>
      <c r="B98" t="str">
        <f>IF(data!$F69="Yes",data!B69,"—")</f>
        <v>de</v>
      </c>
      <c r="C98" t="str">
        <f>IF(data!$F69="Yes",data!C69,"—")</f>
        <v>le</v>
      </c>
      <c r="D98" t="str">
        <f>IF(data!$F69="Yes",data!D69,"—")</f>
        <v>dau</v>
      </c>
      <c r="E98">
        <f>IF(data!$F69="Yes",data!E69,"—")</f>
        <v>11</v>
      </c>
      <c r="F98" t="str">
        <f>IF(data!$F69="Yes",data!F69,"—")</f>
        <v>Yes</v>
      </c>
      <c r="G98" t="s">
        <v>33</v>
      </c>
      <c r="H98" t="s">
        <v>14</v>
      </c>
    </row>
    <row r="99" spans="1:8" x14ac:dyDescent="0.2">
      <c r="A99" t="str">
        <f>IF(data!$F197="Yes",data!A197,"—")</f>
        <v>PREDET_de_obj_femi_pl</v>
      </c>
      <c r="B99" t="str">
        <f>IF(data!$F197="Yes",data!B197,"—")</f>
        <v>de</v>
      </c>
      <c r="C99" t="str">
        <f>IF(data!$F197="Yes",data!C197,"—")</f>
        <v>le</v>
      </c>
      <c r="D99" t="str">
        <f>IF(data!$F197="Yes",data!D197,"—")</f>
        <v>dau</v>
      </c>
      <c r="E99">
        <f>IF(data!$F197="Yes",data!E197,"—")</f>
        <v>1</v>
      </c>
      <c r="F99" t="str">
        <f>IF(data!$F197="Yes",data!F197,"—")</f>
        <v>Yes</v>
      </c>
      <c r="G99" t="s">
        <v>33</v>
      </c>
      <c r="H99" t="s">
        <v>14</v>
      </c>
    </row>
    <row r="100" spans="1:8" x14ac:dyDescent="0.2">
      <c r="A100" t="str">
        <f>IF(data!$F23="Yes",data!A23,"—")</f>
        <v>PREDET_de_obj_masc_pl</v>
      </c>
      <c r="B100" t="str">
        <f>IF(data!$F23="Yes",data!B23,"—")</f>
        <v>de</v>
      </c>
      <c r="C100" t="str">
        <f>IF(data!$F23="Yes",data!C23,"—")</f>
        <v>le</v>
      </c>
      <c r="D100" t="str">
        <f>IF(data!$F23="Yes",data!D23,"—")</f>
        <v>daus</v>
      </c>
      <c r="E100">
        <f>IF(data!$F23="Yes",data!E23,"—")</f>
        <v>130</v>
      </c>
      <c r="F100" t="str">
        <f>IF(data!$F23="Yes",data!F23,"—")</f>
        <v>Yes</v>
      </c>
      <c r="G100" t="s">
        <v>35</v>
      </c>
      <c r="H100" t="s">
        <v>14</v>
      </c>
    </row>
    <row r="101" spans="1:8" x14ac:dyDescent="0.2">
      <c r="A101" t="str">
        <f>IF(data!$F36="Yes",data!A36,"—")</f>
        <v>PREDET_de_obj_femi_pl</v>
      </c>
      <c r="B101" t="str">
        <f>IF(data!$F36="Yes",data!B36,"—")</f>
        <v>de</v>
      </c>
      <c r="C101" t="str">
        <f>IF(data!$F36="Yes",data!C36,"—")</f>
        <v>le</v>
      </c>
      <c r="D101" t="str">
        <f>IF(data!$F36="Yes",data!D36,"—")</f>
        <v>daus</v>
      </c>
      <c r="E101">
        <f>IF(data!$F36="Yes",data!E36,"—")</f>
        <v>62</v>
      </c>
      <c r="F101" t="str">
        <f>IF(data!$F36="Yes",data!F36,"—")</f>
        <v>Yes</v>
      </c>
      <c r="G101" t="s">
        <v>35</v>
      </c>
      <c r="H101" t="s">
        <v>14</v>
      </c>
    </row>
    <row r="102" spans="1:8" x14ac:dyDescent="0.2">
      <c r="A102" t="str">
        <f>IF(data!$F4="Yes",data!A4,"—")</f>
        <v>PREDET_de_obj_masc_sg</v>
      </c>
      <c r="B102" t="str">
        <f>IF(data!$F4="Yes",data!B4,"—")</f>
        <v>de</v>
      </c>
      <c r="C102" t="str">
        <f>IF(data!$F4="Yes",data!C4,"—")</f>
        <v>le</v>
      </c>
      <c r="D102" t="str">
        <f>IF(data!$F4="Yes",data!D4,"—")</f>
        <v>del</v>
      </c>
      <c r="E102">
        <f>IF(data!$F4="Yes",data!E4,"—")</f>
        <v>5042</v>
      </c>
      <c r="F102" t="str">
        <f>IF(data!$F4="Yes",data!F4,"—")</f>
        <v>Yes</v>
      </c>
      <c r="G102" t="s">
        <v>14</v>
      </c>
      <c r="H102" t="s">
        <v>14</v>
      </c>
    </row>
    <row r="103" spans="1:8" x14ac:dyDescent="0.2">
      <c r="A103" t="str">
        <f>IF(data!$F29="Yes",data!A29,"—")</f>
        <v>PREDET_de_obj_femi_sg</v>
      </c>
      <c r="B103" t="str">
        <f>IF(data!$F29="Yes",data!B29,"—")</f>
        <v>de</v>
      </c>
      <c r="C103" t="str">
        <f>IF(data!$F29="Yes",data!C29,"—")</f>
        <v>le</v>
      </c>
      <c r="D103" t="str">
        <f>IF(data!$F29="Yes",data!D29,"—")</f>
        <v>del</v>
      </c>
      <c r="E103">
        <f>IF(data!$F29="Yes",data!E29,"—")</f>
        <v>91</v>
      </c>
      <c r="F103" t="str">
        <f>IF(data!$F29="Yes",data!F29,"—")</f>
        <v>Yes</v>
      </c>
      <c r="G103" t="s">
        <v>14</v>
      </c>
      <c r="H103" t="s">
        <v>14</v>
      </c>
    </row>
    <row r="104" spans="1:8" x14ac:dyDescent="0.2">
      <c r="A104">
        <f>IF(data!$F45="Yes",data!A45,"—")</f>
        <v>0</v>
      </c>
      <c r="B104" t="str">
        <f>IF(data!$F45="Yes",data!B45,"—")</f>
        <v>de</v>
      </c>
      <c r="C104" t="str">
        <f>IF(data!$F45="Yes",data!C45,"—")</f>
        <v>le</v>
      </c>
      <c r="D104" t="str">
        <f>IF(data!$F45="Yes",data!D45,"—")</f>
        <v>del</v>
      </c>
      <c r="E104">
        <f>IF(data!$F45="Yes",data!E45,"—")</f>
        <v>32</v>
      </c>
      <c r="F104" t="str">
        <f>IF(data!$F45="Yes",data!F45,"—")</f>
        <v>Yes</v>
      </c>
      <c r="G104" t="s">
        <v>14</v>
      </c>
      <c r="H104" t="s">
        <v>14</v>
      </c>
    </row>
    <row r="105" spans="1:8" x14ac:dyDescent="0.2">
      <c r="A105" t="str">
        <f>IF(data!$F74="Yes",data!A74,"—")</f>
        <v>PREDET_de_obj_masc_pl</v>
      </c>
      <c r="B105" t="str">
        <f>IF(data!$F74="Yes",data!B74,"—")</f>
        <v>de</v>
      </c>
      <c r="C105" t="str">
        <f>IF(data!$F74="Yes",data!C74,"—")</f>
        <v>le</v>
      </c>
      <c r="D105" t="str">
        <f>IF(data!$F74="Yes",data!D74,"—")</f>
        <v>del</v>
      </c>
      <c r="E105">
        <f>IF(data!$F74="Yes",data!E74,"—")</f>
        <v>10</v>
      </c>
      <c r="F105" t="str">
        <f>IF(data!$F74="Yes",data!F74,"—")</f>
        <v>Yes</v>
      </c>
      <c r="G105" t="s">
        <v>14</v>
      </c>
      <c r="H105" t="s">
        <v>14</v>
      </c>
    </row>
    <row r="106" spans="1:8" x14ac:dyDescent="0.2">
      <c r="A106" t="str">
        <f>IF(data!$F82="Yes",data!A82,"—")</f>
        <v>NOM_obj_masc_sg</v>
      </c>
      <c r="B106" t="str">
        <f>IF(data!$F82="Yes",data!B82,"—")</f>
        <v>de</v>
      </c>
      <c r="C106" t="str">
        <f>IF(data!$F82="Yes",data!C82,"—")</f>
        <v>le</v>
      </c>
      <c r="D106" t="str">
        <f>IF(data!$F82="Yes",data!D82,"—")</f>
        <v>del</v>
      </c>
      <c r="E106">
        <f>IF(data!$F82="Yes",data!E82,"—")</f>
        <v>6</v>
      </c>
      <c r="F106" t="str">
        <f>IF(data!$F82="Yes",data!F82,"—")</f>
        <v>Yes</v>
      </c>
      <c r="G106" t="s">
        <v>14</v>
      </c>
      <c r="H106" t="s">
        <v>14</v>
      </c>
    </row>
    <row r="107" spans="1:8" x14ac:dyDescent="0.2">
      <c r="A107" t="str">
        <f>IF(data!$F83="Yes",data!A83,"—")</f>
        <v>PRE</v>
      </c>
      <c r="B107" t="str">
        <f>IF(data!$F83="Yes",data!B83,"—")</f>
        <v>de</v>
      </c>
      <c r="C107" t="str">
        <f>IF(data!$F83="Yes",data!C83,"—")</f>
        <v>le</v>
      </c>
      <c r="D107" t="str">
        <f>IF(data!$F83="Yes",data!D83,"—")</f>
        <v>del</v>
      </c>
      <c r="E107">
        <f>IF(data!$F83="Yes",data!E83,"—")</f>
        <v>6</v>
      </c>
      <c r="F107" t="str">
        <f>IF(data!$F83="Yes",data!F83,"—")</f>
        <v>Yes</v>
      </c>
      <c r="G107" t="s">
        <v>14</v>
      </c>
      <c r="H107" t="s">
        <v>14</v>
      </c>
    </row>
    <row r="108" spans="1:8" x14ac:dyDescent="0.2">
      <c r="A108" t="str">
        <f>IF(data!$F138="Yes",data!A138,"—")</f>
        <v>PREDET_a_obj_masc_sg</v>
      </c>
      <c r="B108" t="str">
        <f>IF(data!$F138="Yes",data!B138,"—")</f>
        <v>de</v>
      </c>
      <c r="C108" t="str">
        <f>IF(data!$F138="Yes",data!C138,"—")</f>
        <v>le</v>
      </c>
      <c r="D108" t="str">
        <f>IF(data!$F138="Yes",data!D138,"—")</f>
        <v>del</v>
      </c>
      <c r="E108">
        <f>IF(data!$F138="Yes",data!E138,"—")</f>
        <v>2</v>
      </c>
      <c r="F108" t="str">
        <f>IF(data!$F138="Yes",data!F138,"—")</f>
        <v>Yes</v>
      </c>
      <c r="G108" t="s">
        <v>14</v>
      </c>
      <c r="H108" t="s">
        <v>14</v>
      </c>
    </row>
    <row r="109" spans="1:8" x14ac:dyDescent="0.2">
      <c r="A109" t="str">
        <f>IF(data!$F139="Yes",data!A139,"—")</f>
        <v>PREDET_de_obj_femi_pl</v>
      </c>
      <c r="B109" t="str">
        <f>IF(data!$F139="Yes",data!B139,"—")</f>
        <v>de</v>
      </c>
      <c r="C109" t="str">
        <f>IF(data!$F139="Yes",data!C139,"—")</f>
        <v>le</v>
      </c>
      <c r="D109" t="str">
        <f>IF(data!$F139="Yes",data!D139,"—")</f>
        <v>del</v>
      </c>
      <c r="E109">
        <f>IF(data!$F139="Yes",data!E139,"—")</f>
        <v>2</v>
      </c>
      <c r="F109" t="str">
        <f>IF(data!$F139="Yes",data!F139,"—")</f>
        <v>Yes</v>
      </c>
      <c r="G109" t="s">
        <v>14</v>
      </c>
      <c r="H109" t="s">
        <v>14</v>
      </c>
    </row>
    <row r="110" spans="1:8" x14ac:dyDescent="0.2">
      <c r="A110" t="str">
        <f>IF(data!$F169="Yes",data!A169,"—")</f>
        <v>DET_def_obj_masc_sg</v>
      </c>
      <c r="B110" t="str">
        <f>IF(data!$F169="Yes",data!B169,"—")</f>
        <v>de</v>
      </c>
      <c r="C110" t="str">
        <f>IF(data!$F169="Yes",data!C169,"—")</f>
        <v>le</v>
      </c>
      <c r="D110" t="str">
        <f>IF(data!$F169="Yes",data!D169,"—")</f>
        <v>del</v>
      </c>
      <c r="E110">
        <f>IF(data!$F169="Yes",data!E169,"—")</f>
        <v>1</v>
      </c>
      <c r="F110" t="str">
        <f>IF(data!$F169="Yes",data!F169,"—")</f>
        <v>Yes</v>
      </c>
      <c r="G110" t="s">
        <v>14</v>
      </c>
      <c r="H110" t="s">
        <v>14</v>
      </c>
    </row>
    <row r="111" spans="1:8" x14ac:dyDescent="0.2">
      <c r="A111" t="str">
        <f>IF(data!$F188="Yes",data!A188,"—")</f>
        <v>PREDET_a_obj_femi_sg</v>
      </c>
      <c r="B111" t="str">
        <f>IF(data!$F188="Yes",data!B188,"—")</f>
        <v>de</v>
      </c>
      <c r="C111" t="str">
        <f>IF(data!$F188="Yes",data!C188,"—")</f>
        <v>le</v>
      </c>
      <c r="D111" t="str">
        <f>IF(data!$F188="Yes",data!D188,"—")</f>
        <v>del</v>
      </c>
      <c r="E111">
        <f>IF(data!$F188="Yes",data!E188,"—")</f>
        <v>1</v>
      </c>
      <c r="F111" t="str">
        <f>IF(data!$F188="Yes",data!F188,"—")</f>
        <v>Yes</v>
      </c>
      <c r="G111" t="s">
        <v>14</v>
      </c>
      <c r="H111" t="s">
        <v>14</v>
      </c>
    </row>
    <row r="112" spans="1:8" x14ac:dyDescent="0.2">
      <c r="A112" t="str">
        <f>IF(data!$F203="Yes",data!A203,"—")</f>
        <v>PREDET_de_suj_masc_sg</v>
      </c>
      <c r="B112" t="str">
        <f>IF(data!$F203="Yes",data!B203,"—")</f>
        <v>de</v>
      </c>
      <c r="C112" t="str">
        <f>IF(data!$F203="Yes",data!C203,"—")</f>
        <v>le</v>
      </c>
      <c r="D112" t="str">
        <f>IF(data!$F203="Yes",data!D203,"—")</f>
        <v>del</v>
      </c>
      <c r="E112">
        <f>IF(data!$F203="Yes",data!E203,"—")</f>
        <v>1</v>
      </c>
      <c r="F112" t="str">
        <f>IF(data!$F203="Yes",data!F203,"—")</f>
        <v>Yes</v>
      </c>
      <c r="G112" t="s">
        <v>14</v>
      </c>
      <c r="H112" t="s">
        <v>14</v>
      </c>
    </row>
    <row r="113" spans="1:8" x14ac:dyDescent="0.2">
      <c r="A113" t="str">
        <f>IF(data!$F200="Yes",data!A200,"—")</f>
        <v>PREDET_de_obj_masc_pl</v>
      </c>
      <c r="B113" t="str">
        <f>IF(data!$F200="Yes",data!B200,"—")</f>
        <v>de</v>
      </c>
      <c r="C113" t="str">
        <f>IF(data!$F200="Yes",data!C200,"—")</f>
        <v>le</v>
      </c>
      <c r="D113" t="str">
        <f>IF(data!$F200="Yes",data!D200,"—")</f>
        <v>dels</v>
      </c>
      <c r="E113">
        <f>IF(data!$F200="Yes",data!E200,"—")</f>
        <v>1</v>
      </c>
      <c r="F113" t="str">
        <f>IF(data!$F200="Yes",data!F200,"—")</f>
        <v>Yes</v>
      </c>
      <c r="G113" t="s">
        <v>121</v>
      </c>
      <c r="H113" t="s">
        <v>14</v>
      </c>
    </row>
    <row r="114" spans="1:8" x14ac:dyDescent="0.2">
      <c r="A114" t="str">
        <f>IF(data!$F201="Yes",data!A201,"—")</f>
        <v>PREDET_de_obj_masc_pl</v>
      </c>
      <c r="B114" t="str">
        <f>IF(data!$F201="Yes",data!B201,"—")</f>
        <v>de</v>
      </c>
      <c r="C114" t="str">
        <f>IF(data!$F201="Yes",data!C201,"—")</f>
        <v>le</v>
      </c>
      <c r="D114" t="str">
        <f>IF(data!$F201="Yes",data!D201,"—")</f>
        <v>delz</v>
      </c>
      <c r="E114">
        <f>IF(data!$F201="Yes",data!E201,"—")</f>
        <v>1</v>
      </c>
      <c r="F114" t="str">
        <f>IF(data!$F201="Yes",data!F201,"—")</f>
        <v>Yes</v>
      </c>
      <c r="G114" t="s">
        <v>121</v>
      </c>
      <c r="H114" t="s">
        <v>14</v>
      </c>
    </row>
    <row r="115" spans="1:8" x14ac:dyDescent="0.2">
      <c r="A115" t="str">
        <f>IF(data!$F3="Yes",data!A3,"—")</f>
        <v>PREDET_de_obj_masc_pl</v>
      </c>
      <c r="B115" t="str">
        <f>IF(data!$F3="Yes",data!B3,"—")</f>
        <v>de</v>
      </c>
      <c r="C115" t="str">
        <f>IF(data!$F3="Yes",data!C3,"—")</f>
        <v>le_le</v>
      </c>
      <c r="D115" t="str">
        <f>IF(data!$F3="Yes",data!D3,"—")</f>
        <v>des</v>
      </c>
      <c r="E115">
        <f>IF(data!$F3="Yes",data!E3,"—")</f>
        <v>5069</v>
      </c>
      <c r="F115" t="str">
        <f>IF(data!$F3="Yes",data!F3,"—")</f>
        <v>Yes</v>
      </c>
      <c r="G115" t="s">
        <v>11</v>
      </c>
      <c r="H115" t="s">
        <v>14</v>
      </c>
    </row>
    <row r="116" spans="1:8" x14ac:dyDescent="0.2">
      <c r="A116" t="str">
        <f>IF(data!$F10="Yes",data!A10,"—")</f>
        <v>PREDET_de_obj_femi_pl</v>
      </c>
      <c r="B116" t="str">
        <f>IF(data!$F10="Yes",data!B10,"—")</f>
        <v>de</v>
      </c>
      <c r="C116" t="str">
        <f>IF(data!$F10="Yes",data!C10,"—")</f>
        <v>le_le</v>
      </c>
      <c r="D116" t="str">
        <f>IF(data!$F10="Yes",data!D10,"—")</f>
        <v>des</v>
      </c>
      <c r="E116">
        <f>IF(data!$F10="Yes",data!E10,"—")</f>
        <v>2093</v>
      </c>
      <c r="F116" t="str">
        <f>IF(data!$F10="Yes",data!F10,"—")</f>
        <v>Yes</v>
      </c>
      <c r="G116" t="s">
        <v>11</v>
      </c>
      <c r="H116" t="s">
        <v>14</v>
      </c>
    </row>
    <row r="117" spans="1:8" x14ac:dyDescent="0.2">
      <c r="A117" t="str">
        <f>IF(data!$F18="Yes",data!A18,"—")</f>
        <v>PRE</v>
      </c>
      <c r="B117" t="str">
        <f>IF(data!$F18="Yes",data!B18,"—")</f>
        <v>de</v>
      </c>
      <c r="C117" t="str">
        <f>IF(data!$F18="Yes",data!C18,"—")</f>
        <v>le_le</v>
      </c>
      <c r="D117" t="str">
        <f>IF(data!$F18="Yes",data!D18,"—")</f>
        <v>des</v>
      </c>
      <c r="E117">
        <f>IF(data!$F18="Yes",data!E18,"—")</f>
        <v>440</v>
      </c>
      <c r="F117" t="str">
        <f>IF(data!$F18="Yes",data!F18,"—")</f>
        <v>Yes</v>
      </c>
      <c r="G117" t="s">
        <v>11</v>
      </c>
      <c r="H117" t="s">
        <v>14</v>
      </c>
    </row>
    <row r="118" spans="1:8" x14ac:dyDescent="0.2">
      <c r="A118" t="str">
        <f>IF(data!$F31="Yes",data!A31,"—")</f>
        <v>NOM_suj_masc_sg</v>
      </c>
      <c r="B118" t="str">
        <f>IF(data!$F31="Yes",data!B31,"—")</f>
        <v>de</v>
      </c>
      <c r="C118" t="str">
        <f>IF(data!$F31="Yes",data!C31,"—")</f>
        <v>le_le</v>
      </c>
      <c r="D118" t="str">
        <f>IF(data!$F31="Yes",data!D31,"—")</f>
        <v>des</v>
      </c>
      <c r="E118">
        <f>IF(data!$F31="Yes",data!E31,"—")</f>
        <v>86</v>
      </c>
      <c r="F118" t="str">
        <f>IF(data!$F31="Yes",data!F31,"—")</f>
        <v>Yes</v>
      </c>
      <c r="G118" t="s">
        <v>11</v>
      </c>
      <c r="H118" t="s">
        <v>14</v>
      </c>
    </row>
    <row r="119" spans="1:8" x14ac:dyDescent="0.2">
      <c r="A119">
        <f>IF(data!$F49="Yes",data!A49,"—")</f>
        <v>0</v>
      </c>
      <c r="B119" t="str">
        <f>IF(data!$F49="Yes",data!B49,"—")</f>
        <v>de</v>
      </c>
      <c r="C119" t="str">
        <f>IF(data!$F49="Yes",data!C49,"—")</f>
        <v>le_le</v>
      </c>
      <c r="D119" t="str">
        <f>IF(data!$F49="Yes",data!D49,"—")</f>
        <v>des</v>
      </c>
      <c r="E119">
        <f>IF(data!$F49="Yes",data!E49,"—")</f>
        <v>26</v>
      </c>
      <c r="F119" t="str">
        <f>IF(data!$F49="Yes",data!F49,"—")</f>
        <v>Yes</v>
      </c>
      <c r="G119" t="s">
        <v>11</v>
      </c>
      <c r="H119" t="s">
        <v>14</v>
      </c>
    </row>
    <row r="120" spans="1:8" x14ac:dyDescent="0.2">
      <c r="A120" t="str">
        <f>IF(data!$F53="Yes",data!A53,"—")</f>
        <v>ADV</v>
      </c>
      <c r="B120" t="str">
        <f>IF(data!$F53="Yes",data!B53,"—")</f>
        <v>de</v>
      </c>
      <c r="C120" t="str">
        <f>IF(data!$F53="Yes",data!C53,"—")</f>
        <v>le_le</v>
      </c>
      <c r="D120" t="str">
        <f>IF(data!$F53="Yes",data!D53,"—")</f>
        <v>des</v>
      </c>
      <c r="E120">
        <f>IF(data!$F53="Yes",data!E53,"—")</f>
        <v>21</v>
      </c>
      <c r="F120" t="str">
        <f>IF(data!$F53="Yes",data!F53,"—")</f>
        <v>Yes</v>
      </c>
      <c r="G120" t="s">
        <v>11</v>
      </c>
      <c r="H120" t="s">
        <v>14</v>
      </c>
    </row>
    <row r="121" spans="1:8" x14ac:dyDescent="0.2">
      <c r="A121" t="str">
        <f>IF(data!$F60="Yes",data!A60,"—")</f>
        <v>PREDET_de_obj_masc_sg</v>
      </c>
      <c r="B121" t="str">
        <f>IF(data!$F60="Yes",data!B60,"—")</f>
        <v>de</v>
      </c>
      <c r="C121" t="str">
        <f>IF(data!$F60="Yes",data!C60,"—")</f>
        <v>le_le</v>
      </c>
      <c r="D121" t="str">
        <f>IF(data!$F60="Yes",data!D60,"—")</f>
        <v>des</v>
      </c>
      <c r="E121">
        <f>IF(data!$F60="Yes",data!E60,"—")</f>
        <v>15</v>
      </c>
      <c r="F121" t="str">
        <f>IF(data!$F60="Yes",data!F60,"—")</f>
        <v>Yes</v>
      </c>
      <c r="G121" t="s">
        <v>11</v>
      </c>
      <c r="H121" t="s">
        <v>14</v>
      </c>
    </row>
    <row r="122" spans="1:8" x14ac:dyDescent="0.2">
      <c r="A122" t="str">
        <f>IF(data!$F67="Yes",data!A67,"—")</f>
        <v>NOM_obj_masc_pl</v>
      </c>
      <c r="B122" t="str">
        <f>IF(data!$F67="Yes",data!B67,"—")</f>
        <v>de</v>
      </c>
      <c r="C122" t="str">
        <f>IF(data!$F67="Yes",data!C67,"—")</f>
        <v>le_le</v>
      </c>
      <c r="D122" t="str">
        <f>IF(data!$F67="Yes",data!D67,"—")</f>
        <v>des</v>
      </c>
      <c r="E122">
        <f>IF(data!$F67="Yes",data!E67,"—")</f>
        <v>11</v>
      </c>
      <c r="F122" t="str">
        <f>IF(data!$F67="Yes",data!F67,"—")</f>
        <v>Yes</v>
      </c>
      <c r="G122" t="s">
        <v>11</v>
      </c>
      <c r="H122" t="s">
        <v>14</v>
      </c>
    </row>
    <row r="123" spans="1:8" x14ac:dyDescent="0.2">
      <c r="A123" t="str">
        <f>IF(data!$F73="Yes",data!A73,"—")</f>
        <v>PREDET_de_obj_femi_sg</v>
      </c>
      <c r="B123" t="str">
        <f>IF(data!$F73="Yes",data!B73,"—")</f>
        <v>de</v>
      </c>
      <c r="C123" t="str">
        <f>IF(data!$F73="Yes",data!C73,"—")</f>
        <v>le_le</v>
      </c>
      <c r="D123" t="str">
        <f>IF(data!$F73="Yes",data!D73,"—")</f>
        <v>des</v>
      </c>
      <c r="E123">
        <f>IF(data!$F73="Yes",data!E73,"—")</f>
        <v>10</v>
      </c>
      <c r="F123" t="str">
        <f>IF(data!$F73="Yes",data!F73,"—")</f>
        <v>Yes</v>
      </c>
      <c r="G123" t="s">
        <v>11</v>
      </c>
      <c r="H123" t="s">
        <v>14</v>
      </c>
    </row>
    <row r="124" spans="1:8" x14ac:dyDescent="0.2">
      <c r="A124" t="str">
        <f>IF(data!$F105="Yes",data!A105,"—")</f>
        <v>ERROR</v>
      </c>
      <c r="B124" t="str">
        <f>IF(data!$F105="Yes",data!B105,"—")</f>
        <v>de</v>
      </c>
      <c r="C124" t="str">
        <f>IF(data!$F105="Yes",data!C105,"—")</f>
        <v>le_le</v>
      </c>
      <c r="D124" t="str">
        <f>IF(data!$F105="Yes",data!D105,"—")</f>
        <v>des</v>
      </c>
      <c r="E124">
        <f>IF(data!$F105="Yes",data!E105,"—")</f>
        <v>3</v>
      </c>
      <c r="F124" t="str">
        <f>IF(data!$F105="Yes",data!F105,"—")</f>
        <v>Yes</v>
      </c>
      <c r="G124" t="s">
        <v>11</v>
      </c>
      <c r="H124" t="s">
        <v>14</v>
      </c>
    </row>
    <row r="125" spans="1:8" x14ac:dyDescent="0.2">
      <c r="A125" t="str">
        <f>IF(data!$F107="Yes",data!A107,"—")</f>
        <v>NOM_obj_masc_sg</v>
      </c>
      <c r="B125" t="str">
        <f>IF(data!$F107="Yes",data!B107,"—")</f>
        <v>de</v>
      </c>
      <c r="C125" t="str">
        <f>IF(data!$F107="Yes",data!C107,"—")</f>
        <v>le_le</v>
      </c>
      <c r="D125" t="str">
        <f>IF(data!$F107="Yes",data!D107,"—")</f>
        <v>des</v>
      </c>
      <c r="E125">
        <f>IF(data!$F107="Yes",data!E107,"—")</f>
        <v>3</v>
      </c>
      <c r="F125" t="str">
        <f>IF(data!$F107="Yes",data!F107,"—")</f>
        <v>Yes</v>
      </c>
      <c r="G125" t="s">
        <v>11</v>
      </c>
      <c r="H125" t="s">
        <v>14</v>
      </c>
    </row>
    <row r="126" spans="1:8" x14ac:dyDescent="0.2">
      <c r="A126" t="str">
        <f>IF(data!$F109="Yes",data!A109,"—")</f>
        <v>PREDET_a_obj_femi_pl</v>
      </c>
      <c r="B126" t="str">
        <f>IF(data!$F109="Yes",data!B109,"—")</f>
        <v>de</v>
      </c>
      <c r="C126" t="str">
        <f>IF(data!$F109="Yes",data!C109,"—")</f>
        <v>le_le</v>
      </c>
      <c r="D126" t="str">
        <f>IF(data!$F109="Yes",data!D109,"—")</f>
        <v>des</v>
      </c>
      <c r="E126">
        <f>IF(data!$F109="Yes",data!E109,"—")</f>
        <v>3</v>
      </c>
      <c r="F126" t="str">
        <f>IF(data!$F109="Yes",data!F109,"—")</f>
        <v>Yes</v>
      </c>
      <c r="G126" t="s">
        <v>11</v>
      </c>
      <c r="H126" t="s">
        <v>14</v>
      </c>
    </row>
    <row r="127" spans="1:8" x14ac:dyDescent="0.2">
      <c r="A127" t="str">
        <f>IF(data!$F115="Yes",data!A115,"—")</f>
        <v>PREDET_de_suj_masc_pl</v>
      </c>
      <c r="B127" t="str">
        <f>IF(data!$F115="Yes",data!B115,"—")</f>
        <v>de</v>
      </c>
      <c r="C127" t="str">
        <f>IF(data!$F115="Yes",data!C115,"—")</f>
        <v>le_le</v>
      </c>
      <c r="D127" t="str">
        <f>IF(data!$F115="Yes",data!D115,"—")</f>
        <v>des</v>
      </c>
      <c r="E127">
        <f>IF(data!$F115="Yes",data!E115,"—")</f>
        <v>3</v>
      </c>
      <c r="F127" t="str">
        <f>IF(data!$F115="Yes",data!F115,"—")</f>
        <v>Yes</v>
      </c>
      <c r="G127" t="s">
        <v>11</v>
      </c>
      <c r="H127" t="s">
        <v>14</v>
      </c>
    </row>
    <row r="128" spans="1:8" x14ac:dyDescent="0.2">
      <c r="A128" t="str">
        <f>IF(data!$F136="Yes",data!A136,"—")</f>
        <v>PREDET_a_obj_masc_pl</v>
      </c>
      <c r="B128" t="str">
        <f>IF(data!$F136="Yes",data!B136,"—")</f>
        <v>de</v>
      </c>
      <c r="C128" t="str">
        <f>IF(data!$F136="Yes",data!C136,"—")</f>
        <v>le_le</v>
      </c>
      <c r="D128" t="str">
        <f>IF(data!$F136="Yes",data!D136,"—")</f>
        <v>des</v>
      </c>
      <c r="E128">
        <f>IF(data!$F136="Yes",data!E136,"—")</f>
        <v>2</v>
      </c>
      <c r="F128" t="str">
        <f>IF(data!$F136="Yes",data!F136,"—")</f>
        <v>Yes</v>
      </c>
      <c r="G128" t="s">
        <v>11</v>
      </c>
      <c r="H128" t="s">
        <v>14</v>
      </c>
    </row>
    <row r="129" spans="1:8" x14ac:dyDescent="0.2">
      <c r="A129" t="str">
        <f>IF(data!$F153="Yes",data!A153,"—")</f>
        <v>VER_pres_2_sg</v>
      </c>
      <c r="B129" t="str">
        <f>IF(data!$F153="Yes",data!B153,"—")</f>
        <v>de</v>
      </c>
      <c r="C129" t="str">
        <f>IF(data!$F153="Yes",data!C153,"—")</f>
        <v>le_le</v>
      </c>
      <c r="D129" t="str">
        <f>IF(data!$F153="Yes",data!D153,"—")</f>
        <v>des</v>
      </c>
      <c r="E129">
        <f>IF(data!$F153="Yes",data!E153,"—")</f>
        <v>2</v>
      </c>
      <c r="F129" t="str">
        <f>IF(data!$F153="Yes",data!F153,"—")</f>
        <v>Yes</v>
      </c>
      <c r="G129" t="s">
        <v>11</v>
      </c>
      <c r="H129" t="s">
        <v>14</v>
      </c>
    </row>
    <row r="130" spans="1:8" x14ac:dyDescent="0.2">
      <c r="A130" t="str">
        <f>IF(data!$F167="Yes",data!A167,"—")</f>
        <v>DET_def_obj_femi_pl</v>
      </c>
      <c r="B130" t="str">
        <f>IF(data!$F167="Yes",data!B167,"—")</f>
        <v>de</v>
      </c>
      <c r="C130" t="str">
        <f>IF(data!$F167="Yes",data!C167,"—")</f>
        <v>le_le</v>
      </c>
      <c r="D130" t="str">
        <f>IF(data!$F167="Yes",data!D167,"—")</f>
        <v>des</v>
      </c>
      <c r="E130">
        <f>IF(data!$F167="Yes",data!E167,"—")</f>
        <v>1</v>
      </c>
      <c r="F130" t="str">
        <f>IF(data!$F167="Yes",data!F167,"—")</f>
        <v>Yes</v>
      </c>
      <c r="G130" t="s">
        <v>11</v>
      </c>
      <c r="H130" t="s">
        <v>14</v>
      </c>
    </row>
    <row r="131" spans="1:8" x14ac:dyDescent="0.2">
      <c r="A131" t="str">
        <f>IF(data!$F179="Yes",data!A179,"—")</f>
        <v>NPR_obj_masc_sg</v>
      </c>
      <c r="B131" t="str">
        <f>IF(data!$F179="Yes",data!B179,"—")</f>
        <v>de</v>
      </c>
      <c r="C131" t="str">
        <f>IF(data!$F179="Yes",data!C179,"—")</f>
        <v>le_le</v>
      </c>
      <c r="D131" t="str">
        <f>IF(data!$F179="Yes",data!D179,"—")</f>
        <v>des</v>
      </c>
      <c r="E131">
        <f>IF(data!$F179="Yes",data!E179,"—")</f>
        <v>1</v>
      </c>
      <c r="F131" t="str">
        <f>IF(data!$F179="Yes",data!F179,"—")</f>
        <v>Yes</v>
      </c>
      <c r="G131" t="s">
        <v>11</v>
      </c>
      <c r="H131" t="s">
        <v>14</v>
      </c>
    </row>
    <row r="132" spans="1:8" x14ac:dyDescent="0.2">
      <c r="A132" t="str">
        <f>IF(data!$F204="Yes",data!A204,"—")</f>
        <v>PREDET_de_suj_masc_sg</v>
      </c>
      <c r="B132" t="str">
        <f>IF(data!$F204="Yes",data!B204,"—")</f>
        <v>de</v>
      </c>
      <c r="C132" t="str">
        <f>IF(data!$F204="Yes",data!C204,"—")</f>
        <v>le_le</v>
      </c>
      <c r="D132" t="str">
        <f>IF(data!$F204="Yes",data!D204,"—")</f>
        <v>des</v>
      </c>
      <c r="E132">
        <f>IF(data!$F204="Yes",data!E204,"—")</f>
        <v>1</v>
      </c>
      <c r="F132" t="str">
        <f>IF(data!$F204="Yes",data!F204,"—")</f>
        <v>Yes</v>
      </c>
      <c r="G132" t="s">
        <v>11</v>
      </c>
      <c r="H132" t="s">
        <v>14</v>
      </c>
    </row>
    <row r="133" spans="1:8" x14ac:dyDescent="0.2">
      <c r="A133" t="str">
        <f>IF(data!$F232="Yes",data!A232,"—")</f>
        <v>VER_simp_1_sg</v>
      </c>
      <c r="B133" t="str">
        <f>IF(data!$F232="Yes",data!B232,"—")</f>
        <v>de</v>
      </c>
      <c r="C133" t="str">
        <f>IF(data!$F232="Yes",data!C232,"—")</f>
        <v>le_le</v>
      </c>
      <c r="D133" t="str">
        <f>IF(data!$F232="Yes",data!D232,"—")</f>
        <v>des</v>
      </c>
      <c r="E133">
        <f>IF(data!$F232="Yes",data!E232,"—")</f>
        <v>1</v>
      </c>
      <c r="F133" t="str">
        <f>IF(data!$F232="Yes",data!F232,"—")</f>
        <v>Yes</v>
      </c>
      <c r="G133" t="s">
        <v>11</v>
      </c>
      <c r="H133" t="s">
        <v>14</v>
      </c>
    </row>
    <row r="134" spans="1:8" x14ac:dyDescent="0.2">
      <c r="A134" t="str">
        <f>IF(data!$F48="Yes",data!A48,"—")</f>
        <v>PREDET_de_obj_masc_pl</v>
      </c>
      <c r="B134" t="str">
        <f>IF(data!$F48="Yes",data!B48,"—")</f>
        <v>de</v>
      </c>
      <c r="C134" t="str">
        <f>IF(data!$F48="Yes",data!C48,"—")</f>
        <v>le</v>
      </c>
      <c r="D134" t="str">
        <f>IF(data!$F48="Yes",data!D48,"—")</f>
        <v>dez</v>
      </c>
      <c r="E134">
        <f>IF(data!$F48="Yes",data!E48,"—")</f>
        <v>27</v>
      </c>
      <c r="F134" t="str">
        <f>IF(data!$F48="Yes",data!F48,"—")</f>
        <v>Yes</v>
      </c>
      <c r="G134" t="s">
        <v>11</v>
      </c>
      <c r="H134" t="s">
        <v>14</v>
      </c>
    </row>
    <row r="135" spans="1:8" x14ac:dyDescent="0.2">
      <c r="A135" t="str">
        <f>IF(data!$F96="Yes",data!A96,"—")</f>
        <v>PREDET_de_obj_femi_pl</v>
      </c>
      <c r="B135" t="str">
        <f>IF(data!$F96="Yes",data!B96,"—")</f>
        <v>de</v>
      </c>
      <c r="C135" t="str">
        <f>IF(data!$F96="Yes",data!C96,"—")</f>
        <v>le</v>
      </c>
      <c r="D135" t="str">
        <f>IF(data!$F96="Yes",data!D96,"—")</f>
        <v>dez</v>
      </c>
      <c r="E135">
        <f>IF(data!$F96="Yes",data!E96,"—")</f>
        <v>4</v>
      </c>
      <c r="F135" t="str">
        <f>IF(data!$F96="Yes",data!F96,"—")</f>
        <v>Yes</v>
      </c>
      <c r="G135" t="s">
        <v>11</v>
      </c>
      <c r="H135" t="s">
        <v>14</v>
      </c>
    </row>
    <row r="136" spans="1:8" x14ac:dyDescent="0.2">
      <c r="A136" t="str">
        <f>IF(data!$F106="Yes",data!A106,"—")</f>
        <v>NOM_obj_masc_pl</v>
      </c>
      <c r="B136" t="str">
        <f>IF(data!$F106="Yes",data!B106,"—")</f>
        <v>de</v>
      </c>
      <c r="C136" t="str">
        <f>IF(data!$F106="Yes",data!C106,"—")</f>
        <v>le</v>
      </c>
      <c r="D136" t="str">
        <f>IF(data!$F106="Yes",data!D106,"—")</f>
        <v>dez</v>
      </c>
      <c r="E136">
        <f>IF(data!$F106="Yes",data!E106,"—")</f>
        <v>3</v>
      </c>
      <c r="F136" t="str">
        <f>IF(data!$F106="Yes",data!F106,"—")</f>
        <v>Yes</v>
      </c>
      <c r="G136" t="s">
        <v>11</v>
      </c>
      <c r="H136" t="s">
        <v>14</v>
      </c>
    </row>
    <row r="137" spans="1:8" x14ac:dyDescent="0.2">
      <c r="A137" t="str">
        <f>IF(data!$F108="Yes",data!A108,"—")</f>
        <v>NOM_suj_masc_sg</v>
      </c>
      <c r="B137" t="str">
        <f>IF(data!$F108="Yes",data!B108,"—")</f>
        <v>de</v>
      </c>
      <c r="C137" t="str">
        <f>IF(data!$F108="Yes",data!C108,"—")</f>
        <v>le</v>
      </c>
      <c r="D137" t="str">
        <f>IF(data!$F108="Yes",data!D108,"—")</f>
        <v>dez</v>
      </c>
      <c r="E137">
        <f>IF(data!$F108="Yes",data!E108,"—")</f>
        <v>3</v>
      </c>
      <c r="F137" t="str">
        <f>IF(data!$F108="Yes",data!F108,"—")</f>
        <v>Yes</v>
      </c>
      <c r="G137" t="s">
        <v>11</v>
      </c>
      <c r="H137" t="s">
        <v>14</v>
      </c>
    </row>
    <row r="138" spans="1:8" x14ac:dyDescent="0.2">
      <c r="A138" t="str">
        <f>IF(data!$F158="Yes",data!A158,"—")</f>
        <v>ADJ_card</v>
      </c>
      <c r="B138" t="str">
        <f>IF(data!$F158="Yes",data!B158,"—")</f>
        <v>de</v>
      </c>
      <c r="C138" t="str">
        <f>IF(data!$F158="Yes",data!C158,"—")</f>
        <v>le</v>
      </c>
      <c r="D138" t="str">
        <f>IF(data!$F158="Yes",data!D158,"—")</f>
        <v>dez</v>
      </c>
      <c r="E138">
        <f>IF(data!$F158="Yes",data!E158,"—")</f>
        <v>1</v>
      </c>
      <c r="F138" t="str">
        <f>IF(data!$F158="Yes",data!F158,"—")</f>
        <v>Yes</v>
      </c>
      <c r="G138" t="s">
        <v>11</v>
      </c>
      <c r="H138" t="s">
        <v>14</v>
      </c>
    </row>
    <row r="139" spans="1:8" x14ac:dyDescent="0.2">
      <c r="A139" t="str">
        <f>IF(data!$F181="Yes",data!A181,"—")</f>
        <v>PRE</v>
      </c>
      <c r="B139" t="str">
        <f>IF(data!$F181="Yes",data!B181,"—")</f>
        <v>de</v>
      </c>
      <c r="C139" t="str">
        <f>IF(data!$F181="Yes",data!C181,"—")</f>
        <v>le</v>
      </c>
      <c r="D139" t="str">
        <f>IF(data!$F181="Yes",data!D181,"—")</f>
        <v>dez</v>
      </c>
      <c r="E139">
        <f>IF(data!$F181="Yes",data!E181,"—")</f>
        <v>1</v>
      </c>
      <c r="F139" t="str">
        <f>IF(data!$F181="Yes",data!F181,"—")</f>
        <v>Yes</v>
      </c>
      <c r="G139" t="s">
        <v>11</v>
      </c>
      <c r="H139" t="s">
        <v>14</v>
      </c>
    </row>
    <row r="140" spans="1:8" x14ac:dyDescent="0.2">
      <c r="A140" t="str">
        <f>IF(data!$F35="Yes",data!A35,"—")</f>
        <v>NOM_obj_masc_sg</v>
      </c>
      <c r="B140" t="str">
        <f>IF(data!$F35="Yes",data!B35,"—")</f>
        <v>de</v>
      </c>
      <c r="C140" t="str">
        <f>IF(data!$F35="Yes",data!C35,"—")</f>
        <v>le</v>
      </c>
      <c r="D140" t="str">
        <f>IF(data!$F35="Yes",data!D35,"—")</f>
        <v>deu</v>
      </c>
      <c r="E140">
        <f>IF(data!$F35="Yes",data!E35,"—")</f>
        <v>63</v>
      </c>
      <c r="F140" t="str">
        <f>IF(data!$F35="Yes",data!F35,"—")</f>
        <v>Yes</v>
      </c>
      <c r="G140" t="s">
        <v>48</v>
      </c>
      <c r="H140" t="s">
        <v>14</v>
      </c>
    </row>
    <row r="141" spans="1:8" x14ac:dyDescent="0.2">
      <c r="A141" t="str">
        <f>IF(data!$F43="Yes",data!A43,"—")</f>
        <v>PREDET_de_obj_masc_sg</v>
      </c>
      <c r="B141" t="str">
        <f>IF(data!$F43="Yes",data!B43,"—")</f>
        <v>de</v>
      </c>
      <c r="C141" t="str">
        <f>IF(data!$F43="Yes",data!C43,"—")</f>
        <v>le</v>
      </c>
      <c r="D141" t="str">
        <f>IF(data!$F43="Yes",data!D43,"—")</f>
        <v>deu</v>
      </c>
      <c r="E141">
        <f>IF(data!$F43="Yes",data!E43,"—")</f>
        <v>36</v>
      </c>
      <c r="F141" t="str">
        <f>IF(data!$F43="Yes",data!F43,"—")</f>
        <v>Yes</v>
      </c>
      <c r="G141" t="s">
        <v>48</v>
      </c>
      <c r="H141" t="s">
        <v>14</v>
      </c>
    </row>
    <row r="142" spans="1:8" x14ac:dyDescent="0.2">
      <c r="A142" t="str">
        <f>IF(data!$F87="Yes",data!A87,"—")</f>
        <v>NOM_suj_masc_sg</v>
      </c>
      <c r="B142" t="str">
        <f>IF(data!$F87="Yes",data!B87,"—")</f>
        <v>de</v>
      </c>
      <c r="C142" t="str">
        <f>IF(data!$F87="Yes",data!C87,"—")</f>
        <v>le</v>
      </c>
      <c r="D142" t="str">
        <f>IF(data!$F87="Yes",data!D87,"—")</f>
        <v>deu</v>
      </c>
      <c r="E142">
        <f>IF(data!$F87="Yes",data!E87,"—")</f>
        <v>5</v>
      </c>
      <c r="F142" t="str">
        <f>IF(data!$F87="Yes",data!F87,"—")</f>
        <v>Yes</v>
      </c>
      <c r="G142" t="s">
        <v>48</v>
      </c>
      <c r="H142" t="s">
        <v>14</v>
      </c>
    </row>
    <row r="143" spans="1:8" x14ac:dyDescent="0.2">
      <c r="A143" t="str">
        <f>IF(data!$F157="Yes",data!A157,"—")</f>
        <v>ADJ_card</v>
      </c>
      <c r="B143" t="str">
        <f>IF(data!$F157="Yes",data!B157,"—")</f>
        <v>de</v>
      </c>
      <c r="C143" t="str">
        <f>IF(data!$F157="Yes",data!C157,"—")</f>
        <v>le</v>
      </c>
      <c r="D143" t="str">
        <f>IF(data!$F157="Yes",data!D157,"—")</f>
        <v>deu</v>
      </c>
      <c r="E143">
        <f>IF(data!$F157="Yes",data!E157,"—")</f>
        <v>1</v>
      </c>
      <c r="F143" t="str">
        <f>IF(data!$F157="Yes",data!F157,"—")</f>
        <v>Yes</v>
      </c>
      <c r="G143" t="s">
        <v>48</v>
      </c>
      <c r="H143" t="s">
        <v>14</v>
      </c>
    </row>
    <row r="144" spans="1:8" x14ac:dyDescent="0.2">
      <c r="A144" t="str">
        <f>IF(data!$F202="Yes",data!A202,"—")</f>
        <v>PREDET_de_obj_masc_pl</v>
      </c>
      <c r="B144" t="str">
        <f>IF(data!$F202="Yes",data!B202,"—")</f>
        <v>de</v>
      </c>
      <c r="C144" t="str">
        <f>IF(data!$F202="Yes",data!C202,"—")</f>
        <v>le</v>
      </c>
      <c r="D144" t="str">
        <f>IF(data!$F202="Yes",data!D202,"—")</f>
        <v>deu</v>
      </c>
      <c r="E144">
        <f>IF(data!$F202="Yes",data!E202,"—")</f>
        <v>1</v>
      </c>
      <c r="F144" t="str">
        <f>IF(data!$F202="Yes",data!F202,"—")</f>
        <v>Yes</v>
      </c>
      <c r="G144" t="s">
        <v>48</v>
      </c>
      <c r="H144" t="s">
        <v>14</v>
      </c>
    </row>
    <row r="145" spans="1:8" x14ac:dyDescent="0.2">
      <c r="A145" t="str">
        <f>IF(data!$F17="Yes",data!A17,"—")</f>
        <v>PREDET_de_obj_masc_sg</v>
      </c>
      <c r="B145" t="str">
        <f>IF(data!$F17="Yes",data!B17,"—")</f>
        <v>de</v>
      </c>
      <c r="C145" t="str">
        <f>IF(data!$F17="Yes",data!C17,"—")</f>
        <v>le_le</v>
      </c>
      <c r="D145" t="str">
        <f>IF(data!$F17="Yes",data!D17,"—")</f>
        <v>do</v>
      </c>
      <c r="E145">
        <f>IF(data!$F17="Yes",data!E17,"—")</f>
        <v>512</v>
      </c>
      <c r="F145" t="str">
        <f>IF(data!$F17="Yes",data!F17,"—")</f>
        <v>Yes</v>
      </c>
      <c r="G145" t="s">
        <v>146</v>
      </c>
      <c r="H145" t="s">
        <v>19</v>
      </c>
    </row>
    <row r="146" spans="1:8" x14ac:dyDescent="0.2">
      <c r="A146" t="str">
        <f>IF(data!$F112="Yes",data!A112,"—")</f>
        <v>PREDET_de_obj_femi_sg</v>
      </c>
      <c r="B146" t="str">
        <f>IF(data!$F112="Yes",data!B112,"—")</f>
        <v>de</v>
      </c>
      <c r="C146" t="str">
        <f>IF(data!$F112="Yes",data!C112,"—")</f>
        <v>le_le</v>
      </c>
      <c r="D146" t="str">
        <f>IF(data!$F112="Yes",data!D112,"—")</f>
        <v>do</v>
      </c>
      <c r="E146">
        <f>IF(data!$F112="Yes",data!E112,"—")</f>
        <v>3</v>
      </c>
      <c r="F146" t="str">
        <f>IF(data!$F112="Yes",data!F112,"—")</f>
        <v>Yes</v>
      </c>
      <c r="G146" t="s">
        <v>146</v>
      </c>
      <c r="H146" t="s">
        <v>19</v>
      </c>
    </row>
    <row r="147" spans="1:8" x14ac:dyDescent="0.2">
      <c r="A147" t="str">
        <f>IF(data!$F132="Yes",data!A132,"—")</f>
        <v>NPR_obj_masc_sg</v>
      </c>
      <c r="B147" t="str">
        <f>IF(data!$F132="Yes",data!B132,"—")</f>
        <v>de</v>
      </c>
      <c r="C147" t="str">
        <f>IF(data!$F132="Yes",data!C132,"—")</f>
        <v>le_le</v>
      </c>
      <c r="D147" t="str">
        <f>IF(data!$F132="Yes",data!D132,"—")</f>
        <v>do</v>
      </c>
      <c r="E147">
        <f>IF(data!$F132="Yes",data!E132,"—")</f>
        <v>2</v>
      </c>
      <c r="F147" t="str">
        <f>IF(data!$F132="Yes",data!F132,"—")</f>
        <v>Yes</v>
      </c>
      <c r="G147" t="s">
        <v>146</v>
      </c>
      <c r="H147" t="s">
        <v>19</v>
      </c>
    </row>
    <row r="148" spans="1:8" x14ac:dyDescent="0.2">
      <c r="A148" t="str">
        <f>IF(data!$F182="Yes",data!A182,"—")</f>
        <v>PRE</v>
      </c>
      <c r="B148" t="str">
        <f>IF(data!$F182="Yes",data!B182,"—")</f>
        <v>de</v>
      </c>
      <c r="C148" t="str">
        <f>IF(data!$F182="Yes",data!C182,"—")</f>
        <v>le_le</v>
      </c>
      <c r="D148" t="str">
        <f>IF(data!$F182="Yes",data!D182,"—")</f>
        <v>do</v>
      </c>
      <c r="E148">
        <f>IF(data!$F182="Yes",data!E182,"—")</f>
        <v>1</v>
      </c>
      <c r="F148" t="str">
        <f>IF(data!$F182="Yes",data!F182,"—")</f>
        <v>Yes</v>
      </c>
      <c r="G148" t="s">
        <v>146</v>
      </c>
      <c r="H148" t="s">
        <v>19</v>
      </c>
    </row>
    <row r="149" spans="1:8" x14ac:dyDescent="0.2">
      <c r="A149" t="str">
        <f>IF(data!$F230="Yes",data!A230,"—")</f>
        <v>VER_pres_1_sg</v>
      </c>
      <c r="B149" t="str">
        <f>IF(data!$F230="Yes",data!B230,"—")</f>
        <v>de</v>
      </c>
      <c r="C149" t="str">
        <f>IF(data!$F230="Yes",data!C230,"—")</f>
        <v>le_le</v>
      </c>
      <c r="D149" t="str">
        <f>IF(data!$F230="Yes",data!D230,"—")</f>
        <v>do</v>
      </c>
      <c r="E149">
        <f>IF(data!$F230="Yes",data!E230,"—")</f>
        <v>1</v>
      </c>
      <c r="F149" t="str">
        <f>IF(data!$F230="Yes",data!F230,"—")</f>
        <v>Yes</v>
      </c>
      <c r="G149" t="s">
        <v>146</v>
      </c>
      <c r="H149" t="s">
        <v>19</v>
      </c>
    </row>
    <row r="150" spans="1:8" x14ac:dyDescent="0.2">
      <c r="A150" t="str">
        <f>IF(data!$F94="Yes",data!A94,"—")</f>
        <v>NOM_obj_masc_sg</v>
      </c>
      <c r="B150" t="str">
        <f>IF(data!$F94="Yes",data!B94,"—")</f>
        <v>de</v>
      </c>
      <c r="C150" t="str">
        <f>IF(data!$F94="Yes",data!C94,"—")</f>
        <v>le</v>
      </c>
      <c r="D150" t="str">
        <f>IF(data!$F94="Yes",data!D94,"—")</f>
        <v>dol</v>
      </c>
      <c r="E150">
        <f>IF(data!$F94="Yes",data!E94,"—")</f>
        <v>4</v>
      </c>
      <c r="F150" t="str">
        <f>IF(data!$F94="Yes",data!F94,"—")</f>
        <v>Yes</v>
      </c>
      <c r="G150" t="s">
        <v>146</v>
      </c>
      <c r="H150" t="s">
        <v>19</v>
      </c>
    </row>
    <row r="151" spans="1:8" x14ac:dyDescent="0.2">
      <c r="A151" t="str">
        <f>IF(data!$F114="Yes",data!A114,"—")</f>
        <v>PREDET_de_obj_masc_sg</v>
      </c>
      <c r="B151" t="str">
        <f>IF(data!$F114="Yes",data!B114,"—")</f>
        <v>de</v>
      </c>
      <c r="C151" t="str">
        <f>IF(data!$F114="Yes",data!C114,"—")</f>
        <v>le</v>
      </c>
      <c r="D151" t="str">
        <f>IF(data!$F114="Yes",data!D114,"—")</f>
        <v>dol</v>
      </c>
      <c r="E151">
        <f>IF(data!$F114="Yes",data!E114,"—")</f>
        <v>3</v>
      </c>
      <c r="F151" t="str">
        <f>IF(data!$F114="Yes",data!F114,"—")</f>
        <v>Yes</v>
      </c>
      <c r="G151" t="s">
        <v>146</v>
      </c>
      <c r="H151" t="s">
        <v>19</v>
      </c>
    </row>
    <row r="152" spans="1:8" x14ac:dyDescent="0.2">
      <c r="A152" t="str">
        <f>IF(data!$F9="Yes",data!A9,"—")</f>
        <v>PREDET_de_obj_masc_sg</v>
      </c>
      <c r="B152" t="str">
        <f>IF(data!$F9="Yes",data!B9,"—")</f>
        <v>de</v>
      </c>
      <c r="C152" t="str">
        <f>IF(data!$F9="Yes",data!C9,"—")</f>
        <v>le_le</v>
      </c>
      <c r="D152" t="str">
        <f>IF(data!$F9="Yes",data!D9,"—")</f>
        <v>dou</v>
      </c>
      <c r="E152">
        <f>IF(data!$F9="Yes",data!E9,"—")</f>
        <v>2286</v>
      </c>
      <c r="F152" t="str">
        <f>IF(data!$F9="Yes",data!F9,"—")</f>
        <v>Yes</v>
      </c>
      <c r="G152" t="s">
        <v>146</v>
      </c>
      <c r="H152" t="s">
        <v>19</v>
      </c>
    </row>
    <row r="153" spans="1:8" x14ac:dyDescent="0.2">
      <c r="A153" t="str">
        <f>IF(data!$F113="Yes",data!A113,"—")</f>
        <v>PREDET_de_obj_femi_sg</v>
      </c>
      <c r="B153" t="str">
        <f>IF(data!$F113="Yes",data!B113,"—")</f>
        <v>de</v>
      </c>
      <c r="C153" t="str">
        <f>IF(data!$F113="Yes",data!C113,"—")</f>
        <v>le_le</v>
      </c>
      <c r="D153" t="str">
        <f>IF(data!$F113="Yes",data!D113,"—")</f>
        <v>dou</v>
      </c>
      <c r="E153">
        <f>IF(data!$F113="Yes",data!E113,"—")</f>
        <v>3</v>
      </c>
      <c r="F153" t="str">
        <f>IF(data!$F113="Yes",data!F113,"—")</f>
        <v>Yes</v>
      </c>
      <c r="G153" t="s">
        <v>146</v>
      </c>
      <c r="H153" t="s">
        <v>19</v>
      </c>
    </row>
    <row r="154" spans="1:8" x14ac:dyDescent="0.2">
      <c r="A154" t="str">
        <f>IF(data!$F127="Yes",data!A127,"—")</f>
        <v>ADJ_suj_masc_sg</v>
      </c>
      <c r="B154" t="str">
        <f>IF(data!$F127="Yes",data!B127,"—")</f>
        <v>de</v>
      </c>
      <c r="C154" t="str">
        <f>IF(data!$F127="Yes",data!C127,"—")</f>
        <v>le_le</v>
      </c>
      <c r="D154" t="str">
        <f>IF(data!$F127="Yes",data!D127,"—")</f>
        <v>dou</v>
      </c>
      <c r="E154">
        <f>IF(data!$F127="Yes",data!E127,"—")</f>
        <v>2</v>
      </c>
      <c r="F154" t="str">
        <f>IF(data!$F127="Yes",data!F127,"—")</f>
        <v>Yes</v>
      </c>
      <c r="G154" t="s">
        <v>146</v>
      </c>
      <c r="H154" t="s">
        <v>19</v>
      </c>
    </row>
    <row r="155" spans="1:8" x14ac:dyDescent="0.2">
      <c r="A155" t="str">
        <f>IF(data!$F159="Yes",data!A159,"—")</f>
        <v>ADJ_card</v>
      </c>
      <c r="B155" t="str">
        <f>IF(data!$F159="Yes",data!B159,"—")</f>
        <v>de</v>
      </c>
      <c r="C155" t="str">
        <f>IF(data!$F159="Yes",data!C159,"—")</f>
        <v>le_le</v>
      </c>
      <c r="D155" t="str">
        <f>IF(data!$F159="Yes",data!D159,"—")</f>
        <v>dou</v>
      </c>
      <c r="E155">
        <f>IF(data!$F159="Yes",data!E159,"—")</f>
        <v>1</v>
      </c>
      <c r="F155" t="str">
        <f>IF(data!$F159="Yes",data!F159,"—")</f>
        <v>Yes</v>
      </c>
      <c r="G155" t="s">
        <v>146</v>
      </c>
      <c r="H155" t="s">
        <v>19</v>
      </c>
    </row>
    <row r="156" spans="1:8" x14ac:dyDescent="0.2">
      <c r="A156" t="str">
        <f>IF(data!$F177="Yes",data!A177,"—")</f>
        <v>NOM_obj_masc_sg</v>
      </c>
      <c r="B156" t="str">
        <f>IF(data!$F177="Yes",data!B177,"—")</f>
        <v>de</v>
      </c>
      <c r="C156" t="str">
        <f>IF(data!$F177="Yes",data!C177,"—")</f>
        <v>le_le</v>
      </c>
      <c r="D156" t="str">
        <f>IF(data!$F177="Yes",data!D177,"—")</f>
        <v>dou</v>
      </c>
      <c r="E156">
        <f>IF(data!$F177="Yes",data!E177,"—")</f>
        <v>1</v>
      </c>
      <c r="F156" t="str">
        <f>IF(data!$F177="Yes",data!F177,"—")</f>
        <v>Yes</v>
      </c>
      <c r="G156" t="s">
        <v>146</v>
      </c>
      <c r="H156" t="s">
        <v>19</v>
      </c>
    </row>
    <row r="157" spans="1:8" x14ac:dyDescent="0.2">
      <c r="A157" t="str">
        <f>IF(data!$F213="Yes",data!A213,"—")</f>
        <v>PRO_invar</v>
      </c>
      <c r="B157" t="str">
        <f>IF(data!$F213="Yes",data!B213,"—")</f>
        <v>de</v>
      </c>
      <c r="C157" t="str">
        <f>IF(data!$F213="Yes",data!C213,"—")</f>
        <v>le_le</v>
      </c>
      <c r="D157" t="str">
        <f>IF(data!$F213="Yes",data!D213,"—")</f>
        <v>dou</v>
      </c>
      <c r="E157">
        <f>IF(data!$F213="Yes",data!E213,"—")</f>
        <v>1</v>
      </c>
      <c r="F157" t="str">
        <f>IF(data!$F213="Yes",data!F213,"—")</f>
        <v>Yes</v>
      </c>
      <c r="G157" t="s">
        <v>146</v>
      </c>
      <c r="H157" t="s">
        <v>19</v>
      </c>
    </row>
    <row r="158" spans="1:8" x14ac:dyDescent="0.2">
      <c r="A158" t="str">
        <f>IF(data!$F7="Yes",data!A7,"—")</f>
        <v>PREDET_de_obj_masc_sg</v>
      </c>
      <c r="B158" t="str">
        <f>IF(data!$F7="Yes",data!B7,"—")</f>
        <v>de</v>
      </c>
      <c r="C158" t="str">
        <f>IF(data!$F7="Yes",data!C7,"—")</f>
        <v>le_le</v>
      </c>
      <c r="D158" t="str">
        <f>IF(data!$F7="Yes",data!D7,"—")</f>
        <v>du</v>
      </c>
      <c r="E158">
        <f>IF(data!$F7="Yes",data!E7,"—")</f>
        <v>2573</v>
      </c>
      <c r="F158" t="str">
        <f>IF(data!$F7="Yes",data!F7,"—")</f>
        <v>Yes</v>
      </c>
      <c r="G158" t="s">
        <v>146</v>
      </c>
      <c r="H158" t="s">
        <v>19</v>
      </c>
    </row>
    <row r="159" spans="1:8" x14ac:dyDescent="0.2">
      <c r="A159" t="str">
        <f>IF(data!$F97="Yes",data!A97,"—")</f>
        <v>PREDET_de_obj_femi_sg</v>
      </c>
      <c r="B159" t="str">
        <f>IF(data!$F97="Yes",data!B97,"—")</f>
        <v>de</v>
      </c>
      <c r="C159" t="str">
        <f>IF(data!$F97="Yes",data!C97,"—")</f>
        <v>le_le</v>
      </c>
      <c r="D159" t="str">
        <f>IF(data!$F97="Yes",data!D97,"—")</f>
        <v>du</v>
      </c>
      <c r="E159">
        <f>IF(data!$F97="Yes",data!E97,"—")</f>
        <v>4</v>
      </c>
      <c r="F159" t="str">
        <f>IF(data!$F97="Yes",data!F97,"—")</f>
        <v>Yes</v>
      </c>
      <c r="G159" t="s">
        <v>146</v>
      </c>
      <c r="H159" t="s">
        <v>19</v>
      </c>
    </row>
    <row r="160" spans="1:8" x14ac:dyDescent="0.2">
      <c r="A160" t="str">
        <f>IF(data!$F131="Yes",data!A131,"—")</f>
        <v>NOM_obj_masc_sg</v>
      </c>
      <c r="B160" t="str">
        <f>IF(data!$F131="Yes",data!B131,"—")</f>
        <v>de</v>
      </c>
      <c r="C160" t="str">
        <f>IF(data!$F131="Yes",data!C131,"—")</f>
        <v>le_le</v>
      </c>
      <c r="D160" t="str">
        <f>IF(data!$F131="Yes",data!D131,"—")</f>
        <v>du</v>
      </c>
      <c r="E160">
        <f>IF(data!$F131="Yes",data!E131,"—")</f>
        <v>2</v>
      </c>
      <c r="F160" t="str">
        <f>IF(data!$F131="Yes",data!F131,"—")</f>
        <v>Yes</v>
      </c>
      <c r="G160" t="s">
        <v>146</v>
      </c>
      <c r="H160" t="s">
        <v>19</v>
      </c>
    </row>
    <row r="161" spans="1:8" x14ac:dyDescent="0.2">
      <c r="A161" t="str">
        <f>IF(data!$F152="Yes",data!A152,"—")</f>
        <v>VER_pper_masc_sg</v>
      </c>
      <c r="B161" t="str">
        <f>IF(data!$F152="Yes",data!B152,"—")</f>
        <v>de</v>
      </c>
      <c r="C161" t="str">
        <f>IF(data!$F152="Yes",data!C152,"—")</f>
        <v>le_le</v>
      </c>
      <c r="D161" t="str">
        <f>IF(data!$F152="Yes",data!D152,"—")</f>
        <v>du</v>
      </c>
      <c r="E161">
        <f>IF(data!$F152="Yes",data!E152,"—")</f>
        <v>2</v>
      </c>
      <c r="F161" t="str">
        <f>IF(data!$F152="Yes",data!F152,"—")</f>
        <v>Yes</v>
      </c>
      <c r="G161" t="s">
        <v>146</v>
      </c>
      <c r="H161" t="s">
        <v>19</v>
      </c>
    </row>
    <row r="162" spans="1:8" x14ac:dyDescent="0.2">
      <c r="A162" t="str">
        <f>IF(data!$F183="Yes",data!A183,"—")</f>
        <v>PRE</v>
      </c>
      <c r="B162" t="str">
        <f>IF(data!$F183="Yes",data!B183,"—")</f>
        <v>de</v>
      </c>
      <c r="C162" t="str">
        <f>IF(data!$F183="Yes",data!C183,"—")</f>
        <v>le_le</v>
      </c>
      <c r="D162" t="str">
        <f>IF(data!$F183="Yes",data!D183,"—")</f>
        <v>du</v>
      </c>
      <c r="E162">
        <f>IF(data!$F183="Yes",data!E183,"—")</f>
        <v>1</v>
      </c>
      <c r="F162" t="str">
        <f>IF(data!$F183="Yes",data!F183,"—")</f>
        <v>Yes</v>
      </c>
      <c r="G162" t="s">
        <v>146</v>
      </c>
      <c r="H162" t="s">
        <v>19</v>
      </c>
    </row>
    <row r="163" spans="1:8" x14ac:dyDescent="0.2">
      <c r="A163" t="str">
        <f>IF(data!$F205="Yes",data!A205,"—")</f>
        <v>PREDET_de_suj_masc_sg</v>
      </c>
      <c r="B163" t="str">
        <f>IF(data!$F205="Yes",data!B205,"—")</f>
        <v>de</v>
      </c>
      <c r="C163" t="str">
        <f>IF(data!$F205="Yes",data!C205,"—")</f>
        <v>le_le</v>
      </c>
      <c r="D163" t="str">
        <f>IF(data!$F205="Yes",data!D205,"—")</f>
        <v>du</v>
      </c>
      <c r="E163">
        <f>IF(data!$F205="Yes",data!E205,"—")</f>
        <v>1</v>
      </c>
      <c r="F163" t="str">
        <f>IF(data!$F205="Yes",data!F205,"—")</f>
        <v>Yes</v>
      </c>
      <c r="G163" t="s">
        <v>146</v>
      </c>
      <c r="H163" t="s">
        <v>19</v>
      </c>
    </row>
    <row r="164" spans="1:8" x14ac:dyDescent="0.2">
      <c r="A164" t="str">
        <f>IF(data!$F5="Yes",data!A5,"—")</f>
        <v>PREDET_en_obj_masc_sg</v>
      </c>
      <c r="B164" t="str">
        <f>IF(data!$F5="Yes",data!B5,"—")</f>
        <v>en1</v>
      </c>
      <c r="C164" t="str">
        <f>IF(data!$F5="Yes",data!C5,"—")</f>
        <v>le</v>
      </c>
      <c r="D164" t="str">
        <f>IF(data!$F5="Yes",data!D5,"—")</f>
        <v>el</v>
      </c>
      <c r="E164">
        <f>IF(data!$F5="Yes",data!E5,"—")</f>
        <v>3295</v>
      </c>
      <c r="F164" t="str">
        <f>IF(data!$F5="Yes",data!F5,"—")</f>
        <v>Yes</v>
      </c>
      <c r="G164" t="s">
        <v>17</v>
      </c>
      <c r="H164" t="s">
        <v>148</v>
      </c>
    </row>
    <row r="165" spans="1:8" x14ac:dyDescent="0.2">
      <c r="A165" t="str">
        <f>IF(data!$F30="Yes",data!A30,"—")</f>
        <v>ADV</v>
      </c>
      <c r="B165" t="str">
        <f>IF(data!$F30="Yes",data!B30,"—")</f>
        <v>en1</v>
      </c>
      <c r="C165" t="str">
        <f>IF(data!$F30="Yes",data!C30,"—")</f>
        <v>le</v>
      </c>
      <c r="D165" t="str">
        <f>IF(data!$F30="Yes",data!D30,"—")</f>
        <v>el</v>
      </c>
      <c r="E165">
        <f>IF(data!$F30="Yes",data!E30,"—")</f>
        <v>86</v>
      </c>
      <c r="F165" t="str">
        <f>IF(data!$F30="Yes",data!F30,"—")</f>
        <v>Yes</v>
      </c>
      <c r="G165" t="s">
        <v>17</v>
      </c>
      <c r="H165" t="s">
        <v>148</v>
      </c>
    </row>
    <row r="166" spans="1:8" x14ac:dyDescent="0.2">
      <c r="A166" t="str">
        <f>IF(data!$F34="Yes",data!A34,"—")</f>
        <v>PRO_pers_suj_3_femi_sg</v>
      </c>
      <c r="B166" t="str">
        <f>IF(data!$F34="Yes",data!B34,"—")</f>
        <v>en1</v>
      </c>
      <c r="C166" t="str">
        <f>IF(data!$F34="Yes",data!C34,"—")</f>
        <v>le</v>
      </c>
      <c r="D166" t="str">
        <f>IF(data!$F34="Yes",data!D34,"—")</f>
        <v>el</v>
      </c>
      <c r="E166">
        <f>IF(data!$F34="Yes",data!E34,"—")</f>
        <v>68</v>
      </c>
      <c r="F166" t="str">
        <f>IF(data!$F34="Yes",data!F34,"—")</f>
        <v>Yes</v>
      </c>
      <c r="G166" t="s">
        <v>17</v>
      </c>
      <c r="H166" t="s">
        <v>148</v>
      </c>
    </row>
    <row r="167" spans="1:8" x14ac:dyDescent="0.2">
      <c r="A167" t="str">
        <f>IF(data!$F44="Yes",data!A44,"—")</f>
        <v>PREDET_en_obj_femi_sg</v>
      </c>
      <c r="B167" t="str">
        <f>IF(data!$F44="Yes",data!B44,"—")</f>
        <v>en1</v>
      </c>
      <c r="C167" t="str">
        <f>IF(data!$F44="Yes",data!C44,"—")</f>
        <v>le</v>
      </c>
      <c r="D167" t="str">
        <f>IF(data!$F44="Yes",data!D44,"—")</f>
        <v>el</v>
      </c>
      <c r="E167">
        <f>IF(data!$F44="Yes",data!E44,"—")</f>
        <v>33</v>
      </c>
      <c r="F167" t="str">
        <f>IF(data!$F44="Yes",data!F44,"—")</f>
        <v>Yes</v>
      </c>
      <c r="G167" t="s">
        <v>17</v>
      </c>
      <c r="H167" t="s">
        <v>148</v>
      </c>
    </row>
    <row r="168" spans="1:8" x14ac:dyDescent="0.2">
      <c r="A168">
        <f>IF(data!$F80="Yes",data!A80,"—")</f>
        <v>0</v>
      </c>
      <c r="B168" t="str">
        <f>IF(data!$F80="Yes",data!B80,"—")</f>
        <v>en1</v>
      </c>
      <c r="C168" t="str">
        <f>IF(data!$F80="Yes",data!C80,"—")</f>
        <v>le</v>
      </c>
      <c r="D168" t="str">
        <f>IF(data!$F80="Yes",data!D80,"—")</f>
        <v>el</v>
      </c>
      <c r="E168">
        <f>IF(data!$F80="Yes",data!E80,"—")</f>
        <v>6</v>
      </c>
      <c r="F168" t="str">
        <f>IF(data!$F80="Yes",data!F80,"—")</f>
        <v>Yes</v>
      </c>
      <c r="G168" t="s">
        <v>17</v>
      </c>
      <c r="H168" t="s">
        <v>148</v>
      </c>
    </row>
    <row r="169" spans="1:8" x14ac:dyDescent="0.2">
      <c r="A169" t="str">
        <f>IF(data!$F99="Yes",data!A99,"—")</f>
        <v>PREDET_en_obj_masc_pl</v>
      </c>
      <c r="B169" t="str">
        <f>IF(data!$F99="Yes",data!B99,"—")</f>
        <v>en1</v>
      </c>
      <c r="C169" t="str">
        <f>IF(data!$F99="Yes",data!C99,"—")</f>
        <v>le</v>
      </c>
      <c r="D169" t="str">
        <f>IF(data!$F99="Yes",data!D99,"—")</f>
        <v>el</v>
      </c>
      <c r="E169">
        <f>IF(data!$F99="Yes",data!E99,"—")</f>
        <v>4</v>
      </c>
      <c r="F169" t="str">
        <f>IF(data!$F99="Yes",data!F99,"—")</f>
        <v>Yes</v>
      </c>
      <c r="G169" t="s">
        <v>17</v>
      </c>
      <c r="H169" t="s">
        <v>148</v>
      </c>
    </row>
    <row r="170" spans="1:8" x14ac:dyDescent="0.2">
      <c r="A170" t="str">
        <f>IF(data!$F143="Yes",data!A143,"—")</f>
        <v>PREDET_en_suj_masc_sg</v>
      </c>
      <c r="B170" t="str">
        <f>IF(data!$F143="Yes",data!B143,"—")</f>
        <v>en1</v>
      </c>
      <c r="C170" t="str">
        <f>IF(data!$F143="Yes",data!C143,"—")</f>
        <v>le</v>
      </c>
      <c r="D170" t="str">
        <f>IF(data!$F143="Yes",data!D143,"—")</f>
        <v>el</v>
      </c>
      <c r="E170">
        <f>IF(data!$F143="Yes",data!E143,"—")</f>
        <v>2</v>
      </c>
      <c r="F170" t="str">
        <f>IF(data!$F143="Yes",data!F143,"—")</f>
        <v>Yes</v>
      </c>
      <c r="G170" t="s">
        <v>17</v>
      </c>
      <c r="H170" t="s">
        <v>148</v>
      </c>
    </row>
    <row r="171" spans="1:8" x14ac:dyDescent="0.2">
      <c r="A171" t="str">
        <f>IF(data!$F173="Yes",data!A173,"—")</f>
        <v>ERROR</v>
      </c>
      <c r="B171" t="str">
        <f>IF(data!$F173="Yes",data!B173,"—")</f>
        <v>en1</v>
      </c>
      <c r="C171" t="str">
        <f>IF(data!$F173="Yes",data!C173,"—")</f>
        <v>le</v>
      </c>
      <c r="D171" t="str">
        <f>IF(data!$F173="Yes",data!D173,"—")</f>
        <v>el</v>
      </c>
      <c r="E171">
        <f>IF(data!$F173="Yes",data!E173,"—")</f>
        <v>1</v>
      </c>
      <c r="F171" t="str">
        <f>IF(data!$F173="Yes",data!F173,"—")</f>
        <v>Yes</v>
      </c>
      <c r="G171" t="s">
        <v>17</v>
      </c>
      <c r="H171" t="s">
        <v>148</v>
      </c>
    </row>
    <row r="172" spans="1:8" x14ac:dyDescent="0.2">
      <c r="A172" t="str">
        <f>IF(data!$F206="Yes",data!A206,"—")</f>
        <v>PREDET_en_obj_femi_pl</v>
      </c>
      <c r="B172" t="str">
        <f>IF(data!$F206="Yes",data!B206,"—")</f>
        <v>en1</v>
      </c>
      <c r="C172" t="str">
        <f>IF(data!$F206="Yes",data!C206,"—")</f>
        <v>le</v>
      </c>
      <c r="D172" t="str">
        <f>IF(data!$F206="Yes",data!D206,"—")</f>
        <v>el</v>
      </c>
      <c r="E172">
        <f>IF(data!$F206="Yes",data!E206,"—")</f>
        <v>1</v>
      </c>
      <c r="F172" t="str">
        <f>IF(data!$F206="Yes",data!F206,"—")</f>
        <v>Yes</v>
      </c>
      <c r="G172" t="s">
        <v>17</v>
      </c>
      <c r="H172" t="s">
        <v>148</v>
      </c>
    </row>
    <row r="173" spans="1:8" x14ac:dyDescent="0.2">
      <c r="A173" t="str">
        <f>IF(data!$F214="Yes",data!A214,"—")</f>
        <v>PRO_invar</v>
      </c>
      <c r="B173" t="str">
        <f>IF(data!$F214="Yes",data!B214,"—")</f>
        <v>en1</v>
      </c>
      <c r="C173" t="str">
        <f>IF(data!$F214="Yes",data!C214,"—")</f>
        <v>le</v>
      </c>
      <c r="D173" t="str">
        <f>IF(data!$F214="Yes",data!D214,"—")</f>
        <v>el</v>
      </c>
      <c r="E173">
        <f>IF(data!$F214="Yes",data!E214,"—")</f>
        <v>1</v>
      </c>
      <c r="F173" t="str">
        <f>IF(data!$F214="Yes",data!F214,"—")</f>
        <v>Yes</v>
      </c>
      <c r="G173" t="s">
        <v>17</v>
      </c>
      <c r="H173" t="s">
        <v>148</v>
      </c>
    </row>
    <row r="174" spans="1:8" x14ac:dyDescent="0.2">
      <c r="A174" t="str">
        <f>IF(data!$F225="Yes",data!A225,"—")</f>
        <v>PRO_pers_suj_3_femi_pl</v>
      </c>
      <c r="B174" t="str">
        <f>IF(data!$F225="Yes",data!B225,"—")</f>
        <v>en1</v>
      </c>
      <c r="C174" t="str">
        <f>IF(data!$F225="Yes",data!C225,"—")</f>
        <v>le</v>
      </c>
      <c r="D174" t="str">
        <f>IF(data!$F225="Yes",data!D225,"—")</f>
        <v>el</v>
      </c>
      <c r="E174">
        <f>IF(data!$F225="Yes",data!E225,"—")</f>
        <v>1</v>
      </c>
      <c r="F174" t="str">
        <f>IF(data!$F225="Yes",data!F225,"—")</f>
        <v>Yes</v>
      </c>
      <c r="G174" t="s">
        <v>17</v>
      </c>
      <c r="H174" t="s">
        <v>148</v>
      </c>
    </row>
    <row r="175" spans="1:8" x14ac:dyDescent="0.2">
      <c r="A175" t="str">
        <f>IF(data!$F226="Yes",data!A226,"—")</f>
        <v>PRO_pers_suj_3_masc_sg</v>
      </c>
      <c r="B175" t="str">
        <f>IF(data!$F226="Yes",data!B226,"—")</f>
        <v>unb_en1</v>
      </c>
      <c r="C175" t="str">
        <f>IF(data!$F226="Yes",data!C226,"—")</f>
        <v>le</v>
      </c>
      <c r="D175" t="str">
        <f>IF(data!$F226="Yes",data!D226,"—")</f>
        <v>el</v>
      </c>
      <c r="E175">
        <f>IF(data!$F226="Yes",data!E226,"—")</f>
        <v>1</v>
      </c>
      <c r="F175" t="str">
        <f>IF(data!$F226="Yes",data!F226,"—")</f>
        <v>Yes</v>
      </c>
      <c r="G175" t="s">
        <v>17</v>
      </c>
      <c r="H175" t="s">
        <v>148</v>
      </c>
    </row>
    <row r="176" spans="1:8" x14ac:dyDescent="0.2">
      <c r="A176" t="str">
        <f>IF(data!$F210="Yes",data!A210,"—")</f>
        <v>PREDET_en_obj_masc_pl</v>
      </c>
      <c r="B176" t="str">
        <f>IF(data!$F210="Yes",data!B210,"—")</f>
        <v>en1</v>
      </c>
      <c r="C176" t="str">
        <f>IF(data!$F210="Yes",data!C210,"—")</f>
        <v>le</v>
      </c>
      <c r="D176" t="str">
        <f>IF(data!$F210="Yes",data!D210,"—")</f>
        <v>els</v>
      </c>
      <c r="E176">
        <f>IF(data!$F210="Yes",data!E210,"—")</f>
        <v>1</v>
      </c>
      <c r="F176" t="str">
        <f>IF(data!$F210="Yes",data!F210,"—")</f>
        <v>Yes</v>
      </c>
      <c r="G176" t="s">
        <v>125</v>
      </c>
      <c r="H176" t="s">
        <v>148</v>
      </c>
    </row>
    <row r="177" spans="1:8" x14ac:dyDescent="0.2">
      <c r="A177" t="str">
        <f>IF(data!$F211="Yes",data!A211,"—")</f>
        <v>PREDET_en_obj_masc_pl</v>
      </c>
      <c r="B177" t="str">
        <f>IF(data!$F211="Yes",data!B211,"—")</f>
        <v>en1</v>
      </c>
      <c r="C177" t="str">
        <f>IF(data!$F211="Yes",data!C211,"—")</f>
        <v>le</v>
      </c>
      <c r="D177" t="str">
        <f>IF(data!$F211="Yes",data!D211,"—")</f>
        <v>elz</v>
      </c>
      <c r="E177">
        <f>IF(data!$F211="Yes",data!E211,"—")</f>
        <v>1</v>
      </c>
      <c r="F177" t="str">
        <f>IF(data!$F211="Yes",data!F211,"—")</f>
        <v>Yes</v>
      </c>
      <c r="G177" t="s">
        <v>125</v>
      </c>
      <c r="H177" t="s">
        <v>148</v>
      </c>
    </row>
    <row r="178" spans="1:8" x14ac:dyDescent="0.2">
      <c r="A178" t="str">
        <f>IF(data!$F70="Yes",data!A70,"—")</f>
        <v>PREDET_en_obj_masc_sg</v>
      </c>
      <c r="B178" t="str">
        <f>IF(data!$F70="Yes",data!B70,"—")</f>
        <v>en1</v>
      </c>
      <c r="C178" t="str">
        <f>IF(data!$F70="Yes",data!C70,"—")</f>
        <v>le</v>
      </c>
      <c r="D178" t="str">
        <f>IF(data!$F70="Yes",data!D70,"—")</f>
        <v>enl</v>
      </c>
      <c r="E178">
        <f>IF(data!$F70="Yes",data!E70,"—")</f>
        <v>11</v>
      </c>
      <c r="F178" t="str">
        <f>IF(data!$F70="Yes",data!F70,"—")</f>
        <v>Yes</v>
      </c>
      <c r="G178" t="s">
        <v>66</v>
      </c>
      <c r="H178" t="s">
        <v>148</v>
      </c>
    </row>
    <row r="179" spans="1:8" x14ac:dyDescent="0.2">
      <c r="A179" t="str">
        <f>IF(data!$F58="Yes",data!A58,"—")</f>
        <v>PREDET_en_obj_masc_pl</v>
      </c>
      <c r="B179" t="str">
        <f>IF(data!$F58="Yes",data!B58,"—")</f>
        <v>en1</v>
      </c>
      <c r="C179" t="str">
        <f>IF(data!$F58="Yes",data!C58,"—")</f>
        <v>le</v>
      </c>
      <c r="D179" t="str">
        <f>IF(data!$F58="Yes",data!D58,"—")</f>
        <v>ens</v>
      </c>
      <c r="E179">
        <f>IF(data!$F58="Yes",data!E58,"—")</f>
        <v>17</v>
      </c>
      <c r="F179" t="str">
        <f>IF(data!$F58="Yes",data!F58,"—")</f>
        <v>Yes</v>
      </c>
      <c r="G179" t="s">
        <v>62</v>
      </c>
      <c r="H179" t="s">
        <v>148</v>
      </c>
    </row>
    <row r="180" spans="1:8" x14ac:dyDescent="0.2">
      <c r="A180" t="str">
        <f>IF(data!$F75="Yes",data!A75,"—")</f>
        <v>PREDET_en_obj_femi_pl</v>
      </c>
      <c r="B180" t="str">
        <f>IF(data!$F75="Yes",data!B75,"—")</f>
        <v>en1</v>
      </c>
      <c r="C180" t="str">
        <f>IF(data!$F75="Yes",data!C75,"—")</f>
        <v>le</v>
      </c>
      <c r="D180" t="str">
        <f>IF(data!$F75="Yes",data!D75,"—")</f>
        <v>ens</v>
      </c>
      <c r="E180">
        <f>IF(data!$F75="Yes",data!E75,"—")</f>
        <v>10</v>
      </c>
      <c r="F180" t="str">
        <f>IF(data!$F75="Yes",data!F75,"—")</f>
        <v>Yes</v>
      </c>
      <c r="G180" t="s">
        <v>62</v>
      </c>
      <c r="H180" t="s">
        <v>148</v>
      </c>
    </row>
    <row r="181" spans="1:8" x14ac:dyDescent="0.2">
      <c r="A181" t="str">
        <f>IF(data!$F85="Yes",data!A85,"—")</f>
        <v>ADV</v>
      </c>
      <c r="B181" t="str">
        <f>IF(data!$F85="Yes",data!B85,"—")</f>
        <v>en1</v>
      </c>
      <c r="C181" t="str">
        <f>IF(data!$F85="Yes",data!C85,"—")</f>
        <v>le</v>
      </c>
      <c r="D181" t="str">
        <f>IF(data!$F85="Yes",data!D85,"—")</f>
        <v>ens</v>
      </c>
      <c r="E181">
        <f>IF(data!$F85="Yes",data!E85,"—")</f>
        <v>5</v>
      </c>
      <c r="F181" t="str">
        <f>IF(data!$F85="Yes",data!F85,"—")</f>
        <v>Yes</v>
      </c>
      <c r="G181" t="s">
        <v>62</v>
      </c>
      <c r="H181" t="s">
        <v>148</v>
      </c>
    </row>
    <row r="182" spans="1:8" x14ac:dyDescent="0.2">
      <c r="A182" t="str">
        <f>IF(data!$F13="Yes",data!A13,"—")</f>
        <v>PREDET_en_obj_masc_pl</v>
      </c>
      <c r="B182" t="str">
        <f>IF(data!$F13="Yes",data!B13,"—")</f>
        <v>en1</v>
      </c>
      <c r="C182" t="str">
        <f>IF(data!$F13="Yes",data!C13,"—")</f>
        <v>le_le</v>
      </c>
      <c r="D182" t="str">
        <f>IF(data!$F13="Yes",data!D13,"—")</f>
        <v>es</v>
      </c>
      <c r="E182">
        <f>IF(data!$F13="Yes",data!E13,"—")</f>
        <v>794</v>
      </c>
      <c r="F182" t="str">
        <f>IF(data!$F13="Yes",data!F13,"—")</f>
        <v>Yes</v>
      </c>
      <c r="G182" t="s">
        <v>27</v>
      </c>
      <c r="H182" t="s">
        <v>148</v>
      </c>
    </row>
    <row r="183" spans="1:8" x14ac:dyDescent="0.2">
      <c r="A183" t="str">
        <f>IF(data!$F15="Yes",data!A15,"—")</f>
        <v>PREDET_en_obj_femi_pl</v>
      </c>
      <c r="B183" t="str">
        <f>IF(data!$F15="Yes",data!B15,"—")</f>
        <v>en1</v>
      </c>
      <c r="C183" t="str">
        <f>IF(data!$F15="Yes",data!C15,"—")</f>
        <v>le_le</v>
      </c>
      <c r="D183" t="str">
        <f>IF(data!$F15="Yes",data!D15,"—")</f>
        <v>es</v>
      </c>
      <c r="E183">
        <f>IF(data!$F15="Yes",data!E15,"—")</f>
        <v>622</v>
      </c>
      <c r="F183" t="str">
        <f>IF(data!$F15="Yes",data!F15,"—")</f>
        <v>Yes</v>
      </c>
      <c r="G183" t="s">
        <v>27</v>
      </c>
      <c r="H183" t="s">
        <v>148</v>
      </c>
    </row>
    <row r="184" spans="1:8" x14ac:dyDescent="0.2">
      <c r="A184" t="str">
        <f>IF(data!$F26="Yes",data!A26,"—")</f>
        <v>VER_pres_2_sg</v>
      </c>
      <c r="B184" t="str">
        <f>IF(data!$F26="Yes",data!B26,"—")</f>
        <v>en1</v>
      </c>
      <c r="C184" t="str">
        <f>IF(data!$F26="Yes",data!C26,"—")</f>
        <v>le_le</v>
      </c>
      <c r="D184" t="str">
        <f>IF(data!$F26="Yes",data!D26,"—")</f>
        <v>es</v>
      </c>
      <c r="E184">
        <f>IF(data!$F26="Yes",data!E26,"—")</f>
        <v>120</v>
      </c>
      <c r="F184" t="str">
        <f>IF(data!$F26="Yes",data!F26,"—")</f>
        <v>Yes</v>
      </c>
      <c r="G184" t="s">
        <v>27</v>
      </c>
      <c r="H184" t="s">
        <v>148</v>
      </c>
    </row>
    <row r="185" spans="1:8" x14ac:dyDescent="0.2">
      <c r="A185" t="str">
        <f>IF(data!$F38="Yes",data!A38,"—")</f>
        <v>PREDET_a_obj_masc_pl</v>
      </c>
      <c r="B185" t="str">
        <f>IF(data!$F38="Yes",data!B38,"—")</f>
        <v>en1</v>
      </c>
      <c r="C185" t="str">
        <f>IF(data!$F38="Yes",data!C38,"—")</f>
        <v>le_le</v>
      </c>
      <c r="D185" t="str">
        <f>IF(data!$F38="Yes",data!D38,"—")</f>
        <v>es</v>
      </c>
      <c r="E185">
        <f>IF(data!$F38="Yes",data!E38,"—")</f>
        <v>45</v>
      </c>
      <c r="F185" t="str">
        <f>IF(data!$F38="Yes",data!F38,"—")</f>
        <v>Yes</v>
      </c>
      <c r="G185" t="s">
        <v>27</v>
      </c>
      <c r="H185" t="s">
        <v>148</v>
      </c>
    </row>
    <row r="186" spans="1:8" x14ac:dyDescent="0.2">
      <c r="A186" t="str">
        <f>IF(data!$F54="Yes",data!A54,"—")</f>
        <v>PREDET_a_obj_femi_pl</v>
      </c>
      <c r="B186" t="str">
        <f>IF(data!$F54="Yes",data!B54,"—")</f>
        <v>en1</v>
      </c>
      <c r="C186" t="str">
        <f>IF(data!$F54="Yes",data!C54,"—")</f>
        <v>le_le</v>
      </c>
      <c r="D186" t="str">
        <f>IF(data!$F54="Yes",data!D54,"—")</f>
        <v>es</v>
      </c>
      <c r="E186">
        <f>IF(data!$F54="Yes",data!E54,"—")</f>
        <v>20</v>
      </c>
      <c r="F186" t="str">
        <f>IF(data!$F54="Yes",data!F54,"—")</f>
        <v>Yes</v>
      </c>
      <c r="G186" t="s">
        <v>27</v>
      </c>
      <c r="H186" t="s">
        <v>148</v>
      </c>
    </row>
    <row r="187" spans="1:8" x14ac:dyDescent="0.2">
      <c r="A187" t="str">
        <f>IF(data!$F63="Yes",data!A63,"—")</f>
        <v>PREDET_en_obj_masc_sg</v>
      </c>
      <c r="B187" t="str">
        <f>IF(data!$F63="Yes",data!B63,"—")</f>
        <v>en1</v>
      </c>
      <c r="C187" t="str">
        <f>IF(data!$F63="Yes",data!C63,"—")</f>
        <v>le_le</v>
      </c>
      <c r="D187" t="str">
        <f>IF(data!$F63="Yes",data!D63,"—")</f>
        <v>es</v>
      </c>
      <c r="E187">
        <f>IF(data!$F63="Yes",data!E63,"—")</f>
        <v>13</v>
      </c>
      <c r="F187" t="str">
        <f>IF(data!$F63="Yes",data!F63,"—")</f>
        <v>Yes</v>
      </c>
      <c r="G187" t="s">
        <v>27</v>
      </c>
      <c r="H187" t="s">
        <v>148</v>
      </c>
    </row>
    <row r="188" spans="1:8" x14ac:dyDescent="0.2">
      <c r="A188" t="str">
        <f>IF(data!$F78="Yes",data!A78,"—")</f>
        <v>VER_pres_3_sg</v>
      </c>
      <c r="B188" t="str">
        <f>IF(data!$F78="Yes",data!B78,"—")</f>
        <v>en1</v>
      </c>
      <c r="C188" t="str">
        <f>IF(data!$F78="Yes",data!C78,"—")</f>
        <v>le_le</v>
      </c>
      <c r="D188" t="str">
        <f>IF(data!$F78="Yes",data!D78,"—")</f>
        <v>es</v>
      </c>
      <c r="E188">
        <f>IF(data!$F78="Yes",data!E78,"—")</f>
        <v>10</v>
      </c>
      <c r="F188" t="str">
        <f>IF(data!$F78="Yes",data!F78,"—")</f>
        <v>Yes</v>
      </c>
      <c r="G188" t="s">
        <v>27</v>
      </c>
      <c r="H188" t="s">
        <v>148</v>
      </c>
    </row>
    <row r="189" spans="1:8" x14ac:dyDescent="0.2">
      <c r="A189" t="str">
        <f>IF(data!$F89="Yes",data!A89,"—")</f>
        <v>PRO_pers_acc_3_masc_pl</v>
      </c>
      <c r="B189" t="str">
        <f>IF(data!$F89="Yes",data!B89,"—")</f>
        <v>en1</v>
      </c>
      <c r="C189" t="str">
        <f>IF(data!$F89="Yes",data!C89,"—")</f>
        <v>le_le</v>
      </c>
      <c r="D189" t="str">
        <f>IF(data!$F89="Yes",data!D89,"—")</f>
        <v>es</v>
      </c>
      <c r="E189">
        <f>IF(data!$F89="Yes",data!E89,"—")</f>
        <v>5</v>
      </c>
      <c r="F189" t="str">
        <f>IF(data!$F89="Yes",data!F89,"—")</f>
        <v>Yes</v>
      </c>
      <c r="G189" t="s">
        <v>27</v>
      </c>
      <c r="H189" t="s">
        <v>148</v>
      </c>
    </row>
    <row r="190" spans="1:8" x14ac:dyDescent="0.2">
      <c r="A190" t="str">
        <f>IF(data!$F93="Yes",data!A93,"—")</f>
        <v>ADV</v>
      </c>
      <c r="B190" t="str">
        <f>IF(data!$F93="Yes",data!B93,"—")</f>
        <v>en1</v>
      </c>
      <c r="C190" t="str">
        <f>IF(data!$F93="Yes",data!C93,"—")</f>
        <v>le_le</v>
      </c>
      <c r="D190" t="str">
        <f>IF(data!$F93="Yes",data!D93,"—")</f>
        <v>es</v>
      </c>
      <c r="E190">
        <f>IF(data!$F93="Yes",data!E93,"—")</f>
        <v>4</v>
      </c>
      <c r="F190" t="str">
        <f>IF(data!$F93="Yes",data!F93,"—")</f>
        <v>Yes</v>
      </c>
      <c r="G190" t="s">
        <v>27</v>
      </c>
      <c r="H190" t="s">
        <v>148</v>
      </c>
    </row>
    <row r="191" spans="1:8" x14ac:dyDescent="0.2">
      <c r="A191">
        <f>IF(data!$F125="Yes",data!A125,"—")</f>
        <v>0</v>
      </c>
      <c r="B191" t="str">
        <f>IF(data!$F125="Yes",data!B125,"—")</f>
        <v>en1</v>
      </c>
      <c r="C191" t="str">
        <f>IF(data!$F125="Yes",data!C125,"—")</f>
        <v>le_le</v>
      </c>
      <c r="D191" t="str">
        <f>IF(data!$F125="Yes",data!D125,"—")</f>
        <v>es</v>
      </c>
      <c r="E191">
        <f>IF(data!$F125="Yes",data!E125,"—")</f>
        <v>2</v>
      </c>
      <c r="F191" t="str">
        <f>IF(data!$F125="Yes",data!F125,"—")</f>
        <v>Yes</v>
      </c>
      <c r="G191" t="s">
        <v>27</v>
      </c>
      <c r="H191" t="s">
        <v>148</v>
      </c>
    </row>
    <row r="192" spans="1:8" x14ac:dyDescent="0.2">
      <c r="A192" t="str">
        <f>IF(data!$F171="Yes",data!A171,"—")</f>
        <v>DET_ndf_obj_masc_pl</v>
      </c>
      <c r="B192" t="str">
        <f>IF(data!$F171="Yes",data!B171,"—")</f>
        <v>en1</v>
      </c>
      <c r="C192" t="str">
        <f>IF(data!$F171="Yes",data!C171,"—")</f>
        <v>le_le</v>
      </c>
      <c r="D192" t="str">
        <f>IF(data!$F171="Yes",data!D171,"—")</f>
        <v>es</v>
      </c>
      <c r="E192">
        <f>IF(data!$F171="Yes",data!E171,"—")</f>
        <v>1</v>
      </c>
      <c r="F192" t="str">
        <f>IF(data!$F171="Yes",data!F171,"—")</f>
        <v>Yes</v>
      </c>
      <c r="G192" t="s">
        <v>27</v>
      </c>
      <c r="H192" t="s">
        <v>148</v>
      </c>
    </row>
    <row r="193" spans="1:8" x14ac:dyDescent="0.2">
      <c r="A193" t="str">
        <f>IF(data!$F174="Yes",data!A174,"—")</f>
        <v>ERROR</v>
      </c>
      <c r="B193" t="str">
        <f>IF(data!$F174="Yes",data!B174,"—")</f>
        <v>en1</v>
      </c>
      <c r="C193" t="str">
        <f>IF(data!$F174="Yes",data!C174,"—")</f>
        <v>le_le</v>
      </c>
      <c r="D193" t="str">
        <f>IF(data!$F174="Yes",data!D174,"—")</f>
        <v>es</v>
      </c>
      <c r="E193">
        <f>IF(data!$F174="Yes",data!E174,"—")</f>
        <v>1</v>
      </c>
      <c r="F193" t="str">
        <f>IF(data!$F174="Yes",data!F174,"—")</f>
        <v>Yes</v>
      </c>
      <c r="G193" t="s">
        <v>27</v>
      </c>
      <c r="H193" t="s">
        <v>148</v>
      </c>
    </row>
    <row r="194" spans="1:8" x14ac:dyDescent="0.2">
      <c r="A194" t="str">
        <f>IF(data!$F198="Yes",data!A198,"—")</f>
        <v>PREDET_de_obj_femi_pl</v>
      </c>
      <c r="B194" t="str">
        <f>IF(data!$F198="Yes",data!B198,"—")</f>
        <v>en1</v>
      </c>
      <c r="C194" t="str">
        <f>IF(data!$F198="Yes",data!C198,"—")</f>
        <v>le_le</v>
      </c>
      <c r="D194" t="str">
        <f>IF(data!$F198="Yes",data!D198,"—")</f>
        <v>es</v>
      </c>
      <c r="E194">
        <f>IF(data!$F198="Yes",data!E198,"—")</f>
        <v>1</v>
      </c>
      <c r="F194" t="str">
        <f>IF(data!$F198="Yes",data!F198,"—")</f>
        <v>Yes</v>
      </c>
      <c r="G194" t="s">
        <v>27</v>
      </c>
      <c r="H194" t="s">
        <v>148</v>
      </c>
    </row>
    <row r="195" spans="1:8" x14ac:dyDescent="0.2">
      <c r="A195" t="str">
        <f>IF(data!$F224="Yes",data!A224,"—")</f>
        <v>PRO_pers_acc_3_masc_pl</v>
      </c>
      <c r="B195" t="str">
        <f>IF(data!$F224="Yes",data!B224,"—")</f>
        <v>bet_en1</v>
      </c>
      <c r="C195" t="str">
        <f>IF(data!$F224="Yes",data!C224,"—")</f>
        <v>le_le</v>
      </c>
      <c r="D195" t="str">
        <f>IF(data!$F224="Yes",data!D224,"—")</f>
        <v>es</v>
      </c>
      <c r="E195">
        <f>IF(data!$F224="Yes",data!E224,"—")</f>
        <v>1</v>
      </c>
      <c r="F195" t="str">
        <f>IF(data!$F224="Yes",data!F224,"—")</f>
        <v>Yes</v>
      </c>
      <c r="G195" t="s">
        <v>27</v>
      </c>
      <c r="H195" t="s">
        <v>148</v>
      </c>
    </row>
    <row r="196" spans="1:8" x14ac:dyDescent="0.2">
      <c r="A196" t="str">
        <f>IF(data!$F162="Yes",data!A162,"—")</f>
        <v>ADV</v>
      </c>
      <c r="B196" t="str">
        <f>IF(data!$F162="Yes",data!B162,"—")</f>
        <v>en1</v>
      </c>
      <c r="C196" t="str">
        <f>IF(data!$F162="Yes",data!C162,"—")</f>
        <v>le</v>
      </c>
      <c r="D196" t="str">
        <f>IF(data!$F162="Yes",data!D162,"—")</f>
        <v>ez</v>
      </c>
      <c r="E196">
        <f>IF(data!$F162="Yes",data!E162,"—")</f>
        <v>1</v>
      </c>
      <c r="F196" t="str">
        <f>IF(data!$F162="Yes",data!F162,"—")</f>
        <v>Yes</v>
      </c>
      <c r="G196" t="s">
        <v>27</v>
      </c>
      <c r="H196" t="s">
        <v>148</v>
      </c>
    </row>
    <row r="197" spans="1:8" x14ac:dyDescent="0.2">
      <c r="A197" t="str">
        <f>IF(data!$F25="Yes",data!A25,"—")</f>
        <v>PREDET_en_obj_masc_sg</v>
      </c>
      <c r="B197" t="str">
        <f>IF(data!$F25="Yes",data!B25,"—")</f>
        <v>en1</v>
      </c>
      <c r="C197" t="str">
        <f>IF(data!$F25="Yes",data!C25,"—")</f>
        <v>le</v>
      </c>
      <c r="D197" t="str">
        <f>IF(data!$F25="Yes",data!D25,"—")</f>
        <v>eu</v>
      </c>
      <c r="E197">
        <f>IF(data!$F25="Yes",data!E25,"—")</f>
        <v>122</v>
      </c>
      <c r="F197" t="str">
        <f>IF(data!$F25="Yes",data!F25,"—")</f>
        <v>Yes</v>
      </c>
      <c r="G197" t="s">
        <v>39</v>
      </c>
      <c r="H197" t="s">
        <v>148</v>
      </c>
    </row>
    <row r="198" spans="1:8" x14ac:dyDescent="0.2">
      <c r="A198" t="str">
        <f>IF(data!$F27="Yes",data!A27,"—")</f>
        <v>VER_pper_masc_sg</v>
      </c>
      <c r="B198" t="str">
        <f>IF(data!$F27="Yes",data!B27,"—")</f>
        <v>en1</v>
      </c>
      <c r="C198" t="str">
        <f>IF(data!$F27="Yes",data!C27,"—")</f>
        <v>le</v>
      </c>
      <c r="D198" t="str">
        <f>IF(data!$F27="Yes",data!D27,"—")</f>
        <v>eu</v>
      </c>
      <c r="E198">
        <f>IF(data!$F27="Yes",data!E27,"—")</f>
        <v>105</v>
      </c>
      <c r="F198" t="str">
        <f>IF(data!$F27="Yes",data!F27,"—")</f>
        <v>Yes</v>
      </c>
      <c r="G198" t="s">
        <v>39</v>
      </c>
      <c r="H198" t="s">
        <v>148</v>
      </c>
    </row>
    <row r="199" spans="1:8" x14ac:dyDescent="0.2">
      <c r="A199" t="str">
        <f>IF(data!$F178="Yes",data!A178,"—")</f>
        <v>NOM_obj_masc_sg</v>
      </c>
      <c r="B199" t="str">
        <f>IF(data!$F178="Yes",data!B178,"—")</f>
        <v>en1</v>
      </c>
      <c r="C199" t="str">
        <f>IF(data!$F178="Yes",data!C178,"—")</f>
        <v>le</v>
      </c>
      <c r="D199" t="str">
        <f>IF(data!$F178="Yes",data!D178,"—")</f>
        <v>eu</v>
      </c>
      <c r="E199">
        <f>IF(data!$F178="Yes",data!E178,"—")</f>
        <v>1</v>
      </c>
      <c r="F199" t="str">
        <f>IF(data!$F178="Yes",data!F178,"—")</f>
        <v>Yes</v>
      </c>
      <c r="G199" t="s">
        <v>39</v>
      </c>
      <c r="H199" t="s">
        <v>148</v>
      </c>
    </row>
    <row r="200" spans="1:8" x14ac:dyDescent="0.2">
      <c r="A200" t="str">
        <f>IF(data!$F42="Yes",data!A42,"—")</f>
        <v>PREDET_en_obj_masc_sg</v>
      </c>
      <c r="B200" t="str">
        <f>IF(data!$F42="Yes",data!B42,"—")</f>
        <v>en1</v>
      </c>
      <c r="C200" t="str">
        <f>IF(data!$F42="Yes",data!C42,"—")</f>
        <v>le_le</v>
      </c>
      <c r="D200" t="str">
        <f>IF(data!$F42="Yes",data!D42,"—")</f>
        <v>on</v>
      </c>
      <c r="E200">
        <f>IF(data!$F42="Yes",data!E42,"—")</f>
        <v>37</v>
      </c>
      <c r="F200" t="str">
        <f>IF(data!$F42="Yes",data!F42,"—")</f>
        <v>Yes</v>
      </c>
      <c r="G200" t="s">
        <v>54</v>
      </c>
      <c r="H200" t="s">
        <v>148</v>
      </c>
    </row>
    <row r="201" spans="1:8" x14ac:dyDescent="0.2">
      <c r="A201" t="str">
        <f>IF(data!$F120="Yes",data!A120,"—")</f>
        <v>PRO_invar</v>
      </c>
      <c r="B201" t="str">
        <f>IF(data!$F120="Yes",data!B120,"—")</f>
        <v>en1</v>
      </c>
      <c r="C201" t="str">
        <f>IF(data!$F120="Yes",data!C120,"—")</f>
        <v>le_le</v>
      </c>
      <c r="D201" t="str">
        <f>IF(data!$F120="Yes",data!D120,"—")</f>
        <v>on</v>
      </c>
      <c r="E201">
        <f>IF(data!$F120="Yes",data!E120,"—")</f>
        <v>3</v>
      </c>
      <c r="F201" t="str">
        <f>IF(data!$F120="Yes",data!F120,"—")</f>
        <v>Yes</v>
      </c>
      <c r="G201" t="s">
        <v>54</v>
      </c>
      <c r="H201" t="s">
        <v>148</v>
      </c>
    </row>
    <row r="202" spans="1:8" hidden="1" x14ac:dyDescent="0.2">
      <c r="A202" t="str">
        <f>IF(data!$F193="Yes",data!A193,"—")</f>
        <v>—</v>
      </c>
      <c r="B202" t="str">
        <f>IF(data!$F193="Yes",data!B193,"—")</f>
        <v>—</v>
      </c>
      <c r="C202" t="str">
        <f>IF(data!$F193="Yes",data!C193,"—")</f>
        <v>—</v>
      </c>
      <c r="D202" t="str">
        <f>IF(data!$F193="Yes",data!D193,"—")</f>
        <v>—</v>
      </c>
      <c r="E202" t="str">
        <f>IF(data!$F193="Yes",data!E193,"—")</f>
        <v>—</v>
      </c>
      <c r="F202" t="str">
        <f>IF(data!$F193="Yes",data!F193,"—")</f>
        <v>—</v>
      </c>
    </row>
    <row r="203" spans="1:8" hidden="1" x14ac:dyDescent="0.2">
      <c r="A203" t="str">
        <f>IF(data!$F118="Yes",data!A118,"—")</f>
        <v>—</v>
      </c>
      <c r="B203" t="str">
        <f>IF(data!$F118="Yes",data!B118,"—")</f>
        <v>—</v>
      </c>
      <c r="C203" t="str">
        <f>IF(data!$F118="Yes",data!C118,"—")</f>
        <v>—</v>
      </c>
      <c r="D203" t="str">
        <f>IF(data!$F118="Yes",data!D118,"—")</f>
        <v>—</v>
      </c>
      <c r="E203" t="str">
        <f>IF(data!$F118="Yes",data!E118,"—")</f>
        <v>—</v>
      </c>
      <c r="F203" t="str">
        <f>IF(data!$F118="Yes",data!F118,"—")</f>
        <v>—</v>
      </c>
    </row>
    <row r="204" spans="1:8" x14ac:dyDescent="0.2">
      <c r="A204">
        <f>IF(data!$F156="Yes",data!A156,"—")</f>
        <v>0</v>
      </c>
      <c r="B204" t="str">
        <f>IF(data!$F156="Yes",data!B156,"—")</f>
        <v>en1</v>
      </c>
      <c r="C204" t="str">
        <f>IF(data!$F156="Yes",data!C156,"—")</f>
        <v>le_le</v>
      </c>
      <c r="D204" t="str">
        <f>IF(data!$F156="Yes",data!D156,"—")</f>
        <v>on</v>
      </c>
      <c r="E204">
        <f>IF(data!$F156="Yes",data!E156,"—")</f>
        <v>1</v>
      </c>
      <c r="F204" t="str">
        <f>IF(data!$F156="Yes",data!F156,"—")</f>
        <v>Yes</v>
      </c>
      <c r="G204" t="s">
        <v>54</v>
      </c>
      <c r="H204" t="s">
        <v>148</v>
      </c>
    </row>
    <row r="205" spans="1:8" x14ac:dyDescent="0.2">
      <c r="A205" t="str">
        <f>IF(data!$F184="Yes",data!A184,"—")</f>
        <v>PRE</v>
      </c>
      <c r="B205" t="str">
        <f>IF(data!$F184="Yes",data!B184,"—")</f>
        <v>en1</v>
      </c>
      <c r="C205" t="str">
        <f>IF(data!$F184="Yes",data!C184,"—")</f>
        <v>le_le</v>
      </c>
      <c r="D205" t="str">
        <f>IF(data!$F184="Yes",data!D184,"—")</f>
        <v>on</v>
      </c>
      <c r="E205">
        <f>IF(data!$F184="Yes",data!E184,"—")</f>
        <v>1</v>
      </c>
      <c r="F205" t="str">
        <f>IF(data!$F184="Yes",data!F184,"—")</f>
        <v>Yes</v>
      </c>
      <c r="G205" t="s">
        <v>54</v>
      </c>
      <c r="H205" t="s">
        <v>148</v>
      </c>
    </row>
    <row r="206" spans="1:8" x14ac:dyDescent="0.2">
      <c r="A206" t="str">
        <f>IF(data!$F212="Yes",data!A212,"—")</f>
        <v>PREDET_en_obj_masc_pl</v>
      </c>
      <c r="B206" t="str">
        <f>IF(data!$F212="Yes",data!B212,"—")</f>
        <v>en1</v>
      </c>
      <c r="C206" t="str">
        <f>IF(data!$F212="Yes",data!C212,"—")</f>
        <v>le_le</v>
      </c>
      <c r="D206" t="str">
        <f>IF(data!$F212="Yes",data!D212,"—")</f>
        <v>on</v>
      </c>
      <c r="E206">
        <f>IF(data!$F212="Yes",data!E212,"—")</f>
        <v>1</v>
      </c>
      <c r="F206" t="str">
        <f>IF(data!$F212="Yes",data!F212,"—")</f>
        <v>Yes</v>
      </c>
      <c r="G206" t="s">
        <v>54</v>
      </c>
      <c r="H206" t="s">
        <v>148</v>
      </c>
    </row>
    <row r="207" spans="1:8" x14ac:dyDescent="0.2">
      <c r="A207" t="str">
        <f>IF(data!$F231="Yes",data!A231,"—")</f>
        <v>VER_pres_3_pl</v>
      </c>
      <c r="B207" t="str">
        <f>IF(data!$F231="Yes",data!B231,"—")</f>
        <v>en1</v>
      </c>
      <c r="C207" t="str">
        <f>IF(data!$F231="Yes",data!C231,"—")</f>
        <v>le_le</v>
      </c>
      <c r="D207" t="str">
        <f>IF(data!$F231="Yes",data!D231,"—")</f>
        <v>on</v>
      </c>
      <c r="E207">
        <f>IF(data!$F231="Yes",data!E231,"—")</f>
        <v>1</v>
      </c>
      <c r="F207" t="str">
        <f>IF(data!$F231="Yes",data!F231,"—")</f>
        <v>Yes</v>
      </c>
      <c r="G207" t="s">
        <v>54</v>
      </c>
      <c r="H207" t="s">
        <v>148</v>
      </c>
    </row>
    <row r="208" spans="1:8" x14ac:dyDescent="0.2">
      <c r="A208" t="str">
        <f>IF(data!$F62="Yes",data!A62,"—")</f>
        <v>PREDET_en_obj_femi_pl</v>
      </c>
      <c r="B208" t="str">
        <f>IF(data!$F62="Yes",data!B62,"—")</f>
        <v>en1</v>
      </c>
      <c r="C208" t="str">
        <f>IF(data!$F62="Yes",data!C62,"—")</f>
        <v>le</v>
      </c>
      <c r="D208" t="str">
        <f>IF(data!$F62="Yes",data!D62,"—")</f>
        <v>ons</v>
      </c>
      <c r="E208">
        <f>IF(data!$F62="Yes",data!E62,"—")</f>
        <v>14</v>
      </c>
      <c r="F208" t="str">
        <f>IF(data!$F62="Yes",data!F62,"—")</f>
        <v>Yes</v>
      </c>
      <c r="G208" t="s">
        <v>63</v>
      </c>
      <c r="H208" t="s">
        <v>148</v>
      </c>
    </row>
    <row r="209" spans="1:8" x14ac:dyDescent="0.2">
      <c r="A209" t="str">
        <f>IF(data!$F76="Yes",data!A76,"—")</f>
        <v>PREDET_en_obj_masc_pl</v>
      </c>
      <c r="B209" t="str">
        <f>IF(data!$F76="Yes",data!B76,"—")</f>
        <v>en1</v>
      </c>
      <c r="C209" t="str">
        <f>IF(data!$F76="Yes",data!C76,"—")</f>
        <v>le</v>
      </c>
      <c r="D209" t="str">
        <f>IF(data!$F76="Yes",data!D76,"—")</f>
        <v>ons</v>
      </c>
      <c r="E209">
        <f>IF(data!$F76="Yes",data!E76,"—")</f>
        <v>10</v>
      </c>
      <c r="F209" t="str">
        <f>IF(data!$F76="Yes",data!F76,"—")</f>
        <v>Yes</v>
      </c>
      <c r="G209" t="s">
        <v>63</v>
      </c>
      <c r="H209" t="s">
        <v>148</v>
      </c>
    </row>
    <row r="210" spans="1:8" x14ac:dyDescent="0.2">
      <c r="A210" t="str">
        <f>IF(data!$F208="Yes",data!A208,"—")</f>
        <v>PREDET_en_obj_femi_pl</v>
      </c>
      <c r="B210" t="str">
        <f>IF(data!$F208="Yes",data!B208,"—")</f>
        <v>en1</v>
      </c>
      <c r="C210" t="str">
        <f>IF(data!$F208="Yes",data!C208,"—")</f>
        <v>le</v>
      </c>
      <c r="D210" t="str">
        <f>IF(data!$F208="Yes",data!D208,"—")</f>
        <v>onz</v>
      </c>
      <c r="E210">
        <f>IF(data!$F208="Yes",data!E208,"—")</f>
        <v>1</v>
      </c>
      <c r="F210" t="str">
        <f>IF(data!$F208="Yes",data!F208,"—")</f>
        <v>Yes</v>
      </c>
      <c r="G210" t="s">
        <v>63</v>
      </c>
      <c r="H210" t="s">
        <v>148</v>
      </c>
    </row>
    <row r="211" spans="1:8" x14ac:dyDescent="0.2">
      <c r="A211" t="str">
        <f>IF(data!$F11="Yes",data!A11,"—")</f>
        <v>PREDET_en_obj_masc_sg</v>
      </c>
      <c r="B211" t="str">
        <f>IF(data!$F11="Yes",data!B11,"—")</f>
        <v>en1</v>
      </c>
      <c r="C211" t="str">
        <f>IF(data!$F11="Yes",data!C11,"—")</f>
        <v>le_le</v>
      </c>
      <c r="D211" t="str">
        <f>IF(data!$F11="Yes",data!D11,"—")</f>
        <v>ou</v>
      </c>
      <c r="E211">
        <f>IF(data!$F11="Yes",data!E11,"—")</f>
        <v>1057</v>
      </c>
      <c r="F211" t="str">
        <f>IF(data!$F11="Yes",data!F11,"—")</f>
        <v>Yes</v>
      </c>
      <c r="G211" t="s">
        <v>24</v>
      </c>
      <c r="H211" t="s">
        <v>148</v>
      </c>
    </row>
    <row r="212" spans="1:8" x14ac:dyDescent="0.2">
      <c r="A212" t="str">
        <f>IF(data!$F14="Yes",data!A14,"—")</f>
        <v>PROCON</v>
      </c>
      <c r="B212" t="str">
        <f>IF(data!$F14="Yes",data!B14,"—")</f>
        <v>en1</v>
      </c>
      <c r="C212" t="str">
        <f>IF(data!$F14="Yes",data!C14,"—")</f>
        <v>le_le</v>
      </c>
      <c r="D212" t="str">
        <f>IF(data!$F14="Yes",data!D14,"—")</f>
        <v>ou</v>
      </c>
      <c r="E212">
        <f>IF(data!$F14="Yes",data!E14,"—")</f>
        <v>783</v>
      </c>
      <c r="F212" t="str">
        <f>IF(data!$F14="Yes",data!F14,"—")</f>
        <v>Yes</v>
      </c>
      <c r="G212" t="s">
        <v>24</v>
      </c>
      <c r="H212" t="s">
        <v>148</v>
      </c>
    </row>
    <row r="213" spans="1:8" x14ac:dyDescent="0.2">
      <c r="A213" t="str">
        <f>IF(data!$F52="Yes",data!A52,"—")</f>
        <v>PREDET_a_obj_masc_sg</v>
      </c>
      <c r="B213" t="str">
        <f>IF(data!$F52="Yes",data!B52,"—")</f>
        <v>en1</v>
      </c>
      <c r="C213" t="str">
        <f>IF(data!$F52="Yes",data!C52,"—")</f>
        <v>le_le</v>
      </c>
      <c r="D213" t="str">
        <f>IF(data!$F52="Yes",data!D52,"—")</f>
        <v>ou</v>
      </c>
      <c r="E213">
        <f>IF(data!$F52="Yes",data!E52,"—")</f>
        <v>22</v>
      </c>
      <c r="F213" t="str">
        <f>IF(data!$F52="Yes",data!F52,"—")</f>
        <v>Yes</v>
      </c>
      <c r="G213" t="s">
        <v>24</v>
      </c>
      <c r="H213" t="s">
        <v>148</v>
      </c>
    </row>
    <row r="214" spans="1:8" x14ac:dyDescent="0.2">
      <c r="A214" t="str">
        <f>IF(data!$F61="Yes",data!A61,"—")</f>
        <v>PRE</v>
      </c>
      <c r="B214" t="str">
        <f>IF(data!$F61="Yes",data!B61,"—")</f>
        <v>en1</v>
      </c>
      <c r="C214" t="str">
        <f>IF(data!$F61="Yes",data!C61,"—")</f>
        <v>le_le</v>
      </c>
      <c r="D214" t="str">
        <f>IF(data!$F61="Yes",data!D61,"—")</f>
        <v>ou</v>
      </c>
      <c r="E214">
        <f>IF(data!$F61="Yes",data!E61,"—")</f>
        <v>14</v>
      </c>
      <c r="F214" t="str">
        <f>IF(data!$F61="Yes",data!F61,"—")</f>
        <v>Yes</v>
      </c>
      <c r="G214" t="s">
        <v>24</v>
      </c>
      <c r="H214" t="s">
        <v>148</v>
      </c>
    </row>
    <row r="215" spans="1:8" x14ac:dyDescent="0.2">
      <c r="A215" t="str">
        <f>IF(data!$F117="Yes",data!A117,"—")</f>
        <v>PREDET_en_obj_masc_pl</v>
      </c>
      <c r="B215" t="str">
        <f>IF(data!$F117="Yes",data!B117,"—")</f>
        <v>en1</v>
      </c>
      <c r="C215" t="str">
        <f>IF(data!$F117="Yes",data!C117,"—")</f>
        <v>le_le</v>
      </c>
      <c r="D215" t="str">
        <f>IF(data!$F117="Yes",data!D117,"—")</f>
        <v>ou</v>
      </c>
      <c r="E215">
        <f>IF(data!$F117="Yes",data!E117,"—")</f>
        <v>3</v>
      </c>
      <c r="F215" t="str">
        <f>IF(data!$F117="Yes",data!F117,"—")</f>
        <v>Yes</v>
      </c>
      <c r="G215" t="s">
        <v>24</v>
      </c>
      <c r="H215" t="s">
        <v>148</v>
      </c>
    </row>
    <row r="216" spans="1:8" x14ac:dyDescent="0.2">
      <c r="A216" t="str">
        <f>IF(data!$F128="Yes",data!A128,"—")</f>
        <v>CON_coord</v>
      </c>
      <c r="B216" t="str">
        <f>IF(data!$F128="Yes",data!B128,"—")</f>
        <v>en1</v>
      </c>
      <c r="C216" t="str">
        <f>IF(data!$F128="Yes",data!C128,"—")</f>
        <v>le_le</v>
      </c>
      <c r="D216" t="str">
        <f>IF(data!$F128="Yes",data!D128,"—")</f>
        <v>ou</v>
      </c>
      <c r="E216">
        <f>IF(data!$F128="Yes",data!E128,"—")</f>
        <v>2</v>
      </c>
      <c r="F216" t="str">
        <f>IF(data!$F128="Yes",data!F128,"—")</f>
        <v>Yes</v>
      </c>
      <c r="G216" t="s">
        <v>24</v>
      </c>
      <c r="H216" t="s">
        <v>148</v>
      </c>
    </row>
    <row r="217" spans="1:8" x14ac:dyDescent="0.2">
      <c r="A217" t="str">
        <f>IF(data!$F133="Yes",data!A133,"—")</f>
        <v>NPR_obj_masc_sg</v>
      </c>
      <c r="B217" t="str">
        <f>IF(data!$F133="Yes",data!B133,"—")</f>
        <v>en1</v>
      </c>
      <c r="C217" t="str">
        <f>IF(data!$F133="Yes",data!C133,"—")</f>
        <v>le_le</v>
      </c>
      <c r="D217" t="str">
        <f>IF(data!$F133="Yes",data!D133,"—")</f>
        <v>ou</v>
      </c>
      <c r="E217">
        <f>IF(data!$F133="Yes",data!E133,"—")</f>
        <v>2</v>
      </c>
      <c r="F217" t="str">
        <f>IF(data!$F133="Yes",data!F133,"—")</f>
        <v>Yes</v>
      </c>
      <c r="G217" t="s">
        <v>24</v>
      </c>
      <c r="H217" t="s">
        <v>148</v>
      </c>
    </row>
    <row r="218" spans="1:8" x14ac:dyDescent="0.2">
      <c r="A218" t="str">
        <f>IF(data!$F154="Yes",data!A154,"—")</f>
        <v>VER_simp_3_sg</v>
      </c>
      <c r="B218" t="str">
        <f>IF(data!$F154="Yes",data!B154,"—")</f>
        <v>en1</v>
      </c>
      <c r="C218" t="str">
        <f>IF(data!$F154="Yes",data!C154,"—")</f>
        <v>le_le</v>
      </c>
      <c r="D218" t="str">
        <f>IF(data!$F154="Yes",data!D154,"—")</f>
        <v>ou</v>
      </c>
      <c r="E218">
        <f>IF(data!$F154="Yes",data!E154,"—")</f>
        <v>2</v>
      </c>
      <c r="F218" t="str">
        <f>IF(data!$F154="Yes",data!F154,"—")</f>
        <v>Yes</v>
      </c>
      <c r="G218" t="s">
        <v>24</v>
      </c>
      <c r="H218" t="s">
        <v>148</v>
      </c>
    </row>
    <row r="219" spans="1:8" x14ac:dyDescent="0.2">
      <c r="A219" t="str">
        <f>IF(data!$F163="Yes",data!A163,"—")</f>
        <v>ADV</v>
      </c>
      <c r="B219" t="str">
        <f>IF(data!$F163="Yes",data!B163,"—")</f>
        <v>en1</v>
      </c>
      <c r="C219" t="str">
        <f>IF(data!$F163="Yes",data!C163,"—")</f>
        <v>le_le</v>
      </c>
      <c r="D219" t="str">
        <f>IF(data!$F163="Yes",data!D163,"—")</f>
        <v>ou</v>
      </c>
      <c r="E219">
        <f>IF(data!$F163="Yes",data!E163,"—")</f>
        <v>1</v>
      </c>
      <c r="F219" t="str">
        <f>IF(data!$F163="Yes",data!F163,"—")</f>
        <v>Yes</v>
      </c>
      <c r="G219" t="s">
        <v>24</v>
      </c>
      <c r="H219" t="s">
        <v>148</v>
      </c>
    </row>
    <row r="220" spans="1:8" x14ac:dyDescent="0.2">
      <c r="A220" t="str">
        <f>IF(data!$F207="Yes",data!A207,"—")</f>
        <v>PREDET_en_obj_femi_pl</v>
      </c>
      <c r="B220" t="str">
        <f>IF(data!$F207="Yes",data!B207,"—")</f>
        <v>en1</v>
      </c>
      <c r="C220" t="str">
        <f>IF(data!$F207="Yes",data!C207,"—")</f>
        <v>le_le</v>
      </c>
      <c r="D220" t="str">
        <f>IF(data!$F207="Yes",data!D207,"—")</f>
        <v>ou</v>
      </c>
      <c r="E220">
        <f>IF(data!$F207="Yes",data!E207,"—")</f>
        <v>1</v>
      </c>
      <c r="F220" t="str">
        <f>IF(data!$F207="Yes",data!F207,"—")</f>
        <v>Yes</v>
      </c>
      <c r="G220" t="s">
        <v>24</v>
      </c>
      <c r="H220" t="s">
        <v>148</v>
      </c>
    </row>
    <row r="221" spans="1:8" x14ac:dyDescent="0.2">
      <c r="A221" t="str">
        <f>IF(data!$F209="Yes",data!A209,"—")</f>
        <v>PREDET_en_obj_femi_sg</v>
      </c>
      <c r="B221" t="str">
        <f>IF(data!$F209="Yes",data!B209,"—")</f>
        <v>en1</v>
      </c>
      <c r="C221" t="str">
        <f>IF(data!$F209="Yes",data!C209,"—")</f>
        <v>le_le</v>
      </c>
      <c r="D221" t="str">
        <f>IF(data!$F209="Yes",data!D209,"—")</f>
        <v>ou</v>
      </c>
      <c r="E221">
        <f>IF(data!$F209="Yes",data!E209,"—")</f>
        <v>1</v>
      </c>
      <c r="F221" t="str">
        <f>IF(data!$F209="Yes",data!F209,"—")</f>
        <v>Yes</v>
      </c>
      <c r="G221" t="s">
        <v>24</v>
      </c>
      <c r="H221" t="s">
        <v>148</v>
      </c>
    </row>
    <row r="222" spans="1:8" x14ac:dyDescent="0.2">
      <c r="A222" t="str">
        <f>IF(data!$F215="Yes",data!A215,"—")</f>
        <v>PRO_invar</v>
      </c>
      <c r="B222" t="str">
        <f>IF(data!$F215="Yes",data!B215,"—")</f>
        <v>en1</v>
      </c>
      <c r="C222" t="str">
        <f>IF(data!$F215="Yes",data!C215,"—")</f>
        <v>le_le</v>
      </c>
      <c r="D222" t="str">
        <f>IF(data!$F215="Yes",data!D215,"—")</f>
        <v>ou</v>
      </c>
      <c r="E222">
        <f>IF(data!$F215="Yes",data!E215,"—")</f>
        <v>1</v>
      </c>
      <c r="F222" t="str">
        <f>IF(data!$F215="Yes",data!F215,"—")</f>
        <v>Yes</v>
      </c>
      <c r="G222" t="s">
        <v>24</v>
      </c>
      <c r="H222" t="s">
        <v>148</v>
      </c>
    </row>
    <row r="223" spans="1:8" x14ac:dyDescent="0.2">
      <c r="A223" t="str">
        <f>IF(data!$F233="Yes",data!A233,"—")</f>
        <v>VER_simp_1_sg</v>
      </c>
      <c r="B223" t="str">
        <f>IF(data!$F233="Yes",data!B233,"—")</f>
        <v>en1</v>
      </c>
      <c r="C223" t="str">
        <f>IF(data!$F233="Yes",data!C233,"—")</f>
        <v>le_le</v>
      </c>
      <c r="D223" t="str">
        <f>IF(data!$F233="Yes",data!D233,"—")</f>
        <v>ou</v>
      </c>
      <c r="E223">
        <f>IF(data!$F233="Yes",data!E233,"—")</f>
        <v>1</v>
      </c>
      <c r="F223" t="str">
        <f>IF(data!$F233="Yes",data!F233,"—")</f>
        <v>Yes</v>
      </c>
      <c r="G223" t="s">
        <v>24</v>
      </c>
      <c r="H223" t="s">
        <v>148</v>
      </c>
    </row>
    <row r="224" spans="1:8" x14ac:dyDescent="0.2">
      <c r="A224" t="str">
        <f>IF(data!$F119="Yes",data!A119,"—")</f>
        <v>PREDET_en_obj_masc_sg</v>
      </c>
      <c r="B224" t="str">
        <f>IF(data!$F119="Yes",data!B119,"—")</f>
        <v>en1</v>
      </c>
      <c r="C224" t="str">
        <f>IF(data!$F119="Yes",data!C119,"—")</f>
        <v>le</v>
      </c>
      <c r="D224" t="str">
        <f>IF(data!$F119="Yes",data!D119,"—")</f>
        <v>ov</v>
      </c>
      <c r="E224">
        <f>IF(data!$F119="Yes",data!E119,"—")</f>
        <v>3</v>
      </c>
      <c r="F224" t="str">
        <f>IF(data!$F119="Yes",data!F119,"—")</f>
        <v>Yes</v>
      </c>
      <c r="G224" t="s">
        <v>24</v>
      </c>
      <c r="H224" t="s">
        <v>148</v>
      </c>
    </row>
    <row r="225" spans="1:9" x14ac:dyDescent="0.2">
      <c r="A225" t="str">
        <f>IF(data!$F39="Yes",data!A39,"—")</f>
        <v>PREDET_en_obj_masc_sg</v>
      </c>
      <c r="B225" t="str">
        <f>IF(data!$F39="Yes",data!B39,"—")</f>
        <v>en1</v>
      </c>
      <c r="C225" t="str">
        <f>IF(data!$F39="Yes",data!C39,"—")</f>
        <v>le</v>
      </c>
      <c r="D225" t="str">
        <f>IF(data!$F39="Yes",data!D39,"—")</f>
        <v>u</v>
      </c>
      <c r="E225">
        <f>IF(data!$F39="Yes",data!E39,"—")</f>
        <v>42</v>
      </c>
      <c r="F225" t="str">
        <f>IF(data!$F39="Yes",data!F39,"—")</f>
        <v>Yes</v>
      </c>
      <c r="G225" t="s">
        <v>24</v>
      </c>
      <c r="H225" t="s">
        <v>148</v>
      </c>
    </row>
    <row r="226" spans="1:9" x14ac:dyDescent="0.2">
      <c r="A226" t="str">
        <f>IF(data!$F47="Yes",data!A47,"—")</f>
        <v>PROCON</v>
      </c>
      <c r="B226" t="str">
        <f>IF(data!$F47="Yes",data!B47,"—")</f>
        <v>en1</v>
      </c>
      <c r="C226" t="str">
        <f>IF(data!$F47="Yes",data!C47,"—")</f>
        <v>le</v>
      </c>
      <c r="D226" t="str">
        <f>IF(data!$F47="Yes",data!D47,"—")</f>
        <v>u</v>
      </c>
      <c r="E226">
        <f>IF(data!$F47="Yes",data!E47,"—")</f>
        <v>28</v>
      </c>
      <c r="F226" t="str">
        <f>IF(data!$F47="Yes",data!F47,"—")</f>
        <v>Yes</v>
      </c>
      <c r="G226" t="s">
        <v>24</v>
      </c>
      <c r="H226" t="s">
        <v>148</v>
      </c>
    </row>
    <row r="227" spans="1:9" x14ac:dyDescent="0.2">
      <c r="A227" t="str">
        <f>IF(data!$F172="Yes",data!A172,"—")</f>
        <v>DET_ndf_obj_masc_sg</v>
      </c>
      <c r="B227" t="str">
        <f>IF(data!$F172="Yes",data!B172,"—")</f>
        <v>en1</v>
      </c>
      <c r="C227" t="str">
        <f>IF(data!$F172="Yes",data!C172,"—")</f>
        <v>le</v>
      </c>
      <c r="D227" t="str">
        <f>IF(data!$F172="Yes",data!D172,"—")</f>
        <v>u</v>
      </c>
      <c r="E227">
        <f>IF(data!$F172="Yes",data!E172,"—")</f>
        <v>1</v>
      </c>
      <c r="F227" t="str">
        <f>IF(data!$F172="Yes",data!F172,"—")</f>
        <v>Yes</v>
      </c>
      <c r="G227" t="s">
        <v>24</v>
      </c>
      <c r="H227" t="s">
        <v>148</v>
      </c>
    </row>
    <row r="228" spans="1:9" x14ac:dyDescent="0.2">
      <c r="A228" t="str">
        <f>IF(data!$F66="Yes",data!A66,"—")</f>
        <v>PREDET_en_obj_masc_sg</v>
      </c>
      <c r="B228" t="str">
        <f>IF(data!$F66="Yes",data!B66,"—")</f>
        <v>en1</v>
      </c>
      <c r="C228" t="str">
        <f>IF(data!$F66="Yes",data!C66,"—")</f>
        <v>le</v>
      </c>
      <c r="D228" t="str">
        <f>IF(data!$F66="Yes",data!D66,"—")</f>
        <v>v</v>
      </c>
      <c r="E228">
        <f>IF(data!$F66="Yes",data!E66,"—")</f>
        <v>12</v>
      </c>
      <c r="F228" t="str">
        <f>IF(data!$F66="Yes",data!F66,"—")</f>
        <v>Yes</v>
      </c>
      <c r="G228" t="s">
        <v>24</v>
      </c>
      <c r="H228" t="s">
        <v>148</v>
      </c>
    </row>
    <row r="229" spans="1:9" x14ac:dyDescent="0.2">
      <c r="A229" t="str">
        <f>IF(data!$F137="Yes",data!A137,"—")</f>
        <v>PREDET_a_obj_masc_pl</v>
      </c>
      <c r="B229" t="str">
        <f>IF(data!$F137="Yes",data!B137,"—")</f>
        <v>en1</v>
      </c>
      <c r="C229" t="str">
        <f>IF(data!$F137="Yes",data!C137,"—")</f>
        <v>le</v>
      </c>
      <c r="D229" t="str">
        <f>IF(data!$F137="Yes",data!D137,"—")</f>
        <v>ous</v>
      </c>
      <c r="E229">
        <f>IF(data!$F137="Yes",data!E137,"—")</f>
        <v>2</v>
      </c>
      <c r="F229" t="str">
        <f>IF(data!$F137="Yes",data!F137,"—")</f>
        <v>Yes</v>
      </c>
      <c r="G229" t="s">
        <v>96</v>
      </c>
      <c r="H229" t="s">
        <v>148</v>
      </c>
    </row>
    <row r="230" spans="1:9" hidden="1" x14ac:dyDescent="0.2">
      <c r="A230" t="str">
        <f>IF(data!$F24="Yes",data!A24,"—")</f>
        <v>—</v>
      </c>
      <c r="B230" t="str">
        <f>IF(data!$F24="Yes",data!B24,"—")</f>
        <v>—</v>
      </c>
      <c r="C230" t="str">
        <f>IF(data!$F24="Yes",data!C24,"—")</f>
        <v>—</v>
      </c>
      <c r="D230" t="str">
        <f>IF(data!$F24="Yes",data!D24,"—")</f>
        <v>—</v>
      </c>
      <c r="E230" t="str">
        <f>IF(data!$F24="Yes",data!E24,"—")</f>
        <v>—</v>
      </c>
      <c r="F230" t="str">
        <f>IF(data!$F24="Yes",data!F24,"—")</f>
        <v>—</v>
      </c>
    </row>
    <row r="231" spans="1:9" x14ac:dyDescent="0.2">
      <c r="A231" t="str">
        <f>IF(data!$F140="Yes",data!A140,"—")</f>
        <v>PREDET_en_obj_femi_pl</v>
      </c>
      <c r="B231" t="str">
        <f>IF(data!$F140="Yes",data!B140,"—")</f>
        <v>en1</v>
      </c>
      <c r="C231" t="str">
        <f>IF(data!$F140="Yes",data!C140,"—")</f>
        <v>le</v>
      </c>
      <c r="D231" t="str">
        <f>IF(data!$F140="Yes",data!D140,"—")</f>
        <v>ous</v>
      </c>
      <c r="E231">
        <f>IF(data!$F140="Yes",data!E140,"—")</f>
        <v>2</v>
      </c>
      <c r="F231" t="str">
        <f>IF(data!$F140="Yes",data!F140,"—")</f>
        <v>Yes</v>
      </c>
      <c r="G231" t="s">
        <v>96</v>
      </c>
      <c r="H231" t="s">
        <v>148</v>
      </c>
    </row>
    <row r="232" spans="1:9" x14ac:dyDescent="0.2">
      <c r="A232" t="str">
        <f>IF(data!$F142="Yes",data!A142,"—")</f>
        <v>PREDET_en_obj_masc_pl</v>
      </c>
      <c r="B232" t="str">
        <f>IF(data!$F142="Yes",data!B142,"—")</f>
        <v>en1</v>
      </c>
      <c r="C232" t="str">
        <f>IF(data!$F142="Yes",data!C142,"—")</f>
        <v>le</v>
      </c>
      <c r="D232" t="str">
        <f>IF(data!$F142="Yes",data!D142,"—")</f>
        <v>ous</v>
      </c>
      <c r="E232">
        <f>IF(data!$F142="Yes",data!E142,"—")</f>
        <v>2</v>
      </c>
      <c r="F232" t="str">
        <f>IF(data!$F142="Yes",data!F142,"—")</f>
        <v>Yes</v>
      </c>
      <c r="G232" t="s">
        <v>96</v>
      </c>
      <c r="H232" t="s">
        <v>148</v>
      </c>
    </row>
    <row r="233" spans="1:9" x14ac:dyDescent="0.2">
      <c r="A233" t="str">
        <f>IF(data!$F189="Yes",data!A189,"—")</f>
        <v>PREDET_a_obj_masc_pl</v>
      </c>
      <c r="B233" t="str">
        <f>IF(data!$F189="Yes",data!B189,"—")</f>
        <v>a</v>
      </c>
      <c r="C233" t="str">
        <f>IF(data!$F189="Yes",data!C189,"—")</f>
        <v>le</v>
      </c>
      <c r="D233" t="str">
        <f>IF(data!$F189="Yes",data!D189,"—")</f>
        <v>aiz</v>
      </c>
      <c r="E233">
        <f>IF(data!$F189="Yes",data!E189,"—")</f>
        <v>1</v>
      </c>
      <c r="F233" t="str">
        <f>IF(data!$F189="Yes",data!F189,"—")</f>
        <v>Yes</v>
      </c>
      <c r="G233" t="s">
        <v>116</v>
      </c>
      <c r="H233" t="s">
        <v>116</v>
      </c>
    </row>
    <row r="234" spans="1:9" x14ac:dyDescent="0.2">
      <c r="A234" t="str">
        <f>IF(data!$F110="Yes",data!A110,"—")</f>
        <v>PREDET_a_obj_femi_sg</v>
      </c>
      <c r="B234" t="str">
        <f>IF(data!$F110="Yes",data!B110,"—")</f>
        <v>a</v>
      </c>
      <c r="C234" t="str">
        <f>IF(data!$F110="Yes",data!C110,"—")</f>
        <v>le</v>
      </c>
      <c r="D234" t="str">
        <f>IF(data!$F110="Yes",data!D110,"—")</f>
        <v>alle</v>
      </c>
      <c r="E234">
        <f>IF(data!$F110="Yes",data!E110,"—")</f>
        <v>3</v>
      </c>
      <c r="F234" t="str">
        <f>IF(data!$F110="Yes",data!F110,"—")</f>
        <v>Yes</v>
      </c>
      <c r="G234" t="s">
        <v>83</v>
      </c>
      <c r="H234" t="s">
        <v>83</v>
      </c>
    </row>
    <row r="236" spans="1:9" x14ac:dyDescent="0.2">
      <c r="F236" s="14" t="s">
        <v>149</v>
      </c>
      <c r="G236" s="15"/>
      <c r="H236" s="15"/>
      <c r="I236" s="16"/>
    </row>
    <row r="237" spans="1:9" x14ac:dyDescent="0.2">
      <c r="F237" s="6" t="s">
        <v>150</v>
      </c>
      <c r="G237" s="7" t="s">
        <v>4</v>
      </c>
      <c r="H237" s="9" t="s">
        <v>151</v>
      </c>
      <c r="I237" s="8" t="s">
        <v>4</v>
      </c>
    </row>
    <row r="238" spans="1:9" x14ac:dyDescent="0.2">
      <c r="F238" s="2" t="str" cm="1">
        <f t="array" ref="F238:F263">_xlfn.UNIQUE(G33:G234)</f>
        <v>al</v>
      </c>
      <c r="G238">
        <f>SUMIF(G$1:G$234,F238,E$1:E$234)</f>
        <v>3328</v>
      </c>
      <c r="H238" s="9" t="str" cm="1">
        <f t="array" ref="H238:H244">_xlfn.UNIQUE(H33:H234)</f>
        <v>al</v>
      </c>
      <c r="I238" s="8">
        <f>SUMIF(H$1:H$234,H238,E$1:E$234)</f>
        <v>16533</v>
      </c>
    </row>
    <row r="239" spans="1:9" x14ac:dyDescent="0.2">
      <c r="F239" s="2" t="str">
        <v>als</v>
      </c>
      <c r="G239">
        <f t="shared" ref="G239:G263" si="0">SUMIF(G$1:G$234,F239,E$1:E$234)</f>
        <v>4</v>
      </c>
      <c r="H239" s="2" t="str">
        <v>del</v>
      </c>
      <c r="I239" s="4">
        <f t="shared" ref="I239:I244" si="1">SUMIF(H$1:H$234,H239,E$1:E$234)</f>
        <v>13581</v>
      </c>
    </row>
    <row r="240" spans="1:9" x14ac:dyDescent="0.2">
      <c r="F240" s="2" t="str">
        <v>as</v>
      </c>
      <c r="G240">
        <f t="shared" si="0"/>
        <v>3695</v>
      </c>
      <c r="H240" s="2" t="str">
        <v>du</v>
      </c>
      <c r="I240" s="4">
        <f t="shared" si="1"/>
        <v>5403</v>
      </c>
    </row>
    <row r="241" spans="6:9" x14ac:dyDescent="0.2">
      <c r="F241" s="2" t="str">
        <v>au</v>
      </c>
      <c r="G241">
        <f t="shared" si="0"/>
        <v>8634</v>
      </c>
      <c r="H241" s="2" t="str">
        <v>es (el)</v>
      </c>
      <c r="I241" s="4">
        <f t="shared" si="1"/>
        <v>7463</v>
      </c>
    </row>
    <row r="242" spans="6:9" x14ac:dyDescent="0.2">
      <c r="F242" s="2" t="str">
        <v>aus</v>
      </c>
      <c r="G242">
        <f t="shared" si="0"/>
        <v>872</v>
      </c>
      <c r="H242" s="2">
        <v>0</v>
      </c>
      <c r="I242" s="4">
        <f t="shared" si="1"/>
        <v>0</v>
      </c>
    </row>
    <row r="243" spans="6:9" x14ac:dyDescent="0.2">
      <c r="F243" s="2" t="str">
        <v>das</v>
      </c>
      <c r="G243">
        <f t="shared" si="0"/>
        <v>28</v>
      </c>
      <c r="H243" s="2" t="str">
        <v>aiz</v>
      </c>
      <c r="I243" s="4">
        <f t="shared" si="1"/>
        <v>1</v>
      </c>
    </row>
    <row r="244" spans="6:9" x14ac:dyDescent="0.2">
      <c r="F244" s="2" t="str">
        <v>dau</v>
      </c>
      <c r="G244">
        <f t="shared" si="0"/>
        <v>229</v>
      </c>
      <c r="H244" s="3" t="str">
        <v>alle</v>
      </c>
      <c r="I244" s="5">
        <f t="shared" si="1"/>
        <v>3</v>
      </c>
    </row>
    <row r="245" spans="6:9" x14ac:dyDescent="0.2">
      <c r="F245" s="2" t="str">
        <v>daus</v>
      </c>
      <c r="G245" s="4">
        <f t="shared" si="0"/>
        <v>192</v>
      </c>
      <c r="H245" s="9"/>
      <c r="I245" s="8"/>
    </row>
    <row r="246" spans="6:9" ht="16" customHeight="1" x14ac:dyDescent="0.2">
      <c r="F246" s="2" t="str">
        <v>del</v>
      </c>
      <c r="G246" s="4">
        <f t="shared" si="0"/>
        <v>5194</v>
      </c>
      <c r="H246" s="10" t="s">
        <v>152</v>
      </c>
      <c r="I246" s="11"/>
    </row>
    <row r="247" spans="6:9" x14ac:dyDescent="0.2">
      <c r="F247" s="2" t="str">
        <v>dels</v>
      </c>
      <c r="G247" s="4">
        <f t="shared" si="0"/>
        <v>2</v>
      </c>
      <c r="H247" s="10"/>
      <c r="I247" s="11"/>
    </row>
    <row r="248" spans="6:9" x14ac:dyDescent="0.2">
      <c r="F248" s="2" t="str">
        <v>des</v>
      </c>
      <c r="G248" s="4">
        <f t="shared" si="0"/>
        <v>7830</v>
      </c>
      <c r="H248" s="10"/>
      <c r="I248" s="11"/>
    </row>
    <row r="249" spans="6:9" x14ac:dyDescent="0.2">
      <c r="F249" s="2" t="str">
        <v>deu</v>
      </c>
      <c r="G249" s="4">
        <f t="shared" si="0"/>
        <v>106</v>
      </c>
      <c r="H249" s="10"/>
      <c r="I249" s="11"/>
    </row>
    <row r="250" spans="6:9" x14ac:dyDescent="0.2">
      <c r="F250" s="2" t="str">
        <v>do(u|l)</v>
      </c>
      <c r="G250" s="4">
        <f t="shared" si="0"/>
        <v>5403</v>
      </c>
      <c r="H250" s="10"/>
      <c r="I250" s="11"/>
    </row>
    <row r="251" spans="6:9" x14ac:dyDescent="0.2">
      <c r="F251" s="2" t="str">
        <v>el</v>
      </c>
      <c r="G251" s="4">
        <f t="shared" si="0"/>
        <v>3499</v>
      </c>
      <c r="H251" s="10"/>
      <c r="I251" s="11"/>
    </row>
    <row r="252" spans="6:9" x14ac:dyDescent="0.2">
      <c r="F252" s="2" t="str">
        <v>els</v>
      </c>
      <c r="G252" s="4">
        <f t="shared" si="0"/>
        <v>2</v>
      </c>
      <c r="H252" s="10"/>
      <c r="I252" s="11"/>
    </row>
    <row r="253" spans="6:9" x14ac:dyDescent="0.2">
      <c r="F253" s="2" t="str">
        <v>enl</v>
      </c>
      <c r="G253" s="4">
        <f t="shared" si="0"/>
        <v>11</v>
      </c>
      <c r="H253" s="10"/>
      <c r="I253" s="11"/>
    </row>
    <row r="254" spans="6:9" x14ac:dyDescent="0.2">
      <c r="F254" s="2" t="str">
        <v>ens</v>
      </c>
      <c r="G254" s="4">
        <f t="shared" si="0"/>
        <v>32</v>
      </c>
      <c r="H254" s="2" t="s">
        <v>153</v>
      </c>
      <c r="I254" s="4"/>
    </row>
    <row r="255" spans="6:9" x14ac:dyDescent="0.2">
      <c r="F255" s="2" t="str">
        <v>es</v>
      </c>
      <c r="G255" s="4">
        <f t="shared" si="0"/>
        <v>1640</v>
      </c>
      <c r="H255" s="2" t="s">
        <v>154</v>
      </c>
      <c r="I255" s="4"/>
    </row>
    <row r="256" spans="6:9" x14ac:dyDescent="0.2">
      <c r="F256" s="2" t="str">
        <v>eu</v>
      </c>
      <c r="G256" s="4">
        <f t="shared" si="0"/>
        <v>228</v>
      </c>
      <c r="H256" s="2" t="s">
        <v>155</v>
      </c>
      <c r="I256" s="4"/>
    </row>
    <row r="257" spans="6:9" x14ac:dyDescent="0.2">
      <c r="F257" s="2" t="str">
        <v>on</v>
      </c>
      <c r="G257" s="4">
        <f t="shared" si="0"/>
        <v>44</v>
      </c>
      <c r="H257" s="2" t="s">
        <v>156</v>
      </c>
      <c r="I257" s="4"/>
    </row>
    <row r="258" spans="6:9" ht="16" customHeight="1" x14ac:dyDescent="0.2">
      <c r="F258" s="2">
        <v>0</v>
      </c>
      <c r="G258" s="4">
        <f t="shared" si="0"/>
        <v>0</v>
      </c>
      <c r="H258" s="10" t="s">
        <v>157</v>
      </c>
      <c r="I258" s="11"/>
    </row>
    <row r="259" spans="6:9" x14ac:dyDescent="0.2">
      <c r="F259" s="2" t="str">
        <v>ons</v>
      </c>
      <c r="G259" s="4">
        <f t="shared" si="0"/>
        <v>25</v>
      </c>
      <c r="H259" s="10"/>
      <c r="I259" s="11"/>
    </row>
    <row r="260" spans="6:9" x14ac:dyDescent="0.2">
      <c r="F260" s="2" t="str">
        <v>ou</v>
      </c>
      <c r="G260" s="4">
        <f t="shared" si="0"/>
        <v>1976</v>
      </c>
      <c r="H260" s="10"/>
      <c r="I260" s="11"/>
    </row>
    <row r="261" spans="6:9" x14ac:dyDescent="0.2">
      <c r="F261" s="2" t="str">
        <v>ous</v>
      </c>
      <c r="G261" s="4">
        <f t="shared" si="0"/>
        <v>6</v>
      </c>
      <c r="H261" s="10"/>
      <c r="I261" s="11"/>
    </row>
    <row r="262" spans="6:9" x14ac:dyDescent="0.2">
      <c r="F262" s="2" t="str">
        <v>aiz</v>
      </c>
      <c r="G262" s="4">
        <f t="shared" si="0"/>
        <v>1</v>
      </c>
      <c r="H262" s="10"/>
      <c r="I262" s="11"/>
    </row>
    <row r="263" spans="6:9" x14ac:dyDescent="0.2">
      <c r="F263" s="3" t="str">
        <v>alle</v>
      </c>
      <c r="G263" s="5">
        <f t="shared" si="0"/>
        <v>3</v>
      </c>
      <c r="H263" s="10"/>
      <c r="I263" s="11"/>
    </row>
    <row r="264" spans="6:9" x14ac:dyDescent="0.2">
      <c r="F264" s="17" t="s">
        <v>158</v>
      </c>
      <c r="G264" s="18"/>
      <c r="H264" s="10"/>
      <c r="I264" s="11"/>
    </row>
    <row r="265" spans="6:9" x14ac:dyDescent="0.2">
      <c r="F265" s="19"/>
      <c r="G265" s="20"/>
      <c r="H265" s="10"/>
      <c r="I265" s="11"/>
    </row>
    <row r="266" spans="6:9" x14ac:dyDescent="0.2">
      <c r="F266" s="21" t="s">
        <v>159</v>
      </c>
      <c r="G266" s="4"/>
      <c r="H266" s="10"/>
      <c r="I266" s="11"/>
    </row>
    <row r="267" spans="6:9" x14ac:dyDescent="0.2">
      <c r="F267" s="21" t="s">
        <v>160</v>
      </c>
      <c r="G267" s="4"/>
      <c r="H267" s="10"/>
      <c r="I267" s="11"/>
    </row>
    <row r="268" spans="6:9" x14ac:dyDescent="0.2">
      <c r="F268" s="21" t="s">
        <v>161</v>
      </c>
      <c r="G268" s="4"/>
      <c r="H268" s="10"/>
      <c r="I268" s="11"/>
    </row>
    <row r="269" spans="6:9" x14ac:dyDescent="0.2">
      <c r="F269" s="21" t="s">
        <v>162</v>
      </c>
      <c r="G269" s="4"/>
      <c r="H269" s="10"/>
      <c r="I269" s="11"/>
    </row>
    <row r="270" spans="6:9" x14ac:dyDescent="0.2">
      <c r="F270" s="21" t="s">
        <v>163</v>
      </c>
      <c r="G270" s="4"/>
      <c r="H270" s="10"/>
      <c r="I270" s="11"/>
    </row>
    <row r="271" spans="6:9" x14ac:dyDescent="0.2">
      <c r="F271" s="10" t="s">
        <v>164</v>
      </c>
      <c r="G271" s="11"/>
      <c r="H271" s="10"/>
      <c r="I271" s="11"/>
    </row>
    <row r="272" spans="6:9" x14ac:dyDescent="0.2">
      <c r="F272" s="10"/>
      <c r="G272" s="11"/>
      <c r="H272" s="10"/>
      <c r="I272" s="11"/>
    </row>
    <row r="273" spans="6:9" x14ac:dyDescent="0.2">
      <c r="F273" s="10"/>
      <c r="G273" s="11"/>
      <c r="H273" s="10"/>
      <c r="I273" s="11"/>
    </row>
    <row r="274" spans="6:9" x14ac:dyDescent="0.2">
      <c r="F274" s="12"/>
      <c r="G274" s="13"/>
      <c r="H274" s="12"/>
      <c r="I274" s="13"/>
    </row>
  </sheetData>
  <autoFilter ref="A1:I234" xr:uid="{28FBE538-5F2A-D647-B080-BEBE93B4C37A}">
    <filterColumn colId="5">
      <filters>
        <filter val="Yes"/>
      </filters>
    </filterColumn>
    <sortState xmlns:xlrd2="http://schemas.microsoft.com/office/spreadsheetml/2017/richdata2" ref="A33:I234">
      <sortCondition ref="G1:G234"/>
    </sortState>
  </autoFilter>
  <mergeCells count="5">
    <mergeCell ref="H258:I274"/>
    <mergeCell ref="F236:I236"/>
    <mergeCell ref="H246:I253"/>
    <mergeCell ref="F264:G265"/>
    <mergeCell ref="F271:G2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data</vt:lpstr>
      <vt:lpstr>cleaned</vt:lpstr>
      <vt:lpstr>data!TXM_contractions_list_POS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Timothée Premat</dc:creator>
  <cp:lastModifiedBy>Timothée Premat</cp:lastModifiedBy>
  <dcterms:created xsi:type="dcterms:W3CDTF">2023-04-15T09:46:58Z</dcterms:created>
  <dcterms:modified xsi:type="dcterms:W3CDTF">2023-05-02T16:18:48Z</dcterms:modified>
</cp:coreProperties>
</file>