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"/>
    </mc:Choice>
  </mc:AlternateContent>
  <xr:revisionPtr revIDLastSave="0" documentId="13_ncr:1_{0AC25750-F53D-624F-8622-EEE4B231E3A9}" xr6:coauthVersionLast="47" xr6:coauthVersionMax="47" xr10:uidLastSave="{00000000-0000-0000-0000-000000000000}"/>
  <bookViews>
    <workbookView xWindow="-40580" yWindow="5540" windowWidth="30080" windowHeight="28300" activeTab="1" xr2:uid="{00000000-000D-0000-FFFF-FFFF00000000}"/>
  </bookViews>
  <sheets>
    <sheet name="Sheet1" sheetId="1" r:id="rId1"/>
    <sheet name="Feuil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" i="2" l="1"/>
  <c r="B84" i="2"/>
  <c r="C84" i="2"/>
  <c r="D84" i="2"/>
  <c r="E84" i="2"/>
  <c r="F84" i="2"/>
  <c r="G84" i="2"/>
  <c r="H84" i="2"/>
  <c r="A85" i="2"/>
  <c r="B85" i="2"/>
  <c r="C85" i="2"/>
  <c r="D85" i="2"/>
  <c r="E85" i="2"/>
  <c r="F85" i="2"/>
  <c r="G85" i="2"/>
  <c r="H85" i="2"/>
  <c r="A86" i="2"/>
  <c r="B86" i="2"/>
  <c r="C86" i="2"/>
  <c r="D86" i="2"/>
  <c r="E86" i="2"/>
  <c r="F86" i="2"/>
  <c r="G86" i="2"/>
  <c r="H86" i="2"/>
  <c r="A87" i="2"/>
  <c r="B87" i="2"/>
  <c r="C87" i="2"/>
  <c r="D87" i="2"/>
  <c r="E87" i="2"/>
  <c r="F87" i="2"/>
  <c r="G87" i="2"/>
  <c r="H87" i="2"/>
  <c r="A88" i="2"/>
  <c r="B88" i="2"/>
  <c r="C88" i="2"/>
  <c r="D88" i="2"/>
  <c r="E88" i="2"/>
  <c r="F88" i="2"/>
  <c r="G88" i="2"/>
  <c r="H88" i="2"/>
  <c r="A89" i="2"/>
  <c r="B89" i="2"/>
  <c r="C89" i="2"/>
  <c r="D89" i="2"/>
  <c r="E89" i="2"/>
  <c r="F89" i="2"/>
  <c r="G89" i="2"/>
  <c r="H89" i="2"/>
  <c r="A90" i="2"/>
  <c r="B90" i="2"/>
  <c r="C90" i="2"/>
  <c r="D90" i="2"/>
  <c r="E90" i="2"/>
  <c r="F90" i="2"/>
  <c r="G90" i="2"/>
  <c r="H90" i="2"/>
  <c r="A91" i="2"/>
  <c r="B91" i="2"/>
  <c r="C91" i="2"/>
  <c r="D91" i="2"/>
  <c r="E91" i="2"/>
  <c r="F91" i="2"/>
  <c r="G91" i="2"/>
  <c r="H91" i="2"/>
  <c r="A92" i="2"/>
  <c r="B92" i="2"/>
  <c r="C92" i="2"/>
  <c r="D92" i="2"/>
  <c r="E92" i="2"/>
  <c r="F92" i="2"/>
  <c r="G92" i="2"/>
  <c r="H92" i="2"/>
  <c r="A93" i="2"/>
  <c r="B93" i="2"/>
  <c r="C93" i="2"/>
  <c r="D93" i="2"/>
  <c r="E93" i="2"/>
  <c r="F93" i="2"/>
  <c r="G93" i="2"/>
  <c r="H93" i="2"/>
  <c r="A94" i="2"/>
  <c r="B94" i="2"/>
  <c r="C94" i="2"/>
  <c r="D94" i="2"/>
  <c r="E94" i="2"/>
  <c r="F94" i="2"/>
  <c r="G94" i="2"/>
  <c r="H94" i="2"/>
  <c r="A95" i="2"/>
  <c r="B95" i="2"/>
  <c r="C95" i="2"/>
  <c r="D95" i="2"/>
  <c r="E95" i="2"/>
  <c r="F95" i="2"/>
  <c r="G95" i="2"/>
  <c r="H95" i="2"/>
  <c r="A96" i="2"/>
  <c r="B96" i="2"/>
  <c r="C96" i="2"/>
  <c r="D96" i="2"/>
  <c r="E96" i="2"/>
  <c r="F96" i="2"/>
  <c r="G96" i="2"/>
  <c r="H96" i="2"/>
  <c r="A97" i="2"/>
  <c r="B97" i="2"/>
  <c r="C97" i="2"/>
  <c r="D97" i="2"/>
  <c r="E97" i="2"/>
  <c r="F97" i="2"/>
  <c r="G97" i="2"/>
  <c r="H97" i="2"/>
  <c r="A98" i="2"/>
  <c r="B98" i="2"/>
  <c r="C98" i="2"/>
  <c r="D98" i="2"/>
  <c r="E98" i="2"/>
  <c r="F98" i="2"/>
  <c r="G98" i="2"/>
  <c r="H98" i="2"/>
  <c r="A99" i="2"/>
  <c r="B99" i="2"/>
  <c r="C99" i="2"/>
  <c r="D99" i="2"/>
  <c r="E99" i="2"/>
  <c r="F99" i="2"/>
  <c r="G99" i="2"/>
  <c r="H99" i="2"/>
  <c r="A100" i="2"/>
  <c r="B100" i="2"/>
  <c r="C100" i="2"/>
  <c r="D100" i="2"/>
  <c r="E100" i="2"/>
  <c r="F100" i="2"/>
  <c r="G100" i="2"/>
  <c r="H100" i="2"/>
  <c r="A101" i="2"/>
  <c r="B101" i="2"/>
  <c r="C101" i="2"/>
  <c r="D101" i="2"/>
  <c r="E101" i="2"/>
  <c r="F101" i="2"/>
  <c r="G101" i="2"/>
  <c r="H101" i="2"/>
  <c r="A102" i="2"/>
  <c r="B102" i="2"/>
  <c r="C102" i="2"/>
  <c r="D102" i="2"/>
  <c r="E102" i="2"/>
  <c r="F102" i="2"/>
  <c r="G102" i="2"/>
  <c r="H102" i="2"/>
  <c r="A103" i="2"/>
  <c r="B103" i="2"/>
  <c r="C103" i="2"/>
  <c r="D103" i="2"/>
  <c r="E103" i="2"/>
  <c r="F103" i="2"/>
  <c r="G103" i="2"/>
  <c r="H103" i="2"/>
  <c r="A104" i="2"/>
  <c r="B104" i="2"/>
  <c r="C104" i="2"/>
  <c r="D104" i="2"/>
  <c r="E104" i="2"/>
  <c r="F104" i="2"/>
  <c r="G104" i="2"/>
  <c r="H104" i="2"/>
  <c r="A105" i="2"/>
  <c r="B105" i="2"/>
  <c r="C105" i="2"/>
  <c r="D105" i="2"/>
  <c r="E105" i="2"/>
  <c r="F105" i="2"/>
  <c r="G105" i="2"/>
  <c r="H105" i="2"/>
  <c r="A106" i="2"/>
  <c r="B106" i="2"/>
  <c r="C106" i="2"/>
  <c r="D106" i="2"/>
  <c r="E106" i="2"/>
  <c r="F106" i="2"/>
  <c r="G106" i="2"/>
  <c r="H106" i="2"/>
  <c r="A107" i="2"/>
  <c r="B107" i="2"/>
  <c r="C107" i="2"/>
  <c r="D107" i="2"/>
  <c r="E107" i="2"/>
  <c r="F107" i="2"/>
  <c r="G107" i="2"/>
  <c r="H107" i="2"/>
  <c r="A108" i="2"/>
  <c r="B108" i="2"/>
  <c r="C108" i="2"/>
  <c r="D108" i="2"/>
  <c r="E108" i="2"/>
  <c r="F108" i="2"/>
  <c r="G108" i="2"/>
  <c r="H108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50" i="2"/>
  <c r="B50" i="2"/>
  <c r="C50" i="2"/>
  <c r="D50" i="2"/>
  <c r="E50" i="2"/>
  <c r="F50" i="2"/>
  <c r="G50" i="2"/>
  <c r="H50" i="2"/>
  <c r="A51" i="2"/>
  <c r="B51" i="2"/>
  <c r="C51" i="2"/>
  <c r="D51" i="2"/>
  <c r="E51" i="2"/>
  <c r="F51" i="2"/>
  <c r="G51" i="2"/>
  <c r="H51" i="2"/>
  <c r="A52" i="2"/>
  <c r="B52" i="2"/>
  <c r="C52" i="2"/>
  <c r="D52" i="2"/>
  <c r="E52" i="2"/>
  <c r="F52" i="2"/>
  <c r="G52" i="2"/>
  <c r="H52" i="2"/>
  <c r="A53" i="2"/>
  <c r="B53" i="2"/>
  <c r="C53" i="2"/>
  <c r="D53" i="2"/>
  <c r="E53" i="2"/>
  <c r="F53" i="2"/>
  <c r="G53" i="2"/>
  <c r="H53" i="2"/>
  <c r="A54" i="2"/>
  <c r="B54" i="2"/>
  <c r="C54" i="2"/>
  <c r="D54" i="2"/>
  <c r="E54" i="2"/>
  <c r="F54" i="2"/>
  <c r="G54" i="2"/>
  <c r="H54" i="2"/>
  <c r="A55" i="2"/>
  <c r="B55" i="2"/>
  <c r="C55" i="2"/>
  <c r="D55" i="2"/>
  <c r="E55" i="2"/>
  <c r="F55" i="2"/>
  <c r="G55" i="2"/>
  <c r="H55" i="2"/>
  <c r="A56" i="2"/>
  <c r="B56" i="2"/>
  <c r="C56" i="2"/>
  <c r="D56" i="2"/>
  <c r="E56" i="2"/>
  <c r="F56" i="2"/>
  <c r="G56" i="2"/>
  <c r="H56" i="2"/>
  <c r="A57" i="2"/>
  <c r="B57" i="2"/>
  <c r="C57" i="2"/>
  <c r="D57" i="2"/>
  <c r="E57" i="2"/>
  <c r="F57" i="2"/>
  <c r="G57" i="2"/>
  <c r="H57" i="2"/>
  <c r="A58" i="2"/>
  <c r="B58" i="2"/>
  <c r="C58" i="2"/>
  <c r="D58" i="2"/>
  <c r="E58" i="2"/>
  <c r="F58" i="2"/>
  <c r="G58" i="2"/>
  <c r="H58" i="2"/>
  <c r="A59" i="2"/>
  <c r="B59" i="2"/>
  <c r="C59" i="2"/>
  <c r="D59" i="2"/>
  <c r="E59" i="2"/>
  <c r="F59" i="2"/>
  <c r="G59" i="2"/>
  <c r="H59" i="2"/>
  <c r="A60" i="2"/>
  <c r="B60" i="2"/>
  <c r="C60" i="2"/>
  <c r="D60" i="2"/>
  <c r="E60" i="2"/>
  <c r="F60" i="2"/>
  <c r="G60" i="2"/>
  <c r="H60" i="2"/>
  <c r="A61" i="2"/>
  <c r="B61" i="2"/>
  <c r="C61" i="2"/>
  <c r="D61" i="2"/>
  <c r="E61" i="2"/>
  <c r="F61" i="2"/>
  <c r="G61" i="2"/>
  <c r="H61" i="2"/>
  <c r="A62" i="2"/>
  <c r="B62" i="2"/>
  <c r="C62" i="2"/>
  <c r="D62" i="2"/>
  <c r="E62" i="2"/>
  <c r="F62" i="2"/>
  <c r="G62" i="2"/>
  <c r="H62" i="2"/>
  <c r="A63" i="2"/>
  <c r="B63" i="2"/>
  <c r="C63" i="2"/>
  <c r="D63" i="2"/>
  <c r="E63" i="2"/>
  <c r="F63" i="2"/>
  <c r="G63" i="2"/>
  <c r="H63" i="2"/>
  <c r="A64" i="2"/>
  <c r="B64" i="2"/>
  <c r="C64" i="2"/>
  <c r="D64" i="2"/>
  <c r="E64" i="2"/>
  <c r="F64" i="2"/>
  <c r="G64" i="2"/>
  <c r="H64" i="2"/>
  <c r="A65" i="2"/>
  <c r="B65" i="2"/>
  <c r="C65" i="2"/>
  <c r="D65" i="2"/>
  <c r="E65" i="2"/>
  <c r="F65" i="2"/>
  <c r="G65" i="2"/>
  <c r="H65" i="2"/>
  <c r="A66" i="2"/>
  <c r="B66" i="2"/>
  <c r="C66" i="2"/>
  <c r="D66" i="2"/>
  <c r="E66" i="2"/>
  <c r="F66" i="2"/>
  <c r="G66" i="2"/>
  <c r="H66" i="2"/>
  <c r="A67" i="2"/>
  <c r="B67" i="2"/>
  <c r="C67" i="2"/>
  <c r="D67" i="2"/>
  <c r="E67" i="2"/>
  <c r="F67" i="2"/>
  <c r="G67" i="2"/>
  <c r="H67" i="2"/>
  <c r="A68" i="2"/>
  <c r="B68" i="2"/>
  <c r="C68" i="2"/>
  <c r="D68" i="2"/>
  <c r="E68" i="2"/>
  <c r="F68" i="2"/>
  <c r="G68" i="2"/>
  <c r="H68" i="2"/>
  <c r="A69" i="2"/>
  <c r="B69" i="2"/>
  <c r="C69" i="2"/>
  <c r="D69" i="2"/>
  <c r="E69" i="2"/>
  <c r="F69" i="2"/>
  <c r="G69" i="2"/>
  <c r="H69" i="2"/>
  <c r="A70" i="2"/>
  <c r="B70" i="2"/>
  <c r="C70" i="2"/>
  <c r="D70" i="2"/>
  <c r="E70" i="2"/>
  <c r="F70" i="2"/>
  <c r="G70" i="2"/>
  <c r="H70" i="2"/>
  <c r="A71" i="2"/>
  <c r="B71" i="2"/>
  <c r="C71" i="2"/>
  <c r="D71" i="2"/>
  <c r="E71" i="2"/>
  <c r="F71" i="2"/>
  <c r="G71" i="2"/>
  <c r="H71" i="2"/>
  <c r="A72" i="2"/>
  <c r="B72" i="2"/>
  <c r="C72" i="2"/>
  <c r="D72" i="2"/>
  <c r="E72" i="2"/>
  <c r="F72" i="2"/>
  <c r="G72" i="2"/>
  <c r="H72" i="2"/>
  <c r="A73" i="2"/>
  <c r="B73" i="2"/>
  <c r="C73" i="2"/>
  <c r="D73" i="2"/>
  <c r="E73" i="2"/>
  <c r="F73" i="2"/>
  <c r="G73" i="2"/>
  <c r="H73" i="2"/>
  <c r="A74" i="2"/>
  <c r="B74" i="2"/>
  <c r="C74" i="2"/>
  <c r="D74" i="2"/>
  <c r="E74" i="2"/>
  <c r="F74" i="2"/>
  <c r="G74" i="2"/>
  <c r="H74" i="2"/>
  <c r="A75" i="2"/>
  <c r="B75" i="2"/>
  <c r="C75" i="2"/>
  <c r="D75" i="2"/>
  <c r="E75" i="2"/>
  <c r="F75" i="2"/>
  <c r="G75" i="2"/>
  <c r="H75" i="2"/>
  <c r="A76" i="2"/>
  <c r="B76" i="2"/>
  <c r="C76" i="2"/>
  <c r="D76" i="2"/>
  <c r="E76" i="2"/>
  <c r="F76" i="2"/>
  <c r="G76" i="2"/>
  <c r="H76" i="2"/>
  <c r="A77" i="2"/>
  <c r="B77" i="2"/>
  <c r="C77" i="2"/>
  <c r="D77" i="2"/>
  <c r="E77" i="2"/>
  <c r="F77" i="2"/>
  <c r="G77" i="2"/>
  <c r="H77" i="2"/>
  <c r="A78" i="2"/>
  <c r="B78" i="2"/>
  <c r="C78" i="2"/>
  <c r="D78" i="2"/>
  <c r="E78" i="2"/>
  <c r="F78" i="2"/>
  <c r="G78" i="2"/>
  <c r="H78" i="2"/>
  <c r="A79" i="2"/>
  <c r="B79" i="2"/>
  <c r="C79" i="2"/>
  <c r="D79" i="2"/>
  <c r="E79" i="2"/>
  <c r="F79" i="2"/>
  <c r="G79" i="2"/>
  <c r="H79" i="2"/>
  <c r="A80" i="2"/>
  <c r="B80" i="2"/>
  <c r="C80" i="2"/>
  <c r="D80" i="2"/>
  <c r="E80" i="2"/>
  <c r="F80" i="2"/>
  <c r="G80" i="2"/>
  <c r="H80" i="2"/>
  <c r="A81" i="2"/>
  <c r="B81" i="2"/>
  <c r="C81" i="2"/>
  <c r="D81" i="2"/>
  <c r="E81" i="2"/>
  <c r="F81" i="2"/>
  <c r="G81" i="2"/>
  <c r="H81" i="2"/>
  <c r="A82" i="2"/>
  <c r="B82" i="2"/>
  <c r="C82" i="2"/>
  <c r="D82" i="2"/>
  <c r="E82" i="2"/>
  <c r="F82" i="2"/>
  <c r="G82" i="2"/>
  <c r="H82" i="2"/>
  <c r="A83" i="2"/>
  <c r="B83" i="2"/>
  <c r="C83" i="2"/>
  <c r="D83" i="2"/>
  <c r="E83" i="2"/>
  <c r="F83" i="2"/>
  <c r="G83" i="2"/>
  <c r="H83" i="2"/>
  <c r="B2" i="2"/>
  <c r="C2" i="2"/>
  <c r="D2" i="2"/>
  <c r="E2" i="2"/>
  <c r="F2" i="2"/>
  <c r="G2" i="2"/>
  <c r="H2" i="2"/>
  <c r="A2" i="2"/>
  <c r="E114" i="1"/>
  <c r="E111" i="1"/>
  <c r="E112" i="1"/>
  <c r="E113" i="1"/>
  <c r="E110" i="1"/>
  <c r="D111" i="1"/>
  <c r="D112" i="1"/>
  <c r="D113" i="1"/>
  <c r="D114" i="1"/>
  <c r="D110" i="1"/>
  <c r="D115" i="1" l="1"/>
  <c r="E115" i="1"/>
</calcChain>
</file>

<file path=xl/sharedStrings.xml><?xml version="1.0" encoding="utf-8"?>
<sst xmlns="http://schemas.openxmlformats.org/spreadsheetml/2006/main" count="469" uniqueCount="228">
  <si>
    <t>lemma</t>
  </si>
  <si>
    <t>agu</t>
  </si>
  <si>
    <t>autre</t>
  </si>
  <si>
    <t>autretel</t>
  </si>
  <si>
    <t>bas</t>
  </si>
  <si>
    <t>bel</t>
  </si>
  <si>
    <t>benëoit</t>
  </si>
  <si>
    <t>bis</t>
  </si>
  <si>
    <t>blanc</t>
  </si>
  <si>
    <t>bon</t>
  </si>
  <si>
    <t>brief</t>
  </si>
  <si>
    <t>cart</t>
  </si>
  <si>
    <t>cengler</t>
  </si>
  <si>
    <t>chaitif</t>
  </si>
  <si>
    <t>chier</t>
  </si>
  <si>
    <t>cler</t>
  </si>
  <si>
    <t>coart-cöart</t>
  </si>
  <si>
    <t>coi</t>
  </si>
  <si>
    <t>corsu</t>
  </si>
  <si>
    <t>crüel</t>
  </si>
  <si>
    <t>crüos</t>
  </si>
  <si>
    <t>däerrain</t>
  </si>
  <si>
    <t>desdeignos</t>
  </si>
  <si>
    <t>destre</t>
  </si>
  <si>
    <t>dire</t>
  </si>
  <si>
    <t>dolent</t>
  </si>
  <si>
    <t>douz</t>
  </si>
  <si>
    <t>droit</t>
  </si>
  <si>
    <t>dur</t>
  </si>
  <si>
    <t>entier</t>
  </si>
  <si>
    <t>faus</t>
  </si>
  <si>
    <t>felon</t>
  </si>
  <si>
    <t>ferm</t>
  </si>
  <si>
    <t>fin2-fin</t>
  </si>
  <si>
    <t>fol3-fol</t>
  </si>
  <si>
    <t>fort</t>
  </si>
  <si>
    <t>franc</t>
  </si>
  <si>
    <t>françois</t>
  </si>
  <si>
    <t>gaster</t>
  </si>
  <si>
    <t>gent2-gent</t>
  </si>
  <si>
    <t>graignor</t>
  </si>
  <si>
    <t>grant</t>
  </si>
  <si>
    <t>grevos</t>
  </si>
  <si>
    <t>grief</t>
  </si>
  <si>
    <t>gris</t>
  </si>
  <si>
    <t>hardi</t>
  </si>
  <si>
    <t>haut</t>
  </si>
  <si>
    <t>hisdos</t>
  </si>
  <si>
    <t>isnel</t>
  </si>
  <si>
    <t>itel</t>
  </si>
  <si>
    <t>lasser</t>
  </si>
  <si>
    <t>lëal</t>
  </si>
  <si>
    <t>lonc</t>
  </si>
  <si>
    <t>major</t>
  </si>
  <si>
    <t>mal</t>
  </si>
  <si>
    <t>mal1-mal</t>
  </si>
  <si>
    <t>mauvais</t>
  </si>
  <si>
    <t>meillor</t>
  </si>
  <si>
    <t>mëisme</t>
  </si>
  <si>
    <t>menor</t>
  </si>
  <si>
    <t>merveillos</t>
  </si>
  <si>
    <t>mien</t>
  </si>
  <si>
    <t>moiien</t>
  </si>
  <si>
    <t>mondain</t>
  </si>
  <si>
    <t>mu1-mu</t>
  </si>
  <si>
    <t>noir</t>
  </si>
  <si>
    <t>nostre</t>
  </si>
  <si>
    <t>novel</t>
  </si>
  <si>
    <t>pareil</t>
  </si>
  <si>
    <t>parfit</t>
  </si>
  <si>
    <t>parfont</t>
  </si>
  <si>
    <t>pejor</t>
  </si>
  <si>
    <t>perillos</t>
  </si>
  <si>
    <t>petit</t>
  </si>
  <si>
    <t>piu</t>
  </si>
  <si>
    <t>plein</t>
  </si>
  <si>
    <t>premerain</t>
  </si>
  <si>
    <t>premier</t>
  </si>
  <si>
    <t>presenter</t>
  </si>
  <si>
    <t>prest1-prest</t>
  </si>
  <si>
    <t>pro</t>
  </si>
  <si>
    <t>put</t>
  </si>
  <si>
    <t>quel</t>
  </si>
  <si>
    <t>quel1</t>
  </si>
  <si>
    <t>quel1-quel</t>
  </si>
  <si>
    <t>quel1-quel-quelque</t>
  </si>
  <si>
    <t>quint</t>
  </si>
  <si>
    <t>rëont</t>
  </si>
  <si>
    <t>sain</t>
  </si>
  <si>
    <t>saint</t>
  </si>
  <si>
    <t>senestre</t>
  </si>
  <si>
    <t>sol1-sol</t>
  </si>
  <si>
    <t>son4</t>
  </si>
  <si>
    <t>sor1-sor</t>
  </si>
  <si>
    <t>tel</t>
  </si>
  <si>
    <t>tierz</t>
  </si>
  <si>
    <t>ton4</t>
  </si>
  <si>
    <t>UNKNOWN</t>
  </si>
  <si>
    <t>vain</t>
  </si>
  <si>
    <t>vair1</t>
  </si>
  <si>
    <t>vair1-voir</t>
  </si>
  <si>
    <t>verai</t>
  </si>
  <si>
    <t>vert</t>
  </si>
  <si>
    <t>vieil</t>
  </si>
  <si>
    <t>vif</t>
  </si>
  <si>
    <t>vil1</t>
  </si>
  <si>
    <t>voir</t>
  </si>
  <si>
    <t>vui</t>
  </si>
  <si>
    <t>n.E</t>
  </si>
  <si>
    <t>n.nonE</t>
  </si>
  <si>
    <t>Var</t>
  </si>
  <si>
    <t>Var_stringent</t>
  </si>
  <si>
    <t>CQL</t>
  </si>
  <si>
    <t>Remarques</t>
  </si>
  <si>
    <t>[word = "agu" &amp; pos = "ADJ_(suj|obj)_femi_sg"]</t>
  </si>
  <si>
    <t>Non</t>
  </si>
  <si>
    <r>
      <t xml:space="preserve">Toujours avec </t>
    </r>
    <r>
      <rPr>
        <i/>
        <sz val="11"/>
        <color theme="1"/>
        <rFont val="Calibri"/>
        <family val="2"/>
        <scheme val="minor"/>
      </rPr>
      <t>glaive</t>
    </r>
    <r>
      <rPr>
        <sz val="11"/>
        <color theme="1"/>
        <rFont val="Calibri"/>
        <family val="2"/>
        <scheme val="minor"/>
      </rPr>
      <t>, qui est masc. (GD ; DMF donne fém.)</t>
    </r>
  </si>
  <si>
    <r>
      <t xml:space="preserve">formes </t>
    </r>
    <r>
      <rPr>
        <i/>
        <sz val="11"/>
        <color theme="1"/>
        <rFont val="Calibri"/>
        <family val="2"/>
        <scheme val="minor"/>
      </rPr>
      <t>autra</t>
    </r>
    <r>
      <rPr>
        <sz val="11"/>
        <color theme="1"/>
        <rFont val="Calibri"/>
        <family val="2"/>
        <scheme val="minor"/>
      </rPr>
      <t xml:space="preserve"> (alia, poit)</t>
    </r>
  </si>
  <si>
    <t>Épicène</t>
  </si>
  <si>
    <r>
      <t xml:space="preserve">Une occ. devant </t>
    </r>
    <r>
      <rPr>
        <i/>
        <sz val="11"/>
        <color theme="1"/>
        <rFont val="Calibri"/>
        <family val="2"/>
        <scheme val="minor"/>
      </rPr>
      <t>gent</t>
    </r>
    <r>
      <rPr>
        <sz val="11"/>
        <color theme="1"/>
        <rFont val="Calibri"/>
        <family val="2"/>
        <scheme val="minor"/>
      </rPr>
      <t xml:space="preserve"> (masc. ou fém.), et 2 potentiellement adverbiales (</t>
    </r>
    <r>
      <rPr>
        <i/>
        <sz val="11"/>
        <color theme="1"/>
        <rFont val="Calibri"/>
        <family val="2"/>
        <scheme val="minor"/>
      </rPr>
      <t>ne dei plus bas femme choisir</t>
    </r>
    <r>
      <rPr>
        <sz val="11"/>
        <color theme="1"/>
        <rFont val="Calibri"/>
        <family val="2"/>
        <scheme val="minor"/>
      </rPr>
      <t>)</t>
    </r>
  </si>
  <si>
    <t>Oui ?</t>
  </si>
  <si>
    <r>
      <t xml:space="preserve">6 occ. </t>
    </r>
    <r>
      <rPr>
        <i/>
        <sz val="11"/>
        <color theme="1"/>
        <rFont val="Calibri"/>
        <family val="2"/>
        <scheme val="minor"/>
      </rPr>
      <t>bela</t>
    </r>
    <r>
      <rPr>
        <sz val="11"/>
        <color theme="1"/>
        <rFont val="Calibri"/>
        <family val="2"/>
        <scheme val="minor"/>
      </rPr>
      <t xml:space="preserve"> (poit) ; 1 occ. </t>
    </r>
    <r>
      <rPr>
        <i/>
        <sz val="11"/>
        <color theme="1"/>
        <rFont val="Calibri"/>
        <family val="2"/>
        <scheme val="minor"/>
      </rPr>
      <t>beu sire</t>
    </r>
    <r>
      <rPr>
        <sz val="11"/>
        <color theme="1"/>
        <rFont val="Calibri"/>
        <family val="2"/>
        <scheme val="minor"/>
      </rPr>
      <t xml:space="preserve"> mal annotée en genre</t>
    </r>
  </si>
  <si>
    <t>[word = "beneoit" &amp; pos = "ADJ_(suj|obj)_femi_sg"]</t>
  </si>
  <si>
    <t>et aigue beneoit boive</t>
  </si>
  <si>
    <t>[word = "bis" &amp; pos = "ADJ_(suj|obj)_femi_sg"]</t>
  </si>
  <si>
    <r>
      <t xml:space="preserve">Toujours dans </t>
    </r>
    <r>
      <rPr>
        <i/>
        <sz val="11"/>
        <color theme="1"/>
        <rFont val="Calibri"/>
        <family val="2"/>
        <scheme val="minor"/>
      </rPr>
      <t>porpre bis</t>
    </r>
    <r>
      <rPr>
        <sz val="11"/>
        <color theme="1"/>
        <rFont val="Calibri"/>
        <family val="2"/>
        <scheme val="minor"/>
      </rPr>
      <t>, adj. de couleur que le DMF donne uniquement au masc.</t>
    </r>
  </si>
  <si>
    <t>[word = "blanc" &amp; pos = "ADJ_(suj|obj)_femi_sg"]</t>
  </si>
  <si>
    <r>
      <t>1 occ. OK (</t>
    </r>
    <r>
      <rPr>
        <i/>
        <sz val="11"/>
        <color theme="1"/>
        <rFont val="Calibri"/>
        <family val="2"/>
        <scheme val="minor"/>
      </rPr>
      <t>blanc ad la barbe</t>
    </r>
    <r>
      <rPr>
        <sz val="11"/>
        <color theme="1"/>
        <rFont val="Calibri"/>
        <family val="2"/>
        <scheme val="minor"/>
      </rPr>
      <t xml:space="preserve"> : rolandox), 2 occ. avec </t>
    </r>
    <r>
      <rPr>
        <i/>
        <sz val="11"/>
        <color theme="1"/>
        <rFont val="Calibri"/>
        <family val="2"/>
        <scheme val="minor"/>
      </rPr>
      <t>chainse</t>
    </r>
    <r>
      <rPr>
        <sz val="11"/>
        <color theme="1"/>
        <rFont val="Calibri"/>
        <family val="2"/>
        <scheme val="minor"/>
      </rPr>
      <t xml:space="preserve"> (chemise), masc. ou fém. (DMF)</t>
    </r>
  </si>
  <si>
    <t>[word = "b(o|ue|oe|u)nn?s?" &amp; pos = "ADJ_(suj|obj)_femi_sg"]</t>
  </si>
  <si>
    <r>
      <t xml:space="preserve">5 occ. </t>
    </r>
    <r>
      <rPr>
        <i/>
        <sz val="11"/>
        <color theme="1"/>
        <rFont val="Calibri"/>
        <family val="2"/>
        <scheme val="minor"/>
      </rPr>
      <t>bona</t>
    </r>
    <r>
      <rPr>
        <sz val="11"/>
        <color theme="1"/>
        <rFont val="Calibri"/>
        <family val="2"/>
        <scheme val="minor"/>
      </rPr>
      <t xml:space="preserve"> (poit), 4 occ. devant </t>
    </r>
    <r>
      <rPr>
        <i/>
        <sz val="11"/>
        <color theme="1"/>
        <rFont val="Calibri"/>
        <family val="2"/>
        <scheme val="minor"/>
      </rPr>
      <t xml:space="preserve">œuvre </t>
    </r>
    <r>
      <rPr>
        <sz val="11"/>
        <color theme="1"/>
        <rFont val="Calibri"/>
        <family val="2"/>
        <scheme val="minor"/>
      </rPr>
      <t>(masc. ou fém. : anti x2, moral2 x2), 6 occ. masc. ou en compo. (</t>
    </r>
    <r>
      <rPr>
        <i/>
        <sz val="11"/>
        <color theme="1"/>
        <rFont val="Calibri"/>
        <family val="2"/>
        <scheme val="minor"/>
      </rPr>
      <t>de bon aire</t>
    </r>
    <r>
      <rPr>
        <sz val="11"/>
        <color theme="1"/>
        <rFont val="Calibri"/>
        <family val="2"/>
        <scheme val="minor"/>
      </rPr>
      <t xml:space="preserve"> : auc ; aucchants ; fablesB ; fablesC ; fablesY ; ipo), 1 occ. adverbiale (</t>
    </r>
    <r>
      <rPr>
        <i/>
        <sz val="11"/>
        <color theme="1"/>
        <rFont val="Calibri"/>
        <family val="2"/>
        <scheme val="minor"/>
      </rPr>
      <t>bun est a achateir</t>
    </r>
    <r>
      <rPr>
        <sz val="11"/>
        <color theme="1"/>
        <rFont val="Calibri"/>
        <family val="2"/>
        <scheme val="minor"/>
      </rPr>
      <t xml:space="preserve"> : darm), 4 occ. avec </t>
    </r>
    <r>
      <rPr>
        <i/>
        <sz val="11"/>
        <color theme="1"/>
        <rFont val="Calibri"/>
        <family val="2"/>
        <scheme val="minor"/>
      </rPr>
      <t>amur</t>
    </r>
    <r>
      <rPr>
        <sz val="11"/>
        <color theme="1"/>
        <rFont val="Calibri"/>
        <family val="2"/>
        <scheme val="minor"/>
      </rPr>
      <t xml:space="preserve"> (masc. ou fém. : elid ; ipo x2 ; ndchar), 3 occ. masc. (</t>
    </r>
    <r>
      <rPr>
        <i/>
        <sz val="11"/>
        <color theme="1"/>
        <rFont val="Calibri"/>
        <family val="2"/>
        <scheme val="minor"/>
      </rPr>
      <t>de bon servise</t>
    </r>
    <r>
      <rPr>
        <sz val="11"/>
        <color theme="1"/>
        <rFont val="Calibri"/>
        <family val="2"/>
        <scheme val="minor"/>
      </rPr>
      <t xml:space="preserve"> (ipo) ; </t>
    </r>
    <r>
      <rPr>
        <i/>
        <sz val="11"/>
        <color theme="1"/>
        <rFont val="Calibri"/>
        <family val="2"/>
        <scheme val="minor"/>
      </rPr>
      <t>a son servise était mut bon</t>
    </r>
    <r>
      <rPr>
        <sz val="11"/>
        <color theme="1"/>
        <rFont val="Calibri"/>
        <family val="2"/>
        <scheme val="minor"/>
      </rPr>
      <t xml:space="preserve"> (ipo) ; </t>
    </r>
    <r>
      <rPr>
        <i/>
        <sz val="11"/>
        <color theme="1"/>
        <rFont val="Calibri"/>
        <family val="2"/>
        <scheme val="minor"/>
      </rPr>
      <t>soient buens soient mals</t>
    </r>
    <r>
      <rPr>
        <sz val="11"/>
        <color theme="1"/>
        <rFont val="Calibri"/>
        <family val="2"/>
        <scheme val="minor"/>
      </rPr>
      <t xml:space="preserve"> (moral2))</t>
    </r>
  </si>
  <si>
    <t>Oui</t>
  </si>
  <si>
    <t>[word = "quart" &amp; pos = "ADJ_ord_(suj|obj)_femi_sg"]</t>
  </si>
  <si>
    <t>e la tierce kar plus fort sui la quart ai ieo</t>
  </si>
  <si>
    <t>[word = "sanglant" &amp; pos = "ADJ_(suj|obj)_femi_sg"]</t>
  </si>
  <si>
    <r>
      <t>fut sanglant</t>
    </r>
    <r>
      <rPr>
        <sz val="11"/>
        <color theme="1"/>
        <rFont val="Calibri"/>
        <family val="2"/>
        <scheme val="minor"/>
      </rPr>
      <t xml:space="preserve"> : formation participiale épicène</t>
    </r>
  </si>
  <si>
    <t>[word = "chetif" &amp; pos = "ADJ_(suj|obj)_femi_sg"]</t>
  </si>
  <si>
    <t>Narrateur masculin probable référent</t>
  </si>
  <si>
    <t>[word = "chi?er" &amp; pos = "ADJ_(suj|obj)_femi_sg"]</t>
  </si>
  <si>
    <r>
      <t xml:space="preserve">2 occ. avec </t>
    </r>
    <r>
      <rPr>
        <i/>
        <sz val="11"/>
        <color theme="1"/>
        <rFont val="Calibri"/>
        <family val="2"/>
        <scheme val="minor"/>
      </rPr>
      <t xml:space="preserve">amour </t>
    </r>
    <r>
      <rPr>
        <sz val="11"/>
        <color theme="1"/>
        <rFont val="Calibri"/>
        <family val="2"/>
        <scheme val="minor"/>
      </rPr>
      <t>plainte), 1 occ. prob. pas adj. (fab4e), 3 occ OK</t>
    </r>
  </si>
  <si>
    <t>[word = "clei?r" &amp; pos = "ADJ_(suj|obj)_femi_sg"]</t>
  </si>
  <si>
    <t>[word = "couart" &amp; pos = "ADJ_(suj|obj)_femi_sg"]</t>
  </si>
  <si>
    <t>l'une couart l'autre hardie</t>
  </si>
  <si>
    <r>
      <t>queiz</t>
    </r>
    <r>
      <rPr>
        <sz val="11"/>
        <color theme="1"/>
        <rFont val="Calibri"/>
        <family val="2"/>
        <scheme val="minor"/>
      </rPr>
      <t xml:space="preserve"> est un relatif (des quels = dont), pas un adj.</t>
    </r>
  </si>
  <si>
    <t>[word = "corsu" &amp; pos = "ADJ_(suj|obj)_femi_sg"]</t>
  </si>
  <si>
    <r>
      <t>la reine fu corsu</t>
    </r>
    <r>
      <rPr>
        <sz val="11"/>
        <color theme="1"/>
        <rFont val="Calibri"/>
        <family val="2"/>
        <scheme val="minor"/>
      </rPr>
      <t xml:space="preserve"> (=corpulente)</t>
    </r>
  </si>
  <si>
    <t>Épicène ? Vient de crudelis.</t>
  </si>
  <si>
    <t>?</t>
  </si>
  <si>
    <t>[word = "derein" &amp; pos = "ADJ_(suj|obj)_femi_sg"]</t>
  </si>
  <si>
    <r>
      <rPr>
        <sz val="11"/>
        <color theme="1"/>
        <rFont val="Calibri"/>
        <family val="2"/>
        <scheme val="minor"/>
      </rPr>
      <t xml:space="preserve">Occ. difficile à interpréter : </t>
    </r>
    <r>
      <rPr>
        <i/>
        <sz val="11"/>
        <color theme="1"/>
        <rFont val="Calibri"/>
        <family val="2"/>
        <scheme val="minor"/>
      </rPr>
      <t>jo quit ke il fut capaneus le derein vespre sist desus</t>
    </r>
  </si>
  <si>
    <t>[word = "desdaigneus" &amp; pos = "ADJ_(suj|obj)_femi_sg"]</t>
  </si>
  <si>
    <t>truevent l'ostrisse desdaigneus a terre</t>
  </si>
  <si>
    <r>
      <rPr>
        <i/>
        <sz val="11"/>
        <color theme="1"/>
        <rFont val="Calibri"/>
        <family val="2"/>
        <scheme val="minor"/>
      </rPr>
      <t>Destra</t>
    </r>
    <r>
      <rPr>
        <sz val="11"/>
        <color theme="1"/>
        <rFont val="Calibri"/>
        <family val="2"/>
        <scheme val="minor"/>
      </rPr>
      <t xml:space="preserve"> dans alia et poit</t>
    </r>
  </si>
  <si>
    <t>Participe passé passif</t>
  </si>
  <si>
    <t>[word = "dit" &amp; pos = "ADJ_(suj|obj)_femi_sg"]</t>
  </si>
  <si>
    <r>
      <t>Une occ. masc. (</t>
    </r>
    <r>
      <rPr>
        <i/>
        <sz val="11"/>
        <color theme="1"/>
        <rFont val="Calibri"/>
        <family val="2"/>
        <scheme val="minor"/>
      </rPr>
      <t>el visage mut est dolent</t>
    </r>
    <r>
      <rPr>
        <sz val="11"/>
        <color theme="1"/>
        <rFont val="Calibri"/>
        <family val="2"/>
        <scheme val="minor"/>
      </rPr>
      <t>, ipo), une occ. avec un réf. masc. et un fém. (</t>
    </r>
    <r>
      <rPr>
        <i/>
        <sz val="11"/>
        <color theme="1"/>
        <rFont val="Calibri"/>
        <family val="2"/>
        <scheme val="minor"/>
      </rPr>
      <t>sa gent et sa chevalrie qui dolant ert</t>
    </r>
    <r>
      <rPr>
        <sz val="11"/>
        <color theme="1"/>
        <rFont val="Calibri"/>
        <family val="2"/>
        <scheme val="minor"/>
      </rPr>
      <t>, juda)</t>
    </r>
  </si>
  <si>
    <r>
      <t xml:space="preserve">1 occ. devant </t>
    </r>
    <r>
      <rPr>
        <i/>
        <sz val="11"/>
        <color theme="1"/>
        <rFont val="Calibri"/>
        <family val="2"/>
        <scheme val="minor"/>
      </rPr>
      <t>amour</t>
    </r>
    <r>
      <rPr>
        <sz val="11"/>
        <color theme="1"/>
        <rFont val="Calibri"/>
        <family val="2"/>
        <scheme val="minor"/>
      </rPr>
      <t xml:space="preserve"> (plainte), 1 devant murmure (masc. et fém., edmund), 2 devant </t>
    </r>
    <r>
      <rPr>
        <i/>
        <sz val="11"/>
        <color theme="1"/>
        <rFont val="Calibri"/>
        <family val="2"/>
        <scheme val="minor"/>
      </rPr>
      <t>pais</t>
    </r>
    <r>
      <rPr>
        <sz val="11"/>
        <color theme="1"/>
        <rFont val="Calibri"/>
        <family val="2"/>
        <scheme val="minor"/>
      </rPr>
      <t xml:space="preserve"> (pays : sergbH), 1 OK (</t>
    </r>
    <r>
      <rPr>
        <i/>
        <sz val="11"/>
        <color theme="1"/>
        <rFont val="Calibri"/>
        <family val="2"/>
        <scheme val="minor"/>
      </rPr>
      <t>la terre est et douz et moute</t>
    </r>
    <r>
      <rPr>
        <sz val="11"/>
        <color theme="1"/>
        <rFont val="Calibri"/>
        <family val="2"/>
        <scheme val="minor"/>
      </rPr>
      <t xml:space="preserve"> rose)</t>
    </r>
  </si>
  <si>
    <t>[word = "dreit" &amp; pos = "ADJ_(suj|obj)_femi_sg"]</t>
  </si>
  <si>
    <r>
      <t>2 occ. NOM (edmund x2), 1 occ. inanalysable (</t>
    </r>
    <r>
      <rPr>
        <i/>
        <sz val="11"/>
        <color theme="1"/>
        <rFont val="Calibri"/>
        <family val="2"/>
        <scheme val="minor"/>
      </rPr>
      <t>gardez par dreit fey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gardez foi, par droit</t>
    </r>
    <r>
      <rPr>
        <sz val="11"/>
        <color theme="1"/>
        <rFont val="Calibri"/>
        <family val="2"/>
        <scheme val="minor"/>
      </rPr>
      <t xml:space="preserve"> ou </t>
    </r>
    <r>
      <rPr>
        <i/>
        <sz val="11"/>
        <color theme="1"/>
        <rFont val="Calibri"/>
        <family val="2"/>
        <scheme val="minor"/>
      </rPr>
      <t>gardez par droite foi</t>
    </r>
    <r>
      <rPr>
        <sz val="11"/>
        <color theme="1"/>
        <rFont val="Calibri"/>
        <family val="2"/>
        <scheme val="minor"/>
      </rPr>
      <t xml:space="preserve"> ? edmund), 1 occ. adv. (</t>
    </r>
    <r>
      <rPr>
        <i/>
        <sz val="11"/>
        <color theme="1"/>
        <rFont val="Calibri"/>
        <family val="2"/>
        <scheme val="minor"/>
      </rPr>
      <t>va reisun dreit</t>
    </r>
    <r>
      <rPr>
        <sz val="11"/>
        <color theme="1"/>
        <rFont val="Calibri"/>
        <family val="2"/>
        <scheme val="minor"/>
      </rPr>
      <t>, edmund), 1 occ. masc. (</t>
    </r>
    <r>
      <rPr>
        <i/>
        <sz val="11"/>
        <color theme="1"/>
        <rFont val="Calibri"/>
        <family val="2"/>
        <scheme val="minor"/>
      </rPr>
      <t>droit numbre</t>
    </r>
    <r>
      <rPr>
        <sz val="11"/>
        <color theme="1"/>
        <rFont val="Calibri"/>
        <family val="2"/>
        <scheme val="minor"/>
      </rPr>
      <t xml:space="preserve">, edmund), 5 occ OK (4 </t>
    </r>
    <r>
      <rPr>
        <i/>
        <sz val="11"/>
        <color theme="1"/>
        <rFont val="Calibri"/>
        <family val="2"/>
        <scheme val="minor"/>
      </rPr>
      <t>par dreit ire</t>
    </r>
    <r>
      <rPr>
        <sz val="11"/>
        <color theme="1"/>
        <rFont val="Calibri"/>
        <family val="2"/>
        <scheme val="minor"/>
      </rPr>
      <t xml:space="preserve"> et 1 </t>
    </r>
    <r>
      <rPr>
        <i/>
        <sz val="11"/>
        <color theme="1"/>
        <rFont val="Calibri"/>
        <family val="2"/>
        <scheme val="minor"/>
      </rPr>
      <t>de dreit anguisse</t>
    </r>
    <r>
      <rPr>
        <sz val="11"/>
        <color theme="1"/>
        <rFont val="Calibri"/>
        <family val="2"/>
        <scheme val="minor"/>
      </rPr>
      <t>)</t>
    </r>
  </si>
  <si>
    <t>[word = "durs?" &amp; pos = "ADJ_(suj|obj)_femi_sg"]</t>
  </si>
  <si>
    <t>2 occ. OK (fablesC, reis), 1 occ. masc. (sergbH)</t>
  </si>
  <si>
    <t>A</t>
  </si>
  <si>
    <r>
      <t xml:space="preserve">2 occ. avec </t>
    </r>
    <r>
      <rPr>
        <i/>
        <sz val="11"/>
        <color theme="1"/>
        <rFont val="Calibri"/>
        <family val="2"/>
        <scheme val="minor"/>
      </rPr>
      <t>vis</t>
    </r>
    <r>
      <rPr>
        <sz val="11"/>
        <color theme="1"/>
        <rFont val="Calibri"/>
        <family val="2"/>
        <scheme val="minor"/>
      </rPr>
      <t xml:space="preserve"> (masc.) (edmund et edmond)</t>
    </r>
  </si>
  <si>
    <t>[word = "do?uz"%c &amp; pos = "ADJ_(suj|obj)_femi_sg"]</t>
  </si>
  <si>
    <r>
      <t xml:space="preserve">Même texte, toujours </t>
    </r>
    <r>
      <rPr>
        <i/>
        <sz val="11"/>
        <color theme="1"/>
        <rFont val="Calibri"/>
        <family val="2"/>
        <scheme val="minor"/>
      </rPr>
      <t>fals louenge</t>
    </r>
  </si>
  <si>
    <t>Base variable</t>
  </si>
  <si>
    <r>
      <t xml:space="preserve">Toujours </t>
    </r>
    <r>
      <rPr>
        <i/>
        <sz val="11"/>
        <color theme="1"/>
        <rFont val="Calibri"/>
        <family val="2"/>
        <scheme val="minor"/>
      </rPr>
      <t>ferm amur</t>
    </r>
  </si>
  <si>
    <r>
      <rPr>
        <sz val="11"/>
        <color theme="1"/>
        <rFont val="Calibri"/>
        <family val="2"/>
        <scheme val="minor"/>
      </rPr>
      <t xml:space="preserve">3 </t>
    </r>
    <r>
      <rPr>
        <i/>
        <sz val="11"/>
        <color theme="1"/>
        <rFont val="Calibri"/>
        <family val="2"/>
        <scheme val="minor"/>
      </rPr>
      <t>fol amur</t>
    </r>
    <r>
      <rPr>
        <sz val="11"/>
        <color theme="1"/>
        <rFont val="Calibri"/>
        <family val="2"/>
        <scheme val="minor"/>
      </rPr>
      <t xml:space="preserve"> retirées (lanvalC, lanvalH, trib)</t>
    </r>
  </si>
  <si>
    <t>L'occ est masc.</t>
  </si>
  <si>
    <r>
      <t xml:space="preserve">Adj. de </t>
    </r>
    <r>
      <rPr>
        <i/>
        <sz val="11"/>
        <color theme="1"/>
        <rFont val="Calibri"/>
        <family val="2"/>
        <scheme val="minor"/>
      </rPr>
      <t>gent</t>
    </r>
  </si>
  <si>
    <t>POS : VERBE</t>
  </si>
  <si>
    <t>1 occ. incompréhensible retirée</t>
  </si>
  <si>
    <t>Adj. d'inf. ? Quel genre ?</t>
  </si>
  <si>
    <t>2 masc. (incidence à distance) et 1 obscure</t>
  </si>
  <si>
    <t>7 masc. ou adv. retirés</t>
  </si>
  <si>
    <t>1 erreur de lemma retirée</t>
  </si>
  <si>
    <t>Inf.</t>
  </si>
  <si>
    <t>1 masc. et 1 obscure retirées</t>
  </si>
  <si>
    <t>Soit erreur de POS soit de genre</t>
  </si>
  <si>
    <t>[word = "ma(l|u)s?" &amp; pos = "ADJ_(suj|obj)_femi_sg" &amp; lemma="mal1.*"]</t>
  </si>
  <si>
    <r>
      <t xml:space="preserve">5 occ retirée, </t>
    </r>
    <r>
      <rPr>
        <i/>
        <sz val="11"/>
        <color theme="1"/>
        <rFont val="Calibri"/>
        <family val="2"/>
        <scheme val="minor"/>
      </rPr>
      <t>mal amur</t>
    </r>
    <r>
      <rPr>
        <sz val="11"/>
        <color theme="1"/>
        <rFont val="Calibri"/>
        <family val="2"/>
        <scheme val="minor"/>
      </rPr>
      <t xml:space="preserve"> ou </t>
    </r>
    <r>
      <rPr>
        <i/>
        <sz val="11"/>
        <color theme="1"/>
        <rFont val="Calibri"/>
        <family val="2"/>
        <scheme val="minor"/>
      </rPr>
      <t>mal œuvre</t>
    </r>
  </si>
  <si>
    <r>
      <t xml:space="preserve">2 occ retirées : 1 devant </t>
    </r>
    <r>
      <rPr>
        <i/>
        <sz val="11"/>
        <color theme="1"/>
        <rFont val="Calibri"/>
        <family val="2"/>
        <scheme val="minor"/>
      </rPr>
      <t>œuvre</t>
    </r>
    <r>
      <rPr>
        <sz val="11"/>
        <color theme="1"/>
        <rFont val="Calibri"/>
        <family val="2"/>
        <scheme val="minor"/>
      </rPr>
      <t xml:space="preserve"> et 1 prob. pas fém.</t>
    </r>
  </si>
  <si>
    <r>
      <t xml:space="preserve">Comparatif de </t>
    </r>
    <r>
      <rPr>
        <i/>
        <sz val="11"/>
        <color theme="1"/>
        <rFont val="Calibri"/>
        <family val="2"/>
        <scheme val="minor"/>
      </rPr>
      <t>bon</t>
    </r>
    <r>
      <rPr>
        <sz val="11"/>
        <color theme="1"/>
        <rFont val="Calibri"/>
        <family val="2"/>
        <scheme val="minor"/>
      </rPr>
      <t>, épicène mais à base variable.</t>
    </r>
  </si>
  <si>
    <r>
      <rPr>
        <sz val="11"/>
        <color theme="1"/>
        <rFont val="Calibri"/>
        <family val="2"/>
        <scheme val="minor"/>
      </rPr>
      <t xml:space="preserve">poit : </t>
    </r>
    <r>
      <rPr>
        <i/>
        <sz val="11"/>
        <color theme="1"/>
        <rFont val="Calibri"/>
        <family val="2"/>
        <scheme val="minor"/>
      </rPr>
      <t>meima</t>
    </r>
  </si>
  <si>
    <r>
      <t xml:space="preserve">Comparatif de </t>
    </r>
    <r>
      <rPr>
        <i/>
        <sz val="11"/>
        <color rgb="FF000000"/>
        <rFont val="Calibri"/>
        <family val="2"/>
        <scheme val="minor"/>
      </rPr>
      <t>petit</t>
    </r>
    <r>
      <rPr>
        <sz val="11"/>
        <color rgb="FF000000"/>
        <rFont val="Calibri"/>
        <family val="2"/>
        <scheme val="minor"/>
      </rPr>
      <t>, épicène mais à base variable.</t>
    </r>
  </si>
  <si>
    <r>
      <t xml:space="preserve">1 masc. et 1 avec </t>
    </r>
    <r>
      <rPr>
        <i/>
        <sz val="11"/>
        <color theme="1"/>
        <rFont val="Calibri"/>
        <family val="2"/>
        <scheme val="minor"/>
      </rPr>
      <t>ost</t>
    </r>
    <r>
      <rPr>
        <sz val="11"/>
        <color theme="1"/>
        <rFont val="Calibri"/>
        <family val="2"/>
        <scheme val="minor"/>
      </rPr>
      <t xml:space="preserve"> (masc. et fém.)</t>
    </r>
  </si>
  <si>
    <t>[word = "m(e|o)(i|a)" &amp; pos = "ADJ.*_(suj|obj)_femi_sg"]</t>
  </si>
  <si>
    <r>
      <t xml:space="preserve">3 </t>
    </r>
    <r>
      <rPr>
        <i/>
        <sz val="11"/>
        <color theme="1"/>
        <rFont val="Calibri"/>
        <family val="2"/>
        <scheme val="minor"/>
      </rPr>
      <t>mea</t>
    </r>
    <r>
      <rPr>
        <sz val="11"/>
        <color theme="1"/>
        <rFont val="Calibri"/>
        <family val="2"/>
        <scheme val="minor"/>
      </rPr>
      <t xml:space="preserve"> (poit), 1 devant </t>
    </r>
    <r>
      <rPr>
        <i/>
        <sz val="11"/>
        <color theme="1"/>
        <rFont val="Calibri"/>
        <family val="2"/>
        <scheme val="minor"/>
      </rPr>
      <t>amur</t>
    </r>
    <r>
      <rPr>
        <sz val="11"/>
        <color theme="1"/>
        <rFont val="Calibri"/>
        <family val="2"/>
        <scheme val="minor"/>
      </rPr>
      <t xml:space="preserve"> (ipo)</t>
    </r>
  </si>
  <si>
    <r>
      <t xml:space="preserve">Avec </t>
    </r>
    <r>
      <rPr>
        <i/>
        <sz val="11"/>
        <color theme="1"/>
        <rFont val="Calibri"/>
        <family val="2"/>
        <scheme val="minor"/>
      </rPr>
      <t>gent</t>
    </r>
  </si>
  <si>
    <r>
      <t xml:space="preserve">Masc : </t>
    </r>
    <r>
      <rPr>
        <i/>
        <sz val="11"/>
        <color theme="1"/>
        <rFont val="Calibri"/>
        <family val="2"/>
        <scheme val="minor"/>
      </rPr>
      <t>mundain honur mundaine gloire</t>
    </r>
  </si>
  <si>
    <t>Masc et ppp.</t>
  </si>
  <si>
    <t>1 occ obscure retirée (ipo)</t>
  </si>
  <si>
    <r>
      <t>Notra</t>
    </r>
    <r>
      <rPr>
        <sz val="11"/>
        <color theme="1"/>
        <rFont val="Calibri"/>
        <family val="2"/>
        <scheme val="minor"/>
      </rPr>
      <t xml:space="preserve"> (x2) dans poit</t>
    </r>
  </si>
  <si>
    <r>
      <t>parfit amur</t>
    </r>
    <r>
      <rPr>
        <sz val="11"/>
        <color theme="1"/>
        <rFont val="Calibri"/>
        <family val="2"/>
        <scheme val="minor"/>
      </rPr>
      <t xml:space="preserve"> (x2)</t>
    </r>
  </si>
  <si>
    <t>[word = "parf(u|o)n(t|d|s)" &amp; pos = "ADJ.*_(suj|obj)_femi_sg"]</t>
  </si>
  <si>
    <t>Soit masc. soit adv.</t>
  </si>
  <si>
    <t>4 occ. masc. retirées</t>
  </si>
  <si>
    <t>la tres pieu dame</t>
  </si>
  <si>
    <t>peut-être adv.</t>
  </si>
  <si>
    <r>
      <t xml:space="preserve">Toujours </t>
    </r>
    <r>
      <rPr>
        <i/>
        <sz val="11"/>
        <color theme="1"/>
        <rFont val="Calibri"/>
        <family val="2"/>
        <scheme val="minor"/>
      </rPr>
      <t>premiers genrance</t>
    </r>
    <r>
      <rPr>
        <sz val="11"/>
        <color theme="1"/>
        <rFont val="Calibri"/>
        <family val="2"/>
        <scheme val="minor"/>
      </rPr>
      <t>, terminologie technique apparemment (</t>
    </r>
    <r>
      <rPr>
        <i/>
        <sz val="11"/>
        <color theme="1"/>
        <rFont val="Calibri"/>
        <family val="2"/>
        <scheme val="minor"/>
      </rPr>
      <t>la remenance c on apelle premiers genrance</t>
    </r>
    <r>
      <rPr>
        <sz val="11"/>
        <color theme="1"/>
        <rFont val="Calibri"/>
        <family val="2"/>
        <scheme val="minor"/>
      </rPr>
      <t>)</t>
    </r>
  </si>
  <si>
    <r>
      <t xml:space="preserve">VB + </t>
    </r>
    <r>
      <rPr>
        <i/>
        <sz val="11"/>
        <color theme="1"/>
        <rFont val="Calibri"/>
        <family val="2"/>
        <scheme val="minor"/>
      </rPr>
      <t>presenta</t>
    </r>
    <r>
      <rPr>
        <sz val="11"/>
        <color theme="1"/>
        <rFont val="Calibri"/>
        <family val="2"/>
        <scheme val="minor"/>
      </rPr>
      <t xml:space="preserve"> (poit)</t>
    </r>
  </si>
  <si>
    <t>1 occ. à réf peut-être masc. retirée (abreia)</t>
  </si>
  <si>
    <t>← PUTIDUS (⇾ putride)</t>
  </si>
  <si>
    <t>Masc.</t>
  </si>
  <si>
    <r>
      <t xml:space="preserve">3 occ. masc. retirée ; très souvent </t>
    </r>
    <r>
      <rPr>
        <i/>
        <sz val="11"/>
        <color theme="1"/>
        <rFont val="Calibri"/>
        <family val="2"/>
        <scheme val="minor"/>
      </rPr>
      <t>saint Eglise</t>
    </r>
    <r>
      <rPr>
        <sz val="11"/>
        <color theme="1"/>
        <rFont val="Calibri"/>
        <family val="2"/>
        <scheme val="minor"/>
      </rPr>
      <t xml:space="preserve"> !</t>
    </r>
  </si>
  <si>
    <t>TOT.</t>
  </si>
  <si>
    <t>Non ?</t>
  </si>
  <si>
    <r>
      <t>senestra</t>
    </r>
    <r>
      <rPr>
        <sz val="11"/>
        <color theme="1"/>
        <rFont val="Calibri"/>
        <family val="2"/>
        <scheme val="minor"/>
      </rPr>
      <t xml:space="preserve"> x8 dans poit</t>
    </r>
  </si>
  <si>
    <r>
      <t xml:space="preserve">6 occ. masc. ou devant </t>
    </r>
    <r>
      <rPr>
        <i/>
        <sz val="11"/>
        <color theme="1"/>
        <rFont val="Calibri"/>
        <family val="2"/>
        <scheme val="minor"/>
      </rPr>
      <t>amur</t>
    </r>
    <r>
      <rPr>
        <sz val="11"/>
        <color theme="1"/>
        <rFont val="Calibri"/>
        <family val="2"/>
        <scheme val="minor"/>
      </rPr>
      <t xml:space="preserve"> retirées</t>
    </r>
  </si>
  <si>
    <r>
      <t xml:space="preserve">7 occ. retirées : </t>
    </r>
    <r>
      <rPr>
        <i/>
        <sz val="11"/>
        <color theme="1"/>
        <rFont val="Calibri"/>
        <family val="2"/>
        <scheme val="minor"/>
      </rPr>
      <t>soa</t>
    </r>
    <r>
      <rPr>
        <sz val="11"/>
        <color theme="1"/>
        <rFont val="Calibri"/>
        <family val="2"/>
        <scheme val="minor"/>
      </rPr>
      <t xml:space="preserve"> et/ou suivi de </t>
    </r>
    <r>
      <rPr>
        <i/>
        <sz val="11"/>
        <color theme="1"/>
        <rFont val="Calibri"/>
        <family val="2"/>
        <scheme val="minor"/>
      </rPr>
      <t>amur</t>
    </r>
  </si>
  <si>
    <t>POS : VERB</t>
  </si>
  <si>
    <t>1 occ. retirée : subst ?</t>
  </si>
  <si>
    <r>
      <t xml:space="preserve">4x </t>
    </r>
    <r>
      <rPr>
        <i/>
        <sz val="11"/>
        <color theme="1"/>
        <rFont val="Calibri"/>
        <family val="2"/>
        <scheme val="minor"/>
      </rPr>
      <t>toa</t>
    </r>
    <r>
      <rPr>
        <sz val="11"/>
        <color theme="1"/>
        <rFont val="Calibri"/>
        <family val="2"/>
        <scheme val="minor"/>
      </rPr>
      <t xml:space="preserve"> dans poit</t>
    </r>
  </si>
  <si>
    <t>2 occ. retirées : une masc. et une peut-être masc.</t>
  </si>
  <si>
    <r>
      <t xml:space="preserve">3 occ. retirées : soit pê vb </t>
    </r>
    <r>
      <rPr>
        <i/>
        <sz val="11"/>
        <color theme="1"/>
        <rFont val="Calibri"/>
        <family val="2"/>
        <scheme val="minor"/>
      </rPr>
      <t>voir</t>
    </r>
    <r>
      <rPr>
        <sz val="11"/>
        <color theme="1"/>
        <rFont val="Calibri"/>
        <family val="2"/>
        <scheme val="minor"/>
      </rPr>
      <t xml:space="preserve"> soit masc.</t>
    </r>
  </si>
  <si>
    <r>
      <t xml:space="preserve">3 occ. retirées : soit pb lemma, soit devant </t>
    </r>
    <r>
      <rPr>
        <i/>
        <sz val="11"/>
        <color theme="1"/>
        <rFont val="Calibri"/>
        <family val="2"/>
        <scheme val="minor"/>
      </rPr>
      <t>amur</t>
    </r>
    <r>
      <rPr>
        <sz val="11"/>
        <color theme="1"/>
        <rFont val="Calibri"/>
        <family val="2"/>
        <scheme val="minor"/>
      </rPr>
      <t>, soit masc.</t>
    </r>
  </si>
  <si>
    <r>
      <t>3 occ. retirées : deux noms de couleur composés (</t>
    </r>
    <r>
      <rPr>
        <i/>
        <sz val="11"/>
        <color theme="1"/>
        <rFont val="Calibri"/>
        <family val="2"/>
        <scheme val="minor"/>
      </rPr>
      <t>vert d'orfroi</t>
    </r>
    <r>
      <rPr>
        <sz val="11"/>
        <color theme="1"/>
        <rFont val="Calibri"/>
        <family val="2"/>
        <scheme val="minor"/>
      </rPr>
      <t>) et un masc.</t>
    </r>
  </si>
  <si>
    <t>1 occ. retirée : masc.</t>
  </si>
  <si>
    <t>4 occ. retirées : masc. ou obscure</t>
  </si>
  <si>
    <t>Erreur lemma et/ou POS</t>
  </si>
  <si>
    <t>Occ. obscure</t>
  </si>
  <si>
    <t>coart_relemma</t>
  </si>
  <si>
    <t>fol_relemma</t>
  </si>
  <si>
    <t>mal_relemma</t>
  </si>
  <si>
    <t>prest_relemma</t>
  </si>
  <si>
    <t>sol_relemma</t>
  </si>
  <si>
    <t>vair_relemma</t>
  </si>
  <si>
    <t>gent_relemma</t>
  </si>
  <si>
    <t>sor_relemma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</si>
</sst>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opLeftCell="A69" zoomScale="200" zoomScaleNormal="200" workbookViewId="0">
      <selection sqref="A1:H1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160</v>
      </c>
    </row>
    <row r="2" spans="1:8" x14ac:dyDescent="0.2">
      <c r="A2" t="s">
        <v>1</v>
      </c>
      <c r="B2">
        <v>20</v>
      </c>
      <c r="C2">
        <v>3</v>
      </c>
      <c r="D2" t="s">
        <v>115</v>
      </c>
      <c r="E2" t="s">
        <v>115</v>
      </c>
      <c r="F2" t="s">
        <v>114</v>
      </c>
      <c r="G2" t="s">
        <v>116</v>
      </c>
    </row>
    <row r="3" spans="1:8" x14ac:dyDescent="0.2">
      <c r="A3" t="s">
        <v>2</v>
      </c>
      <c r="B3">
        <v>2505</v>
      </c>
      <c r="C3">
        <v>15</v>
      </c>
      <c r="D3" t="s">
        <v>115</v>
      </c>
      <c r="E3" t="s">
        <v>115</v>
      </c>
      <c r="G3" t="s">
        <v>117</v>
      </c>
    </row>
    <row r="4" spans="1:8" x14ac:dyDescent="0.2">
      <c r="A4" t="s">
        <v>3</v>
      </c>
      <c r="B4">
        <v>6</v>
      </c>
      <c r="C4">
        <v>5</v>
      </c>
      <c r="D4" t="s">
        <v>115</v>
      </c>
      <c r="E4" t="s">
        <v>115</v>
      </c>
      <c r="G4" t="s">
        <v>118</v>
      </c>
    </row>
    <row r="5" spans="1:8" x14ac:dyDescent="0.2">
      <c r="A5" t="s">
        <v>4</v>
      </c>
      <c r="B5">
        <v>72</v>
      </c>
      <c r="C5">
        <v>3</v>
      </c>
      <c r="D5" t="s">
        <v>115</v>
      </c>
      <c r="E5" t="s">
        <v>115</v>
      </c>
      <c r="G5" t="s">
        <v>119</v>
      </c>
    </row>
    <row r="6" spans="1:8" x14ac:dyDescent="0.2">
      <c r="A6" t="s">
        <v>5</v>
      </c>
      <c r="B6">
        <v>135</v>
      </c>
      <c r="C6">
        <v>7</v>
      </c>
      <c r="D6" t="s">
        <v>115</v>
      </c>
      <c r="E6" t="s">
        <v>115</v>
      </c>
      <c r="G6" t="s">
        <v>121</v>
      </c>
      <c r="H6" t="s">
        <v>130</v>
      </c>
    </row>
    <row r="7" spans="1:8" x14ac:dyDescent="0.2">
      <c r="A7" t="s">
        <v>6</v>
      </c>
      <c r="B7">
        <v>61</v>
      </c>
      <c r="C7">
        <v>1</v>
      </c>
      <c r="D7" t="s">
        <v>130</v>
      </c>
      <c r="E7" t="s">
        <v>130</v>
      </c>
      <c r="F7" t="s">
        <v>122</v>
      </c>
      <c r="G7" s="2" t="s">
        <v>123</v>
      </c>
    </row>
    <row r="8" spans="1:8" x14ac:dyDescent="0.2">
      <c r="A8" t="s">
        <v>7</v>
      </c>
      <c r="B8">
        <v>27</v>
      </c>
      <c r="C8">
        <v>5</v>
      </c>
      <c r="D8" t="s">
        <v>115</v>
      </c>
      <c r="E8" t="s">
        <v>115</v>
      </c>
      <c r="F8" t="s">
        <v>124</v>
      </c>
      <c r="G8" t="s">
        <v>125</v>
      </c>
    </row>
    <row r="9" spans="1:8" x14ac:dyDescent="0.2">
      <c r="A9" t="s">
        <v>8</v>
      </c>
      <c r="B9">
        <v>191</v>
      </c>
      <c r="C9">
        <v>3</v>
      </c>
      <c r="D9" t="s">
        <v>130</v>
      </c>
      <c r="E9" t="s">
        <v>130</v>
      </c>
      <c r="F9" t="s">
        <v>126</v>
      </c>
      <c r="G9" t="s">
        <v>127</v>
      </c>
    </row>
    <row r="10" spans="1:8" x14ac:dyDescent="0.2">
      <c r="A10" t="s">
        <v>9</v>
      </c>
      <c r="B10">
        <v>1645</v>
      </c>
      <c r="C10">
        <v>56</v>
      </c>
      <c r="D10" t="s">
        <v>130</v>
      </c>
      <c r="E10" t="s">
        <v>130</v>
      </c>
      <c r="F10" t="s">
        <v>128</v>
      </c>
      <c r="G10" t="s">
        <v>129</v>
      </c>
    </row>
    <row r="11" spans="1:8" x14ac:dyDescent="0.2">
      <c r="A11" t="s">
        <v>10</v>
      </c>
      <c r="B11">
        <v>10</v>
      </c>
      <c r="C11">
        <v>11</v>
      </c>
      <c r="D11" t="s">
        <v>115</v>
      </c>
      <c r="E11" t="s">
        <v>115</v>
      </c>
      <c r="G11" t="s">
        <v>118</v>
      </c>
    </row>
    <row r="12" spans="1:8" x14ac:dyDescent="0.2">
      <c r="A12" t="s">
        <v>11</v>
      </c>
      <c r="B12">
        <v>120</v>
      </c>
      <c r="C12">
        <v>1</v>
      </c>
      <c r="D12" t="s">
        <v>130</v>
      </c>
      <c r="E12" t="s">
        <v>130</v>
      </c>
      <c r="F12" t="s">
        <v>131</v>
      </c>
      <c r="G12" s="2" t="s">
        <v>132</v>
      </c>
    </row>
    <row r="13" spans="1:8" x14ac:dyDescent="0.2">
      <c r="A13" t="s">
        <v>12</v>
      </c>
      <c r="B13">
        <v>1</v>
      </c>
      <c r="C13">
        <v>1</v>
      </c>
      <c r="D13" t="s">
        <v>115</v>
      </c>
      <c r="E13" t="s">
        <v>115</v>
      </c>
      <c r="F13" t="s">
        <v>133</v>
      </c>
      <c r="G13" s="2" t="s">
        <v>134</v>
      </c>
    </row>
    <row r="14" spans="1:8" x14ac:dyDescent="0.2">
      <c r="A14" t="s">
        <v>13</v>
      </c>
      <c r="B14">
        <v>163</v>
      </c>
      <c r="C14">
        <v>1</v>
      </c>
      <c r="D14" t="s">
        <v>115</v>
      </c>
      <c r="E14" t="s">
        <v>115</v>
      </c>
      <c r="F14" t="s">
        <v>135</v>
      </c>
      <c r="G14" t="s">
        <v>136</v>
      </c>
    </row>
    <row r="15" spans="1:8" x14ac:dyDescent="0.2">
      <c r="A15" t="s">
        <v>14</v>
      </c>
      <c r="B15">
        <v>211</v>
      </c>
      <c r="C15">
        <v>7</v>
      </c>
      <c r="D15" t="s">
        <v>130</v>
      </c>
      <c r="E15" t="s">
        <v>130</v>
      </c>
      <c r="F15" t="s">
        <v>137</v>
      </c>
      <c r="G15" t="s">
        <v>138</v>
      </c>
    </row>
    <row r="16" spans="1:8" x14ac:dyDescent="0.2">
      <c r="A16" t="s">
        <v>15</v>
      </c>
      <c r="B16">
        <v>292</v>
      </c>
      <c r="C16">
        <v>7</v>
      </c>
      <c r="D16" t="s">
        <v>130</v>
      </c>
      <c r="E16" t="s">
        <v>130</v>
      </c>
      <c r="F16" t="s">
        <v>139</v>
      </c>
      <c r="G16" t="s">
        <v>161</v>
      </c>
    </row>
    <row r="17" spans="1:7" x14ac:dyDescent="0.2">
      <c r="A17" t="s">
        <v>16</v>
      </c>
      <c r="B17">
        <v>7</v>
      </c>
      <c r="C17">
        <v>1</v>
      </c>
      <c r="D17" t="s">
        <v>130</v>
      </c>
      <c r="E17" t="s">
        <v>130</v>
      </c>
      <c r="F17" t="s">
        <v>140</v>
      </c>
      <c r="G17" s="2" t="s">
        <v>141</v>
      </c>
    </row>
    <row r="18" spans="1:7" x14ac:dyDescent="0.2">
      <c r="A18" t="s">
        <v>17</v>
      </c>
      <c r="B18">
        <v>36</v>
      </c>
      <c r="C18">
        <v>4</v>
      </c>
      <c r="D18" t="s">
        <v>115</v>
      </c>
      <c r="E18" t="s">
        <v>115</v>
      </c>
      <c r="G18" s="2" t="s">
        <v>142</v>
      </c>
    </row>
    <row r="19" spans="1:7" x14ac:dyDescent="0.2">
      <c r="A19" t="s">
        <v>18</v>
      </c>
      <c r="B19">
        <v>4</v>
      </c>
      <c r="C19">
        <v>3</v>
      </c>
      <c r="D19" t="s">
        <v>130</v>
      </c>
      <c r="E19" t="s">
        <v>130</v>
      </c>
      <c r="F19" t="s">
        <v>143</v>
      </c>
      <c r="G19" s="2" t="s">
        <v>144</v>
      </c>
    </row>
    <row r="20" spans="1:7" x14ac:dyDescent="0.2">
      <c r="A20" t="s">
        <v>19</v>
      </c>
      <c r="B20">
        <v>8</v>
      </c>
      <c r="C20">
        <v>30</v>
      </c>
      <c r="D20" t="s">
        <v>115</v>
      </c>
      <c r="E20" t="s">
        <v>115</v>
      </c>
      <c r="G20" t="s">
        <v>118</v>
      </c>
    </row>
    <row r="21" spans="1:7" x14ac:dyDescent="0.2">
      <c r="A21" t="s">
        <v>20</v>
      </c>
      <c r="B21">
        <v>11</v>
      </c>
      <c r="C21">
        <v>9</v>
      </c>
      <c r="D21" t="s">
        <v>115</v>
      </c>
      <c r="E21" t="s">
        <v>115</v>
      </c>
      <c r="G21" t="s">
        <v>145</v>
      </c>
    </row>
    <row r="22" spans="1:7" x14ac:dyDescent="0.2">
      <c r="A22" t="s">
        <v>21</v>
      </c>
      <c r="B22">
        <v>30</v>
      </c>
      <c r="C22">
        <v>1</v>
      </c>
      <c r="D22" t="s">
        <v>146</v>
      </c>
      <c r="E22" t="s">
        <v>146</v>
      </c>
      <c r="F22" t="s">
        <v>147</v>
      </c>
      <c r="G22" s="2" t="s">
        <v>148</v>
      </c>
    </row>
    <row r="23" spans="1:7" x14ac:dyDescent="0.2">
      <c r="A23" t="s">
        <v>22</v>
      </c>
      <c r="B23">
        <v>5</v>
      </c>
      <c r="C23">
        <v>1</v>
      </c>
      <c r="D23" t="s">
        <v>130</v>
      </c>
      <c r="E23" t="s">
        <v>130</v>
      </c>
      <c r="F23" t="s">
        <v>149</v>
      </c>
      <c r="G23" s="2" t="s">
        <v>150</v>
      </c>
    </row>
    <row r="24" spans="1:7" x14ac:dyDescent="0.2">
      <c r="A24" t="s">
        <v>23</v>
      </c>
      <c r="B24">
        <v>330</v>
      </c>
      <c r="C24">
        <v>10</v>
      </c>
      <c r="D24" t="s">
        <v>115</v>
      </c>
      <c r="E24" t="s">
        <v>115</v>
      </c>
      <c r="G24" t="s">
        <v>151</v>
      </c>
    </row>
    <row r="25" spans="1:7" x14ac:dyDescent="0.2">
      <c r="A25" t="s">
        <v>24</v>
      </c>
      <c r="B25">
        <v>2</v>
      </c>
      <c r="C25">
        <v>4</v>
      </c>
      <c r="D25" t="s">
        <v>115</v>
      </c>
      <c r="E25" t="s">
        <v>115</v>
      </c>
      <c r="F25" t="s">
        <v>153</v>
      </c>
      <c r="G25" t="s">
        <v>152</v>
      </c>
    </row>
    <row r="26" spans="1:7" x14ac:dyDescent="0.2">
      <c r="A26" t="s">
        <v>25</v>
      </c>
      <c r="B26">
        <v>204</v>
      </c>
      <c r="C26">
        <v>3</v>
      </c>
      <c r="D26" t="s">
        <v>130</v>
      </c>
      <c r="E26" t="s">
        <v>130</v>
      </c>
      <c r="F26" t="s">
        <v>153</v>
      </c>
      <c r="G26" t="s">
        <v>154</v>
      </c>
    </row>
    <row r="27" spans="1:7" x14ac:dyDescent="0.2">
      <c r="A27" t="s">
        <v>26</v>
      </c>
      <c r="B27">
        <v>665</v>
      </c>
      <c r="C27">
        <v>5</v>
      </c>
      <c r="D27" t="s">
        <v>130</v>
      </c>
      <c r="E27" t="s">
        <v>130</v>
      </c>
      <c r="F27" t="s">
        <v>162</v>
      </c>
      <c r="G27" t="s">
        <v>155</v>
      </c>
    </row>
    <row r="28" spans="1:7" x14ac:dyDescent="0.2">
      <c r="A28" t="s">
        <v>27</v>
      </c>
      <c r="B28">
        <v>65</v>
      </c>
      <c r="C28">
        <v>12</v>
      </c>
      <c r="D28" t="s">
        <v>130</v>
      </c>
      <c r="E28" t="s">
        <v>130</v>
      </c>
      <c r="F28" t="s">
        <v>156</v>
      </c>
      <c r="G28" t="s">
        <v>157</v>
      </c>
    </row>
    <row r="29" spans="1:7" x14ac:dyDescent="0.2">
      <c r="A29" t="s">
        <v>28</v>
      </c>
      <c r="B29">
        <v>179</v>
      </c>
      <c r="C29">
        <v>3</v>
      </c>
      <c r="D29" t="s">
        <v>130</v>
      </c>
      <c r="E29" t="s">
        <v>130</v>
      </c>
      <c r="F29" t="s">
        <v>158</v>
      </c>
      <c r="G29" t="s">
        <v>159</v>
      </c>
    </row>
    <row r="30" spans="1:7" x14ac:dyDescent="0.2">
      <c r="A30" t="s">
        <v>29</v>
      </c>
      <c r="B30">
        <v>65</v>
      </c>
      <c r="C30">
        <v>1</v>
      </c>
      <c r="D30" t="s">
        <v>115</v>
      </c>
      <c r="E30" t="s">
        <v>115</v>
      </c>
    </row>
    <row r="31" spans="1:7" x14ac:dyDescent="0.2">
      <c r="A31" t="s">
        <v>30</v>
      </c>
      <c r="B31">
        <v>99</v>
      </c>
      <c r="C31">
        <v>3</v>
      </c>
      <c r="D31" t="s">
        <v>130</v>
      </c>
      <c r="E31" t="s">
        <v>130</v>
      </c>
      <c r="G31" t="s">
        <v>163</v>
      </c>
    </row>
    <row r="32" spans="1:7" x14ac:dyDescent="0.2">
      <c r="A32" t="s">
        <v>31</v>
      </c>
      <c r="B32">
        <v>28</v>
      </c>
      <c r="C32">
        <v>2</v>
      </c>
      <c r="D32" t="s">
        <v>115</v>
      </c>
      <c r="E32" t="s">
        <v>115</v>
      </c>
      <c r="G32" t="s">
        <v>164</v>
      </c>
    </row>
    <row r="33" spans="1:7" x14ac:dyDescent="0.2">
      <c r="A33" t="s">
        <v>32</v>
      </c>
      <c r="B33">
        <v>1</v>
      </c>
      <c r="C33">
        <v>3</v>
      </c>
      <c r="D33" t="s">
        <v>115</v>
      </c>
      <c r="E33" t="s">
        <v>115</v>
      </c>
      <c r="G33" t="s">
        <v>165</v>
      </c>
    </row>
    <row r="34" spans="1:7" x14ac:dyDescent="0.2">
      <c r="A34" t="s">
        <v>33</v>
      </c>
      <c r="B34">
        <v>185</v>
      </c>
      <c r="C34">
        <v>5</v>
      </c>
      <c r="D34" t="s">
        <v>115</v>
      </c>
      <c r="E34" t="s">
        <v>115</v>
      </c>
    </row>
    <row r="35" spans="1:7" x14ac:dyDescent="0.2">
      <c r="A35" t="s">
        <v>34</v>
      </c>
      <c r="B35">
        <v>369</v>
      </c>
      <c r="C35">
        <v>9</v>
      </c>
      <c r="D35" t="s">
        <v>130</v>
      </c>
      <c r="E35" t="s">
        <v>130</v>
      </c>
      <c r="G35" s="2" t="s">
        <v>166</v>
      </c>
    </row>
    <row r="36" spans="1:7" x14ac:dyDescent="0.2">
      <c r="A36" t="s">
        <v>35</v>
      </c>
      <c r="B36">
        <v>57</v>
      </c>
      <c r="C36">
        <v>226</v>
      </c>
      <c r="D36" t="s">
        <v>115</v>
      </c>
      <c r="E36" t="s">
        <v>115</v>
      </c>
      <c r="G36" t="s">
        <v>118</v>
      </c>
    </row>
    <row r="37" spans="1:7" x14ac:dyDescent="0.2">
      <c r="A37" t="s">
        <v>36</v>
      </c>
      <c r="B37">
        <v>4</v>
      </c>
      <c r="C37">
        <v>1</v>
      </c>
      <c r="D37" t="s">
        <v>115</v>
      </c>
      <c r="E37" t="s">
        <v>115</v>
      </c>
      <c r="G37" t="s">
        <v>167</v>
      </c>
    </row>
    <row r="38" spans="1:7" x14ac:dyDescent="0.2">
      <c r="A38" t="s">
        <v>37</v>
      </c>
      <c r="B38">
        <v>5</v>
      </c>
      <c r="C38">
        <v>1</v>
      </c>
      <c r="D38" t="s">
        <v>115</v>
      </c>
      <c r="E38" t="s">
        <v>115</v>
      </c>
      <c r="G38" t="s">
        <v>168</v>
      </c>
    </row>
    <row r="39" spans="1:7" x14ac:dyDescent="0.2">
      <c r="A39" t="s">
        <v>38</v>
      </c>
      <c r="B39">
        <v>1</v>
      </c>
      <c r="C39">
        <v>2</v>
      </c>
      <c r="D39" t="s">
        <v>115</v>
      </c>
      <c r="E39" t="s">
        <v>115</v>
      </c>
      <c r="G39" t="s">
        <v>169</v>
      </c>
    </row>
    <row r="40" spans="1:7" x14ac:dyDescent="0.2">
      <c r="A40" t="s">
        <v>39</v>
      </c>
      <c r="B40">
        <v>167</v>
      </c>
      <c r="C40">
        <v>5</v>
      </c>
      <c r="D40" t="s">
        <v>130</v>
      </c>
      <c r="E40" t="s">
        <v>130</v>
      </c>
      <c r="G40" t="s">
        <v>170</v>
      </c>
    </row>
    <row r="41" spans="1:7" x14ac:dyDescent="0.2">
      <c r="A41" t="s">
        <v>40</v>
      </c>
      <c r="B41">
        <v>24</v>
      </c>
      <c r="C41">
        <v>170</v>
      </c>
      <c r="D41" t="s">
        <v>115</v>
      </c>
      <c r="E41" t="s">
        <v>115</v>
      </c>
      <c r="G41" t="s">
        <v>164</v>
      </c>
    </row>
    <row r="42" spans="1:7" x14ac:dyDescent="0.2">
      <c r="A42" t="s">
        <v>41</v>
      </c>
      <c r="B42">
        <v>172</v>
      </c>
      <c r="C42">
        <v>8968</v>
      </c>
      <c r="D42" t="s">
        <v>115</v>
      </c>
      <c r="E42" t="s">
        <v>115</v>
      </c>
      <c r="G42" t="s">
        <v>118</v>
      </c>
    </row>
    <row r="43" spans="1:7" x14ac:dyDescent="0.2">
      <c r="A43" t="s">
        <v>42</v>
      </c>
      <c r="B43">
        <v>5</v>
      </c>
      <c r="C43">
        <v>1</v>
      </c>
      <c r="D43" t="s">
        <v>115</v>
      </c>
      <c r="E43" t="s">
        <v>115</v>
      </c>
      <c r="G43" t="s">
        <v>171</v>
      </c>
    </row>
    <row r="44" spans="1:7" x14ac:dyDescent="0.2">
      <c r="A44" t="s">
        <v>43</v>
      </c>
      <c r="B44">
        <v>5</v>
      </c>
      <c r="C44">
        <v>87</v>
      </c>
      <c r="D44" t="s">
        <v>115</v>
      </c>
      <c r="E44" t="s">
        <v>115</v>
      </c>
      <c r="G44" t="s">
        <v>118</v>
      </c>
    </row>
    <row r="45" spans="1:7" x14ac:dyDescent="0.2">
      <c r="A45" t="s">
        <v>44</v>
      </c>
      <c r="B45">
        <v>6</v>
      </c>
      <c r="C45">
        <v>2</v>
      </c>
      <c r="D45" t="s">
        <v>130</v>
      </c>
      <c r="E45" t="s">
        <v>130</v>
      </c>
    </row>
    <row r="46" spans="1:7" x14ac:dyDescent="0.2">
      <c r="A46" t="s">
        <v>45</v>
      </c>
      <c r="B46">
        <v>64</v>
      </c>
      <c r="C46">
        <v>3</v>
      </c>
      <c r="D46" t="s">
        <v>115</v>
      </c>
      <c r="E46" t="s">
        <v>115</v>
      </c>
      <c r="G46" t="s">
        <v>172</v>
      </c>
    </row>
    <row r="47" spans="1:7" x14ac:dyDescent="0.2">
      <c r="A47" t="s">
        <v>46</v>
      </c>
      <c r="B47">
        <v>503</v>
      </c>
      <c r="C47">
        <v>16</v>
      </c>
      <c r="D47" t="s">
        <v>130</v>
      </c>
      <c r="E47" t="s">
        <v>130</v>
      </c>
      <c r="G47" t="s">
        <v>173</v>
      </c>
    </row>
    <row r="48" spans="1:7" x14ac:dyDescent="0.2">
      <c r="A48" t="s">
        <v>47</v>
      </c>
      <c r="B48">
        <v>15</v>
      </c>
      <c r="C48">
        <v>1</v>
      </c>
      <c r="D48" t="s">
        <v>130</v>
      </c>
      <c r="E48" t="s">
        <v>130</v>
      </c>
    </row>
    <row r="49" spans="1:7" x14ac:dyDescent="0.2">
      <c r="A49" t="s">
        <v>48</v>
      </c>
      <c r="B49">
        <v>17</v>
      </c>
      <c r="C49">
        <v>2</v>
      </c>
      <c r="D49" t="s">
        <v>130</v>
      </c>
      <c r="E49" t="s">
        <v>130</v>
      </c>
      <c r="G49" t="s">
        <v>174</v>
      </c>
    </row>
    <row r="50" spans="1:7" x14ac:dyDescent="0.2">
      <c r="A50" t="s">
        <v>49</v>
      </c>
      <c r="B50">
        <v>14</v>
      </c>
      <c r="C50">
        <v>136</v>
      </c>
      <c r="D50" t="s">
        <v>115</v>
      </c>
      <c r="E50" t="s">
        <v>115</v>
      </c>
      <c r="G50" t="s">
        <v>118</v>
      </c>
    </row>
    <row r="51" spans="1:7" x14ac:dyDescent="0.2">
      <c r="A51" t="s">
        <v>50</v>
      </c>
      <c r="B51">
        <v>4</v>
      </c>
      <c r="C51">
        <v>1</v>
      </c>
      <c r="D51" t="s">
        <v>115</v>
      </c>
      <c r="E51" t="s">
        <v>115</v>
      </c>
      <c r="G51" t="s">
        <v>175</v>
      </c>
    </row>
    <row r="52" spans="1:7" x14ac:dyDescent="0.2">
      <c r="A52" t="s">
        <v>51</v>
      </c>
      <c r="B52">
        <v>9</v>
      </c>
      <c r="C52">
        <v>60</v>
      </c>
      <c r="D52" t="s">
        <v>115</v>
      </c>
      <c r="E52" t="s">
        <v>115</v>
      </c>
      <c r="G52" t="s">
        <v>118</v>
      </c>
    </row>
    <row r="53" spans="1:7" x14ac:dyDescent="0.2">
      <c r="A53" t="s">
        <v>52</v>
      </c>
      <c r="B53">
        <v>316</v>
      </c>
      <c r="C53">
        <v>6</v>
      </c>
      <c r="D53" t="s">
        <v>130</v>
      </c>
      <c r="E53" t="s">
        <v>130</v>
      </c>
      <c r="G53" t="s">
        <v>176</v>
      </c>
    </row>
    <row r="54" spans="1:7" x14ac:dyDescent="0.2">
      <c r="A54" t="s">
        <v>53</v>
      </c>
      <c r="B54">
        <v>8</v>
      </c>
      <c r="C54">
        <v>10</v>
      </c>
      <c r="D54" t="s">
        <v>115</v>
      </c>
      <c r="E54" t="s">
        <v>115</v>
      </c>
      <c r="G54" t="s">
        <v>164</v>
      </c>
    </row>
    <row r="55" spans="1:7" x14ac:dyDescent="0.2">
      <c r="A55" t="s">
        <v>54</v>
      </c>
      <c r="B55">
        <v>5</v>
      </c>
      <c r="C55">
        <v>3</v>
      </c>
      <c r="D55" t="s">
        <v>115</v>
      </c>
      <c r="E55" t="s">
        <v>115</v>
      </c>
      <c r="G55" t="s">
        <v>177</v>
      </c>
    </row>
    <row r="56" spans="1:7" x14ac:dyDescent="0.2">
      <c r="A56" t="s">
        <v>55</v>
      </c>
      <c r="B56">
        <v>622</v>
      </c>
      <c r="C56">
        <v>30</v>
      </c>
      <c r="D56" t="s">
        <v>130</v>
      </c>
      <c r="E56" t="s">
        <v>130</v>
      </c>
      <c r="F56" t="s">
        <v>178</v>
      </c>
      <c r="G56" t="s">
        <v>179</v>
      </c>
    </row>
    <row r="57" spans="1:7" x14ac:dyDescent="0.2">
      <c r="A57" t="s">
        <v>56</v>
      </c>
      <c r="B57">
        <v>235</v>
      </c>
      <c r="C57">
        <v>4</v>
      </c>
      <c r="D57" t="s">
        <v>130</v>
      </c>
      <c r="E57" t="s">
        <v>130</v>
      </c>
      <c r="G57" t="s">
        <v>180</v>
      </c>
    </row>
    <row r="58" spans="1:7" x14ac:dyDescent="0.2">
      <c r="A58" t="s">
        <v>57</v>
      </c>
      <c r="B58">
        <v>13</v>
      </c>
      <c r="C58">
        <v>145</v>
      </c>
      <c r="D58" t="s">
        <v>115</v>
      </c>
      <c r="E58" t="s">
        <v>115</v>
      </c>
      <c r="G58" t="s">
        <v>181</v>
      </c>
    </row>
    <row r="59" spans="1:7" x14ac:dyDescent="0.2">
      <c r="A59" t="s">
        <v>58</v>
      </c>
      <c r="B59">
        <v>64</v>
      </c>
      <c r="C59">
        <v>1</v>
      </c>
      <c r="D59" t="s">
        <v>115</v>
      </c>
      <c r="E59" t="s">
        <v>115</v>
      </c>
      <c r="G59" s="2" t="s">
        <v>182</v>
      </c>
    </row>
    <row r="60" spans="1:7" x14ac:dyDescent="0.2">
      <c r="A60" t="s">
        <v>59</v>
      </c>
      <c r="B60">
        <v>38</v>
      </c>
      <c r="C60">
        <v>34</v>
      </c>
      <c r="D60" t="s">
        <v>115</v>
      </c>
      <c r="E60" t="s">
        <v>115</v>
      </c>
      <c r="G60" s="3" t="s">
        <v>183</v>
      </c>
    </row>
    <row r="61" spans="1:7" x14ac:dyDescent="0.2">
      <c r="A61" t="s">
        <v>60</v>
      </c>
      <c r="B61">
        <v>122</v>
      </c>
      <c r="C61">
        <v>2</v>
      </c>
      <c r="D61" t="s">
        <v>115</v>
      </c>
      <c r="E61" t="s">
        <v>115</v>
      </c>
      <c r="G61" t="s">
        <v>184</v>
      </c>
    </row>
    <row r="62" spans="1:7" x14ac:dyDescent="0.2">
      <c r="A62" t="s">
        <v>61</v>
      </c>
      <c r="B62">
        <v>433</v>
      </c>
      <c r="C62">
        <v>9</v>
      </c>
      <c r="D62" t="s">
        <v>130</v>
      </c>
      <c r="E62" t="s">
        <v>130</v>
      </c>
      <c r="F62" t="s">
        <v>185</v>
      </c>
      <c r="G62" t="s">
        <v>186</v>
      </c>
    </row>
    <row r="63" spans="1:7" x14ac:dyDescent="0.2">
      <c r="A63" t="s">
        <v>62</v>
      </c>
      <c r="B63">
        <v>11</v>
      </c>
      <c r="C63">
        <v>1</v>
      </c>
      <c r="D63" t="s">
        <v>115</v>
      </c>
      <c r="E63" t="s">
        <v>115</v>
      </c>
      <c r="G63" t="s">
        <v>187</v>
      </c>
    </row>
    <row r="64" spans="1:7" x14ac:dyDescent="0.2">
      <c r="A64" t="s">
        <v>63</v>
      </c>
      <c r="B64">
        <v>3</v>
      </c>
      <c r="C64">
        <v>1</v>
      </c>
      <c r="D64" t="s">
        <v>115</v>
      </c>
      <c r="E64" t="s">
        <v>115</v>
      </c>
      <c r="G64" t="s">
        <v>188</v>
      </c>
    </row>
    <row r="65" spans="1:7" x14ac:dyDescent="0.2">
      <c r="A65" t="s">
        <v>64</v>
      </c>
      <c r="B65">
        <v>6</v>
      </c>
      <c r="C65">
        <v>1</v>
      </c>
      <c r="D65" t="s">
        <v>115</v>
      </c>
      <c r="E65" t="s">
        <v>115</v>
      </c>
      <c r="G65" t="s">
        <v>189</v>
      </c>
    </row>
    <row r="66" spans="1:7" x14ac:dyDescent="0.2">
      <c r="A66" t="s">
        <v>65</v>
      </c>
      <c r="B66">
        <v>119</v>
      </c>
      <c r="C66">
        <v>3</v>
      </c>
      <c r="D66" t="s">
        <v>130</v>
      </c>
      <c r="E66" t="s">
        <v>130</v>
      </c>
      <c r="G66" t="s">
        <v>190</v>
      </c>
    </row>
    <row r="67" spans="1:7" x14ac:dyDescent="0.2">
      <c r="A67" t="s">
        <v>66</v>
      </c>
      <c r="B67">
        <v>37</v>
      </c>
      <c r="C67">
        <v>2</v>
      </c>
      <c r="D67" t="s">
        <v>115</v>
      </c>
      <c r="E67" t="s">
        <v>115</v>
      </c>
      <c r="G67" s="2" t="s">
        <v>191</v>
      </c>
    </row>
    <row r="68" spans="1:7" x14ac:dyDescent="0.2">
      <c r="A68" t="s">
        <v>67</v>
      </c>
      <c r="B68">
        <v>109</v>
      </c>
      <c r="C68">
        <v>1</v>
      </c>
      <c r="D68" t="s">
        <v>130</v>
      </c>
      <c r="E68" t="s">
        <v>130</v>
      </c>
    </row>
    <row r="69" spans="1:7" x14ac:dyDescent="0.2">
      <c r="A69" t="s">
        <v>68</v>
      </c>
      <c r="B69">
        <v>29</v>
      </c>
      <c r="C69">
        <v>2</v>
      </c>
      <c r="D69" t="s">
        <v>130</v>
      </c>
      <c r="E69" t="s">
        <v>130</v>
      </c>
    </row>
    <row r="70" spans="1:7" x14ac:dyDescent="0.2">
      <c r="A70" t="s">
        <v>69</v>
      </c>
      <c r="B70">
        <v>3</v>
      </c>
      <c r="C70">
        <v>2</v>
      </c>
      <c r="D70" t="s">
        <v>115</v>
      </c>
      <c r="E70" t="s">
        <v>115</v>
      </c>
      <c r="G70" s="2" t="s">
        <v>192</v>
      </c>
    </row>
    <row r="71" spans="1:7" x14ac:dyDescent="0.2">
      <c r="A71" t="s">
        <v>70</v>
      </c>
      <c r="B71">
        <v>68</v>
      </c>
      <c r="C71">
        <v>3</v>
      </c>
      <c r="D71" t="s">
        <v>115</v>
      </c>
      <c r="E71" t="s">
        <v>115</v>
      </c>
      <c r="F71" t="s">
        <v>193</v>
      </c>
      <c r="G71" t="s">
        <v>194</v>
      </c>
    </row>
    <row r="72" spans="1:7" x14ac:dyDescent="0.2">
      <c r="A72" t="s">
        <v>71</v>
      </c>
      <c r="B72">
        <v>22</v>
      </c>
      <c r="C72">
        <v>11</v>
      </c>
      <c r="D72" t="s">
        <v>115</v>
      </c>
      <c r="E72" t="s">
        <v>115</v>
      </c>
      <c r="G72" t="s">
        <v>164</v>
      </c>
    </row>
    <row r="73" spans="1:7" x14ac:dyDescent="0.2">
      <c r="A73" t="s">
        <v>72</v>
      </c>
      <c r="B73">
        <v>45</v>
      </c>
      <c r="C73">
        <v>1</v>
      </c>
      <c r="D73" t="s">
        <v>130</v>
      </c>
      <c r="E73" t="s">
        <v>130</v>
      </c>
    </row>
    <row r="74" spans="1:7" x14ac:dyDescent="0.2">
      <c r="A74" t="s">
        <v>73</v>
      </c>
      <c r="B74">
        <v>223</v>
      </c>
      <c r="C74">
        <v>6</v>
      </c>
      <c r="D74" t="s">
        <v>130</v>
      </c>
      <c r="E74" t="s">
        <v>130</v>
      </c>
      <c r="G74" t="s">
        <v>195</v>
      </c>
    </row>
    <row r="75" spans="1:7" x14ac:dyDescent="0.2">
      <c r="A75" t="s">
        <v>74</v>
      </c>
      <c r="B75">
        <v>6</v>
      </c>
      <c r="C75">
        <v>1</v>
      </c>
      <c r="D75" t="s">
        <v>130</v>
      </c>
      <c r="E75" t="s">
        <v>130</v>
      </c>
      <c r="G75" s="2" t="s">
        <v>196</v>
      </c>
    </row>
    <row r="76" spans="1:7" x14ac:dyDescent="0.2">
      <c r="A76" t="s">
        <v>75</v>
      </c>
      <c r="B76">
        <v>166</v>
      </c>
      <c r="C76">
        <v>4</v>
      </c>
      <c r="D76" t="s">
        <v>130</v>
      </c>
      <c r="E76" t="s">
        <v>130</v>
      </c>
    </row>
    <row r="77" spans="1:7" x14ac:dyDescent="0.2">
      <c r="A77" t="s">
        <v>76</v>
      </c>
      <c r="B77">
        <v>34</v>
      </c>
      <c r="C77">
        <v>1</v>
      </c>
      <c r="D77" t="s">
        <v>115</v>
      </c>
      <c r="E77" t="s">
        <v>115</v>
      </c>
      <c r="G77" t="s">
        <v>197</v>
      </c>
    </row>
    <row r="78" spans="1:7" x14ac:dyDescent="0.2">
      <c r="A78" t="s">
        <v>77</v>
      </c>
      <c r="B78">
        <v>320</v>
      </c>
      <c r="C78">
        <v>3</v>
      </c>
      <c r="D78" t="s">
        <v>130</v>
      </c>
      <c r="E78" t="s">
        <v>130</v>
      </c>
      <c r="G78" t="s">
        <v>198</v>
      </c>
    </row>
    <row r="79" spans="1:7" x14ac:dyDescent="0.2">
      <c r="A79" t="s">
        <v>78</v>
      </c>
      <c r="B79">
        <v>3</v>
      </c>
      <c r="C79">
        <v>1</v>
      </c>
      <c r="D79" t="s">
        <v>115</v>
      </c>
      <c r="E79" t="s">
        <v>115</v>
      </c>
      <c r="G79" t="s">
        <v>199</v>
      </c>
    </row>
    <row r="80" spans="1:7" x14ac:dyDescent="0.2">
      <c r="A80" t="s">
        <v>79</v>
      </c>
      <c r="B80">
        <v>53</v>
      </c>
      <c r="C80">
        <v>4</v>
      </c>
      <c r="D80" t="s">
        <v>130</v>
      </c>
      <c r="E80" t="s">
        <v>130</v>
      </c>
      <c r="G80" t="s">
        <v>200</v>
      </c>
    </row>
    <row r="81" spans="1:7" x14ac:dyDescent="0.2">
      <c r="A81" t="s">
        <v>80</v>
      </c>
      <c r="B81">
        <v>54</v>
      </c>
      <c r="C81">
        <v>61</v>
      </c>
      <c r="D81" t="s">
        <v>115</v>
      </c>
      <c r="E81" t="s">
        <v>115</v>
      </c>
      <c r="G81" t="s">
        <v>118</v>
      </c>
    </row>
    <row r="82" spans="1:7" x14ac:dyDescent="0.2">
      <c r="A82" t="s">
        <v>81</v>
      </c>
      <c r="B82">
        <v>93</v>
      </c>
      <c r="C82">
        <v>6</v>
      </c>
      <c r="D82" t="s">
        <v>130</v>
      </c>
      <c r="E82" t="s">
        <v>130</v>
      </c>
      <c r="G82" t="s">
        <v>201</v>
      </c>
    </row>
    <row r="83" spans="1:7" x14ac:dyDescent="0.2">
      <c r="A83" t="s">
        <v>82</v>
      </c>
      <c r="B83">
        <v>105</v>
      </c>
      <c r="C83">
        <v>49</v>
      </c>
      <c r="D83" t="s">
        <v>115</v>
      </c>
      <c r="E83" t="s">
        <v>115</v>
      </c>
      <c r="G83" t="s">
        <v>118</v>
      </c>
    </row>
    <row r="84" spans="1:7" x14ac:dyDescent="0.2">
      <c r="A84" t="s">
        <v>83</v>
      </c>
      <c r="B84">
        <v>2</v>
      </c>
      <c r="C84">
        <v>42</v>
      </c>
      <c r="D84" t="s">
        <v>115</v>
      </c>
      <c r="E84" t="s">
        <v>115</v>
      </c>
      <c r="G84" t="s">
        <v>118</v>
      </c>
    </row>
    <row r="85" spans="1:7" x14ac:dyDescent="0.2">
      <c r="A85" t="s">
        <v>84</v>
      </c>
      <c r="B85">
        <v>306</v>
      </c>
      <c r="C85">
        <v>712</v>
      </c>
      <c r="D85" t="s">
        <v>115</v>
      </c>
      <c r="E85" t="s">
        <v>115</v>
      </c>
      <c r="G85" t="s">
        <v>118</v>
      </c>
    </row>
    <row r="86" spans="1:7" x14ac:dyDescent="0.2">
      <c r="A86" t="s">
        <v>85</v>
      </c>
      <c r="B86">
        <v>63</v>
      </c>
      <c r="C86">
        <v>3</v>
      </c>
      <c r="D86" t="s">
        <v>115</v>
      </c>
      <c r="E86" t="s">
        <v>115</v>
      </c>
      <c r="G86" t="s">
        <v>118</v>
      </c>
    </row>
    <row r="87" spans="1:7" x14ac:dyDescent="0.2">
      <c r="A87" t="s">
        <v>86</v>
      </c>
      <c r="B87">
        <v>34</v>
      </c>
      <c r="C87">
        <v>1</v>
      </c>
      <c r="D87" t="s">
        <v>130</v>
      </c>
      <c r="E87" t="s">
        <v>130</v>
      </c>
    </row>
    <row r="88" spans="1:7" x14ac:dyDescent="0.2">
      <c r="A88" t="s">
        <v>87</v>
      </c>
      <c r="B88">
        <v>112</v>
      </c>
      <c r="C88">
        <v>1</v>
      </c>
      <c r="D88" t="s">
        <v>130</v>
      </c>
      <c r="E88" t="s">
        <v>130</v>
      </c>
    </row>
    <row r="89" spans="1:7" x14ac:dyDescent="0.2">
      <c r="A89" t="s">
        <v>88</v>
      </c>
      <c r="B89">
        <v>169</v>
      </c>
      <c r="C89">
        <v>1</v>
      </c>
      <c r="D89" t="s">
        <v>115</v>
      </c>
      <c r="E89" t="s">
        <v>115</v>
      </c>
      <c r="G89" t="s">
        <v>202</v>
      </c>
    </row>
    <row r="90" spans="1:7" x14ac:dyDescent="0.2">
      <c r="A90" t="s">
        <v>89</v>
      </c>
      <c r="B90">
        <v>1156</v>
      </c>
      <c r="C90">
        <v>20</v>
      </c>
      <c r="D90" t="s">
        <v>130</v>
      </c>
      <c r="E90" t="s">
        <v>130</v>
      </c>
      <c r="G90" t="s">
        <v>203</v>
      </c>
    </row>
    <row r="91" spans="1:7" x14ac:dyDescent="0.2">
      <c r="A91" t="s">
        <v>90</v>
      </c>
      <c r="B91">
        <v>156</v>
      </c>
      <c r="C91">
        <v>8</v>
      </c>
      <c r="D91" t="s">
        <v>115</v>
      </c>
      <c r="E91" t="s">
        <v>115</v>
      </c>
      <c r="G91" s="2" t="s">
        <v>206</v>
      </c>
    </row>
    <row r="92" spans="1:7" x14ac:dyDescent="0.2">
      <c r="A92" t="s">
        <v>91</v>
      </c>
      <c r="B92">
        <v>227</v>
      </c>
      <c r="C92">
        <v>8</v>
      </c>
      <c r="D92" t="s">
        <v>130</v>
      </c>
      <c r="E92" t="s">
        <v>130</v>
      </c>
      <c r="G92" t="s">
        <v>207</v>
      </c>
    </row>
    <row r="93" spans="1:7" x14ac:dyDescent="0.2">
      <c r="A93" t="s">
        <v>92</v>
      </c>
      <c r="B93">
        <v>190</v>
      </c>
      <c r="C93">
        <v>9</v>
      </c>
      <c r="D93" t="s">
        <v>130</v>
      </c>
      <c r="E93" t="s">
        <v>130</v>
      </c>
      <c r="G93" t="s">
        <v>208</v>
      </c>
    </row>
    <row r="94" spans="1:7" x14ac:dyDescent="0.2">
      <c r="A94" t="s">
        <v>93</v>
      </c>
      <c r="B94">
        <v>1</v>
      </c>
      <c r="C94">
        <v>1</v>
      </c>
      <c r="D94" t="s">
        <v>115</v>
      </c>
      <c r="E94" t="s">
        <v>115</v>
      </c>
      <c r="G94" t="s">
        <v>209</v>
      </c>
    </row>
    <row r="95" spans="1:7" x14ac:dyDescent="0.2">
      <c r="A95" t="s">
        <v>94</v>
      </c>
      <c r="B95">
        <v>612</v>
      </c>
      <c r="C95">
        <v>2193</v>
      </c>
      <c r="D95" t="s">
        <v>115</v>
      </c>
      <c r="E95" t="s">
        <v>115</v>
      </c>
      <c r="G95" t="s">
        <v>118</v>
      </c>
    </row>
    <row r="96" spans="1:7" x14ac:dyDescent="0.2">
      <c r="A96" t="s">
        <v>95</v>
      </c>
      <c r="B96">
        <v>176</v>
      </c>
      <c r="C96">
        <v>2</v>
      </c>
      <c r="D96" t="s">
        <v>130</v>
      </c>
      <c r="E96" t="s">
        <v>130</v>
      </c>
      <c r="G96" t="s">
        <v>210</v>
      </c>
    </row>
    <row r="97" spans="1:7" x14ac:dyDescent="0.2">
      <c r="A97" t="s">
        <v>96</v>
      </c>
      <c r="B97">
        <v>46</v>
      </c>
      <c r="C97">
        <v>4</v>
      </c>
      <c r="D97" t="s">
        <v>115</v>
      </c>
      <c r="E97" t="s">
        <v>115</v>
      </c>
      <c r="G97" t="s">
        <v>211</v>
      </c>
    </row>
    <row r="98" spans="1:7" x14ac:dyDescent="0.2">
      <c r="A98" t="s">
        <v>97</v>
      </c>
      <c r="B98">
        <v>1512</v>
      </c>
      <c r="C98">
        <v>265</v>
      </c>
      <c r="D98" t="s">
        <v>115</v>
      </c>
      <c r="E98" t="s">
        <v>115</v>
      </c>
    </row>
    <row r="99" spans="1:7" x14ac:dyDescent="0.2">
      <c r="A99" t="s">
        <v>98</v>
      </c>
      <c r="B99">
        <v>116</v>
      </c>
      <c r="C99">
        <v>3</v>
      </c>
      <c r="D99" t="s">
        <v>130</v>
      </c>
      <c r="E99" t="s">
        <v>130</v>
      </c>
      <c r="G99" t="s">
        <v>212</v>
      </c>
    </row>
    <row r="100" spans="1:7" x14ac:dyDescent="0.2">
      <c r="A100" t="s">
        <v>99</v>
      </c>
      <c r="B100">
        <v>10</v>
      </c>
      <c r="C100">
        <v>1</v>
      </c>
      <c r="D100" t="s">
        <v>130</v>
      </c>
      <c r="E100" t="s">
        <v>130</v>
      </c>
    </row>
    <row r="101" spans="1:7" x14ac:dyDescent="0.2">
      <c r="A101" t="s">
        <v>100</v>
      </c>
      <c r="B101">
        <v>42</v>
      </c>
      <c r="C101">
        <v>4</v>
      </c>
      <c r="D101" t="s">
        <v>130</v>
      </c>
      <c r="E101" t="s">
        <v>130</v>
      </c>
      <c r="G101" t="s">
        <v>213</v>
      </c>
    </row>
    <row r="102" spans="1:7" x14ac:dyDescent="0.2">
      <c r="A102" t="s">
        <v>101</v>
      </c>
      <c r="B102">
        <v>206</v>
      </c>
      <c r="C102">
        <v>9</v>
      </c>
      <c r="D102" t="s">
        <v>130</v>
      </c>
      <c r="E102" t="s">
        <v>130</v>
      </c>
      <c r="G102" t="s">
        <v>214</v>
      </c>
    </row>
    <row r="103" spans="1:7" x14ac:dyDescent="0.2">
      <c r="A103" t="s">
        <v>102</v>
      </c>
      <c r="B103">
        <v>25</v>
      </c>
      <c r="C103">
        <v>24</v>
      </c>
      <c r="D103" t="s">
        <v>130</v>
      </c>
      <c r="E103" t="s">
        <v>130</v>
      </c>
      <c r="G103" t="s">
        <v>215</v>
      </c>
    </row>
    <row r="104" spans="1:7" x14ac:dyDescent="0.2">
      <c r="A104" t="s">
        <v>103</v>
      </c>
      <c r="B104">
        <v>317</v>
      </c>
      <c r="C104">
        <v>11</v>
      </c>
      <c r="D104" t="s">
        <v>130</v>
      </c>
      <c r="E104" t="s">
        <v>130</v>
      </c>
      <c r="G104" t="s">
        <v>216</v>
      </c>
    </row>
    <row r="105" spans="1:7" x14ac:dyDescent="0.2">
      <c r="A105" t="s">
        <v>104</v>
      </c>
      <c r="B105">
        <v>102</v>
      </c>
      <c r="C105">
        <v>7</v>
      </c>
      <c r="D105" t="s">
        <v>130</v>
      </c>
      <c r="E105" t="s">
        <v>130</v>
      </c>
      <c r="G105" t="s">
        <v>217</v>
      </c>
    </row>
    <row r="106" spans="1:7" x14ac:dyDescent="0.2">
      <c r="A106" t="s">
        <v>105</v>
      </c>
      <c r="B106">
        <v>18</v>
      </c>
      <c r="C106">
        <v>2</v>
      </c>
      <c r="D106" t="s">
        <v>130</v>
      </c>
      <c r="E106" t="s">
        <v>130</v>
      </c>
    </row>
    <row r="107" spans="1:7" x14ac:dyDescent="0.2">
      <c r="A107" t="s">
        <v>106</v>
      </c>
      <c r="B107">
        <v>184</v>
      </c>
      <c r="C107">
        <v>5</v>
      </c>
      <c r="D107" t="s">
        <v>115</v>
      </c>
      <c r="E107" t="s">
        <v>115</v>
      </c>
      <c r="G107" t="s">
        <v>218</v>
      </c>
    </row>
    <row r="108" spans="1:7" x14ac:dyDescent="0.2">
      <c r="A108" t="s">
        <v>107</v>
      </c>
      <c r="B108">
        <v>22</v>
      </c>
      <c r="C108">
        <v>1</v>
      </c>
      <c r="D108" t="s">
        <v>115</v>
      </c>
      <c r="E108" t="s">
        <v>115</v>
      </c>
      <c r="G108" t="s">
        <v>219</v>
      </c>
    </row>
    <row r="110" spans="1:7" ht="16" x14ac:dyDescent="0.2">
      <c r="A110" s="4" t="s">
        <v>204</v>
      </c>
      <c r="B110" s="4"/>
      <c r="C110" s="4" t="s">
        <v>130</v>
      </c>
      <c r="D110" s="4">
        <f>COUNTIF(D$2:D$108,C110)</f>
        <v>48</v>
      </c>
      <c r="E110" s="4">
        <f>COUNTIF(E$2:E$108,C110)</f>
        <v>48</v>
      </c>
    </row>
    <row r="111" spans="1:7" ht="16" x14ac:dyDescent="0.2">
      <c r="A111" s="4"/>
      <c r="B111" s="4"/>
      <c r="C111" s="4" t="s">
        <v>120</v>
      </c>
      <c r="D111" s="4">
        <f t="shared" ref="D111:D114" si="0">COUNTIF(D$2:D$108,C111)</f>
        <v>0</v>
      </c>
      <c r="E111" s="4">
        <f t="shared" ref="E111:E114" si="1">COUNTIF(E$2:E$108,C111)</f>
        <v>0</v>
      </c>
    </row>
    <row r="112" spans="1:7" ht="16" x14ac:dyDescent="0.2">
      <c r="A112" s="4"/>
      <c r="B112" s="4"/>
      <c r="C112" s="4" t="s">
        <v>146</v>
      </c>
      <c r="D112" s="4">
        <f t="shared" si="0"/>
        <v>1</v>
      </c>
      <c r="E112" s="4">
        <f t="shared" si="1"/>
        <v>1</v>
      </c>
    </row>
    <row r="113" spans="1:5" ht="16" x14ac:dyDescent="0.2">
      <c r="A113" s="4"/>
      <c r="B113" s="4"/>
      <c r="C113" s="4" t="s">
        <v>205</v>
      </c>
      <c r="D113" s="4">
        <f t="shared" si="0"/>
        <v>0</v>
      </c>
      <c r="E113" s="4">
        <f t="shared" si="1"/>
        <v>0</v>
      </c>
    </row>
    <row r="114" spans="1:5" ht="16" x14ac:dyDescent="0.2">
      <c r="A114" s="4"/>
      <c r="B114" s="4"/>
      <c r="C114" s="4" t="s">
        <v>115</v>
      </c>
      <c r="D114" s="4">
        <f t="shared" si="0"/>
        <v>58</v>
      </c>
      <c r="E114" s="4">
        <f t="shared" si="1"/>
        <v>58</v>
      </c>
    </row>
    <row r="115" spans="1:5" ht="16" x14ac:dyDescent="0.2">
      <c r="C115" s="4" t="s">
        <v>204</v>
      </c>
      <c r="D115" s="4">
        <f>SUM(D110:D114)</f>
        <v>107</v>
      </c>
      <c r="E115" s="4">
        <f>SUM(E110:E114)</f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ABB-EE99-AB45-ADC7-BB565755EC7A}">
  <dimension ref="A1:H116"/>
  <sheetViews>
    <sheetView tabSelected="1" topLeftCell="A85" workbookViewId="0">
      <selection activeCell="A116" sqref="A11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160</v>
      </c>
    </row>
    <row r="2" spans="1:8" x14ac:dyDescent="0.2">
      <c r="A2" t="str">
        <f>IF(Sheet1!$E2="Oui",Sheet1!A2,"—")</f>
        <v>—</v>
      </c>
      <c r="B2" t="str">
        <f>IF(Sheet1!$E2="Oui",Sheet1!B2,"—")</f>
        <v>—</v>
      </c>
      <c r="C2" t="str">
        <f>IF(Sheet1!$E2="Oui",Sheet1!C2,"—")</f>
        <v>—</v>
      </c>
      <c r="D2" t="str">
        <f>IF(Sheet1!$E2="Oui",Sheet1!D2,"—")</f>
        <v>—</v>
      </c>
      <c r="E2" t="str">
        <f>IF(Sheet1!$E2="Oui",Sheet1!E2,"—")</f>
        <v>—</v>
      </c>
      <c r="F2" t="str">
        <f>IF(Sheet1!$E2="Oui",Sheet1!F2,"—")</f>
        <v>—</v>
      </c>
      <c r="G2" t="str">
        <f>IF(Sheet1!$E2="Oui",Sheet1!G2,"—")</f>
        <v>—</v>
      </c>
      <c r="H2" t="str">
        <f>IF(Sheet1!$E2="Oui",Sheet1!H2,"—")</f>
        <v>—</v>
      </c>
    </row>
    <row r="3" spans="1:8" x14ac:dyDescent="0.2">
      <c r="A3" t="str">
        <f>IF(Sheet1!$E3="Oui",Sheet1!A3,"—")</f>
        <v>—</v>
      </c>
      <c r="B3" t="str">
        <f>IF(Sheet1!$E3="Oui",Sheet1!B3,"—")</f>
        <v>—</v>
      </c>
      <c r="C3" t="str">
        <f>IF(Sheet1!$E3="Oui",Sheet1!C3,"—")</f>
        <v>—</v>
      </c>
      <c r="D3" t="str">
        <f>IF(Sheet1!$E3="Oui",Sheet1!D3,"—")</f>
        <v>—</v>
      </c>
      <c r="E3" t="str">
        <f>IF(Sheet1!$E3="Oui",Sheet1!E3,"—")</f>
        <v>—</v>
      </c>
      <c r="F3" t="str">
        <f>IF(Sheet1!$E3="Oui",Sheet1!F3,"—")</f>
        <v>—</v>
      </c>
      <c r="G3" t="str">
        <f>IF(Sheet1!$E3="Oui",Sheet1!G3,"—")</f>
        <v>—</v>
      </c>
      <c r="H3" t="str">
        <f>IF(Sheet1!$E3="Oui",Sheet1!H3,"—")</f>
        <v>—</v>
      </c>
    </row>
    <row r="4" spans="1:8" x14ac:dyDescent="0.2">
      <c r="A4" t="str">
        <f>IF(Sheet1!$E4="Oui",Sheet1!A4,"—")</f>
        <v>—</v>
      </c>
      <c r="B4" t="str">
        <f>IF(Sheet1!$E4="Oui",Sheet1!B4,"—")</f>
        <v>—</v>
      </c>
      <c r="C4" t="str">
        <f>IF(Sheet1!$E4="Oui",Sheet1!C4,"—")</f>
        <v>—</v>
      </c>
      <c r="D4" t="str">
        <f>IF(Sheet1!$E4="Oui",Sheet1!D4,"—")</f>
        <v>—</v>
      </c>
      <c r="E4" t="str">
        <f>IF(Sheet1!$E4="Oui",Sheet1!E4,"—")</f>
        <v>—</v>
      </c>
      <c r="F4" t="str">
        <f>IF(Sheet1!$E4="Oui",Sheet1!F4,"—")</f>
        <v>—</v>
      </c>
      <c r="G4" t="str">
        <f>IF(Sheet1!$E4="Oui",Sheet1!G4,"—")</f>
        <v>—</v>
      </c>
      <c r="H4" t="str">
        <f>IF(Sheet1!$E4="Oui",Sheet1!H4,"—")</f>
        <v>—</v>
      </c>
    </row>
    <row r="5" spans="1:8" x14ac:dyDescent="0.2">
      <c r="A5" t="str">
        <f>IF(Sheet1!$E5="Oui",Sheet1!A5,"—")</f>
        <v>—</v>
      </c>
      <c r="B5" t="str">
        <f>IF(Sheet1!$E5="Oui",Sheet1!B5,"—")</f>
        <v>—</v>
      </c>
      <c r="C5" t="str">
        <f>IF(Sheet1!$E5="Oui",Sheet1!C5,"—")</f>
        <v>—</v>
      </c>
      <c r="D5" t="str">
        <f>IF(Sheet1!$E5="Oui",Sheet1!D5,"—")</f>
        <v>—</v>
      </c>
      <c r="E5" t="str">
        <f>IF(Sheet1!$E5="Oui",Sheet1!E5,"—")</f>
        <v>—</v>
      </c>
      <c r="F5" t="str">
        <f>IF(Sheet1!$E5="Oui",Sheet1!F5,"—")</f>
        <v>—</v>
      </c>
      <c r="G5" t="str">
        <f>IF(Sheet1!$E5="Oui",Sheet1!G5,"—")</f>
        <v>—</v>
      </c>
      <c r="H5" t="str">
        <f>IF(Sheet1!$E5="Oui",Sheet1!H5,"—")</f>
        <v>—</v>
      </c>
    </row>
    <row r="6" spans="1:8" x14ac:dyDescent="0.2">
      <c r="A6" t="str">
        <f>IF(Sheet1!$E6="Oui",Sheet1!A6,"—")</f>
        <v>—</v>
      </c>
      <c r="B6" t="str">
        <f>IF(Sheet1!$E6="Oui",Sheet1!B6,"—")</f>
        <v>—</v>
      </c>
      <c r="C6" t="str">
        <f>IF(Sheet1!$E6="Oui",Sheet1!C6,"—")</f>
        <v>—</v>
      </c>
      <c r="D6" t="str">
        <f>IF(Sheet1!$E6="Oui",Sheet1!D6,"—")</f>
        <v>—</v>
      </c>
      <c r="E6" t="str">
        <f>IF(Sheet1!$E6="Oui",Sheet1!E6,"—")</f>
        <v>—</v>
      </c>
      <c r="F6" t="str">
        <f>IF(Sheet1!$E6="Oui",Sheet1!F6,"—")</f>
        <v>—</v>
      </c>
      <c r="G6" t="str">
        <f>IF(Sheet1!$E6="Oui",Sheet1!G6,"—")</f>
        <v>—</v>
      </c>
      <c r="H6" t="str">
        <f>IF(Sheet1!$E6="Oui",Sheet1!H6,"—")</f>
        <v>—</v>
      </c>
    </row>
    <row r="7" spans="1:8" x14ac:dyDescent="0.2">
      <c r="A7" t="str">
        <f>IF(Sheet1!$E7="Oui",Sheet1!A7,"—")</f>
        <v>benëoit</v>
      </c>
      <c r="B7">
        <f>IF(Sheet1!$E7="Oui",Sheet1!B7,"—")</f>
        <v>61</v>
      </c>
      <c r="C7">
        <f>IF(Sheet1!$E7="Oui",Sheet1!C7,"—")</f>
        <v>1</v>
      </c>
      <c r="D7" t="str">
        <f>IF(Sheet1!$E7="Oui",Sheet1!D7,"—")</f>
        <v>Oui</v>
      </c>
      <c r="E7" t="str">
        <f>IF(Sheet1!$E7="Oui",Sheet1!E7,"—")</f>
        <v>Oui</v>
      </c>
      <c r="F7" t="str">
        <f>IF(Sheet1!$E7="Oui",Sheet1!F7,"—")</f>
        <v>[word = "beneoit" &amp; pos = "ADJ_(suj|obj)_femi_sg"]</v>
      </c>
      <c r="G7" t="str">
        <f>IF(Sheet1!$E7="Oui",Sheet1!G7,"—")</f>
        <v>et aigue beneoit boive</v>
      </c>
      <c r="H7">
        <f>IF(Sheet1!$E7="Oui",Sheet1!H7,"—")</f>
        <v>0</v>
      </c>
    </row>
    <row r="8" spans="1:8" x14ac:dyDescent="0.2">
      <c r="A8" t="str">
        <f>IF(Sheet1!$E8="Oui",Sheet1!A8,"—")</f>
        <v>—</v>
      </c>
      <c r="B8" t="str">
        <f>IF(Sheet1!$E8="Oui",Sheet1!B8,"—")</f>
        <v>—</v>
      </c>
      <c r="C8" t="str">
        <f>IF(Sheet1!$E8="Oui",Sheet1!C8,"—")</f>
        <v>—</v>
      </c>
      <c r="D8" t="str">
        <f>IF(Sheet1!$E8="Oui",Sheet1!D8,"—")</f>
        <v>—</v>
      </c>
      <c r="E8" t="str">
        <f>IF(Sheet1!$E8="Oui",Sheet1!E8,"—")</f>
        <v>—</v>
      </c>
      <c r="F8" t="str">
        <f>IF(Sheet1!$E8="Oui",Sheet1!F8,"—")</f>
        <v>—</v>
      </c>
      <c r="G8" t="str">
        <f>IF(Sheet1!$E8="Oui",Sheet1!G8,"—")</f>
        <v>—</v>
      </c>
      <c r="H8" t="str">
        <f>IF(Sheet1!$E8="Oui",Sheet1!H8,"—")</f>
        <v>—</v>
      </c>
    </row>
    <row r="9" spans="1:8" x14ac:dyDescent="0.2">
      <c r="A9" t="str">
        <f>IF(Sheet1!$E9="Oui",Sheet1!A9,"—")</f>
        <v>blanc</v>
      </c>
      <c r="B9">
        <f>IF(Sheet1!$E9="Oui",Sheet1!B9,"—")</f>
        <v>191</v>
      </c>
      <c r="C9">
        <f>IF(Sheet1!$E9="Oui",Sheet1!C9,"—")</f>
        <v>3</v>
      </c>
      <c r="D9" t="str">
        <f>IF(Sheet1!$E9="Oui",Sheet1!D9,"—")</f>
        <v>Oui</v>
      </c>
      <c r="E9" t="str">
        <f>IF(Sheet1!$E9="Oui",Sheet1!E9,"—")</f>
        <v>Oui</v>
      </c>
      <c r="F9" t="str">
        <f>IF(Sheet1!$E9="Oui",Sheet1!F9,"—")</f>
        <v>[word = "blanc" &amp; pos = "ADJ_(suj|obj)_femi_sg"]</v>
      </c>
      <c r="G9" t="str">
        <f>IF(Sheet1!$E9="Oui",Sheet1!G9,"—")</f>
        <v>1 occ. OK (blanc ad la barbe : rolandox), 2 occ. avec chainse (chemise), masc. ou fém. (DMF)</v>
      </c>
      <c r="H9">
        <f>IF(Sheet1!$E9="Oui",Sheet1!H9,"—")</f>
        <v>0</v>
      </c>
    </row>
    <row r="10" spans="1:8" x14ac:dyDescent="0.2">
      <c r="A10" t="str">
        <f>IF(Sheet1!$E10="Oui",Sheet1!A10,"—")</f>
        <v>bon</v>
      </c>
      <c r="B10">
        <f>IF(Sheet1!$E10="Oui",Sheet1!B10,"—")</f>
        <v>1645</v>
      </c>
      <c r="C10">
        <f>IF(Sheet1!$E10="Oui",Sheet1!C10,"—")</f>
        <v>56</v>
      </c>
      <c r="D10" t="str">
        <f>IF(Sheet1!$E10="Oui",Sheet1!D10,"—")</f>
        <v>Oui</v>
      </c>
      <c r="E10" t="str">
        <f>IF(Sheet1!$E10="Oui",Sheet1!E10,"—")</f>
        <v>Oui</v>
      </c>
      <c r="F10" t="str">
        <f>IF(Sheet1!$E10="Oui",Sheet1!F10,"—")</f>
        <v>[word = "b(o|ue|oe|u)nn?s?" &amp; pos = "ADJ_(suj|obj)_femi_sg"]</v>
      </c>
      <c r="G10" t="str">
        <f>IF(Sheet1!$E10="Oui",Sheet1!G10,"—")</f>
        <v>5 occ. bona (poit), 4 occ. devant œuvre (masc. ou fém. : anti x2, moral2 x2), 6 occ. masc. ou en compo. (de bon aire : auc ; aucchants ; fablesB ; fablesC ; fablesY ; ipo), 1 occ. adverbiale (bun est a achateir : darm), 4 occ. avec amur (masc. ou fém. : elid ; ipo x2 ; ndchar), 3 occ. masc. (de bon servise (ipo) ; a son servise était mut bon (ipo) ; soient buens soient mals (moral2))</v>
      </c>
      <c r="H10">
        <f>IF(Sheet1!$E10="Oui",Sheet1!H10,"—")</f>
        <v>0</v>
      </c>
    </row>
    <row r="11" spans="1:8" x14ac:dyDescent="0.2">
      <c r="A11" t="str">
        <f>IF(Sheet1!$E11="Oui",Sheet1!A11,"—")</f>
        <v>—</v>
      </c>
      <c r="B11" t="str">
        <f>IF(Sheet1!$E11="Oui",Sheet1!B11,"—")</f>
        <v>—</v>
      </c>
      <c r="C11" t="str">
        <f>IF(Sheet1!$E11="Oui",Sheet1!C11,"—")</f>
        <v>—</v>
      </c>
      <c r="D11" t="str">
        <f>IF(Sheet1!$E11="Oui",Sheet1!D11,"—")</f>
        <v>—</v>
      </c>
      <c r="E11" t="str">
        <f>IF(Sheet1!$E11="Oui",Sheet1!E11,"—")</f>
        <v>—</v>
      </c>
      <c r="F11" t="str">
        <f>IF(Sheet1!$E11="Oui",Sheet1!F11,"—")</f>
        <v>—</v>
      </c>
      <c r="G11" t="str">
        <f>IF(Sheet1!$E11="Oui",Sheet1!G11,"—")</f>
        <v>—</v>
      </c>
      <c r="H11" t="str">
        <f>IF(Sheet1!$E11="Oui",Sheet1!H11,"—")</f>
        <v>—</v>
      </c>
    </row>
    <row r="12" spans="1:8" x14ac:dyDescent="0.2">
      <c r="A12" t="str">
        <f>IF(Sheet1!$E12="Oui",Sheet1!A12,"—")</f>
        <v>cart</v>
      </c>
      <c r="B12">
        <f>IF(Sheet1!$E12="Oui",Sheet1!B12,"—")</f>
        <v>120</v>
      </c>
      <c r="C12">
        <f>IF(Sheet1!$E12="Oui",Sheet1!C12,"—")</f>
        <v>1</v>
      </c>
      <c r="D12" t="str">
        <f>IF(Sheet1!$E12="Oui",Sheet1!D12,"—")</f>
        <v>Oui</v>
      </c>
      <c r="E12" t="str">
        <f>IF(Sheet1!$E12="Oui",Sheet1!E12,"—")</f>
        <v>Oui</v>
      </c>
      <c r="F12" t="str">
        <f>IF(Sheet1!$E12="Oui",Sheet1!F12,"—")</f>
        <v>[word = "quart" &amp; pos = "ADJ_ord_(suj|obj)_femi_sg"]</v>
      </c>
      <c r="G12" t="str">
        <f>IF(Sheet1!$E12="Oui",Sheet1!G12,"—")</f>
        <v>e la tierce kar plus fort sui la quart ai ieo</v>
      </c>
      <c r="H12">
        <f>IF(Sheet1!$E12="Oui",Sheet1!H12,"—")</f>
        <v>0</v>
      </c>
    </row>
    <row r="13" spans="1:8" x14ac:dyDescent="0.2">
      <c r="A13" t="str">
        <f>IF(Sheet1!$E13="Oui",Sheet1!A13,"—")</f>
        <v>—</v>
      </c>
      <c r="B13" t="str">
        <f>IF(Sheet1!$E13="Oui",Sheet1!B13,"—")</f>
        <v>—</v>
      </c>
      <c r="C13" t="str">
        <f>IF(Sheet1!$E13="Oui",Sheet1!C13,"—")</f>
        <v>—</v>
      </c>
      <c r="D13" t="str">
        <f>IF(Sheet1!$E13="Oui",Sheet1!D13,"—")</f>
        <v>—</v>
      </c>
      <c r="E13" t="str">
        <f>IF(Sheet1!$E13="Oui",Sheet1!E13,"—")</f>
        <v>—</v>
      </c>
      <c r="F13" t="str">
        <f>IF(Sheet1!$E13="Oui",Sheet1!F13,"—")</f>
        <v>—</v>
      </c>
      <c r="G13" t="str">
        <f>IF(Sheet1!$E13="Oui",Sheet1!G13,"—")</f>
        <v>—</v>
      </c>
      <c r="H13" t="str">
        <f>IF(Sheet1!$E13="Oui",Sheet1!H13,"—")</f>
        <v>—</v>
      </c>
    </row>
    <row r="14" spans="1:8" x14ac:dyDescent="0.2">
      <c r="A14" t="str">
        <f>IF(Sheet1!$E14="Oui",Sheet1!A14,"—")</f>
        <v>—</v>
      </c>
      <c r="B14" t="str">
        <f>IF(Sheet1!$E14="Oui",Sheet1!B14,"—")</f>
        <v>—</v>
      </c>
      <c r="C14" t="str">
        <f>IF(Sheet1!$E14="Oui",Sheet1!C14,"—")</f>
        <v>—</v>
      </c>
      <c r="D14" t="str">
        <f>IF(Sheet1!$E14="Oui",Sheet1!D14,"—")</f>
        <v>—</v>
      </c>
      <c r="E14" t="str">
        <f>IF(Sheet1!$E14="Oui",Sheet1!E14,"—")</f>
        <v>—</v>
      </c>
      <c r="F14" t="str">
        <f>IF(Sheet1!$E14="Oui",Sheet1!F14,"—")</f>
        <v>—</v>
      </c>
      <c r="G14" t="str">
        <f>IF(Sheet1!$E14="Oui",Sheet1!G14,"—")</f>
        <v>—</v>
      </c>
      <c r="H14" t="str">
        <f>IF(Sheet1!$E14="Oui",Sheet1!H14,"—")</f>
        <v>—</v>
      </c>
    </row>
    <row r="15" spans="1:8" x14ac:dyDescent="0.2">
      <c r="A15" t="str">
        <f>IF(Sheet1!$E15="Oui",Sheet1!A15,"—")</f>
        <v>chier</v>
      </c>
      <c r="B15">
        <f>IF(Sheet1!$E15="Oui",Sheet1!B15,"—")</f>
        <v>211</v>
      </c>
      <c r="C15">
        <f>IF(Sheet1!$E15="Oui",Sheet1!C15,"—")</f>
        <v>7</v>
      </c>
      <c r="D15" t="str">
        <f>IF(Sheet1!$E15="Oui",Sheet1!D15,"—")</f>
        <v>Oui</v>
      </c>
      <c r="E15" t="str">
        <f>IF(Sheet1!$E15="Oui",Sheet1!E15,"—")</f>
        <v>Oui</v>
      </c>
      <c r="F15" t="str">
        <f>IF(Sheet1!$E15="Oui",Sheet1!F15,"—")</f>
        <v>[word = "chi?er" &amp; pos = "ADJ_(suj|obj)_femi_sg"]</v>
      </c>
      <c r="G15" t="str">
        <f>IF(Sheet1!$E15="Oui",Sheet1!G15,"—")</f>
        <v>2 occ. avec amour plainte), 1 occ. prob. pas adj. (fab4e), 3 occ OK</v>
      </c>
      <c r="H15">
        <f>IF(Sheet1!$E15="Oui",Sheet1!H15,"—")</f>
        <v>0</v>
      </c>
    </row>
    <row r="16" spans="1:8" x14ac:dyDescent="0.2">
      <c r="A16" t="str">
        <f>IF(Sheet1!$E16="Oui",Sheet1!A16,"—")</f>
        <v>cler</v>
      </c>
      <c r="B16">
        <f>IF(Sheet1!$E16="Oui",Sheet1!B16,"—")</f>
        <v>292</v>
      </c>
      <c r="C16">
        <f>IF(Sheet1!$E16="Oui",Sheet1!C16,"—")</f>
        <v>7</v>
      </c>
      <c r="D16" t="str">
        <f>IF(Sheet1!$E16="Oui",Sheet1!D16,"—")</f>
        <v>Oui</v>
      </c>
      <c r="E16" t="str">
        <f>IF(Sheet1!$E16="Oui",Sheet1!E16,"—")</f>
        <v>Oui</v>
      </c>
      <c r="F16" t="str">
        <f>IF(Sheet1!$E16="Oui",Sheet1!F16,"—")</f>
        <v>[word = "clei?r" &amp; pos = "ADJ_(suj|obj)_femi_sg"]</v>
      </c>
      <c r="G16" t="str">
        <f>IF(Sheet1!$E16="Oui",Sheet1!G16,"—")</f>
        <v>2 occ. avec vis (masc.) (edmund et edmond)</v>
      </c>
      <c r="H16">
        <f>IF(Sheet1!$E16="Oui",Sheet1!H16,"—")</f>
        <v>0</v>
      </c>
    </row>
    <row r="17" spans="1:8" x14ac:dyDescent="0.2">
      <c r="A17" t="str">
        <f>IF(Sheet1!$E17="Oui",Sheet1!A17,"—")</f>
        <v>coart-cöart</v>
      </c>
      <c r="B17">
        <f>IF(Sheet1!$E17="Oui",Sheet1!B17,"—")</f>
        <v>7</v>
      </c>
      <c r="C17">
        <f>IF(Sheet1!$E17="Oui",Sheet1!C17,"—")</f>
        <v>1</v>
      </c>
      <c r="D17" t="str">
        <f>IF(Sheet1!$E17="Oui",Sheet1!D17,"—")</f>
        <v>Oui</v>
      </c>
      <c r="E17" t="str">
        <f>IF(Sheet1!$E17="Oui",Sheet1!E17,"—")</f>
        <v>Oui</v>
      </c>
      <c r="F17" t="str">
        <f>IF(Sheet1!$E17="Oui",Sheet1!F17,"—")</f>
        <v>[word = "couart" &amp; pos = "ADJ_(suj|obj)_femi_sg"]</v>
      </c>
      <c r="G17" t="str">
        <f>IF(Sheet1!$E17="Oui",Sheet1!G17,"—")</f>
        <v>l'une couart l'autre hardie</v>
      </c>
      <c r="H17">
        <f>IF(Sheet1!$E17="Oui",Sheet1!H17,"—")</f>
        <v>0</v>
      </c>
    </row>
    <row r="18" spans="1:8" x14ac:dyDescent="0.2">
      <c r="A18" t="str">
        <f>IF(Sheet1!$E18="Oui",Sheet1!A18,"—")</f>
        <v>—</v>
      </c>
      <c r="B18" t="str">
        <f>IF(Sheet1!$E18="Oui",Sheet1!B18,"—")</f>
        <v>—</v>
      </c>
      <c r="C18" t="str">
        <f>IF(Sheet1!$E18="Oui",Sheet1!C18,"—")</f>
        <v>—</v>
      </c>
      <c r="D18" t="str">
        <f>IF(Sheet1!$E18="Oui",Sheet1!D18,"—")</f>
        <v>—</v>
      </c>
      <c r="E18" t="str">
        <f>IF(Sheet1!$E18="Oui",Sheet1!E18,"—")</f>
        <v>—</v>
      </c>
      <c r="F18" t="str">
        <f>IF(Sheet1!$E18="Oui",Sheet1!F18,"—")</f>
        <v>—</v>
      </c>
      <c r="G18" t="str">
        <f>IF(Sheet1!$E18="Oui",Sheet1!G18,"—")</f>
        <v>—</v>
      </c>
      <c r="H18" t="str">
        <f>IF(Sheet1!$E18="Oui",Sheet1!H18,"—")</f>
        <v>—</v>
      </c>
    </row>
    <row r="19" spans="1:8" x14ac:dyDescent="0.2">
      <c r="A19" t="str">
        <f>IF(Sheet1!$E19="Oui",Sheet1!A19,"—")</f>
        <v>corsu</v>
      </c>
      <c r="B19">
        <f>IF(Sheet1!$E19="Oui",Sheet1!B19,"—")</f>
        <v>4</v>
      </c>
      <c r="C19">
        <f>IF(Sheet1!$E19="Oui",Sheet1!C19,"—")</f>
        <v>3</v>
      </c>
      <c r="D19" t="str">
        <f>IF(Sheet1!$E19="Oui",Sheet1!D19,"—")</f>
        <v>Oui</v>
      </c>
      <c r="E19" t="str">
        <f>IF(Sheet1!$E19="Oui",Sheet1!E19,"—")</f>
        <v>Oui</v>
      </c>
      <c r="F19" t="str">
        <f>IF(Sheet1!$E19="Oui",Sheet1!F19,"—")</f>
        <v>[word = "corsu" &amp; pos = "ADJ_(suj|obj)_femi_sg"]</v>
      </c>
      <c r="G19" t="str">
        <f>IF(Sheet1!$E19="Oui",Sheet1!G19,"—")</f>
        <v>la reine fu corsu (=corpulente)</v>
      </c>
      <c r="H19">
        <f>IF(Sheet1!$E19="Oui",Sheet1!H19,"—")</f>
        <v>0</v>
      </c>
    </row>
    <row r="20" spans="1:8" x14ac:dyDescent="0.2">
      <c r="A20" t="str">
        <f>IF(Sheet1!$E20="Oui",Sheet1!A20,"—")</f>
        <v>—</v>
      </c>
      <c r="B20" t="str">
        <f>IF(Sheet1!$E20="Oui",Sheet1!B20,"—")</f>
        <v>—</v>
      </c>
      <c r="C20" t="str">
        <f>IF(Sheet1!$E20="Oui",Sheet1!C20,"—")</f>
        <v>—</v>
      </c>
      <c r="D20" t="str">
        <f>IF(Sheet1!$E20="Oui",Sheet1!D20,"—")</f>
        <v>—</v>
      </c>
      <c r="E20" t="str">
        <f>IF(Sheet1!$E20="Oui",Sheet1!E20,"—")</f>
        <v>—</v>
      </c>
      <c r="F20" t="str">
        <f>IF(Sheet1!$E20="Oui",Sheet1!F20,"—")</f>
        <v>—</v>
      </c>
      <c r="G20" t="str">
        <f>IF(Sheet1!$E20="Oui",Sheet1!G20,"—")</f>
        <v>—</v>
      </c>
      <c r="H20" t="str">
        <f>IF(Sheet1!$E20="Oui",Sheet1!H20,"—")</f>
        <v>—</v>
      </c>
    </row>
    <row r="21" spans="1:8" x14ac:dyDescent="0.2">
      <c r="A21" t="str">
        <f>IF(Sheet1!$E21="Oui",Sheet1!A21,"—")</f>
        <v>—</v>
      </c>
      <c r="B21" t="str">
        <f>IF(Sheet1!$E21="Oui",Sheet1!B21,"—")</f>
        <v>—</v>
      </c>
      <c r="C21" t="str">
        <f>IF(Sheet1!$E21="Oui",Sheet1!C21,"—")</f>
        <v>—</v>
      </c>
      <c r="D21" t="str">
        <f>IF(Sheet1!$E21="Oui",Sheet1!D21,"—")</f>
        <v>—</v>
      </c>
      <c r="E21" t="str">
        <f>IF(Sheet1!$E21="Oui",Sheet1!E21,"—")</f>
        <v>—</v>
      </c>
      <c r="F21" t="str">
        <f>IF(Sheet1!$E21="Oui",Sheet1!F21,"—")</f>
        <v>—</v>
      </c>
      <c r="G21" t="str">
        <f>IF(Sheet1!$E21="Oui",Sheet1!G21,"—")</f>
        <v>—</v>
      </c>
      <c r="H21" t="str">
        <f>IF(Sheet1!$E21="Oui",Sheet1!H21,"—")</f>
        <v>—</v>
      </c>
    </row>
    <row r="22" spans="1:8" x14ac:dyDescent="0.2">
      <c r="A22" t="str">
        <f>IF(Sheet1!$E22="Oui",Sheet1!A22,"—")</f>
        <v>—</v>
      </c>
      <c r="B22" t="str">
        <f>IF(Sheet1!$E22="Oui",Sheet1!B22,"—")</f>
        <v>—</v>
      </c>
      <c r="C22" t="str">
        <f>IF(Sheet1!$E22="Oui",Sheet1!C22,"—")</f>
        <v>—</v>
      </c>
      <c r="D22" t="str">
        <f>IF(Sheet1!$E22="Oui",Sheet1!D22,"—")</f>
        <v>—</v>
      </c>
      <c r="E22" t="str">
        <f>IF(Sheet1!$E22="Oui",Sheet1!E22,"—")</f>
        <v>—</v>
      </c>
      <c r="F22" t="str">
        <f>IF(Sheet1!$E22="Oui",Sheet1!F22,"—")</f>
        <v>—</v>
      </c>
      <c r="G22" t="str">
        <f>IF(Sheet1!$E22="Oui",Sheet1!G22,"—")</f>
        <v>—</v>
      </c>
      <c r="H22" t="str">
        <f>IF(Sheet1!$E22="Oui",Sheet1!H22,"—")</f>
        <v>—</v>
      </c>
    </row>
    <row r="23" spans="1:8" x14ac:dyDescent="0.2">
      <c r="A23" t="str">
        <f>IF(Sheet1!$E23="Oui",Sheet1!A23,"—")</f>
        <v>desdeignos</v>
      </c>
      <c r="B23">
        <f>IF(Sheet1!$E23="Oui",Sheet1!B23,"—")</f>
        <v>5</v>
      </c>
      <c r="C23">
        <f>IF(Sheet1!$E23="Oui",Sheet1!C23,"—")</f>
        <v>1</v>
      </c>
      <c r="D23" t="str">
        <f>IF(Sheet1!$E23="Oui",Sheet1!D23,"—")</f>
        <v>Oui</v>
      </c>
      <c r="E23" t="str">
        <f>IF(Sheet1!$E23="Oui",Sheet1!E23,"—")</f>
        <v>Oui</v>
      </c>
      <c r="F23" t="str">
        <f>IF(Sheet1!$E23="Oui",Sheet1!F23,"—")</f>
        <v>[word = "desdaigneus" &amp; pos = "ADJ_(suj|obj)_femi_sg"]</v>
      </c>
      <c r="G23" t="str">
        <f>IF(Sheet1!$E23="Oui",Sheet1!G23,"—")</f>
        <v>truevent l'ostrisse desdaigneus a terre</v>
      </c>
      <c r="H23">
        <f>IF(Sheet1!$E23="Oui",Sheet1!H23,"—")</f>
        <v>0</v>
      </c>
    </row>
    <row r="24" spans="1:8" x14ac:dyDescent="0.2">
      <c r="A24" t="str">
        <f>IF(Sheet1!$E24="Oui",Sheet1!A24,"—")</f>
        <v>—</v>
      </c>
      <c r="B24" t="str">
        <f>IF(Sheet1!$E24="Oui",Sheet1!B24,"—")</f>
        <v>—</v>
      </c>
      <c r="C24" t="str">
        <f>IF(Sheet1!$E24="Oui",Sheet1!C24,"—")</f>
        <v>—</v>
      </c>
      <c r="D24" t="str">
        <f>IF(Sheet1!$E24="Oui",Sheet1!D24,"—")</f>
        <v>—</v>
      </c>
      <c r="E24" t="str">
        <f>IF(Sheet1!$E24="Oui",Sheet1!E24,"—")</f>
        <v>—</v>
      </c>
      <c r="F24" t="str">
        <f>IF(Sheet1!$E24="Oui",Sheet1!F24,"—")</f>
        <v>—</v>
      </c>
      <c r="G24" t="str">
        <f>IF(Sheet1!$E24="Oui",Sheet1!G24,"—")</f>
        <v>—</v>
      </c>
      <c r="H24" t="str">
        <f>IF(Sheet1!$E24="Oui",Sheet1!H24,"—")</f>
        <v>—</v>
      </c>
    </row>
    <row r="25" spans="1:8" x14ac:dyDescent="0.2">
      <c r="A25" t="str">
        <f>IF(Sheet1!$E25="Oui",Sheet1!A25,"—")</f>
        <v>—</v>
      </c>
      <c r="B25" t="str">
        <f>IF(Sheet1!$E25="Oui",Sheet1!B25,"—")</f>
        <v>—</v>
      </c>
      <c r="C25" t="str">
        <f>IF(Sheet1!$E25="Oui",Sheet1!C25,"—")</f>
        <v>—</v>
      </c>
      <c r="D25" t="str">
        <f>IF(Sheet1!$E25="Oui",Sheet1!D25,"—")</f>
        <v>—</v>
      </c>
      <c r="E25" t="str">
        <f>IF(Sheet1!$E25="Oui",Sheet1!E25,"—")</f>
        <v>—</v>
      </c>
      <c r="F25" t="str">
        <f>IF(Sheet1!$E25="Oui",Sheet1!F25,"—")</f>
        <v>—</v>
      </c>
      <c r="G25" t="str">
        <f>IF(Sheet1!$E25="Oui",Sheet1!G25,"—")</f>
        <v>—</v>
      </c>
      <c r="H25" t="str">
        <f>IF(Sheet1!$E25="Oui",Sheet1!H25,"—")</f>
        <v>—</v>
      </c>
    </row>
    <row r="26" spans="1:8" x14ac:dyDescent="0.2">
      <c r="A26" t="str">
        <f>IF(Sheet1!$E26="Oui",Sheet1!A26,"—")</f>
        <v>dolent</v>
      </c>
      <c r="B26">
        <f>IF(Sheet1!$E26="Oui",Sheet1!B26,"—")</f>
        <v>204</v>
      </c>
      <c r="C26">
        <f>IF(Sheet1!$E26="Oui",Sheet1!C26,"—")</f>
        <v>3</v>
      </c>
      <c r="D26" t="str">
        <f>IF(Sheet1!$E26="Oui",Sheet1!D26,"—")</f>
        <v>Oui</v>
      </c>
      <c r="E26" t="str">
        <f>IF(Sheet1!$E26="Oui",Sheet1!E26,"—")</f>
        <v>Oui</v>
      </c>
      <c r="F26" t="str">
        <f>IF(Sheet1!$E26="Oui",Sheet1!F26,"—")</f>
        <v>[word = "dit" &amp; pos = "ADJ_(suj|obj)_femi_sg"]</v>
      </c>
      <c r="G26" t="str">
        <f>IF(Sheet1!$E26="Oui",Sheet1!G26,"—")</f>
        <v>Une occ. masc. (el visage mut est dolent, ipo), une occ. avec un réf. masc. et un fém. (sa gent et sa chevalrie qui dolant ert, juda)</v>
      </c>
      <c r="H26">
        <f>IF(Sheet1!$E26="Oui",Sheet1!H26,"—")</f>
        <v>0</v>
      </c>
    </row>
    <row r="27" spans="1:8" x14ac:dyDescent="0.2">
      <c r="A27" t="str">
        <f>IF(Sheet1!$E27="Oui",Sheet1!A27,"—")</f>
        <v>douz</v>
      </c>
      <c r="B27">
        <f>IF(Sheet1!$E27="Oui",Sheet1!B27,"—")</f>
        <v>665</v>
      </c>
      <c r="C27">
        <f>IF(Sheet1!$E27="Oui",Sheet1!C27,"—")</f>
        <v>5</v>
      </c>
      <c r="D27" t="str">
        <f>IF(Sheet1!$E27="Oui",Sheet1!D27,"—")</f>
        <v>Oui</v>
      </c>
      <c r="E27" t="str">
        <f>IF(Sheet1!$E27="Oui",Sheet1!E27,"—")</f>
        <v>Oui</v>
      </c>
      <c r="F27" t="str">
        <f>IF(Sheet1!$E27="Oui",Sheet1!F27,"—")</f>
        <v>[word = "do?uz"%c &amp; pos = "ADJ_(suj|obj)_femi_sg"]</v>
      </c>
      <c r="G27" t="str">
        <f>IF(Sheet1!$E27="Oui",Sheet1!G27,"—")</f>
        <v>1 occ. devant amour (plainte), 1 devant murmure (masc. et fém., edmund), 2 devant pais (pays : sergbH), 1 OK (la terre est et douz et moute rose)</v>
      </c>
      <c r="H27">
        <f>IF(Sheet1!$E27="Oui",Sheet1!H27,"—")</f>
        <v>0</v>
      </c>
    </row>
    <row r="28" spans="1:8" x14ac:dyDescent="0.2">
      <c r="A28" t="str">
        <f>IF(Sheet1!$E28="Oui",Sheet1!A28,"—")</f>
        <v>droit</v>
      </c>
      <c r="B28">
        <f>IF(Sheet1!$E28="Oui",Sheet1!B28,"—")</f>
        <v>65</v>
      </c>
      <c r="C28">
        <f>IF(Sheet1!$E28="Oui",Sheet1!C28,"—")</f>
        <v>12</v>
      </c>
      <c r="D28" t="str">
        <f>IF(Sheet1!$E28="Oui",Sheet1!D28,"—")</f>
        <v>Oui</v>
      </c>
      <c r="E28" t="str">
        <f>IF(Sheet1!$E28="Oui",Sheet1!E28,"—")</f>
        <v>Oui</v>
      </c>
      <c r="F28" t="str">
        <f>IF(Sheet1!$E28="Oui",Sheet1!F28,"—")</f>
        <v>[word = "dreit" &amp; pos = "ADJ_(suj|obj)_femi_sg"]</v>
      </c>
      <c r="G28" t="str">
        <f>IF(Sheet1!$E28="Oui",Sheet1!G28,"—")</f>
        <v>2 occ. NOM (edmund x2), 1 occ. inanalysable (gardez par dreit fey : gardez foi, par droit ou gardez par droite foi ? edmund), 1 occ. adv. (va reisun dreit, edmund), 1 occ. masc. (droit numbre, edmund), 5 occ OK (4 par dreit ire et 1 de dreit anguisse)</v>
      </c>
      <c r="H28">
        <f>IF(Sheet1!$E28="Oui",Sheet1!H28,"—")</f>
        <v>0</v>
      </c>
    </row>
    <row r="29" spans="1:8" x14ac:dyDescent="0.2">
      <c r="A29" t="str">
        <f>IF(Sheet1!$E29="Oui",Sheet1!A29,"—")</f>
        <v>dur</v>
      </c>
      <c r="B29">
        <f>IF(Sheet1!$E29="Oui",Sheet1!B29,"—")</f>
        <v>179</v>
      </c>
      <c r="C29">
        <f>IF(Sheet1!$E29="Oui",Sheet1!C29,"—")</f>
        <v>3</v>
      </c>
      <c r="D29" t="str">
        <f>IF(Sheet1!$E29="Oui",Sheet1!D29,"—")</f>
        <v>Oui</v>
      </c>
      <c r="E29" t="str">
        <f>IF(Sheet1!$E29="Oui",Sheet1!E29,"—")</f>
        <v>Oui</v>
      </c>
      <c r="F29" t="str">
        <f>IF(Sheet1!$E29="Oui",Sheet1!F29,"—")</f>
        <v>[word = "durs?" &amp; pos = "ADJ_(suj|obj)_femi_sg"]</v>
      </c>
      <c r="G29" t="str">
        <f>IF(Sheet1!$E29="Oui",Sheet1!G29,"—")</f>
        <v>2 occ. OK (fablesC, reis), 1 occ. masc. (sergbH)</v>
      </c>
      <c r="H29">
        <f>IF(Sheet1!$E29="Oui",Sheet1!H29,"—")</f>
        <v>0</v>
      </c>
    </row>
    <row r="30" spans="1:8" x14ac:dyDescent="0.2">
      <c r="A30" t="str">
        <f>IF(Sheet1!$E30="Oui",Sheet1!A30,"—")</f>
        <v>—</v>
      </c>
      <c r="B30" t="str">
        <f>IF(Sheet1!$E30="Oui",Sheet1!B30,"—")</f>
        <v>—</v>
      </c>
      <c r="C30" t="str">
        <f>IF(Sheet1!$E30="Oui",Sheet1!C30,"—")</f>
        <v>—</v>
      </c>
      <c r="D30" t="str">
        <f>IF(Sheet1!$E30="Oui",Sheet1!D30,"—")</f>
        <v>—</v>
      </c>
      <c r="E30" t="str">
        <f>IF(Sheet1!$E30="Oui",Sheet1!E30,"—")</f>
        <v>—</v>
      </c>
      <c r="F30" t="str">
        <f>IF(Sheet1!$E30="Oui",Sheet1!F30,"—")</f>
        <v>—</v>
      </c>
      <c r="G30" t="str">
        <f>IF(Sheet1!$E30="Oui",Sheet1!G30,"—")</f>
        <v>—</v>
      </c>
      <c r="H30" t="str">
        <f>IF(Sheet1!$E30="Oui",Sheet1!H30,"—")</f>
        <v>—</v>
      </c>
    </row>
    <row r="31" spans="1:8" x14ac:dyDescent="0.2">
      <c r="A31" t="str">
        <f>IF(Sheet1!$E31="Oui",Sheet1!A31,"—")</f>
        <v>faus</v>
      </c>
      <c r="B31">
        <f>IF(Sheet1!$E31="Oui",Sheet1!B31,"—")</f>
        <v>99</v>
      </c>
      <c r="C31">
        <f>IF(Sheet1!$E31="Oui",Sheet1!C31,"—")</f>
        <v>3</v>
      </c>
      <c r="D31" t="str">
        <f>IF(Sheet1!$E31="Oui",Sheet1!D31,"—")</f>
        <v>Oui</v>
      </c>
      <c r="E31" t="str">
        <f>IF(Sheet1!$E31="Oui",Sheet1!E31,"—")</f>
        <v>Oui</v>
      </c>
      <c r="F31">
        <f>IF(Sheet1!$E31="Oui",Sheet1!F31,"—")</f>
        <v>0</v>
      </c>
      <c r="G31" t="str">
        <f>IF(Sheet1!$E31="Oui",Sheet1!G31,"—")</f>
        <v>Même texte, toujours fals louenge</v>
      </c>
      <c r="H31">
        <f>IF(Sheet1!$E31="Oui",Sheet1!H31,"—")</f>
        <v>0</v>
      </c>
    </row>
    <row r="32" spans="1:8" x14ac:dyDescent="0.2">
      <c r="A32" t="str">
        <f>IF(Sheet1!$E32="Oui",Sheet1!A32,"—")</f>
        <v>—</v>
      </c>
      <c r="B32" t="str">
        <f>IF(Sheet1!$E32="Oui",Sheet1!B32,"—")</f>
        <v>—</v>
      </c>
      <c r="C32" t="str">
        <f>IF(Sheet1!$E32="Oui",Sheet1!C32,"—")</f>
        <v>—</v>
      </c>
      <c r="D32" t="str">
        <f>IF(Sheet1!$E32="Oui",Sheet1!D32,"—")</f>
        <v>—</v>
      </c>
      <c r="E32" t="str">
        <f>IF(Sheet1!$E32="Oui",Sheet1!E32,"—")</f>
        <v>—</v>
      </c>
      <c r="F32" t="str">
        <f>IF(Sheet1!$E32="Oui",Sheet1!F32,"—")</f>
        <v>—</v>
      </c>
      <c r="G32" t="str">
        <f>IF(Sheet1!$E32="Oui",Sheet1!G32,"—")</f>
        <v>—</v>
      </c>
      <c r="H32" t="str">
        <f>IF(Sheet1!$E32="Oui",Sheet1!H32,"—")</f>
        <v>—</v>
      </c>
    </row>
    <row r="33" spans="1:8" x14ac:dyDescent="0.2">
      <c r="A33" t="str">
        <f>IF(Sheet1!$E33="Oui",Sheet1!A33,"—")</f>
        <v>—</v>
      </c>
      <c r="B33" t="str">
        <f>IF(Sheet1!$E33="Oui",Sheet1!B33,"—")</f>
        <v>—</v>
      </c>
      <c r="C33" t="str">
        <f>IF(Sheet1!$E33="Oui",Sheet1!C33,"—")</f>
        <v>—</v>
      </c>
      <c r="D33" t="str">
        <f>IF(Sheet1!$E33="Oui",Sheet1!D33,"—")</f>
        <v>—</v>
      </c>
      <c r="E33" t="str">
        <f>IF(Sheet1!$E33="Oui",Sheet1!E33,"—")</f>
        <v>—</v>
      </c>
      <c r="F33" t="str">
        <f>IF(Sheet1!$E33="Oui",Sheet1!F33,"—")</f>
        <v>—</v>
      </c>
      <c r="G33" t="str">
        <f>IF(Sheet1!$E33="Oui",Sheet1!G33,"—")</f>
        <v>—</v>
      </c>
      <c r="H33" t="str">
        <f>IF(Sheet1!$E33="Oui",Sheet1!H33,"—")</f>
        <v>—</v>
      </c>
    </row>
    <row r="34" spans="1:8" x14ac:dyDescent="0.2">
      <c r="A34" t="str">
        <f>IF(Sheet1!$E34="Oui",Sheet1!A34,"—")</f>
        <v>—</v>
      </c>
      <c r="B34" t="str">
        <f>IF(Sheet1!$E34="Oui",Sheet1!B34,"—")</f>
        <v>—</v>
      </c>
      <c r="C34" t="str">
        <f>IF(Sheet1!$E34="Oui",Sheet1!C34,"—")</f>
        <v>—</v>
      </c>
      <c r="D34" t="str">
        <f>IF(Sheet1!$E34="Oui",Sheet1!D34,"—")</f>
        <v>—</v>
      </c>
      <c r="E34" t="str">
        <f>IF(Sheet1!$E34="Oui",Sheet1!E34,"—")</f>
        <v>—</v>
      </c>
      <c r="F34" t="str">
        <f>IF(Sheet1!$E34="Oui",Sheet1!F34,"—")</f>
        <v>—</v>
      </c>
      <c r="G34" t="str">
        <f>IF(Sheet1!$E34="Oui",Sheet1!G34,"—")</f>
        <v>—</v>
      </c>
      <c r="H34" t="str">
        <f>IF(Sheet1!$E34="Oui",Sheet1!H34,"—")</f>
        <v>—</v>
      </c>
    </row>
    <row r="35" spans="1:8" x14ac:dyDescent="0.2">
      <c r="A35" t="str">
        <f>IF(Sheet1!$E35="Oui",Sheet1!A35,"—")</f>
        <v>fol3-fol</v>
      </c>
      <c r="B35">
        <f>IF(Sheet1!$E35="Oui",Sheet1!B35,"—")</f>
        <v>369</v>
      </c>
      <c r="C35">
        <f>IF(Sheet1!$E35="Oui",Sheet1!C35,"—")</f>
        <v>9</v>
      </c>
      <c r="D35" t="str">
        <f>IF(Sheet1!$E35="Oui",Sheet1!D35,"—")</f>
        <v>Oui</v>
      </c>
      <c r="E35" t="str">
        <f>IF(Sheet1!$E35="Oui",Sheet1!E35,"—")</f>
        <v>Oui</v>
      </c>
      <c r="F35">
        <f>IF(Sheet1!$E35="Oui",Sheet1!F35,"—")</f>
        <v>0</v>
      </c>
      <c r="G35" t="str">
        <f>IF(Sheet1!$E35="Oui",Sheet1!G35,"—")</f>
        <v>3 fol amur retirées (lanvalC, lanvalH, trib)</v>
      </c>
      <c r="H35">
        <f>IF(Sheet1!$E35="Oui",Sheet1!H35,"—")</f>
        <v>0</v>
      </c>
    </row>
    <row r="36" spans="1:8" x14ac:dyDescent="0.2">
      <c r="A36" t="str">
        <f>IF(Sheet1!$E36="Oui",Sheet1!A36,"—")</f>
        <v>—</v>
      </c>
      <c r="B36" t="str">
        <f>IF(Sheet1!$E36="Oui",Sheet1!B36,"—")</f>
        <v>—</v>
      </c>
      <c r="C36" t="str">
        <f>IF(Sheet1!$E36="Oui",Sheet1!C36,"—")</f>
        <v>—</v>
      </c>
      <c r="D36" t="str">
        <f>IF(Sheet1!$E36="Oui",Sheet1!D36,"—")</f>
        <v>—</v>
      </c>
      <c r="E36" t="str">
        <f>IF(Sheet1!$E36="Oui",Sheet1!E36,"—")</f>
        <v>—</v>
      </c>
      <c r="F36" t="str">
        <f>IF(Sheet1!$E36="Oui",Sheet1!F36,"—")</f>
        <v>—</v>
      </c>
      <c r="G36" t="str">
        <f>IF(Sheet1!$E36="Oui",Sheet1!G36,"—")</f>
        <v>—</v>
      </c>
      <c r="H36" t="str">
        <f>IF(Sheet1!$E36="Oui",Sheet1!H36,"—")</f>
        <v>—</v>
      </c>
    </row>
    <row r="37" spans="1:8" x14ac:dyDescent="0.2">
      <c r="A37" t="str">
        <f>IF(Sheet1!$E37="Oui",Sheet1!A37,"—")</f>
        <v>—</v>
      </c>
      <c r="B37" t="str">
        <f>IF(Sheet1!$E37="Oui",Sheet1!B37,"—")</f>
        <v>—</v>
      </c>
      <c r="C37" t="str">
        <f>IF(Sheet1!$E37="Oui",Sheet1!C37,"—")</f>
        <v>—</v>
      </c>
      <c r="D37" t="str">
        <f>IF(Sheet1!$E37="Oui",Sheet1!D37,"—")</f>
        <v>—</v>
      </c>
      <c r="E37" t="str">
        <f>IF(Sheet1!$E37="Oui",Sheet1!E37,"—")</f>
        <v>—</v>
      </c>
      <c r="F37" t="str">
        <f>IF(Sheet1!$E37="Oui",Sheet1!F37,"—")</f>
        <v>—</v>
      </c>
      <c r="G37" t="str">
        <f>IF(Sheet1!$E37="Oui",Sheet1!G37,"—")</f>
        <v>—</v>
      </c>
      <c r="H37" t="str">
        <f>IF(Sheet1!$E37="Oui",Sheet1!H37,"—")</f>
        <v>—</v>
      </c>
    </row>
    <row r="38" spans="1:8" x14ac:dyDescent="0.2">
      <c r="A38" t="str">
        <f>IF(Sheet1!$E38="Oui",Sheet1!A38,"—")</f>
        <v>—</v>
      </c>
      <c r="B38" t="str">
        <f>IF(Sheet1!$E38="Oui",Sheet1!B38,"—")</f>
        <v>—</v>
      </c>
      <c r="C38" t="str">
        <f>IF(Sheet1!$E38="Oui",Sheet1!C38,"—")</f>
        <v>—</v>
      </c>
      <c r="D38" t="str">
        <f>IF(Sheet1!$E38="Oui",Sheet1!D38,"—")</f>
        <v>—</v>
      </c>
      <c r="E38" t="str">
        <f>IF(Sheet1!$E38="Oui",Sheet1!E38,"—")</f>
        <v>—</v>
      </c>
      <c r="F38" t="str">
        <f>IF(Sheet1!$E38="Oui",Sheet1!F38,"—")</f>
        <v>—</v>
      </c>
      <c r="G38" t="str">
        <f>IF(Sheet1!$E38="Oui",Sheet1!G38,"—")</f>
        <v>—</v>
      </c>
      <c r="H38" t="str">
        <f>IF(Sheet1!$E38="Oui",Sheet1!H38,"—")</f>
        <v>—</v>
      </c>
    </row>
    <row r="39" spans="1:8" x14ac:dyDescent="0.2">
      <c r="A39" t="str">
        <f>IF(Sheet1!$E39="Oui",Sheet1!A39,"—")</f>
        <v>—</v>
      </c>
      <c r="B39" t="str">
        <f>IF(Sheet1!$E39="Oui",Sheet1!B39,"—")</f>
        <v>—</v>
      </c>
      <c r="C39" t="str">
        <f>IF(Sheet1!$E39="Oui",Sheet1!C39,"—")</f>
        <v>—</v>
      </c>
      <c r="D39" t="str">
        <f>IF(Sheet1!$E39="Oui",Sheet1!D39,"—")</f>
        <v>—</v>
      </c>
      <c r="E39" t="str">
        <f>IF(Sheet1!$E39="Oui",Sheet1!E39,"—")</f>
        <v>—</v>
      </c>
      <c r="F39" t="str">
        <f>IF(Sheet1!$E39="Oui",Sheet1!F39,"—")</f>
        <v>—</v>
      </c>
      <c r="G39" t="str">
        <f>IF(Sheet1!$E39="Oui",Sheet1!G39,"—")</f>
        <v>—</v>
      </c>
      <c r="H39" t="str">
        <f>IF(Sheet1!$E39="Oui",Sheet1!H39,"—")</f>
        <v>—</v>
      </c>
    </row>
    <row r="40" spans="1:8" x14ac:dyDescent="0.2">
      <c r="A40" t="str">
        <f>IF(Sheet1!$E40="Oui",Sheet1!A40,"—")</f>
        <v>gent2-gent</v>
      </c>
      <c r="B40">
        <f>IF(Sheet1!$E40="Oui",Sheet1!B40,"—")</f>
        <v>167</v>
      </c>
      <c r="C40">
        <f>IF(Sheet1!$E40="Oui",Sheet1!C40,"—")</f>
        <v>5</v>
      </c>
      <c r="D40" t="str">
        <f>IF(Sheet1!$E40="Oui",Sheet1!D40,"—")</f>
        <v>Oui</v>
      </c>
      <c r="E40" t="str">
        <f>IF(Sheet1!$E40="Oui",Sheet1!E40,"—")</f>
        <v>Oui</v>
      </c>
      <c r="F40">
        <f>IF(Sheet1!$E40="Oui",Sheet1!F40,"—")</f>
        <v>0</v>
      </c>
      <c r="G40" t="str">
        <f>IF(Sheet1!$E40="Oui",Sheet1!G40,"—")</f>
        <v>1 occ. incompréhensible retirée</v>
      </c>
      <c r="H40">
        <f>IF(Sheet1!$E40="Oui",Sheet1!H40,"—")</f>
        <v>0</v>
      </c>
    </row>
    <row r="41" spans="1:8" x14ac:dyDescent="0.2">
      <c r="A41" t="str">
        <f>IF(Sheet1!$E41="Oui",Sheet1!A41,"—")</f>
        <v>—</v>
      </c>
      <c r="B41" t="str">
        <f>IF(Sheet1!$E41="Oui",Sheet1!B41,"—")</f>
        <v>—</v>
      </c>
      <c r="C41" t="str">
        <f>IF(Sheet1!$E41="Oui",Sheet1!C41,"—")</f>
        <v>—</v>
      </c>
      <c r="D41" t="str">
        <f>IF(Sheet1!$E41="Oui",Sheet1!D41,"—")</f>
        <v>—</v>
      </c>
      <c r="E41" t="str">
        <f>IF(Sheet1!$E41="Oui",Sheet1!E41,"—")</f>
        <v>—</v>
      </c>
      <c r="F41" t="str">
        <f>IF(Sheet1!$E41="Oui",Sheet1!F41,"—")</f>
        <v>—</v>
      </c>
      <c r="G41" t="str">
        <f>IF(Sheet1!$E41="Oui",Sheet1!G41,"—")</f>
        <v>—</v>
      </c>
      <c r="H41" t="str">
        <f>IF(Sheet1!$E41="Oui",Sheet1!H41,"—")</f>
        <v>—</v>
      </c>
    </row>
    <row r="42" spans="1:8" x14ac:dyDescent="0.2">
      <c r="A42" t="str">
        <f>IF(Sheet1!$E42="Oui",Sheet1!A42,"—")</f>
        <v>—</v>
      </c>
      <c r="B42" t="str">
        <f>IF(Sheet1!$E42="Oui",Sheet1!B42,"—")</f>
        <v>—</v>
      </c>
      <c r="C42" t="str">
        <f>IF(Sheet1!$E42="Oui",Sheet1!C42,"—")</f>
        <v>—</v>
      </c>
      <c r="D42" t="str">
        <f>IF(Sheet1!$E42="Oui",Sheet1!D42,"—")</f>
        <v>—</v>
      </c>
      <c r="E42" t="str">
        <f>IF(Sheet1!$E42="Oui",Sheet1!E42,"—")</f>
        <v>—</v>
      </c>
      <c r="F42" t="str">
        <f>IF(Sheet1!$E42="Oui",Sheet1!F42,"—")</f>
        <v>—</v>
      </c>
      <c r="G42" t="str">
        <f>IF(Sheet1!$E42="Oui",Sheet1!G42,"—")</f>
        <v>—</v>
      </c>
      <c r="H42" t="str">
        <f>IF(Sheet1!$E42="Oui",Sheet1!H42,"—")</f>
        <v>—</v>
      </c>
    </row>
    <row r="43" spans="1:8" x14ac:dyDescent="0.2">
      <c r="A43" t="str">
        <f>IF(Sheet1!$E43="Oui",Sheet1!A43,"—")</f>
        <v>—</v>
      </c>
      <c r="B43" t="str">
        <f>IF(Sheet1!$E43="Oui",Sheet1!B43,"—")</f>
        <v>—</v>
      </c>
      <c r="C43" t="str">
        <f>IF(Sheet1!$E43="Oui",Sheet1!C43,"—")</f>
        <v>—</v>
      </c>
      <c r="D43" t="str">
        <f>IF(Sheet1!$E43="Oui",Sheet1!D43,"—")</f>
        <v>—</v>
      </c>
      <c r="E43" t="str">
        <f>IF(Sheet1!$E43="Oui",Sheet1!E43,"—")</f>
        <v>—</v>
      </c>
      <c r="F43" t="str">
        <f>IF(Sheet1!$E43="Oui",Sheet1!F43,"—")</f>
        <v>—</v>
      </c>
      <c r="G43" t="str">
        <f>IF(Sheet1!$E43="Oui",Sheet1!G43,"—")</f>
        <v>—</v>
      </c>
      <c r="H43" t="str">
        <f>IF(Sheet1!$E43="Oui",Sheet1!H43,"—")</f>
        <v>—</v>
      </c>
    </row>
    <row r="44" spans="1:8" x14ac:dyDescent="0.2">
      <c r="A44" t="str">
        <f>IF(Sheet1!$E44="Oui",Sheet1!A44,"—")</f>
        <v>—</v>
      </c>
      <c r="B44" t="str">
        <f>IF(Sheet1!$E44="Oui",Sheet1!B44,"—")</f>
        <v>—</v>
      </c>
      <c r="C44" t="str">
        <f>IF(Sheet1!$E44="Oui",Sheet1!C44,"—")</f>
        <v>—</v>
      </c>
      <c r="D44" t="str">
        <f>IF(Sheet1!$E44="Oui",Sheet1!D44,"—")</f>
        <v>—</v>
      </c>
      <c r="E44" t="str">
        <f>IF(Sheet1!$E44="Oui",Sheet1!E44,"—")</f>
        <v>—</v>
      </c>
      <c r="F44" t="str">
        <f>IF(Sheet1!$E44="Oui",Sheet1!F44,"—")</f>
        <v>—</v>
      </c>
      <c r="G44" t="str">
        <f>IF(Sheet1!$E44="Oui",Sheet1!G44,"—")</f>
        <v>—</v>
      </c>
      <c r="H44" t="str">
        <f>IF(Sheet1!$E44="Oui",Sheet1!H44,"—")</f>
        <v>—</v>
      </c>
    </row>
    <row r="45" spans="1:8" x14ac:dyDescent="0.2">
      <c r="A45" t="str">
        <f>IF(Sheet1!$E45="Oui",Sheet1!A45,"—")</f>
        <v>gris</v>
      </c>
      <c r="B45">
        <f>IF(Sheet1!$E45="Oui",Sheet1!B45,"—")</f>
        <v>6</v>
      </c>
      <c r="C45">
        <f>IF(Sheet1!$E45="Oui",Sheet1!C45,"—")</f>
        <v>2</v>
      </c>
      <c r="D45" t="str">
        <f>IF(Sheet1!$E45="Oui",Sheet1!D45,"—")</f>
        <v>Oui</v>
      </c>
      <c r="E45" t="str">
        <f>IF(Sheet1!$E45="Oui",Sheet1!E45,"—")</f>
        <v>Oui</v>
      </c>
      <c r="F45">
        <f>IF(Sheet1!$E45="Oui",Sheet1!F45,"—")</f>
        <v>0</v>
      </c>
      <c r="G45">
        <f>IF(Sheet1!$E45="Oui",Sheet1!G45,"—")</f>
        <v>0</v>
      </c>
      <c r="H45">
        <f>IF(Sheet1!$E45="Oui",Sheet1!H45,"—")</f>
        <v>0</v>
      </c>
    </row>
    <row r="46" spans="1:8" x14ac:dyDescent="0.2">
      <c r="A46" t="str">
        <f>IF(Sheet1!$E46="Oui",Sheet1!A46,"—")</f>
        <v>—</v>
      </c>
      <c r="B46" t="str">
        <f>IF(Sheet1!$E46="Oui",Sheet1!B46,"—")</f>
        <v>—</v>
      </c>
      <c r="C46" t="str">
        <f>IF(Sheet1!$E46="Oui",Sheet1!C46,"—")</f>
        <v>—</v>
      </c>
      <c r="D46" t="str">
        <f>IF(Sheet1!$E46="Oui",Sheet1!D46,"—")</f>
        <v>—</v>
      </c>
      <c r="E46" t="str">
        <f>IF(Sheet1!$E46="Oui",Sheet1!E46,"—")</f>
        <v>—</v>
      </c>
      <c r="F46" t="str">
        <f>IF(Sheet1!$E46="Oui",Sheet1!F46,"—")</f>
        <v>—</v>
      </c>
      <c r="G46" t="str">
        <f>IF(Sheet1!$E46="Oui",Sheet1!G46,"—")</f>
        <v>—</v>
      </c>
      <c r="H46" t="str">
        <f>IF(Sheet1!$E46="Oui",Sheet1!H46,"—")</f>
        <v>—</v>
      </c>
    </row>
    <row r="47" spans="1:8" x14ac:dyDescent="0.2">
      <c r="A47" t="str">
        <f>IF(Sheet1!$E47="Oui",Sheet1!A47,"—")</f>
        <v>haut</v>
      </c>
      <c r="B47">
        <f>IF(Sheet1!$E47="Oui",Sheet1!B47,"—")</f>
        <v>503</v>
      </c>
      <c r="C47">
        <f>IF(Sheet1!$E47="Oui",Sheet1!C47,"—")</f>
        <v>16</v>
      </c>
      <c r="D47" t="str">
        <f>IF(Sheet1!$E47="Oui",Sheet1!D47,"—")</f>
        <v>Oui</v>
      </c>
      <c r="E47" t="str">
        <f>IF(Sheet1!$E47="Oui",Sheet1!E47,"—")</f>
        <v>Oui</v>
      </c>
      <c r="F47">
        <f>IF(Sheet1!$E47="Oui",Sheet1!F47,"—")</f>
        <v>0</v>
      </c>
      <c r="G47" t="str">
        <f>IF(Sheet1!$E47="Oui",Sheet1!G47,"—")</f>
        <v>7 masc. ou adv. retirés</v>
      </c>
      <c r="H47">
        <f>IF(Sheet1!$E47="Oui",Sheet1!H47,"—")</f>
        <v>0</v>
      </c>
    </row>
    <row r="48" spans="1:8" x14ac:dyDescent="0.2">
      <c r="A48" t="str">
        <f>IF(Sheet1!$E48="Oui",Sheet1!A48,"—")</f>
        <v>hisdos</v>
      </c>
      <c r="B48">
        <f>IF(Sheet1!$E48="Oui",Sheet1!B48,"—")</f>
        <v>15</v>
      </c>
      <c r="C48">
        <f>IF(Sheet1!$E48="Oui",Sheet1!C48,"—")</f>
        <v>1</v>
      </c>
      <c r="D48" t="str">
        <f>IF(Sheet1!$E48="Oui",Sheet1!D48,"—")</f>
        <v>Oui</v>
      </c>
      <c r="E48" t="str">
        <f>IF(Sheet1!$E48="Oui",Sheet1!E48,"—")</f>
        <v>Oui</v>
      </c>
      <c r="F48">
        <f>IF(Sheet1!$E48="Oui",Sheet1!F48,"—")</f>
        <v>0</v>
      </c>
      <c r="G48">
        <f>IF(Sheet1!$E48="Oui",Sheet1!G48,"—")</f>
        <v>0</v>
      </c>
      <c r="H48">
        <f>IF(Sheet1!$E48="Oui",Sheet1!H48,"—")</f>
        <v>0</v>
      </c>
    </row>
    <row r="49" spans="1:8" x14ac:dyDescent="0.2">
      <c r="A49" t="str">
        <f>IF(Sheet1!$E49="Oui",Sheet1!A49,"—")</f>
        <v>isnel</v>
      </c>
      <c r="B49">
        <f>IF(Sheet1!$E49="Oui",Sheet1!B49,"—")</f>
        <v>17</v>
      </c>
      <c r="C49">
        <f>IF(Sheet1!$E49="Oui",Sheet1!C49,"—")</f>
        <v>2</v>
      </c>
      <c r="D49" t="str">
        <f>IF(Sheet1!$E49="Oui",Sheet1!D49,"—")</f>
        <v>Oui</v>
      </c>
      <c r="E49" t="str">
        <f>IF(Sheet1!$E49="Oui",Sheet1!E49,"—")</f>
        <v>Oui</v>
      </c>
      <c r="F49">
        <f>IF(Sheet1!$E49="Oui",Sheet1!F49,"—")</f>
        <v>0</v>
      </c>
      <c r="G49" t="str">
        <f>IF(Sheet1!$E49="Oui",Sheet1!G49,"—")</f>
        <v>1 erreur de lemma retirée</v>
      </c>
      <c r="H49">
        <f>IF(Sheet1!$E49="Oui",Sheet1!H49,"—")</f>
        <v>0</v>
      </c>
    </row>
    <row r="50" spans="1:8" x14ac:dyDescent="0.2">
      <c r="A50" t="str">
        <f>IF(Sheet1!$E50="Oui",Sheet1!A50,"—")</f>
        <v>—</v>
      </c>
      <c r="B50" t="str">
        <f>IF(Sheet1!$E50="Oui",Sheet1!B50,"—")</f>
        <v>—</v>
      </c>
      <c r="C50" t="str">
        <f>IF(Sheet1!$E50="Oui",Sheet1!C50,"—")</f>
        <v>—</v>
      </c>
      <c r="D50" t="str">
        <f>IF(Sheet1!$E50="Oui",Sheet1!D50,"—")</f>
        <v>—</v>
      </c>
      <c r="E50" t="str">
        <f>IF(Sheet1!$E50="Oui",Sheet1!E50,"—")</f>
        <v>—</v>
      </c>
      <c r="F50" t="str">
        <f>IF(Sheet1!$E50="Oui",Sheet1!F50,"—")</f>
        <v>—</v>
      </c>
      <c r="G50" t="str">
        <f>IF(Sheet1!$E50="Oui",Sheet1!G50,"—")</f>
        <v>—</v>
      </c>
      <c r="H50" t="str">
        <f>IF(Sheet1!$E50="Oui",Sheet1!H50,"—")</f>
        <v>—</v>
      </c>
    </row>
    <row r="51" spans="1:8" x14ac:dyDescent="0.2">
      <c r="A51" t="str">
        <f>IF(Sheet1!$E51="Oui",Sheet1!A51,"—")</f>
        <v>—</v>
      </c>
      <c r="B51" t="str">
        <f>IF(Sheet1!$E51="Oui",Sheet1!B51,"—")</f>
        <v>—</v>
      </c>
      <c r="C51" t="str">
        <f>IF(Sheet1!$E51="Oui",Sheet1!C51,"—")</f>
        <v>—</v>
      </c>
      <c r="D51" t="str">
        <f>IF(Sheet1!$E51="Oui",Sheet1!D51,"—")</f>
        <v>—</v>
      </c>
      <c r="E51" t="str">
        <f>IF(Sheet1!$E51="Oui",Sheet1!E51,"—")</f>
        <v>—</v>
      </c>
      <c r="F51" t="str">
        <f>IF(Sheet1!$E51="Oui",Sheet1!F51,"—")</f>
        <v>—</v>
      </c>
      <c r="G51" t="str">
        <f>IF(Sheet1!$E51="Oui",Sheet1!G51,"—")</f>
        <v>—</v>
      </c>
      <c r="H51" t="str">
        <f>IF(Sheet1!$E51="Oui",Sheet1!H51,"—")</f>
        <v>—</v>
      </c>
    </row>
    <row r="52" spans="1:8" x14ac:dyDescent="0.2">
      <c r="A52" t="str">
        <f>IF(Sheet1!$E52="Oui",Sheet1!A52,"—")</f>
        <v>—</v>
      </c>
      <c r="B52" t="str">
        <f>IF(Sheet1!$E52="Oui",Sheet1!B52,"—")</f>
        <v>—</v>
      </c>
      <c r="C52" t="str">
        <f>IF(Sheet1!$E52="Oui",Sheet1!C52,"—")</f>
        <v>—</v>
      </c>
      <c r="D52" t="str">
        <f>IF(Sheet1!$E52="Oui",Sheet1!D52,"—")</f>
        <v>—</v>
      </c>
      <c r="E52" t="str">
        <f>IF(Sheet1!$E52="Oui",Sheet1!E52,"—")</f>
        <v>—</v>
      </c>
      <c r="F52" t="str">
        <f>IF(Sheet1!$E52="Oui",Sheet1!F52,"—")</f>
        <v>—</v>
      </c>
      <c r="G52" t="str">
        <f>IF(Sheet1!$E52="Oui",Sheet1!G52,"—")</f>
        <v>—</v>
      </c>
      <c r="H52" t="str">
        <f>IF(Sheet1!$E52="Oui",Sheet1!H52,"—")</f>
        <v>—</v>
      </c>
    </row>
    <row r="53" spans="1:8" x14ac:dyDescent="0.2">
      <c r="A53" t="str">
        <f>IF(Sheet1!$E53="Oui",Sheet1!A53,"—")</f>
        <v>lonc</v>
      </c>
      <c r="B53">
        <f>IF(Sheet1!$E53="Oui",Sheet1!B53,"—")</f>
        <v>316</v>
      </c>
      <c r="C53">
        <f>IF(Sheet1!$E53="Oui",Sheet1!C53,"—")</f>
        <v>6</v>
      </c>
      <c r="D53" t="str">
        <f>IF(Sheet1!$E53="Oui",Sheet1!D53,"—")</f>
        <v>Oui</v>
      </c>
      <c r="E53" t="str">
        <f>IF(Sheet1!$E53="Oui",Sheet1!E53,"—")</f>
        <v>Oui</v>
      </c>
      <c r="F53">
        <f>IF(Sheet1!$E53="Oui",Sheet1!F53,"—")</f>
        <v>0</v>
      </c>
      <c r="G53" t="str">
        <f>IF(Sheet1!$E53="Oui",Sheet1!G53,"—")</f>
        <v>1 masc. et 1 obscure retirées</v>
      </c>
      <c r="H53">
        <f>IF(Sheet1!$E53="Oui",Sheet1!H53,"—")</f>
        <v>0</v>
      </c>
    </row>
    <row r="54" spans="1:8" x14ac:dyDescent="0.2">
      <c r="A54" t="str">
        <f>IF(Sheet1!$E54="Oui",Sheet1!A54,"—")</f>
        <v>—</v>
      </c>
      <c r="B54" t="str">
        <f>IF(Sheet1!$E54="Oui",Sheet1!B54,"—")</f>
        <v>—</v>
      </c>
      <c r="C54" t="str">
        <f>IF(Sheet1!$E54="Oui",Sheet1!C54,"—")</f>
        <v>—</v>
      </c>
      <c r="D54" t="str">
        <f>IF(Sheet1!$E54="Oui",Sheet1!D54,"—")</f>
        <v>—</v>
      </c>
      <c r="E54" t="str">
        <f>IF(Sheet1!$E54="Oui",Sheet1!E54,"—")</f>
        <v>—</v>
      </c>
      <c r="F54" t="str">
        <f>IF(Sheet1!$E54="Oui",Sheet1!F54,"—")</f>
        <v>—</v>
      </c>
      <c r="G54" t="str">
        <f>IF(Sheet1!$E54="Oui",Sheet1!G54,"—")</f>
        <v>—</v>
      </c>
      <c r="H54" t="str">
        <f>IF(Sheet1!$E54="Oui",Sheet1!H54,"—")</f>
        <v>—</v>
      </c>
    </row>
    <row r="55" spans="1:8" x14ac:dyDescent="0.2">
      <c r="A55" t="str">
        <f>IF(Sheet1!$E55="Oui",Sheet1!A55,"—")</f>
        <v>—</v>
      </c>
      <c r="B55" t="str">
        <f>IF(Sheet1!$E55="Oui",Sheet1!B55,"—")</f>
        <v>—</v>
      </c>
      <c r="C55" t="str">
        <f>IF(Sheet1!$E55="Oui",Sheet1!C55,"—")</f>
        <v>—</v>
      </c>
      <c r="D55" t="str">
        <f>IF(Sheet1!$E55="Oui",Sheet1!D55,"—")</f>
        <v>—</v>
      </c>
      <c r="E55" t="str">
        <f>IF(Sheet1!$E55="Oui",Sheet1!E55,"—")</f>
        <v>—</v>
      </c>
      <c r="F55" t="str">
        <f>IF(Sheet1!$E55="Oui",Sheet1!F55,"—")</f>
        <v>—</v>
      </c>
      <c r="G55" t="str">
        <f>IF(Sheet1!$E55="Oui",Sheet1!G55,"—")</f>
        <v>—</v>
      </c>
      <c r="H55" t="str">
        <f>IF(Sheet1!$E55="Oui",Sheet1!H55,"—")</f>
        <v>—</v>
      </c>
    </row>
    <row r="56" spans="1:8" x14ac:dyDescent="0.2">
      <c r="A56" t="str">
        <f>IF(Sheet1!$E56="Oui",Sheet1!A56,"—")</f>
        <v>mal1-mal</v>
      </c>
      <c r="B56">
        <f>IF(Sheet1!$E56="Oui",Sheet1!B56,"—")</f>
        <v>622</v>
      </c>
      <c r="C56">
        <f>IF(Sheet1!$E56="Oui",Sheet1!C56,"—")</f>
        <v>30</v>
      </c>
      <c r="D56" t="str">
        <f>IF(Sheet1!$E56="Oui",Sheet1!D56,"—")</f>
        <v>Oui</v>
      </c>
      <c r="E56" t="str">
        <f>IF(Sheet1!$E56="Oui",Sheet1!E56,"—")</f>
        <v>Oui</v>
      </c>
      <c r="F56" t="str">
        <f>IF(Sheet1!$E56="Oui",Sheet1!F56,"—")</f>
        <v>[word = "ma(l|u)s?" &amp; pos = "ADJ_(suj|obj)_femi_sg" &amp; lemma="mal1.*"]</v>
      </c>
      <c r="G56" t="str">
        <f>IF(Sheet1!$E56="Oui",Sheet1!G56,"—")</f>
        <v>5 occ retirée, mal amur ou mal œuvre</v>
      </c>
      <c r="H56">
        <f>IF(Sheet1!$E56="Oui",Sheet1!H56,"—")</f>
        <v>0</v>
      </c>
    </row>
    <row r="57" spans="1:8" x14ac:dyDescent="0.2">
      <c r="A57" t="str">
        <f>IF(Sheet1!$E57="Oui",Sheet1!A57,"—")</f>
        <v>mauvais</v>
      </c>
      <c r="B57">
        <f>IF(Sheet1!$E57="Oui",Sheet1!B57,"—")</f>
        <v>235</v>
      </c>
      <c r="C57">
        <f>IF(Sheet1!$E57="Oui",Sheet1!C57,"—")</f>
        <v>4</v>
      </c>
      <c r="D57" t="str">
        <f>IF(Sheet1!$E57="Oui",Sheet1!D57,"—")</f>
        <v>Oui</v>
      </c>
      <c r="E57" t="str">
        <f>IF(Sheet1!$E57="Oui",Sheet1!E57,"—")</f>
        <v>Oui</v>
      </c>
      <c r="F57">
        <f>IF(Sheet1!$E57="Oui",Sheet1!F57,"—")</f>
        <v>0</v>
      </c>
      <c r="G57" t="str">
        <f>IF(Sheet1!$E57="Oui",Sheet1!G57,"—")</f>
        <v>2 occ retirées : 1 devant œuvre et 1 prob. pas fém.</v>
      </c>
      <c r="H57">
        <f>IF(Sheet1!$E57="Oui",Sheet1!H57,"—")</f>
        <v>0</v>
      </c>
    </row>
    <row r="58" spans="1:8" x14ac:dyDescent="0.2">
      <c r="A58" t="str">
        <f>IF(Sheet1!$E58="Oui",Sheet1!A58,"—")</f>
        <v>—</v>
      </c>
      <c r="B58" t="str">
        <f>IF(Sheet1!$E58="Oui",Sheet1!B58,"—")</f>
        <v>—</v>
      </c>
      <c r="C58" t="str">
        <f>IF(Sheet1!$E58="Oui",Sheet1!C58,"—")</f>
        <v>—</v>
      </c>
      <c r="D58" t="str">
        <f>IF(Sheet1!$E58="Oui",Sheet1!D58,"—")</f>
        <v>—</v>
      </c>
      <c r="E58" t="str">
        <f>IF(Sheet1!$E58="Oui",Sheet1!E58,"—")</f>
        <v>—</v>
      </c>
      <c r="F58" t="str">
        <f>IF(Sheet1!$E58="Oui",Sheet1!F58,"—")</f>
        <v>—</v>
      </c>
      <c r="G58" t="str">
        <f>IF(Sheet1!$E58="Oui",Sheet1!G58,"—")</f>
        <v>—</v>
      </c>
      <c r="H58" t="str">
        <f>IF(Sheet1!$E58="Oui",Sheet1!H58,"—")</f>
        <v>—</v>
      </c>
    </row>
    <row r="59" spans="1:8" x14ac:dyDescent="0.2">
      <c r="A59" t="str">
        <f>IF(Sheet1!$E59="Oui",Sheet1!A59,"—")</f>
        <v>—</v>
      </c>
      <c r="B59" t="str">
        <f>IF(Sheet1!$E59="Oui",Sheet1!B59,"—")</f>
        <v>—</v>
      </c>
      <c r="C59" t="str">
        <f>IF(Sheet1!$E59="Oui",Sheet1!C59,"—")</f>
        <v>—</v>
      </c>
      <c r="D59" t="str">
        <f>IF(Sheet1!$E59="Oui",Sheet1!D59,"—")</f>
        <v>—</v>
      </c>
      <c r="E59" t="str">
        <f>IF(Sheet1!$E59="Oui",Sheet1!E59,"—")</f>
        <v>—</v>
      </c>
      <c r="F59" t="str">
        <f>IF(Sheet1!$E59="Oui",Sheet1!F59,"—")</f>
        <v>—</v>
      </c>
      <c r="G59" t="str">
        <f>IF(Sheet1!$E59="Oui",Sheet1!G59,"—")</f>
        <v>—</v>
      </c>
      <c r="H59" t="str">
        <f>IF(Sheet1!$E59="Oui",Sheet1!H59,"—")</f>
        <v>—</v>
      </c>
    </row>
    <row r="60" spans="1:8" x14ac:dyDescent="0.2">
      <c r="A60" t="str">
        <f>IF(Sheet1!$E60="Oui",Sheet1!A60,"—")</f>
        <v>—</v>
      </c>
      <c r="B60" t="str">
        <f>IF(Sheet1!$E60="Oui",Sheet1!B60,"—")</f>
        <v>—</v>
      </c>
      <c r="C60" t="str">
        <f>IF(Sheet1!$E60="Oui",Sheet1!C60,"—")</f>
        <v>—</v>
      </c>
      <c r="D60" t="str">
        <f>IF(Sheet1!$E60="Oui",Sheet1!D60,"—")</f>
        <v>—</v>
      </c>
      <c r="E60" t="str">
        <f>IF(Sheet1!$E60="Oui",Sheet1!E60,"—")</f>
        <v>—</v>
      </c>
      <c r="F60" t="str">
        <f>IF(Sheet1!$E60="Oui",Sheet1!F60,"—")</f>
        <v>—</v>
      </c>
      <c r="G60" t="str">
        <f>IF(Sheet1!$E60="Oui",Sheet1!G60,"—")</f>
        <v>—</v>
      </c>
      <c r="H60" t="str">
        <f>IF(Sheet1!$E60="Oui",Sheet1!H60,"—")</f>
        <v>—</v>
      </c>
    </row>
    <row r="61" spans="1:8" x14ac:dyDescent="0.2">
      <c r="A61" t="str">
        <f>IF(Sheet1!$E61="Oui",Sheet1!A61,"—")</f>
        <v>—</v>
      </c>
      <c r="B61" t="str">
        <f>IF(Sheet1!$E61="Oui",Sheet1!B61,"—")</f>
        <v>—</v>
      </c>
      <c r="C61" t="str">
        <f>IF(Sheet1!$E61="Oui",Sheet1!C61,"—")</f>
        <v>—</v>
      </c>
      <c r="D61" t="str">
        <f>IF(Sheet1!$E61="Oui",Sheet1!D61,"—")</f>
        <v>—</v>
      </c>
      <c r="E61" t="str">
        <f>IF(Sheet1!$E61="Oui",Sheet1!E61,"—")</f>
        <v>—</v>
      </c>
      <c r="F61" t="str">
        <f>IF(Sheet1!$E61="Oui",Sheet1!F61,"—")</f>
        <v>—</v>
      </c>
      <c r="G61" t="str">
        <f>IF(Sheet1!$E61="Oui",Sheet1!G61,"—")</f>
        <v>—</v>
      </c>
      <c r="H61" t="str">
        <f>IF(Sheet1!$E61="Oui",Sheet1!H61,"—")</f>
        <v>—</v>
      </c>
    </row>
    <row r="62" spans="1:8" x14ac:dyDescent="0.2">
      <c r="A62" t="str">
        <f>IF(Sheet1!$E62="Oui",Sheet1!A62,"—")</f>
        <v>mien</v>
      </c>
      <c r="B62">
        <f>IF(Sheet1!$E62="Oui",Sheet1!B62,"—")</f>
        <v>433</v>
      </c>
      <c r="C62">
        <f>IF(Sheet1!$E62="Oui",Sheet1!C62,"—")</f>
        <v>9</v>
      </c>
      <c r="D62" t="str">
        <f>IF(Sheet1!$E62="Oui",Sheet1!D62,"—")</f>
        <v>Oui</v>
      </c>
      <c r="E62" t="str">
        <f>IF(Sheet1!$E62="Oui",Sheet1!E62,"—")</f>
        <v>Oui</v>
      </c>
      <c r="F62" t="str">
        <f>IF(Sheet1!$E62="Oui",Sheet1!F62,"—")</f>
        <v>[word = "m(e|o)(i|a)" &amp; pos = "ADJ.*_(suj|obj)_femi_sg"]</v>
      </c>
      <c r="G62" t="str">
        <f>IF(Sheet1!$E62="Oui",Sheet1!G62,"—")</f>
        <v>3 mea (poit), 1 devant amur (ipo)</v>
      </c>
      <c r="H62">
        <f>IF(Sheet1!$E62="Oui",Sheet1!H62,"—")</f>
        <v>0</v>
      </c>
    </row>
    <row r="63" spans="1:8" x14ac:dyDescent="0.2">
      <c r="A63" t="str">
        <f>IF(Sheet1!$E63="Oui",Sheet1!A63,"—")</f>
        <v>—</v>
      </c>
      <c r="B63" t="str">
        <f>IF(Sheet1!$E63="Oui",Sheet1!B63,"—")</f>
        <v>—</v>
      </c>
      <c r="C63" t="str">
        <f>IF(Sheet1!$E63="Oui",Sheet1!C63,"—")</f>
        <v>—</v>
      </c>
      <c r="D63" t="str">
        <f>IF(Sheet1!$E63="Oui",Sheet1!D63,"—")</f>
        <v>—</v>
      </c>
      <c r="E63" t="str">
        <f>IF(Sheet1!$E63="Oui",Sheet1!E63,"—")</f>
        <v>—</v>
      </c>
      <c r="F63" t="str">
        <f>IF(Sheet1!$E63="Oui",Sheet1!F63,"—")</f>
        <v>—</v>
      </c>
      <c r="G63" t="str">
        <f>IF(Sheet1!$E63="Oui",Sheet1!G63,"—")</f>
        <v>—</v>
      </c>
      <c r="H63" t="str">
        <f>IF(Sheet1!$E63="Oui",Sheet1!H63,"—")</f>
        <v>—</v>
      </c>
    </row>
    <row r="64" spans="1:8" x14ac:dyDescent="0.2">
      <c r="A64" t="str">
        <f>IF(Sheet1!$E64="Oui",Sheet1!A64,"—")</f>
        <v>—</v>
      </c>
      <c r="B64" t="str">
        <f>IF(Sheet1!$E64="Oui",Sheet1!B64,"—")</f>
        <v>—</v>
      </c>
      <c r="C64" t="str">
        <f>IF(Sheet1!$E64="Oui",Sheet1!C64,"—")</f>
        <v>—</v>
      </c>
      <c r="D64" t="str">
        <f>IF(Sheet1!$E64="Oui",Sheet1!D64,"—")</f>
        <v>—</v>
      </c>
      <c r="E64" t="str">
        <f>IF(Sheet1!$E64="Oui",Sheet1!E64,"—")</f>
        <v>—</v>
      </c>
      <c r="F64" t="str">
        <f>IF(Sheet1!$E64="Oui",Sheet1!F64,"—")</f>
        <v>—</v>
      </c>
      <c r="G64" t="str">
        <f>IF(Sheet1!$E64="Oui",Sheet1!G64,"—")</f>
        <v>—</v>
      </c>
      <c r="H64" t="str">
        <f>IF(Sheet1!$E64="Oui",Sheet1!H64,"—")</f>
        <v>—</v>
      </c>
    </row>
    <row r="65" spans="1:8" x14ac:dyDescent="0.2">
      <c r="A65" t="str">
        <f>IF(Sheet1!$E65="Oui",Sheet1!A65,"—")</f>
        <v>—</v>
      </c>
      <c r="B65" t="str">
        <f>IF(Sheet1!$E65="Oui",Sheet1!B65,"—")</f>
        <v>—</v>
      </c>
      <c r="C65" t="str">
        <f>IF(Sheet1!$E65="Oui",Sheet1!C65,"—")</f>
        <v>—</v>
      </c>
      <c r="D65" t="str">
        <f>IF(Sheet1!$E65="Oui",Sheet1!D65,"—")</f>
        <v>—</v>
      </c>
      <c r="E65" t="str">
        <f>IF(Sheet1!$E65="Oui",Sheet1!E65,"—")</f>
        <v>—</v>
      </c>
      <c r="F65" t="str">
        <f>IF(Sheet1!$E65="Oui",Sheet1!F65,"—")</f>
        <v>—</v>
      </c>
      <c r="G65" t="str">
        <f>IF(Sheet1!$E65="Oui",Sheet1!G65,"—")</f>
        <v>—</v>
      </c>
      <c r="H65" t="str">
        <f>IF(Sheet1!$E65="Oui",Sheet1!H65,"—")</f>
        <v>—</v>
      </c>
    </row>
    <row r="66" spans="1:8" x14ac:dyDescent="0.2">
      <c r="A66" t="str">
        <f>IF(Sheet1!$E66="Oui",Sheet1!A66,"—")</f>
        <v>noir</v>
      </c>
      <c r="B66">
        <f>IF(Sheet1!$E66="Oui",Sheet1!B66,"—")</f>
        <v>119</v>
      </c>
      <c r="C66">
        <f>IF(Sheet1!$E66="Oui",Sheet1!C66,"—")</f>
        <v>3</v>
      </c>
      <c r="D66" t="str">
        <f>IF(Sheet1!$E66="Oui",Sheet1!D66,"—")</f>
        <v>Oui</v>
      </c>
      <c r="E66" t="str">
        <f>IF(Sheet1!$E66="Oui",Sheet1!E66,"—")</f>
        <v>Oui</v>
      </c>
      <c r="F66">
        <f>IF(Sheet1!$E66="Oui",Sheet1!F66,"—")</f>
        <v>0</v>
      </c>
      <c r="G66" t="str">
        <f>IF(Sheet1!$E66="Oui",Sheet1!G66,"—")</f>
        <v>1 occ obscure retirée (ipo)</v>
      </c>
      <c r="H66">
        <f>IF(Sheet1!$E66="Oui",Sheet1!H66,"—")</f>
        <v>0</v>
      </c>
    </row>
    <row r="67" spans="1:8" x14ac:dyDescent="0.2">
      <c r="A67" t="str">
        <f>IF(Sheet1!$E67="Oui",Sheet1!A67,"—")</f>
        <v>—</v>
      </c>
      <c r="B67" t="str">
        <f>IF(Sheet1!$E67="Oui",Sheet1!B67,"—")</f>
        <v>—</v>
      </c>
      <c r="C67" t="str">
        <f>IF(Sheet1!$E67="Oui",Sheet1!C67,"—")</f>
        <v>—</v>
      </c>
      <c r="D67" t="str">
        <f>IF(Sheet1!$E67="Oui",Sheet1!D67,"—")</f>
        <v>—</v>
      </c>
      <c r="E67" t="str">
        <f>IF(Sheet1!$E67="Oui",Sheet1!E67,"—")</f>
        <v>—</v>
      </c>
      <c r="F67" t="str">
        <f>IF(Sheet1!$E67="Oui",Sheet1!F67,"—")</f>
        <v>—</v>
      </c>
      <c r="G67" t="str">
        <f>IF(Sheet1!$E67="Oui",Sheet1!G67,"—")</f>
        <v>—</v>
      </c>
      <c r="H67" t="str">
        <f>IF(Sheet1!$E67="Oui",Sheet1!H67,"—")</f>
        <v>—</v>
      </c>
    </row>
    <row r="68" spans="1:8" x14ac:dyDescent="0.2">
      <c r="A68" t="str">
        <f>IF(Sheet1!$E68="Oui",Sheet1!A68,"—")</f>
        <v>novel</v>
      </c>
      <c r="B68">
        <f>IF(Sheet1!$E68="Oui",Sheet1!B68,"—")</f>
        <v>109</v>
      </c>
      <c r="C68">
        <f>IF(Sheet1!$E68="Oui",Sheet1!C68,"—")</f>
        <v>1</v>
      </c>
      <c r="D68" t="str">
        <f>IF(Sheet1!$E68="Oui",Sheet1!D68,"—")</f>
        <v>Oui</v>
      </c>
      <c r="E68" t="str">
        <f>IF(Sheet1!$E68="Oui",Sheet1!E68,"—")</f>
        <v>Oui</v>
      </c>
      <c r="F68">
        <f>IF(Sheet1!$E68="Oui",Sheet1!F68,"—")</f>
        <v>0</v>
      </c>
      <c r="G68">
        <f>IF(Sheet1!$E68="Oui",Sheet1!G68,"—")</f>
        <v>0</v>
      </c>
      <c r="H68">
        <f>IF(Sheet1!$E68="Oui",Sheet1!H68,"—")</f>
        <v>0</v>
      </c>
    </row>
    <row r="69" spans="1:8" x14ac:dyDescent="0.2">
      <c r="A69" t="str">
        <f>IF(Sheet1!$E69="Oui",Sheet1!A69,"—")</f>
        <v>pareil</v>
      </c>
      <c r="B69">
        <f>IF(Sheet1!$E69="Oui",Sheet1!B69,"—")</f>
        <v>29</v>
      </c>
      <c r="C69">
        <f>IF(Sheet1!$E69="Oui",Sheet1!C69,"—")</f>
        <v>2</v>
      </c>
      <c r="D69" t="str">
        <f>IF(Sheet1!$E69="Oui",Sheet1!D69,"—")</f>
        <v>Oui</v>
      </c>
      <c r="E69" t="str">
        <f>IF(Sheet1!$E69="Oui",Sheet1!E69,"—")</f>
        <v>Oui</v>
      </c>
      <c r="F69">
        <f>IF(Sheet1!$E69="Oui",Sheet1!F69,"—")</f>
        <v>0</v>
      </c>
      <c r="G69">
        <f>IF(Sheet1!$E69="Oui",Sheet1!G69,"—")</f>
        <v>0</v>
      </c>
      <c r="H69">
        <f>IF(Sheet1!$E69="Oui",Sheet1!H69,"—")</f>
        <v>0</v>
      </c>
    </row>
    <row r="70" spans="1:8" x14ac:dyDescent="0.2">
      <c r="A70" t="str">
        <f>IF(Sheet1!$E70="Oui",Sheet1!A70,"—")</f>
        <v>—</v>
      </c>
      <c r="B70" t="str">
        <f>IF(Sheet1!$E70="Oui",Sheet1!B70,"—")</f>
        <v>—</v>
      </c>
      <c r="C70" t="str">
        <f>IF(Sheet1!$E70="Oui",Sheet1!C70,"—")</f>
        <v>—</v>
      </c>
      <c r="D70" t="str">
        <f>IF(Sheet1!$E70="Oui",Sheet1!D70,"—")</f>
        <v>—</v>
      </c>
      <c r="E70" t="str">
        <f>IF(Sheet1!$E70="Oui",Sheet1!E70,"—")</f>
        <v>—</v>
      </c>
      <c r="F70" t="str">
        <f>IF(Sheet1!$E70="Oui",Sheet1!F70,"—")</f>
        <v>—</v>
      </c>
      <c r="G70" t="str">
        <f>IF(Sheet1!$E70="Oui",Sheet1!G70,"—")</f>
        <v>—</v>
      </c>
      <c r="H70" t="str">
        <f>IF(Sheet1!$E70="Oui",Sheet1!H70,"—")</f>
        <v>—</v>
      </c>
    </row>
    <row r="71" spans="1:8" x14ac:dyDescent="0.2">
      <c r="A71" t="str">
        <f>IF(Sheet1!$E71="Oui",Sheet1!A71,"—")</f>
        <v>—</v>
      </c>
      <c r="B71" t="str">
        <f>IF(Sheet1!$E71="Oui",Sheet1!B71,"—")</f>
        <v>—</v>
      </c>
      <c r="C71" t="str">
        <f>IF(Sheet1!$E71="Oui",Sheet1!C71,"—")</f>
        <v>—</v>
      </c>
      <c r="D71" t="str">
        <f>IF(Sheet1!$E71="Oui",Sheet1!D71,"—")</f>
        <v>—</v>
      </c>
      <c r="E71" t="str">
        <f>IF(Sheet1!$E71="Oui",Sheet1!E71,"—")</f>
        <v>—</v>
      </c>
      <c r="F71" t="str">
        <f>IF(Sheet1!$E71="Oui",Sheet1!F71,"—")</f>
        <v>—</v>
      </c>
      <c r="G71" t="str">
        <f>IF(Sheet1!$E71="Oui",Sheet1!G71,"—")</f>
        <v>—</v>
      </c>
      <c r="H71" t="str">
        <f>IF(Sheet1!$E71="Oui",Sheet1!H71,"—")</f>
        <v>—</v>
      </c>
    </row>
    <row r="72" spans="1:8" x14ac:dyDescent="0.2">
      <c r="A72" t="str">
        <f>IF(Sheet1!$E72="Oui",Sheet1!A72,"—")</f>
        <v>—</v>
      </c>
      <c r="B72" t="str">
        <f>IF(Sheet1!$E72="Oui",Sheet1!B72,"—")</f>
        <v>—</v>
      </c>
      <c r="C72" t="str">
        <f>IF(Sheet1!$E72="Oui",Sheet1!C72,"—")</f>
        <v>—</v>
      </c>
      <c r="D72" t="str">
        <f>IF(Sheet1!$E72="Oui",Sheet1!D72,"—")</f>
        <v>—</v>
      </c>
      <c r="E72" t="str">
        <f>IF(Sheet1!$E72="Oui",Sheet1!E72,"—")</f>
        <v>—</v>
      </c>
      <c r="F72" t="str">
        <f>IF(Sheet1!$E72="Oui",Sheet1!F72,"—")</f>
        <v>—</v>
      </c>
      <c r="G72" t="str">
        <f>IF(Sheet1!$E72="Oui",Sheet1!G72,"—")</f>
        <v>—</v>
      </c>
      <c r="H72" t="str">
        <f>IF(Sheet1!$E72="Oui",Sheet1!H72,"—")</f>
        <v>—</v>
      </c>
    </row>
    <row r="73" spans="1:8" x14ac:dyDescent="0.2">
      <c r="A73" t="str">
        <f>IF(Sheet1!$E73="Oui",Sheet1!A73,"—")</f>
        <v>perillos</v>
      </c>
      <c r="B73">
        <f>IF(Sheet1!$E73="Oui",Sheet1!B73,"—")</f>
        <v>45</v>
      </c>
      <c r="C73">
        <f>IF(Sheet1!$E73="Oui",Sheet1!C73,"—")</f>
        <v>1</v>
      </c>
      <c r="D73" t="str">
        <f>IF(Sheet1!$E73="Oui",Sheet1!D73,"—")</f>
        <v>Oui</v>
      </c>
      <c r="E73" t="str">
        <f>IF(Sheet1!$E73="Oui",Sheet1!E73,"—")</f>
        <v>Oui</v>
      </c>
      <c r="F73">
        <f>IF(Sheet1!$E73="Oui",Sheet1!F73,"—")</f>
        <v>0</v>
      </c>
      <c r="G73">
        <f>IF(Sheet1!$E73="Oui",Sheet1!G73,"—")</f>
        <v>0</v>
      </c>
      <c r="H73">
        <f>IF(Sheet1!$E73="Oui",Sheet1!H73,"—")</f>
        <v>0</v>
      </c>
    </row>
    <row r="74" spans="1:8" x14ac:dyDescent="0.2">
      <c r="A74" t="str">
        <f>IF(Sheet1!$E74="Oui",Sheet1!A74,"—")</f>
        <v>petit</v>
      </c>
      <c r="B74">
        <f>IF(Sheet1!$E74="Oui",Sheet1!B74,"—")</f>
        <v>223</v>
      </c>
      <c r="C74">
        <f>IF(Sheet1!$E74="Oui",Sheet1!C74,"—")</f>
        <v>6</v>
      </c>
      <c r="D74" t="str">
        <f>IF(Sheet1!$E74="Oui",Sheet1!D74,"—")</f>
        <v>Oui</v>
      </c>
      <c r="E74" t="str">
        <f>IF(Sheet1!$E74="Oui",Sheet1!E74,"—")</f>
        <v>Oui</v>
      </c>
      <c r="F74">
        <f>IF(Sheet1!$E74="Oui",Sheet1!F74,"—")</f>
        <v>0</v>
      </c>
      <c r="G74" t="str">
        <f>IF(Sheet1!$E74="Oui",Sheet1!G74,"—")</f>
        <v>4 occ. masc. retirées</v>
      </c>
      <c r="H74">
        <f>IF(Sheet1!$E74="Oui",Sheet1!H74,"—")</f>
        <v>0</v>
      </c>
    </row>
    <row r="75" spans="1:8" x14ac:dyDescent="0.2">
      <c r="A75" t="str">
        <f>IF(Sheet1!$E75="Oui",Sheet1!A75,"—")</f>
        <v>piu</v>
      </c>
      <c r="B75">
        <f>IF(Sheet1!$E75="Oui",Sheet1!B75,"—")</f>
        <v>6</v>
      </c>
      <c r="C75">
        <f>IF(Sheet1!$E75="Oui",Sheet1!C75,"—")</f>
        <v>1</v>
      </c>
      <c r="D75" t="str">
        <f>IF(Sheet1!$E75="Oui",Sheet1!D75,"—")</f>
        <v>Oui</v>
      </c>
      <c r="E75" t="str">
        <f>IF(Sheet1!$E75="Oui",Sheet1!E75,"—")</f>
        <v>Oui</v>
      </c>
      <c r="F75">
        <f>IF(Sheet1!$E75="Oui",Sheet1!F75,"—")</f>
        <v>0</v>
      </c>
      <c r="G75" t="str">
        <f>IF(Sheet1!$E75="Oui",Sheet1!G75,"—")</f>
        <v>la tres pieu dame</v>
      </c>
      <c r="H75">
        <f>IF(Sheet1!$E75="Oui",Sheet1!H75,"—")</f>
        <v>0</v>
      </c>
    </row>
    <row r="76" spans="1:8" x14ac:dyDescent="0.2">
      <c r="A76" t="str">
        <f>IF(Sheet1!$E76="Oui",Sheet1!A76,"—")</f>
        <v>plein</v>
      </c>
      <c r="B76">
        <f>IF(Sheet1!$E76="Oui",Sheet1!B76,"—")</f>
        <v>166</v>
      </c>
      <c r="C76">
        <f>IF(Sheet1!$E76="Oui",Sheet1!C76,"—")</f>
        <v>4</v>
      </c>
      <c r="D76" t="str">
        <f>IF(Sheet1!$E76="Oui",Sheet1!D76,"—")</f>
        <v>Oui</v>
      </c>
      <c r="E76" t="str">
        <f>IF(Sheet1!$E76="Oui",Sheet1!E76,"—")</f>
        <v>Oui</v>
      </c>
      <c r="F76">
        <f>IF(Sheet1!$E76="Oui",Sheet1!F76,"—")</f>
        <v>0</v>
      </c>
      <c r="G76">
        <f>IF(Sheet1!$E76="Oui",Sheet1!G76,"—")</f>
        <v>0</v>
      </c>
      <c r="H76">
        <f>IF(Sheet1!$E76="Oui",Sheet1!H76,"—")</f>
        <v>0</v>
      </c>
    </row>
    <row r="77" spans="1:8" x14ac:dyDescent="0.2">
      <c r="A77" t="str">
        <f>IF(Sheet1!$E77="Oui",Sheet1!A77,"—")</f>
        <v>—</v>
      </c>
      <c r="B77" t="str">
        <f>IF(Sheet1!$E77="Oui",Sheet1!B77,"—")</f>
        <v>—</v>
      </c>
      <c r="C77" t="str">
        <f>IF(Sheet1!$E77="Oui",Sheet1!C77,"—")</f>
        <v>—</v>
      </c>
      <c r="D77" t="str">
        <f>IF(Sheet1!$E77="Oui",Sheet1!D77,"—")</f>
        <v>—</v>
      </c>
      <c r="E77" t="str">
        <f>IF(Sheet1!$E77="Oui",Sheet1!E77,"—")</f>
        <v>—</v>
      </c>
      <c r="F77" t="str">
        <f>IF(Sheet1!$E77="Oui",Sheet1!F77,"—")</f>
        <v>—</v>
      </c>
      <c r="G77" t="str">
        <f>IF(Sheet1!$E77="Oui",Sheet1!G77,"—")</f>
        <v>—</v>
      </c>
      <c r="H77" t="str">
        <f>IF(Sheet1!$E77="Oui",Sheet1!H77,"—")</f>
        <v>—</v>
      </c>
    </row>
    <row r="78" spans="1:8" x14ac:dyDescent="0.2">
      <c r="A78" t="str">
        <f>IF(Sheet1!$E78="Oui",Sheet1!A78,"—")</f>
        <v>premier</v>
      </c>
      <c r="B78">
        <f>IF(Sheet1!$E78="Oui",Sheet1!B78,"—")</f>
        <v>320</v>
      </c>
      <c r="C78">
        <f>IF(Sheet1!$E78="Oui",Sheet1!C78,"—")</f>
        <v>3</v>
      </c>
      <c r="D78" t="str">
        <f>IF(Sheet1!$E78="Oui",Sheet1!D78,"—")</f>
        <v>Oui</v>
      </c>
      <c r="E78" t="str">
        <f>IF(Sheet1!$E78="Oui",Sheet1!E78,"—")</f>
        <v>Oui</v>
      </c>
      <c r="F78">
        <f>IF(Sheet1!$E78="Oui",Sheet1!F78,"—")</f>
        <v>0</v>
      </c>
      <c r="G78" t="str">
        <f>IF(Sheet1!$E78="Oui",Sheet1!G78,"—")</f>
        <v>Toujours premiers genrance, terminologie technique apparemment (la remenance c on apelle premiers genrance)</v>
      </c>
      <c r="H78">
        <f>IF(Sheet1!$E78="Oui",Sheet1!H78,"—")</f>
        <v>0</v>
      </c>
    </row>
    <row r="79" spans="1:8" x14ac:dyDescent="0.2">
      <c r="A79" t="str">
        <f>IF(Sheet1!$E79="Oui",Sheet1!A79,"—")</f>
        <v>—</v>
      </c>
      <c r="B79" t="str">
        <f>IF(Sheet1!$E79="Oui",Sheet1!B79,"—")</f>
        <v>—</v>
      </c>
      <c r="C79" t="str">
        <f>IF(Sheet1!$E79="Oui",Sheet1!C79,"—")</f>
        <v>—</v>
      </c>
      <c r="D79" t="str">
        <f>IF(Sheet1!$E79="Oui",Sheet1!D79,"—")</f>
        <v>—</v>
      </c>
      <c r="E79" t="str">
        <f>IF(Sheet1!$E79="Oui",Sheet1!E79,"—")</f>
        <v>—</v>
      </c>
      <c r="F79" t="str">
        <f>IF(Sheet1!$E79="Oui",Sheet1!F79,"—")</f>
        <v>—</v>
      </c>
      <c r="G79" t="str">
        <f>IF(Sheet1!$E79="Oui",Sheet1!G79,"—")</f>
        <v>—</v>
      </c>
      <c r="H79" t="str">
        <f>IF(Sheet1!$E79="Oui",Sheet1!H79,"—")</f>
        <v>—</v>
      </c>
    </row>
    <row r="80" spans="1:8" x14ac:dyDescent="0.2">
      <c r="A80" t="str">
        <f>IF(Sheet1!$E80="Oui",Sheet1!A80,"—")</f>
        <v>prest1-prest</v>
      </c>
      <c r="B80">
        <f>IF(Sheet1!$E80="Oui",Sheet1!B80,"—")</f>
        <v>53</v>
      </c>
      <c r="C80">
        <f>IF(Sheet1!$E80="Oui",Sheet1!C80,"—")</f>
        <v>4</v>
      </c>
      <c r="D80" t="str">
        <f>IF(Sheet1!$E80="Oui",Sheet1!D80,"—")</f>
        <v>Oui</v>
      </c>
      <c r="E80" t="str">
        <f>IF(Sheet1!$E80="Oui",Sheet1!E80,"—")</f>
        <v>Oui</v>
      </c>
      <c r="F80">
        <f>IF(Sheet1!$E80="Oui",Sheet1!F80,"—")</f>
        <v>0</v>
      </c>
      <c r="G80" t="str">
        <f>IF(Sheet1!$E80="Oui",Sheet1!G80,"—")</f>
        <v>1 occ. à réf peut-être masc. retirée (abreia)</v>
      </c>
      <c r="H80">
        <f>IF(Sheet1!$E80="Oui",Sheet1!H80,"—")</f>
        <v>0</v>
      </c>
    </row>
    <row r="81" spans="1:8" x14ac:dyDescent="0.2">
      <c r="A81" t="str">
        <f>IF(Sheet1!$E81="Oui",Sheet1!A81,"—")</f>
        <v>—</v>
      </c>
      <c r="B81" t="str">
        <f>IF(Sheet1!$E81="Oui",Sheet1!B81,"—")</f>
        <v>—</v>
      </c>
      <c r="C81" t="str">
        <f>IF(Sheet1!$E81="Oui",Sheet1!C81,"—")</f>
        <v>—</v>
      </c>
      <c r="D81" t="str">
        <f>IF(Sheet1!$E81="Oui",Sheet1!D81,"—")</f>
        <v>—</v>
      </c>
      <c r="E81" t="str">
        <f>IF(Sheet1!$E81="Oui",Sheet1!E81,"—")</f>
        <v>—</v>
      </c>
      <c r="F81" t="str">
        <f>IF(Sheet1!$E81="Oui",Sheet1!F81,"—")</f>
        <v>—</v>
      </c>
      <c r="G81" t="str">
        <f>IF(Sheet1!$E81="Oui",Sheet1!G81,"—")</f>
        <v>—</v>
      </c>
      <c r="H81" t="str">
        <f>IF(Sheet1!$E81="Oui",Sheet1!H81,"—")</f>
        <v>—</v>
      </c>
    </row>
    <row r="82" spans="1:8" x14ac:dyDescent="0.2">
      <c r="A82" t="str">
        <f>IF(Sheet1!$E82="Oui",Sheet1!A82,"—")</f>
        <v>put</v>
      </c>
      <c r="B82">
        <f>IF(Sheet1!$E82="Oui",Sheet1!B82,"—")</f>
        <v>93</v>
      </c>
      <c r="C82">
        <f>IF(Sheet1!$E82="Oui",Sheet1!C82,"—")</f>
        <v>6</v>
      </c>
      <c r="D82" t="str">
        <f>IF(Sheet1!$E82="Oui",Sheet1!D82,"—")</f>
        <v>Oui</v>
      </c>
      <c r="E82" t="str">
        <f>IF(Sheet1!$E82="Oui",Sheet1!E82,"—")</f>
        <v>Oui</v>
      </c>
      <c r="F82">
        <f>IF(Sheet1!$E82="Oui",Sheet1!F82,"—")</f>
        <v>0</v>
      </c>
      <c r="G82" t="str">
        <f>IF(Sheet1!$E82="Oui",Sheet1!G82,"—")</f>
        <v>← PUTIDUS (⇾ putride)</v>
      </c>
      <c r="H82">
        <f>IF(Sheet1!$E82="Oui",Sheet1!H82,"—")</f>
        <v>0</v>
      </c>
    </row>
    <row r="83" spans="1:8" x14ac:dyDescent="0.2">
      <c r="A83" t="str">
        <f>IF(Sheet1!$E83="Oui",Sheet1!A83,"—")</f>
        <v>—</v>
      </c>
      <c r="B83" t="str">
        <f>IF(Sheet1!$E83="Oui",Sheet1!B83,"—")</f>
        <v>—</v>
      </c>
      <c r="C83" t="str">
        <f>IF(Sheet1!$E83="Oui",Sheet1!C83,"—")</f>
        <v>—</v>
      </c>
      <c r="D83" t="str">
        <f>IF(Sheet1!$E83="Oui",Sheet1!D83,"—")</f>
        <v>—</v>
      </c>
      <c r="E83" t="str">
        <f>IF(Sheet1!$E83="Oui",Sheet1!E83,"—")</f>
        <v>—</v>
      </c>
      <c r="F83" t="str">
        <f>IF(Sheet1!$E83="Oui",Sheet1!F83,"—")</f>
        <v>—</v>
      </c>
      <c r="G83" t="str">
        <f>IF(Sheet1!$E83="Oui",Sheet1!G83,"—")</f>
        <v>—</v>
      </c>
      <c r="H83" t="str">
        <f>IF(Sheet1!$E83="Oui",Sheet1!H83,"—")</f>
        <v>—</v>
      </c>
    </row>
    <row r="84" spans="1:8" x14ac:dyDescent="0.2">
      <c r="A84" t="str">
        <f>IF(Sheet1!$E84="Oui",Sheet1!A84,"—")</f>
        <v>—</v>
      </c>
      <c r="B84" t="str">
        <f>IF(Sheet1!$E84="Oui",Sheet1!B84,"—")</f>
        <v>—</v>
      </c>
      <c r="C84" t="str">
        <f>IF(Sheet1!$E84="Oui",Sheet1!C84,"—")</f>
        <v>—</v>
      </c>
      <c r="D84" t="str">
        <f>IF(Sheet1!$E84="Oui",Sheet1!D84,"—")</f>
        <v>—</v>
      </c>
      <c r="E84" t="str">
        <f>IF(Sheet1!$E84="Oui",Sheet1!E84,"—")</f>
        <v>—</v>
      </c>
      <c r="F84" t="str">
        <f>IF(Sheet1!$E84="Oui",Sheet1!F84,"—")</f>
        <v>—</v>
      </c>
      <c r="G84" t="str">
        <f>IF(Sheet1!$E84="Oui",Sheet1!G84,"—")</f>
        <v>—</v>
      </c>
      <c r="H84" t="str">
        <f>IF(Sheet1!$E84="Oui",Sheet1!H84,"—")</f>
        <v>—</v>
      </c>
    </row>
    <row r="85" spans="1:8" x14ac:dyDescent="0.2">
      <c r="A85" t="str">
        <f>IF(Sheet1!$E85="Oui",Sheet1!A85,"—")</f>
        <v>—</v>
      </c>
      <c r="B85" t="str">
        <f>IF(Sheet1!$E85="Oui",Sheet1!B85,"—")</f>
        <v>—</v>
      </c>
      <c r="C85" t="str">
        <f>IF(Sheet1!$E85="Oui",Sheet1!C85,"—")</f>
        <v>—</v>
      </c>
      <c r="D85" t="str">
        <f>IF(Sheet1!$E85="Oui",Sheet1!D85,"—")</f>
        <v>—</v>
      </c>
      <c r="E85" t="str">
        <f>IF(Sheet1!$E85="Oui",Sheet1!E85,"—")</f>
        <v>—</v>
      </c>
      <c r="F85" t="str">
        <f>IF(Sheet1!$E85="Oui",Sheet1!F85,"—")</f>
        <v>—</v>
      </c>
      <c r="G85" t="str">
        <f>IF(Sheet1!$E85="Oui",Sheet1!G85,"—")</f>
        <v>—</v>
      </c>
      <c r="H85" t="str">
        <f>IF(Sheet1!$E85="Oui",Sheet1!H85,"—")</f>
        <v>—</v>
      </c>
    </row>
    <row r="86" spans="1:8" x14ac:dyDescent="0.2">
      <c r="A86" t="str">
        <f>IF(Sheet1!$E86="Oui",Sheet1!A86,"—")</f>
        <v>—</v>
      </c>
      <c r="B86" t="str">
        <f>IF(Sheet1!$E86="Oui",Sheet1!B86,"—")</f>
        <v>—</v>
      </c>
      <c r="C86" t="str">
        <f>IF(Sheet1!$E86="Oui",Sheet1!C86,"—")</f>
        <v>—</v>
      </c>
      <c r="D86" t="str">
        <f>IF(Sheet1!$E86="Oui",Sheet1!D86,"—")</f>
        <v>—</v>
      </c>
      <c r="E86" t="str">
        <f>IF(Sheet1!$E86="Oui",Sheet1!E86,"—")</f>
        <v>—</v>
      </c>
      <c r="F86" t="str">
        <f>IF(Sheet1!$E86="Oui",Sheet1!F86,"—")</f>
        <v>—</v>
      </c>
      <c r="G86" t="str">
        <f>IF(Sheet1!$E86="Oui",Sheet1!G86,"—")</f>
        <v>—</v>
      </c>
      <c r="H86" t="str">
        <f>IF(Sheet1!$E86="Oui",Sheet1!H86,"—")</f>
        <v>—</v>
      </c>
    </row>
    <row r="87" spans="1:8" x14ac:dyDescent="0.2">
      <c r="A87" t="str">
        <f>IF(Sheet1!$E87="Oui",Sheet1!A87,"—")</f>
        <v>quint</v>
      </c>
      <c r="B87">
        <f>IF(Sheet1!$E87="Oui",Sheet1!B87,"—")</f>
        <v>34</v>
      </c>
      <c r="C87">
        <f>IF(Sheet1!$E87="Oui",Sheet1!C87,"—")</f>
        <v>1</v>
      </c>
      <c r="D87" t="str">
        <f>IF(Sheet1!$E87="Oui",Sheet1!D87,"—")</f>
        <v>Oui</v>
      </c>
      <c r="E87" t="str">
        <f>IF(Sheet1!$E87="Oui",Sheet1!E87,"—")</f>
        <v>Oui</v>
      </c>
      <c r="F87">
        <f>IF(Sheet1!$E87="Oui",Sheet1!F87,"—")</f>
        <v>0</v>
      </c>
      <c r="G87">
        <f>IF(Sheet1!$E87="Oui",Sheet1!G87,"—")</f>
        <v>0</v>
      </c>
      <c r="H87">
        <f>IF(Sheet1!$E87="Oui",Sheet1!H87,"—")</f>
        <v>0</v>
      </c>
    </row>
    <row r="88" spans="1:8" x14ac:dyDescent="0.2">
      <c r="A88" t="str">
        <f>IF(Sheet1!$E88="Oui",Sheet1!A88,"—")</f>
        <v>rëont</v>
      </c>
      <c r="B88">
        <f>IF(Sheet1!$E88="Oui",Sheet1!B88,"—")</f>
        <v>112</v>
      </c>
      <c r="C88">
        <f>IF(Sheet1!$E88="Oui",Sheet1!C88,"—")</f>
        <v>1</v>
      </c>
      <c r="D88" t="str">
        <f>IF(Sheet1!$E88="Oui",Sheet1!D88,"—")</f>
        <v>Oui</v>
      </c>
      <c r="E88" t="str">
        <f>IF(Sheet1!$E88="Oui",Sheet1!E88,"—")</f>
        <v>Oui</v>
      </c>
      <c r="F88">
        <f>IF(Sheet1!$E88="Oui",Sheet1!F88,"—")</f>
        <v>0</v>
      </c>
      <c r="G88">
        <f>IF(Sheet1!$E88="Oui",Sheet1!G88,"—")</f>
        <v>0</v>
      </c>
      <c r="H88">
        <f>IF(Sheet1!$E88="Oui",Sheet1!H88,"—")</f>
        <v>0</v>
      </c>
    </row>
    <row r="89" spans="1:8" x14ac:dyDescent="0.2">
      <c r="A89" t="str">
        <f>IF(Sheet1!$E89="Oui",Sheet1!A89,"—")</f>
        <v>—</v>
      </c>
      <c r="B89" t="str">
        <f>IF(Sheet1!$E89="Oui",Sheet1!B89,"—")</f>
        <v>—</v>
      </c>
      <c r="C89" t="str">
        <f>IF(Sheet1!$E89="Oui",Sheet1!C89,"—")</f>
        <v>—</v>
      </c>
      <c r="D89" t="str">
        <f>IF(Sheet1!$E89="Oui",Sheet1!D89,"—")</f>
        <v>—</v>
      </c>
      <c r="E89" t="str">
        <f>IF(Sheet1!$E89="Oui",Sheet1!E89,"—")</f>
        <v>—</v>
      </c>
      <c r="F89" t="str">
        <f>IF(Sheet1!$E89="Oui",Sheet1!F89,"—")</f>
        <v>—</v>
      </c>
      <c r="G89" t="str">
        <f>IF(Sheet1!$E89="Oui",Sheet1!G89,"—")</f>
        <v>—</v>
      </c>
      <c r="H89" t="str">
        <f>IF(Sheet1!$E89="Oui",Sheet1!H89,"—")</f>
        <v>—</v>
      </c>
    </row>
    <row r="90" spans="1:8" x14ac:dyDescent="0.2">
      <c r="A90" t="str">
        <f>IF(Sheet1!$E90="Oui",Sheet1!A90,"—")</f>
        <v>saint</v>
      </c>
      <c r="B90">
        <f>IF(Sheet1!$E90="Oui",Sheet1!B90,"—")</f>
        <v>1156</v>
      </c>
      <c r="C90">
        <f>IF(Sheet1!$E90="Oui",Sheet1!C90,"—")</f>
        <v>20</v>
      </c>
      <c r="D90" t="str">
        <f>IF(Sheet1!$E90="Oui",Sheet1!D90,"—")</f>
        <v>Oui</v>
      </c>
      <c r="E90" t="str">
        <f>IF(Sheet1!$E90="Oui",Sheet1!E90,"—")</f>
        <v>Oui</v>
      </c>
      <c r="F90">
        <f>IF(Sheet1!$E90="Oui",Sheet1!F90,"—")</f>
        <v>0</v>
      </c>
      <c r="G90" t="str">
        <f>IF(Sheet1!$E90="Oui",Sheet1!G90,"—")</f>
        <v>3 occ. masc. retirée ; très souvent saint Eglise !</v>
      </c>
      <c r="H90">
        <f>IF(Sheet1!$E90="Oui",Sheet1!H90,"—")</f>
        <v>0</v>
      </c>
    </row>
    <row r="91" spans="1:8" x14ac:dyDescent="0.2">
      <c r="A91" t="str">
        <f>IF(Sheet1!$E91="Oui",Sheet1!A91,"—")</f>
        <v>—</v>
      </c>
      <c r="B91" t="str">
        <f>IF(Sheet1!$E91="Oui",Sheet1!B91,"—")</f>
        <v>—</v>
      </c>
      <c r="C91" t="str">
        <f>IF(Sheet1!$E91="Oui",Sheet1!C91,"—")</f>
        <v>—</v>
      </c>
      <c r="D91" t="str">
        <f>IF(Sheet1!$E91="Oui",Sheet1!D91,"—")</f>
        <v>—</v>
      </c>
      <c r="E91" t="str">
        <f>IF(Sheet1!$E91="Oui",Sheet1!E91,"—")</f>
        <v>—</v>
      </c>
      <c r="F91" t="str">
        <f>IF(Sheet1!$E91="Oui",Sheet1!F91,"—")</f>
        <v>—</v>
      </c>
      <c r="G91" t="str">
        <f>IF(Sheet1!$E91="Oui",Sheet1!G91,"—")</f>
        <v>—</v>
      </c>
      <c r="H91" t="str">
        <f>IF(Sheet1!$E91="Oui",Sheet1!H91,"—")</f>
        <v>—</v>
      </c>
    </row>
    <row r="92" spans="1:8" x14ac:dyDescent="0.2">
      <c r="A92" t="str">
        <f>IF(Sheet1!$E92="Oui",Sheet1!A92,"—")</f>
        <v>sol1-sol</v>
      </c>
      <c r="B92">
        <f>IF(Sheet1!$E92="Oui",Sheet1!B92,"—")</f>
        <v>227</v>
      </c>
      <c r="C92">
        <f>IF(Sheet1!$E92="Oui",Sheet1!C92,"—")</f>
        <v>8</v>
      </c>
      <c r="D92" t="str">
        <f>IF(Sheet1!$E92="Oui",Sheet1!D92,"—")</f>
        <v>Oui</v>
      </c>
      <c r="E92" t="str">
        <f>IF(Sheet1!$E92="Oui",Sheet1!E92,"—")</f>
        <v>Oui</v>
      </c>
      <c r="F92">
        <f>IF(Sheet1!$E92="Oui",Sheet1!F92,"—")</f>
        <v>0</v>
      </c>
      <c r="G92" t="str">
        <f>IF(Sheet1!$E92="Oui",Sheet1!G92,"—")</f>
        <v>6 occ. masc. ou devant amur retirées</v>
      </c>
      <c r="H92">
        <f>IF(Sheet1!$E92="Oui",Sheet1!H92,"—")</f>
        <v>0</v>
      </c>
    </row>
    <row r="93" spans="1:8" x14ac:dyDescent="0.2">
      <c r="A93" t="str">
        <f>IF(Sheet1!$E93="Oui",Sheet1!A93,"—")</f>
        <v>son4</v>
      </c>
      <c r="B93">
        <f>IF(Sheet1!$E93="Oui",Sheet1!B93,"—")</f>
        <v>190</v>
      </c>
      <c r="C93">
        <f>IF(Sheet1!$E93="Oui",Sheet1!C93,"—")</f>
        <v>9</v>
      </c>
      <c r="D93" t="str">
        <f>IF(Sheet1!$E93="Oui",Sheet1!D93,"—")</f>
        <v>Oui</v>
      </c>
      <c r="E93" t="str">
        <f>IF(Sheet1!$E93="Oui",Sheet1!E93,"—")</f>
        <v>Oui</v>
      </c>
      <c r="F93">
        <f>IF(Sheet1!$E93="Oui",Sheet1!F93,"—")</f>
        <v>0</v>
      </c>
      <c r="G93" t="str">
        <f>IF(Sheet1!$E93="Oui",Sheet1!G93,"—")</f>
        <v>7 occ. retirées : soa et/ou suivi de amur</v>
      </c>
      <c r="H93">
        <f>IF(Sheet1!$E93="Oui",Sheet1!H93,"—")</f>
        <v>0</v>
      </c>
    </row>
    <row r="94" spans="1:8" x14ac:dyDescent="0.2">
      <c r="A94" t="str">
        <f>IF(Sheet1!$E94="Oui",Sheet1!A94,"—")</f>
        <v>—</v>
      </c>
      <c r="B94" t="str">
        <f>IF(Sheet1!$E94="Oui",Sheet1!B94,"—")</f>
        <v>—</v>
      </c>
      <c r="C94" t="str">
        <f>IF(Sheet1!$E94="Oui",Sheet1!C94,"—")</f>
        <v>—</v>
      </c>
      <c r="D94" t="str">
        <f>IF(Sheet1!$E94="Oui",Sheet1!D94,"—")</f>
        <v>—</v>
      </c>
      <c r="E94" t="str">
        <f>IF(Sheet1!$E94="Oui",Sheet1!E94,"—")</f>
        <v>—</v>
      </c>
      <c r="F94" t="str">
        <f>IF(Sheet1!$E94="Oui",Sheet1!F94,"—")</f>
        <v>—</v>
      </c>
      <c r="G94" t="str">
        <f>IF(Sheet1!$E94="Oui",Sheet1!G94,"—")</f>
        <v>—</v>
      </c>
      <c r="H94" t="str">
        <f>IF(Sheet1!$E94="Oui",Sheet1!H94,"—")</f>
        <v>—</v>
      </c>
    </row>
    <row r="95" spans="1:8" x14ac:dyDescent="0.2">
      <c r="A95" t="str">
        <f>IF(Sheet1!$E95="Oui",Sheet1!A95,"—")</f>
        <v>—</v>
      </c>
      <c r="B95" t="str">
        <f>IF(Sheet1!$E95="Oui",Sheet1!B95,"—")</f>
        <v>—</v>
      </c>
      <c r="C95" t="str">
        <f>IF(Sheet1!$E95="Oui",Sheet1!C95,"—")</f>
        <v>—</v>
      </c>
      <c r="D95" t="str">
        <f>IF(Sheet1!$E95="Oui",Sheet1!D95,"—")</f>
        <v>—</v>
      </c>
      <c r="E95" t="str">
        <f>IF(Sheet1!$E95="Oui",Sheet1!E95,"—")</f>
        <v>—</v>
      </c>
      <c r="F95" t="str">
        <f>IF(Sheet1!$E95="Oui",Sheet1!F95,"—")</f>
        <v>—</v>
      </c>
      <c r="G95" t="str">
        <f>IF(Sheet1!$E95="Oui",Sheet1!G95,"—")</f>
        <v>—</v>
      </c>
      <c r="H95" t="str">
        <f>IF(Sheet1!$E95="Oui",Sheet1!H95,"—")</f>
        <v>—</v>
      </c>
    </row>
    <row r="96" spans="1:8" x14ac:dyDescent="0.2">
      <c r="A96" t="str">
        <f>IF(Sheet1!$E96="Oui",Sheet1!A96,"—")</f>
        <v>tierz</v>
      </c>
      <c r="B96">
        <f>IF(Sheet1!$E96="Oui",Sheet1!B96,"—")</f>
        <v>176</v>
      </c>
      <c r="C96">
        <f>IF(Sheet1!$E96="Oui",Sheet1!C96,"—")</f>
        <v>2</v>
      </c>
      <c r="D96" t="str">
        <f>IF(Sheet1!$E96="Oui",Sheet1!D96,"—")</f>
        <v>Oui</v>
      </c>
      <c r="E96" t="str">
        <f>IF(Sheet1!$E96="Oui",Sheet1!E96,"—")</f>
        <v>Oui</v>
      </c>
      <c r="F96">
        <f>IF(Sheet1!$E96="Oui",Sheet1!F96,"—")</f>
        <v>0</v>
      </c>
      <c r="G96" t="str">
        <f>IF(Sheet1!$E96="Oui",Sheet1!G96,"—")</f>
        <v>1 occ. retirée : subst ?</v>
      </c>
      <c r="H96">
        <f>IF(Sheet1!$E96="Oui",Sheet1!H96,"—")</f>
        <v>0</v>
      </c>
    </row>
    <row r="97" spans="1:8" x14ac:dyDescent="0.2">
      <c r="A97" t="str">
        <f>IF(Sheet1!$E97="Oui",Sheet1!A97,"—")</f>
        <v>—</v>
      </c>
      <c r="B97" t="str">
        <f>IF(Sheet1!$E97="Oui",Sheet1!B97,"—")</f>
        <v>—</v>
      </c>
      <c r="C97" t="str">
        <f>IF(Sheet1!$E97="Oui",Sheet1!C97,"—")</f>
        <v>—</v>
      </c>
      <c r="D97" t="str">
        <f>IF(Sheet1!$E97="Oui",Sheet1!D97,"—")</f>
        <v>—</v>
      </c>
      <c r="E97" t="str">
        <f>IF(Sheet1!$E97="Oui",Sheet1!E97,"—")</f>
        <v>—</v>
      </c>
      <c r="F97" t="str">
        <f>IF(Sheet1!$E97="Oui",Sheet1!F97,"—")</f>
        <v>—</v>
      </c>
      <c r="G97" t="str">
        <f>IF(Sheet1!$E97="Oui",Sheet1!G97,"—")</f>
        <v>—</v>
      </c>
      <c r="H97" t="str">
        <f>IF(Sheet1!$E97="Oui",Sheet1!H97,"—")</f>
        <v>—</v>
      </c>
    </row>
    <row r="98" spans="1:8" x14ac:dyDescent="0.2">
      <c r="A98" t="str">
        <f>IF(Sheet1!$E98="Oui",Sheet1!A98,"—")</f>
        <v>—</v>
      </c>
      <c r="B98" t="str">
        <f>IF(Sheet1!$E98="Oui",Sheet1!B98,"—")</f>
        <v>—</v>
      </c>
      <c r="C98" t="str">
        <f>IF(Sheet1!$E98="Oui",Sheet1!C98,"—")</f>
        <v>—</v>
      </c>
      <c r="D98" t="str">
        <f>IF(Sheet1!$E98="Oui",Sheet1!D98,"—")</f>
        <v>—</v>
      </c>
      <c r="E98" t="str">
        <f>IF(Sheet1!$E98="Oui",Sheet1!E98,"—")</f>
        <v>—</v>
      </c>
      <c r="F98" t="str">
        <f>IF(Sheet1!$E98="Oui",Sheet1!F98,"—")</f>
        <v>—</v>
      </c>
      <c r="G98" t="str">
        <f>IF(Sheet1!$E98="Oui",Sheet1!G98,"—")</f>
        <v>—</v>
      </c>
      <c r="H98" t="str">
        <f>IF(Sheet1!$E98="Oui",Sheet1!H98,"—")</f>
        <v>—</v>
      </c>
    </row>
    <row r="99" spans="1:8" x14ac:dyDescent="0.2">
      <c r="A99" t="str">
        <f>IF(Sheet1!$E99="Oui",Sheet1!A99,"—")</f>
        <v>vain</v>
      </c>
      <c r="B99">
        <f>IF(Sheet1!$E99="Oui",Sheet1!B99,"—")</f>
        <v>116</v>
      </c>
      <c r="C99">
        <f>IF(Sheet1!$E99="Oui",Sheet1!C99,"—")</f>
        <v>3</v>
      </c>
      <c r="D99" t="str">
        <f>IF(Sheet1!$E99="Oui",Sheet1!D99,"—")</f>
        <v>Oui</v>
      </c>
      <c r="E99" t="str">
        <f>IF(Sheet1!$E99="Oui",Sheet1!E99,"—")</f>
        <v>Oui</v>
      </c>
      <c r="F99">
        <f>IF(Sheet1!$E99="Oui",Sheet1!F99,"—")</f>
        <v>0</v>
      </c>
      <c r="G99" t="str">
        <f>IF(Sheet1!$E99="Oui",Sheet1!G99,"—")</f>
        <v>2 occ. retirées : une masc. et une peut-être masc.</v>
      </c>
      <c r="H99">
        <f>IF(Sheet1!$E99="Oui",Sheet1!H99,"—")</f>
        <v>0</v>
      </c>
    </row>
    <row r="100" spans="1:8" x14ac:dyDescent="0.2">
      <c r="A100" t="str">
        <f>IF(Sheet1!$E100="Oui",Sheet1!A100,"—")</f>
        <v>vair1</v>
      </c>
      <c r="B100">
        <f>IF(Sheet1!$E100="Oui",Sheet1!B100,"—")</f>
        <v>10</v>
      </c>
      <c r="C100">
        <f>IF(Sheet1!$E100="Oui",Sheet1!C100,"—")</f>
        <v>1</v>
      </c>
      <c r="D100" t="str">
        <f>IF(Sheet1!$E100="Oui",Sheet1!D100,"—")</f>
        <v>Oui</v>
      </c>
      <c r="E100" t="str">
        <f>IF(Sheet1!$E100="Oui",Sheet1!E100,"—")</f>
        <v>Oui</v>
      </c>
      <c r="F100">
        <f>IF(Sheet1!$E100="Oui",Sheet1!F100,"—")</f>
        <v>0</v>
      </c>
      <c r="G100">
        <f>IF(Sheet1!$E100="Oui",Sheet1!G100,"—")</f>
        <v>0</v>
      </c>
      <c r="H100">
        <f>IF(Sheet1!$E100="Oui",Sheet1!H100,"—")</f>
        <v>0</v>
      </c>
    </row>
    <row r="101" spans="1:8" x14ac:dyDescent="0.2">
      <c r="A101" t="str">
        <f>IF(Sheet1!$E101="Oui",Sheet1!A101,"—")</f>
        <v>vair1-voir</v>
      </c>
      <c r="B101">
        <f>IF(Sheet1!$E101="Oui",Sheet1!B101,"—")</f>
        <v>42</v>
      </c>
      <c r="C101">
        <f>IF(Sheet1!$E101="Oui",Sheet1!C101,"—")</f>
        <v>4</v>
      </c>
      <c r="D101" t="str">
        <f>IF(Sheet1!$E101="Oui",Sheet1!D101,"—")</f>
        <v>Oui</v>
      </c>
      <c r="E101" t="str">
        <f>IF(Sheet1!$E101="Oui",Sheet1!E101,"—")</f>
        <v>Oui</v>
      </c>
      <c r="F101">
        <f>IF(Sheet1!$E101="Oui",Sheet1!F101,"—")</f>
        <v>0</v>
      </c>
      <c r="G101" t="str">
        <f>IF(Sheet1!$E101="Oui",Sheet1!G101,"—")</f>
        <v>3 occ. retirées : soit pê vb voir soit masc.</v>
      </c>
      <c r="H101">
        <f>IF(Sheet1!$E101="Oui",Sheet1!H101,"—")</f>
        <v>0</v>
      </c>
    </row>
    <row r="102" spans="1:8" x14ac:dyDescent="0.2">
      <c r="A102" t="str">
        <f>IF(Sheet1!$E102="Oui",Sheet1!A102,"—")</f>
        <v>verai</v>
      </c>
      <c r="B102">
        <f>IF(Sheet1!$E102="Oui",Sheet1!B102,"—")</f>
        <v>206</v>
      </c>
      <c r="C102">
        <f>IF(Sheet1!$E102="Oui",Sheet1!C102,"—")</f>
        <v>9</v>
      </c>
      <c r="D102" t="str">
        <f>IF(Sheet1!$E102="Oui",Sheet1!D102,"—")</f>
        <v>Oui</v>
      </c>
      <c r="E102" t="str">
        <f>IF(Sheet1!$E102="Oui",Sheet1!E102,"—")</f>
        <v>Oui</v>
      </c>
      <c r="F102">
        <f>IF(Sheet1!$E102="Oui",Sheet1!F102,"—")</f>
        <v>0</v>
      </c>
      <c r="G102" t="str">
        <f>IF(Sheet1!$E102="Oui",Sheet1!G102,"—")</f>
        <v>3 occ. retirées : soit pb lemma, soit devant amur, soit masc.</v>
      </c>
      <c r="H102">
        <f>IF(Sheet1!$E102="Oui",Sheet1!H102,"—")</f>
        <v>0</v>
      </c>
    </row>
    <row r="103" spans="1:8" x14ac:dyDescent="0.2">
      <c r="A103" t="str">
        <f>IF(Sheet1!$E103="Oui",Sheet1!A103,"—")</f>
        <v>vert</v>
      </c>
      <c r="B103">
        <f>IF(Sheet1!$E103="Oui",Sheet1!B103,"—")</f>
        <v>25</v>
      </c>
      <c r="C103">
        <f>IF(Sheet1!$E103="Oui",Sheet1!C103,"—")</f>
        <v>24</v>
      </c>
      <c r="D103" t="str">
        <f>IF(Sheet1!$E103="Oui",Sheet1!D103,"—")</f>
        <v>Oui</v>
      </c>
      <c r="E103" t="str">
        <f>IF(Sheet1!$E103="Oui",Sheet1!E103,"—")</f>
        <v>Oui</v>
      </c>
      <c r="F103">
        <f>IF(Sheet1!$E103="Oui",Sheet1!F103,"—")</f>
        <v>0</v>
      </c>
      <c r="G103" t="str">
        <f>IF(Sheet1!$E103="Oui",Sheet1!G103,"—")</f>
        <v>3 occ. retirées : deux noms de couleur composés (vert d'orfroi) et un masc.</v>
      </c>
      <c r="H103">
        <f>IF(Sheet1!$E103="Oui",Sheet1!H103,"—")</f>
        <v>0</v>
      </c>
    </row>
    <row r="104" spans="1:8" x14ac:dyDescent="0.2">
      <c r="A104" t="str">
        <f>IF(Sheet1!$E104="Oui",Sheet1!A104,"—")</f>
        <v>vieil</v>
      </c>
      <c r="B104">
        <f>IF(Sheet1!$E104="Oui",Sheet1!B104,"—")</f>
        <v>317</v>
      </c>
      <c r="C104">
        <f>IF(Sheet1!$E104="Oui",Sheet1!C104,"—")</f>
        <v>11</v>
      </c>
      <c r="D104" t="str">
        <f>IF(Sheet1!$E104="Oui",Sheet1!D104,"—")</f>
        <v>Oui</v>
      </c>
      <c r="E104" t="str">
        <f>IF(Sheet1!$E104="Oui",Sheet1!E104,"—")</f>
        <v>Oui</v>
      </c>
      <c r="F104">
        <f>IF(Sheet1!$E104="Oui",Sheet1!F104,"—")</f>
        <v>0</v>
      </c>
      <c r="G104" t="str">
        <f>IF(Sheet1!$E104="Oui",Sheet1!G104,"—")</f>
        <v>1 occ. retirée : masc.</v>
      </c>
      <c r="H104">
        <f>IF(Sheet1!$E104="Oui",Sheet1!H104,"—")</f>
        <v>0</v>
      </c>
    </row>
    <row r="105" spans="1:8" x14ac:dyDescent="0.2">
      <c r="A105" t="str">
        <f>IF(Sheet1!$E105="Oui",Sheet1!A105,"—")</f>
        <v>vif</v>
      </c>
      <c r="B105">
        <f>IF(Sheet1!$E105="Oui",Sheet1!B105,"—")</f>
        <v>102</v>
      </c>
      <c r="C105">
        <f>IF(Sheet1!$E105="Oui",Sheet1!C105,"—")</f>
        <v>7</v>
      </c>
      <c r="D105" t="str">
        <f>IF(Sheet1!$E105="Oui",Sheet1!D105,"—")</f>
        <v>Oui</v>
      </c>
      <c r="E105" t="str">
        <f>IF(Sheet1!$E105="Oui",Sheet1!E105,"—")</f>
        <v>Oui</v>
      </c>
      <c r="F105">
        <f>IF(Sheet1!$E105="Oui",Sheet1!F105,"—")</f>
        <v>0</v>
      </c>
      <c r="G105" t="str">
        <f>IF(Sheet1!$E105="Oui",Sheet1!G105,"—")</f>
        <v>4 occ. retirées : masc. ou obscure</v>
      </c>
      <c r="H105">
        <f>IF(Sheet1!$E105="Oui",Sheet1!H105,"—")</f>
        <v>0</v>
      </c>
    </row>
    <row r="106" spans="1:8" x14ac:dyDescent="0.2">
      <c r="A106" t="str">
        <f>IF(Sheet1!$E106="Oui",Sheet1!A106,"—")</f>
        <v>vil1</v>
      </c>
      <c r="B106">
        <f>IF(Sheet1!$E106="Oui",Sheet1!B106,"—")</f>
        <v>18</v>
      </c>
      <c r="C106">
        <f>IF(Sheet1!$E106="Oui",Sheet1!C106,"—")</f>
        <v>2</v>
      </c>
      <c r="D106" t="str">
        <f>IF(Sheet1!$E106="Oui",Sheet1!D106,"—")</f>
        <v>Oui</v>
      </c>
      <c r="E106" t="str">
        <f>IF(Sheet1!$E106="Oui",Sheet1!E106,"—")</f>
        <v>Oui</v>
      </c>
      <c r="F106">
        <f>IF(Sheet1!$E106="Oui",Sheet1!F106,"—")</f>
        <v>0</v>
      </c>
      <c r="G106">
        <f>IF(Sheet1!$E106="Oui",Sheet1!G106,"—")</f>
        <v>0</v>
      </c>
      <c r="H106">
        <f>IF(Sheet1!$E106="Oui",Sheet1!H106,"—")</f>
        <v>0</v>
      </c>
    </row>
    <row r="107" spans="1:8" x14ac:dyDescent="0.2">
      <c r="A107" t="str">
        <f>IF(Sheet1!$E107="Oui",Sheet1!A107,"—")</f>
        <v>—</v>
      </c>
      <c r="B107" t="str">
        <f>IF(Sheet1!$E107="Oui",Sheet1!B107,"—")</f>
        <v>—</v>
      </c>
      <c r="C107" t="str">
        <f>IF(Sheet1!$E107="Oui",Sheet1!C107,"—")</f>
        <v>—</v>
      </c>
      <c r="D107" t="str">
        <f>IF(Sheet1!$E107="Oui",Sheet1!D107,"—")</f>
        <v>—</v>
      </c>
      <c r="E107" t="str">
        <f>IF(Sheet1!$E107="Oui",Sheet1!E107,"—")</f>
        <v>—</v>
      </c>
      <c r="F107" t="str">
        <f>IF(Sheet1!$E107="Oui",Sheet1!F107,"—")</f>
        <v>—</v>
      </c>
      <c r="G107" t="str">
        <f>IF(Sheet1!$E107="Oui",Sheet1!G107,"—")</f>
        <v>—</v>
      </c>
      <c r="H107" t="str">
        <f>IF(Sheet1!$E107="Oui",Sheet1!H107,"—")</f>
        <v>—</v>
      </c>
    </row>
    <row r="108" spans="1:8" x14ac:dyDescent="0.2">
      <c r="A108" t="str">
        <f>IF(Sheet1!$E108="Oui",Sheet1!A108,"—")</f>
        <v>—</v>
      </c>
      <c r="B108" t="str">
        <f>IF(Sheet1!$E108="Oui",Sheet1!B108,"—")</f>
        <v>—</v>
      </c>
      <c r="C108" t="str">
        <f>IF(Sheet1!$E108="Oui",Sheet1!C108,"—")</f>
        <v>—</v>
      </c>
      <c r="D108" t="str">
        <f>IF(Sheet1!$E108="Oui",Sheet1!D108,"—")</f>
        <v>—</v>
      </c>
      <c r="E108" t="str">
        <f>IF(Sheet1!$E108="Oui",Sheet1!E108,"—")</f>
        <v>—</v>
      </c>
      <c r="F108" t="str">
        <f>IF(Sheet1!$E108="Oui",Sheet1!F108,"—")</f>
        <v>—</v>
      </c>
      <c r="G108" t="str">
        <f>IF(Sheet1!$E108="Oui",Sheet1!G108,"—")</f>
        <v>—</v>
      </c>
      <c r="H108" t="str">
        <f>IF(Sheet1!$E108="Oui",Sheet1!H108,"—")</f>
        <v>—</v>
      </c>
    </row>
    <row r="109" spans="1:8" x14ac:dyDescent="0.2">
      <c r="A109" t="s">
        <v>220</v>
      </c>
    </row>
    <row r="110" spans="1:8" x14ac:dyDescent="0.2">
      <c r="A110" t="s">
        <v>221</v>
      </c>
    </row>
    <row r="111" spans="1:8" x14ac:dyDescent="0.2">
      <c r="A111" t="s">
        <v>222</v>
      </c>
    </row>
    <row r="112" spans="1:8" x14ac:dyDescent="0.2">
      <c r="A112" t="s">
        <v>223</v>
      </c>
    </row>
    <row r="113" spans="1:1" x14ac:dyDescent="0.2">
      <c r="A113" t="s">
        <v>224</v>
      </c>
    </row>
    <row r="114" spans="1:1" x14ac:dyDescent="0.2">
      <c r="A114" t="s">
        <v>225</v>
      </c>
    </row>
    <row r="115" spans="1:1" x14ac:dyDescent="0.2">
      <c r="A115" t="s">
        <v>226</v>
      </c>
    </row>
    <row r="116" spans="1:1" x14ac:dyDescent="0.2">
      <c r="A1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2022-11-25T10:51:23Z</dcterms:created>
  <dcterms:modified xsi:type="dcterms:W3CDTF">2023-03-16T16:30:52Z</dcterms:modified>
</cp:coreProperties>
</file>