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otheepremat/Documents/Thèse/R_corpus_form/NCA_var/Data/pre-treatment/"/>
    </mc:Choice>
  </mc:AlternateContent>
  <xr:revisionPtr revIDLastSave="0" documentId="13_ncr:1_{F98ADF8E-AC40-A442-B876-0D993000A6FB}" xr6:coauthVersionLast="47" xr6:coauthVersionMax="47" xr10:uidLastSave="{00000000-0000-0000-0000-000000000000}"/>
  <bookViews>
    <workbookView xWindow="18660" yWindow="9340" windowWidth="25520" windowHeight="17640" xr2:uid="{00000000-000D-0000-FFFF-FFFF00000000}"/>
  </bookViews>
  <sheets>
    <sheet name="Feuil1" sheetId="1" r:id="rId1"/>
    <sheet name="Feuil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<sst xmlns="http://schemas.openxmlformats.org/spreadsheetml/2006/main" count="107" uniqueCount="57">
  <si>
    <t>lemma</t>
  </si>
  <si>
    <t>après</t>
  </si>
  <si>
    <t>atot</t>
  </si>
  <si>
    <t>avant</t>
  </si>
  <si>
    <t>avers2</t>
  </si>
  <si>
    <t>avuec</t>
  </si>
  <si>
    <t>contre</t>
  </si>
  <si>
    <t>dalez</t>
  </si>
  <si>
    <t>de</t>
  </si>
  <si>
    <t>dejoste</t>
  </si>
  <si>
    <t>desor</t>
  </si>
  <si>
    <t>desque</t>
  </si>
  <si>
    <t>en2-ne</t>
  </si>
  <si>
    <t>encontre1</t>
  </si>
  <si>
    <t>encontrer</t>
  </si>
  <si>
    <t>enmi</t>
  </si>
  <si>
    <t>entrer</t>
  </si>
  <si>
    <t>il</t>
  </si>
  <si>
    <t>joste1</t>
  </si>
  <si>
    <t>o4</t>
  </si>
  <si>
    <t>parmi</t>
  </si>
  <si>
    <t>sor1-sor</t>
  </si>
  <si>
    <t>sor2</t>
  </si>
  <si>
    <t>UNKNOWN</t>
  </si>
  <si>
    <t>n.E</t>
  </si>
  <si>
    <t>n.nonE</t>
  </si>
  <si>
    <t>Var</t>
  </si>
  <si>
    <t>Var_stringent</t>
  </si>
  <si>
    <t>CQL</t>
  </si>
  <si>
    <t>Remarques</t>
  </si>
  <si>
    <t>Non</t>
  </si>
  <si>
    <t>Prob. chute de C finale et non /aprə/</t>
  </si>
  <si>
    <t>[pos="PRE" &amp; word ="apre"]</t>
  </si>
  <si>
    <t>Oui</t>
  </si>
  <si>
    <t>Le -e n'est pas étymologique (AS+TOTUS)</t>
  </si>
  <si>
    <t>Erreur lemma : "avec" pour "ave" (abe)</t>
  </si>
  <si>
    <t>Erreur lemma : "aversque"</t>
  </si>
  <si>
    <t>Oui, mais deux &lt;e&gt; pour /e/ probablement, passés en exceptions.</t>
  </si>
  <si>
    <r>
      <t xml:space="preserve">Mélange de </t>
    </r>
    <r>
      <rPr>
        <i/>
        <sz val="11"/>
        <color theme="1"/>
        <rFont val="Calibri"/>
        <family val="2"/>
        <scheme val="minor"/>
      </rPr>
      <t>contr</t>
    </r>
    <r>
      <rPr>
        <sz val="11"/>
        <color theme="1"/>
        <rFont val="Calibri"/>
        <family val="2"/>
        <scheme val="minor"/>
      </rPr>
      <t xml:space="preserve"> et 16 </t>
    </r>
    <r>
      <rPr>
        <i/>
        <sz val="11"/>
        <color theme="1"/>
        <rFont val="Calibri"/>
        <family val="2"/>
        <scheme val="minor"/>
      </rPr>
      <t>contra</t>
    </r>
    <r>
      <rPr>
        <sz val="11"/>
        <color theme="1"/>
        <rFont val="Calibri"/>
        <family val="2"/>
        <scheme val="minor"/>
      </rPr>
      <t xml:space="preserve">. Les </t>
    </r>
    <r>
      <rPr>
        <i/>
        <sz val="11"/>
        <color theme="1"/>
        <rFont val="Calibri"/>
        <family val="2"/>
        <scheme val="minor"/>
      </rPr>
      <t>contra</t>
    </r>
    <r>
      <rPr>
        <sz val="11"/>
        <color theme="1"/>
        <rFont val="Calibri"/>
        <family val="2"/>
        <scheme val="minor"/>
      </rPr>
      <t xml:space="preserve"> sont exclus en exceptions.</t>
    </r>
  </si>
  <si>
    <t>Prob. &lt;e&gt; pour /e/</t>
  </si>
  <si>
    <r>
      <t>dejosta</t>
    </r>
    <r>
      <rPr>
        <sz val="11"/>
        <color theme="1"/>
        <rFont val="Calibri"/>
        <family val="2"/>
        <scheme val="minor"/>
      </rPr>
      <t xml:space="preserve"> (alia)</t>
    </r>
  </si>
  <si>
    <t>Mais apocope précoce (cf. t.a.fr.)</t>
  </si>
  <si>
    <t>[pos="PRE" &amp; word ="n"]</t>
  </si>
  <si>
    <r>
      <t xml:space="preserve">Erreur pos : négation </t>
    </r>
    <r>
      <rPr>
        <i/>
        <sz val="11"/>
        <color theme="1"/>
        <rFont val="Calibri"/>
        <family val="2"/>
        <scheme val="minor"/>
      </rPr>
      <t>ne</t>
    </r>
    <r>
      <rPr>
        <sz val="11"/>
        <color theme="1"/>
        <rFont val="Calibri"/>
        <family val="2"/>
        <scheme val="minor"/>
      </rPr>
      <t xml:space="preserve"> élidée</t>
    </r>
  </si>
  <si>
    <r>
      <t>Mélange de en</t>
    </r>
    <r>
      <rPr>
        <i/>
        <sz val="11"/>
        <color theme="1"/>
        <rFont val="Calibri"/>
        <family val="2"/>
        <scheme val="minor"/>
      </rPr>
      <t>contr</t>
    </r>
    <r>
      <rPr>
        <sz val="11"/>
        <color theme="1"/>
        <rFont val="Calibri"/>
        <family val="2"/>
        <scheme val="minor"/>
      </rPr>
      <t xml:space="preserve"> et 1 </t>
    </r>
    <r>
      <rPr>
        <i/>
        <sz val="11"/>
        <color theme="1"/>
        <rFont val="Calibri"/>
        <family val="2"/>
        <scheme val="minor"/>
      </rPr>
      <t>contra</t>
    </r>
    <r>
      <rPr>
        <sz val="11"/>
        <color theme="1"/>
        <rFont val="Calibri"/>
        <family val="2"/>
        <scheme val="minor"/>
      </rPr>
      <t xml:space="preserve">. Les </t>
    </r>
    <r>
      <rPr>
        <i/>
        <sz val="11"/>
        <color theme="1"/>
        <rFont val="Calibri"/>
        <family val="2"/>
        <scheme val="minor"/>
      </rPr>
      <t>contra</t>
    </r>
    <r>
      <rPr>
        <sz val="11"/>
        <color theme="1"/>
        <rFont val="Calibri"/>
        <family val="2"/>
        <scheme val="minor"/>
      </rPr>
      <t xml:space="preserve"> sont exclus en exceptions.</t>
    </r>
  </si>
  <si>
    <t>Occurrences en -a ou -er (erreur d'annot pour -er ?). Non pertinent.</t>
  </si>
  <si>
    <r>
      <t xml:space="preserve">6 occurrences </t>
    </r>
    <r>
      <rPr>
        <i/>
        <sz val="11"/>
        <color theme="1"/>
        <rFont val="Calibri"/>
        <family val="2"/>
        <scheme val="minor"/>
      </rPr>
      <t>josta</t>
    </r>
    <r>
      <rPr>
        <sz val="11"/>
        <color theme="1"/>
        <rFont val="Calibri"/>
        <family val="2"/>
        <scheme val="minor"/>
      </rPr>
      <t xml:space="preserve"> (alia, poit)</t>
    </r>
  </si>
  <si>
    <r>
      <t xml:space="preserve">Trop d'erreur d'annotation : </t>
    </r>
    <r>
      <rPr>
        <i/>
        <sz val="11"/>
        <color theme="1"/>
        <rFont val="Calibri"/>
        <family val="2"/>
        <scheme val="minor"/>
      </rPr>
      <t>ove</t>
    </r>
    <r>
      <rPr>
        <sz val="11"/>
        <color theme="1"/>
        <rFont val="Calibri"/>
        <family val="2"/>
        <scheme val="minor"/>
      </rPr>
      <t xml:space="preserve"> pour </t>
    </r>
    <r>
      <rPr>
        <i/>
        <sz val="11"/>
        <color theme="1"/>
        <rFont val="Calibri"/>
        <family val="2"/>
        <scheme val="minor"/>
      </rPr>
      <t>avec</t>
    </r>
    <r>
      <rPr>
        <sz val="11"/>
        <color theme="1"/>
        <rFont val="Calibri"/>
        <family val="2"/>
        <scheme val="minor"/>
      </rPr>
      <t xml:space="preserve"> ou une forme d'</t>
    </r>
    <r>
      <rPr>
        <i/>
        <sz val="11"/>
        <color theme="1"/>
        <rFont val="Calibri"/>
        <family val="2"/>
        <scheme val="minor"/>
      </rPr>
      <t>avoir</t>
    </r>
    <r>
      <rPr>
        <sz val="11"/>
        <color theme="1"/>
        <rFont val="Calibri"/>
        <family val="2"/>
        <scheme val="minor"/>
      </rPr>
      <t xml:space="preserve"> au ppp ou parfait</t>
    </r>
  </si>
  <si>
    <r>
      <t xml:space="preserve">Cinq </t>
    </r>
    <r>
      <rPr>
        <i/>
        <sz val="11"/>
        <color theme="1"/>
        <rFont val="Calibri"/>
        <family val="2"/>
        <scheme val="minor"/>
      </rPr>
      <t>p(a/e)rme</t>
    </r>
    <r>
      <rPr>
        <sz val="11"/>
        <color theme="1"/>
        <rFont val="Calibri"/>
        <family val="2"/>
        <scheme val="minor"/>
      </rPr>
      <t>, diff. à analyser (/i/ descendu en /e/ ?) ; 15 cas par</t>
    </r>
    <r>
      <rPr>
        <i/>
        <sz val="11"/>
        <color theme="1"/>
        <rFont val="Calibri"/>
        <family val="2"/>
        <scheme val="minor"/>
      </rPr>
      <t>mie</t>
    </r>
    <r>
      <rPr>
        <sz val="11"/>
        <color theme="1"/>
        <rFont val="Calibri"/>
        <family val="2"/>
        <scheme val="minor"/>
      </rPr>
      <t>, avec -e ajouté. PER+MEDIUS, donc pas de schwa étymologique</t>
    </r>
  </si>
  <si>
    <r>
      <t xml:space="preserve">Deux </t>
    </r>
    <r>
      <rPr>
        <i/>
        <sz val="11"/>
        <color theme="1"/>
        <rFont val="Calibri"/>
        <family val="2"/>
        <scheme val="minor"/>
      </rPr>
      <t>anme</t>
    </r>
    <r>
      <rPr>
        <sz val="11"/>
        <color theme="1"/>
        <rFont val="Calibri"/>
        <family val="2"/>
        <scheme val="minor"/>
      </rPr>
      <t xml:space="preserve">, diff. à analyser (/i/ descendu en /e/ ?). 12 cas </t>
    </r>
    <r>
      <rPr>
        <i/>
        <sz val="11"/>
        <color theme="1"/>
        <rFont val="Calibri"/>
        <family val="2"/>
        <scheme val="minor"/>
      </rPr>
      <t>enmie</t>
    </r>
    <r>
      <rPr>
        <sz val="11"/>
        <color theme="1"/>
        <rFont val="Calibri"/>
        <family val="2"/>
        <scheme val="minor"/>
      </rPr>
      <t>, avec -e ajouté. IN+MEDIUS, donc pas de schwa étymologique</t>
    </r>
  </si>
  <si>
    <t>[pos="PRE" &amp; word ="(s(o|e|u)u?re|so(b|v)re)" &amp; lemma="sor2"]</t>
  </si>
  <si>
    <t>Toujours avec un bv de mouvement ?</t>
  </si>
  <si>
    <t>À fusionner avec sor2</t>
  </si>
  <si>
    <t>[pos="PRE" &amp; word ="(s(o|e|u)u?re|so(b|v)re)" &amp; lemma="sor1-sor"]</t>
  </si>
  <si>
    <r>
      <t>Mélange de en</t>
    </r>
    <r>
      <rPr>
        <i/>
        <sz val="11"/>
        <color theme="1"/>
        <rFont val="Calibri"/>
        <family val="2"/>
        <scheme val="minor"/>
      </rPr>
      <t>contr</t>
    </r>
    <r>
      <rPr>
        <sz val="11"/>
        <color theme="1"/>
        <rFont val="Calibri"/>
        <family val="2"/>
        <scheme val="minor"/>
      </rPr>
      <t xml:space="preserve"> et 4 en</t>
    </r>
    <r>
      <rPr>
        <i/>
        <sz val="11"/>
        <color theme="1"/>
        <rFont val="Calibri"/>
        <family val="2"/>
        <scheme val="minor"/>
      </rPr>
      <t>contra</t>
    </r>
    <r>
      <rPr>
        <sz val="11"/>
        <color theme="1"/>
        <rFont val="Calibri"/>
        <family val="2"/>
        <scheme val="minor"/>
      </rPr>
      <t xml:space="preserve">. Les </t>
    </r>
    <r>
      <rPr>
        <i/>
        <sz val="11"/>
        <color theme="1"/>
        <rFont val="Calibri"/>
        <family val="2"/>
        <scheme val="minor"/>
      </rPr>
      <t>encontra</t>
    </r>
    <r>
      <rPr>
        <sz val="11"/>
        <color theme="1"/>
        <rFont val="Calibri"/>
        <family val="2"/>
        <scheme val="minor"/>
      </rPr>
      <t xml:space="preserve"> sont exclus en exceptions. à fusionner avec encontrer (lemme malhabile, mais majoritaire)</t>
    </r>
  </si>
  <si>
    <t>sor_relemma</t>
  </si>
  <si>
    <t>encontre_relemma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</si>
</sst>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="140" zoomScaleNormal="140" workbookViewId="0">
      <selection activeCell="E13" sqref="E13"/>
    </sheetView>
  </sheetViews>
  <sheetFormatPr baseColWidth="10" defaultColWidth="8.83203125" defaultRowHeight="15" x14ac:dyDescent="0.2"/>
  <sheetData>
    <row r="1" spans="1:7" s="1" customFormat="1" x14ac:dyDescent="0.2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 x14ac:dyDescent="0.2">
      <c r="A2" t="s">
        <v>1</v>
      </c>
      <c r="B2">
        <v>2</v>
      </c>
      <c r="C2">
        <v>33</v>
      </c>
      <c r="D2" t="s">
        <v>30</v>
      </c>
      <c r="E2" t="s">
        <v>30</v>
      </c>
      <c r="F2" t="s">
        <v>32</v>
      </c>
      <c r="G2" t="s">
        <v>31</v>
      </c>
    </row>
    <row r="3" spans="1:7" x14ac:dyDescent="0.2">
      <c r="A3" t="s">
        <v>2</v>
      </c>
      <c r="B3">
        <v>9</v>
      </c>
      <c r="C3">
        <v>147</v>
      </c>
      <c r="D3" t="s">
        <v>33</v>
      </c>
      <c r="E3" t="s">
        <v>30</v>
      </c>
      <c r="G3" t="s">
        <v>34</v>
      </c>
    </row>
    <row r="4" spans="1:7" x14ac:dyDescent="0.2">
      <c r="A4" t="s">
        <v>3</v>
      </c>
      <c r="B4">
        <v>1</v>
      </c>
      <c r="C4">
        <v>1376</v>
      </c>
      <c r="D4" t="s">
        <v>30</v>
      </c>
      <c r="E4" t="s">
        <v>30</v>
      </c>
      <c r="G4" t="s">
        <v>35</v>
      </c>
    </row>
    <row r="5" spans="1:7" x14ac:dyDescent="0.2">
      <c r="A5" t="s">
        <v>4</v>
      </c>
      <c r="B5">
        <v>1</v>
      </c>
      <c r="C5">
        <v>12</v>
      </c>
      <c r="D5" t="s">
        <v>30</v>
      </c>
      <c r="E5" t="s">
        <v>30</v>
      </c>
      <c r="G5" t="s">
        <v>36</v>
      </c>
    </row>
    <row r="6" spans="1:7" x14ac:dyDescent="0.2">
      <c r="A6" t="s">
        <v>5</v>
      </c>
      <c r="B6">
        <v>10</v>
      </c>
      <c r="C6">
        <v>1820</v>
      </c>
      <c r="D6" t="s">
        <v>33</v>
      </c>
      <c r="E6" t="s">
        <v>30</v>
      </c>
      <c r="G6" t="s">
        <v>37</v>
      </c>
    </row>
    <row r="7" spans="1:7" x14ac:dyDescent="0.2">
      <c r="A7" t="s">
        <v>6</v>
      </c>
      <c r="B7">
        <v>1062</v>
      </c>
      <c r="C7">
        <v>29</v>
      </c>
      <c r="D7" t="s">
        <v>33</v>
      </c>
      <c r="E7" t="s">
        <v>33</v>
      </c>
      <c r="G7" t="s">
        <v>38</v>
      </c>
    </row>
    <row r="8" spans="1:7" x14ac:dyDescent="0.2">
      <c r="A8" t="s">
        <v>7</v>
      </c>
      <c r="B8">
        <v>3</v>
      </c>
      <c r="C8">
        <v>364</v>
      </c>
      <c r="D8" t="s">
        <v>30</v>
      </c>
      <c r="E8" t="s">
        <v>30</v>
      </c>
      <c r="G8" t="s">
        <v>39</v>
      </c>
    </row>
    <row r="9" spans="1:7" x14ac:dyDescent="0.2">
      <c r="A9" t="s">
        <v>8</v>
      </c>
      <c r="B9">
        <v>74118</v>
      </c>
      <c r="C9">
        <v>14112</v>
      </c>
      <c r="D9" t="s">
        <v>33</v>
      </c>
      <c r="E9" t="s">
        <v>33</v>
      </c>
    </row>
    <row r="10" spans="1:7" x14ac:dyDescent="0.2">
      <c r="A10" t="s">
        <v>9</v>
      </c>
      <c r="B10">
        <v>83</v>
      </c>
      <c r="C10">
        <v>1</v>
      </c>
      <c r="D10" t="s">
        <v>30</v>
      </c>
      <c r="E10" t="s">
        <v>30</v>
      </c>
      <c r="G10" s="2" t="s">
        <v>40</v>
      </c>
    </row>
    <row r="11" spans="1:7" x14ac:dyDescent="0.2">
      <c r="A11" t="s">
        <v>10</v>
      </c>
      <c r="B11">
        <v>1</v>
      </c>
      <c r="C11">
        <v>8</v>
      </c>
      <c r="D11" t="s">
        <v>33</v>
      </c>
      <c r="E11" t="s">
        <v>33</v>
      </c>
      <c r="G11" t="s">
        <v>41</v>
      </c>
    </row>
    <row r="12" spans="1:7" x14ac:dyDescent="0.2">
      <c r="A12" t="s">
        <v>11</v>
      </c>
      <c r="B12">
        <v>7</v>
      </c>
      <c r="C12">
        <v>1</v>
      </c>
      <c r="D12" t="s">
        <v>33</v>
      </c>
      <c r="E12" t="s">
        <v>30</v>
      </c>
    </row>
    <row r="13" spans="1:7" x14ac:dyDescent="0.2">
      <c r="A13" t="s">
        <v>12</v>
      </c>
      <c r="B13">
        <v>1</v>
      </c>
      <c r="C13">
        <v>1</v>
      </c>
      <c r="D13" t="s">
        <v>30</v>
      </c>
      <c r="E13" t="s">
        <v>30</v>
      </c>
      <c r="F13" t="s">
        <v>42</v>
      </c>
      <c r="G13" t="s">
        <v>43</v>
      </c>
    </row>
    <row r="14" spans="1:7" x14ac:dyDescent="0.2">
      <c r="A14" t="s">
        <v>13</v>
      </c>
      <c r="B14">
        <v>2</v>
      </c>
      <c r="C14">
        <v>8</v>
      </c>
      <c r="D14" t="s">
        <v>33</v>
      </c>
      <c r="E14" t="s">
        <v>33</v>
      </c>
      <c r="G14" t="s">
        <v>54</v>
      </c>
    </row>
    <row r="15" spans="1:7" x14ac:dyDescent="0.2">
      <c r="A15" t="s">
        <v>14</v>
      </c>
      <c r="B15">
        <v>20</v>
      </c>
      <c r="C15">
        <v>4</v>
      </c>
      <c r="D15" t="s">
        <v>33</v>
      </c>
      <c r="E15" t="s">
        <v>33</v>
      </c>
      <c r="G15" t="s">
        <v>44</v>
      </c>
    </row>
    <row r="16" spans="1:7" x14ac:dyDescent="0.2">
      <c r="A16" t="s">
        <v>15</v>
      </c>
      <c r="B16">
        <v>14</v>
      </c>
      <c r="C16">
        <v>584</v>
      </c>
      <c r="D16" t="s">
        <v>33</v>
      </c>
      <c r="E16" t="s">
        <v>30</v>
      </c>
      <c r="G16" t="s">
        <v>49</v>
      </c>
    </row>
    <row r="17" spans="1:7" x14ac:dyDescent="0.2">
      <c r="A17" t="s">
        <v>16</v>
      </c>
      <c r="B17">
        <v>29</v>
      </c>
      <c r="C17">
        <v>27</v>
      </c>
      <c r="D17" t="s">
        <v>30</v>
      </c>
      <c r="E17" t="s">
        <v>30</v>
      </c>
      <c r="G17" t="s">
        <v>45</v>
      </c>
    </row>
    <row r="18" spans="1:7" x14ac:dyDescent="0.2">
      <c r="A18" t="s">
        <v>17</v>
      </c>
      <c r="B18">
        <v>1</v>
      </c>
      <c r="C18">
        <v>8</v>
      </c>
      <c r="D18" t="s">
        <v>30</v>
      </c>
      <c r="E18" t="s">
        <v>30</v>
      </c>
    </row>
    <row r="19" spans="1:7" x14ac:dyDescent="0.2">
      <c r="A19" t="s">
        <v>18</v>
      </c>
      <c r="B19">
        <v>59</v>
      </c>
      <c r="C19">
        <v>6</v>
      </c>
      <c r="D19" t="s">
        <v>30</v>
      </c>
      <c r="E19" t="s">
        <v>30</v>
      </c>
      <c r="G19" t="s">
        <v>46</v>
      </c>
    </row>
    <row r="20" spans="1:7" x14ac:dyDescent="0.2">
      <c r="A20" t="s">
        <v>19</v>
      </c>
      <c r="B20">
        <v>39</v>
      </c>
      <c r="C20">
        <v>246</v>
      </c>
      <c r="D20" t="s">
        <v>30</v>
      </c>
      <c r="E20" t="s">
        <v>30</v>
      </c>
      <c r="G20" t="s">
        <v>47</v>
      </c>
    </row>
    <row r="21" spans="1:7" x14ac:dyDescent="0.2">
      <c r="A21" t="s">
        <v>20</v>
      </c>
      <c r="B21">
        <v>21</v>
      </c>
      <c r="C21">
        <v>1256</v>
      </c>
      <c r="D21" t="s">
        <v>33</v>
      </c>
      <c r="E21" t="s">
        <v>30</v>
      </c>
      <c r="G21" t="s">
        <v>48</v>
      </c>
    </row>
    <row r="22" spans="1:7" x14ac:dyDescent="0.2">
      <c r="A22" t="s">
        <v>21</v>
      </c>
      <c r="B22">
        <v>3</v>
      </c>
      <c r="C22">
        <v>2</v>
      </c>
      <c r="D22" t="s">
        <v>33</v>
      </c>
      <c r="E22" t="s">
        <v>33</v>
      </c>
      <c r="F22" s="3" t="s">
        <v>53</v>
      </c>
      <c r="G22" t="s">
        <v>52</v>
      </c>
    </row>
    <row r="23" spans="1:7" x14ac:dyDescent="0.2">
      <c r="A23" t="s">
        <v>22</v>
      </c>
      <c r="B23">
        <v>103</v>
      </c>
      <c r="C23">
        <v>2</v>
      </c>
      <c r="D23" t="s">
        <v>33</v>
      </c>
      <c r="E23" t="s">
        <v>33</v>
      </c>
      <c r="F23" s="3" t="s">
        <v>50</v>
      </c>
      <c r="G23" t="s">
        <v>51</v>
      </c>
    </row>
    <row r="24" spans="1:7" x14ac:dyDescent="0.2">
      <c r="A24" t="s">
        <v>23</v>
      </c>
      <c r="B24">
        <v>6</v>
      </c>
      <c r="C24">
        <v>16</v>
      </c>
      <c r="D24" t="s">
        <v>30</v>
      </c>
      <c r="E24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9446-1D18-5A4D-9149-F645427A7A0F}">
  <dimension ref="A1:F27"/>
  <sheetViews>
    <sheetView workbookViewId="0">
      <selection activeCell="H9" sqref="H9"/>
    </sheetView>
  </sheetViews>
  <sheetFormatPr baseColWidth="10" defaultRowHeight="15" x14ac:dyDescent="0.2"/>
  <sheetData>
    <row r="1" spans="1:6" x14ac:dyDescent="0.2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29</v>
      </c>
    </row>
    <row r="2" spans="1:6" x14ac:dyDescent="0.2">
      <c r="A2" t="str">
        <f>IF(Feuil1!$E2="Oui",Feuil1!A2,"—")</f>
        <v>—</v>
      </c>
      <c r="B2" t="str">
        <f>IF(Feuil1!$E2="Oui",Feuil1!B2,"—")</f>
        <v>—</v>
      </c>
      <c r="C2" t="str">
        <f>IF(Feuil1!$E2="Oui",Feuil1!C2,"—")</f>
        <v>—</v>
      </c>
      <c r="D2" t="str">
        <f>IF(Feuil1!$E2="Oui",Feuil1!D2,"—")</f>
        <v>—</v>
      </c>
      <c r="E2" t="str">
        <f>IF(Feuil1!$E2="Oui",Feuil1!E2,"—")</f>
        <v>—</v>
      </c>
      <c r="F2" t="str">
        <f>IF(Feuil1!$E2="Oui",Feuil1!G2,"—")</f>
        <v>—</v>
      </c>
    </row>
    <row r="3" spans="1:6" x14ac:dyDescent="0.2">
      <c r="A3" t="str">
        <f>IF(Feuil1!$E3="Oui",Feuil1!A3,"—")</f>
        <v>—</v>
      </c>
      <c r="B3" t="str">
        <f>IF(Feuil1!$E3="Oui",Feuil1!B3,"—")</f>
        <v>—</v>
      </c>
      <c r="C3" t="str">
        <f>IF(Feuil1!$E3="Oui",Feuil1!C3,"—")</f>
        <v>—</v>
      </c>
      <c r="D3" t="str">
        <f>IF(Feuil1!$E3="Oui",Feuil1!D3,"—")</f>
        <v>—</v>
      </c>
      <c r="E3" t="str">
        <f>IF(Feuil1!$E3="Oui",Feuil1!E3,"—")</f>
        <v>—</v>
      </c>
      <c r="F3" t="str">
        <f>IF(Feuil1!$E3="Oui",Feuil1!G3,"—")</f>
        <v>—</v>
      </c>
    </row>
    <row r="4" spans="1:6" x14ac:dyDescent="0.2">
      <c r="A4" t="str">
        <f>IF(Feuil1!$E4="Oui",Feuil1!A4,"—")</f>
        <v>—</v>
      </c>
      <c r="B4" t="str">
        <f>IF(Feuil1!$E4="Oui",Feuil1!B4,"—")</f>
        <v>—</v>
      </c>
      <c r="C4" t="str">
        <f>IF(Feuil1!$E4="Oui",Feuil1!C4,"—")</f>
        <v>—</v>
      </c>
      <c r="D4" t="str">
        <f>IF(Feuil1!$E4="Oui",Feuil1!D4,"—")</f>
        <v>—</v>
      </c>
      <c r="E4" t="str">
        <f>IF(Feuil1!$E4="Oui",Feuil1!E4,"—")</f>
        <v>—</v>
      </c>
      <c r="F4" t="str">
        <f>IF(Feuil1!$E4="Oui",Feuil1!G4,"—")</f>
        <v>—</v>
      </c>
    </row>
    <row r="5" spans="1:6" x14ac:dyDescent="0.2">
      <c r="A5" t="str">
        <f>IF(Feuil1!$E5="Oui",Feuil1!A5,"—")</f>
        <v>—</v>
      </c>
      <c r="B5" t="str">
        <f>IF(Feuil1!$E5="Oui",Feuil1!B5,"—")</f>
        <v>—</v>
      </c>
      <c r="C5" t="str">
        <f>IF(Feuil1!$E5="Oui",Feuil1!C5,"—")</f>
        <v>—</v>
      </c>
      <c r="D5" t="str">
        <f>IF(Feuil1!$E5="Oui",Feuil1!D5,"—")</f>
        <v>—</v>
      </c>
      <c r="E5" t="str">
        <f>IF(Feuil1!$E5="Oui",Feuil1!E5,"—")</f>
        <v>—</v>
      </c>
      <c r="F5" t="str">
        <f>IF(Feuil1!$E5="Oui",Feuil1!G5,"—")</f>
        <v>—</v>
      </c>
    </row>
    <row r="6" spans="1:6" x14ac:dyDescent="0.2">
      <c r="A6" t="str">
        <f>IF(Feuil1!$E6="Oui",Feuil1!A6,"—")</f>
        <v>—</v>
      </c>
      <c r="B6" t="str">
        <f>IF(Feuil1!$E6="Oui",Feuil1!B6,"—")</f>
        <v>—</v>
      </c>
      <c r="C6" t="str">
        <f>IF(Feuil1!$E6="Oui",Feuil1!C6,"—")</f>
        <v>—</v>
      </c>
      <c r="D6" t="str">
        <f>IF(Feuil1!$E6="Oui",Feuil1!D6,"—")</f>
        <v>—</v>
      </c>
      <c r="E6" t="str">
        <f>IF(Feuil1!$E6="Oui",Feuil1!E6,"—")</f>
        <v>—</v>
      </c>
      <c r="F6" t="str">
        <f>IF(Feuil1!$E6="Oui",Feuil1!G6,"—")</f>
        <v>—</v>
      </c>
    </row>
    <row r="7" spans="1:6" x14ac:dyDescent="0.2">
      <c r="A7" t="str">
        <f>IF(Feuil1!$E7="Oui",Feuil1!A7,"—")</f>
        <v>contre</v>
      </c>
      <c r="B7">
        <f>IF(Feuil1!$E7="Oui",Feuil1!B7,"—")</f>
        <v>1062</v>
      </c>
      <c r="C7">
        <f>IF(Feuil1!$E7="Oui",Feuil1!C7,"—")</f>
        <v>29</v>
      </c>
      <c r="D7" t="str">
        <f>IF(Feuil1!$E7="Oui",Feuil1!D7,"—")</f>
        <v>Oui</v>
      </c>
      <c r="E7" t="str">
        <f>IF(Feuil1!$E7="Oui",Feuil1!E7,"—")</f>
        <v>Oui</v>
      </c>
      <c r="F7" t="str">
        <f>IF(Feuil1!$E7="Oui",Feuil1!G7,"—")</f>
        <v>Mélange de contr et 16 contra. Les contra sont exclus en exceptions.</v>
      </c>
    </row>
    <row r="8" spans="1:6" x14ac:dyDescent="0.2">
      <c r="A8" t="str">
        <f>IF(Feuil1!$E8="Oui",Feuil1!A8,"—")</f>
        <v>—</v>
      </c>
      <c r="B8" t="str">
        <f>IF(Feuil1!$E8="Oui",Feuil1!B8,"—")</f>
        <v>—</v>
      </c>
      <c r="C8" t="str">
        <f>IF(Feuil1!$E8="Oui",Feuil1!C8,"—")</f>
        <v>—</v>
      </c>
      <c r="D8" t="str">
        <f>IF(Feuil1!$E8="Oui",Feuil1!D8,"—")</f>
        <v>—</v>
      </c>
      <c r="E8" t="str">
        <f>IF(Feuil1!$E8="Oui",Feuil1!E8,"—")</f>
        <v>—</v>
      </c>
      <c r="F8" t="str">
        <f>IF(Feuil1!$E8="Oui",Feuil1!G8,"—")</f>
        <v>—</v>
      </c>
    </row>
    <row r="9" spans="1:6" x14ac:dyDescent="0.2">
      <c r="A9" t="str">
        <f>IF(Feuil1!$E9="Oui",Feuil1!A9,"—")</f>
        <v>de</v>
      </c>
      <c r="B9">
        <f>IF(Feuil1!$E9="Oui",Feuil1!B9,"—")</f>
        <v>74118</v>
      </c>
      <c r="C9">
        <f>IF(Feuil1!$E9="Oui",Feuil1!C9,"—")</f>
        <v>14112</v>
      </c>
      <c r="D9" t="str">
        <f>IF(Feuil1!$E9="Oui",Feuil1!D9,"—")</f>
        <v>Oui</v>
      </c>
      <c r="E9" t="str">
        <f>IF(Feuil1!$E9="Oui",Feuil1!E9,"—")</f>
        <v>Oui</v>
      </c>
      <c r="F9">
        <f>IF(Feuil1!$E9="Oui",Feuil1!G9,"—")</f>
        <v>0</v>
      </c>
    </row>
    <row r="10" spans="1:6" x14ac:dyDescent="0.2">
      <c r="A10" t="str">
        <f>IF(Feuil1!$E10="Oui",Feuil1!A10,"—")</f>
        <v>—</v>
      </c>
      <c r="B10" t="str">
        <f>IF(Feuil1!$E10="Oui",Feuil1!B10,"—")</f>
        <v>—</v>
      </c>
      <c r="C10" t="str">
        <f>IF(Feuil1!$E10="Oui",Feuil1!C10,"—")</f>
        <v>—</v>
      </c>
      <c r="D10" t="str">
        <f>IF(Feuil1!$E10="Oui",Feuil1!D10,"—")</f>
        <v>—</v>
      </c>
      <c r="E10" t="str">
        <f>IF(Feuil1!$E10="Oui",Feuil1!E10,"—")</f>
        <v>—</v>
      </c>
      <c r="F10" t="str">
        <f>IF(Feuil1!$E10="Oui",Feuil1!G10,"—")</f>
        <v>—</v>
      </c>
    </row>
    <row r="11" spans="1:6" x14ac:dyDescent="0.2">
      <c r="A11" t="str">
        <f>IF(Feuil1!$E11="Oui",Feuil1!A11,"—")</f>
        <v>desor</v>
      </c>
      <c r="B11">
        <f>IF(Feuil1!$E11="Oui",Feuil1!B11,"—")</f>
        <v>1</v>
      </c>
      <c r="C11">
        <f>IF(Feuil1!$E11="Oui",Feuil1!C11,"—")</f>
        <v>8</v>
      </c>
      <c r="D11" t="str">
        <f>IF(Feuil1!$E11="Oui",Feuil1!D11,"—")</f>
        <v>Oui</v>
      </c>
      <c r="E11" t="str">
        <f>IF(Feuil1!$E11="Oui",Feuil1!E11,"—")</f>
        <v>Oui</v>
      </c>
      <c r="F11" t="str">
        <f>IF(Feuil1!$E11="Oui",Feuil1!G11,"—")</f>
        <v>Mais apocope précoce (cf. t.a.fr.)</v>
      </c>
    </row>
    <row r="12" spans="1:6" x14ac:dyDescent="0.2">
      <c r="A12" t="str">
        <f>IF(Feuil1!$E12="Oui",Feuil1!A12,"—")</f>
        <v>—</v>
      </c>
      <c r="B12" t="str">
        <f>IF(Feuil1!$E12="Oui",Feuil1!B12,"—")</f>
        <v>—</v>
      </c>
      <c r="C12" t="str">
        <f>IF(Feuil1!$E12="Oui",Feuil1!C12,"—")</f>
        <v>—</v>
      </c>
      <c r="D12" t="str">
        <f>IF(Feuil1!$E12="Oui",Feuil1!D12,"—")</f>
        <v>—</v>
      </c>
      <c r="E12" t="str">
        <f>IF(Feuil1!$E12="Oui",Feuil1!E12,"—")</f>
        <v>—</v>
      </c>
      <c r="F12" t="str">
        <f>IF(Feuil1!$E12="Oui",Feuil1!G12,"—")</f>
        <v>—</v>
      </c>
    </row>
    <row r="13" spans="1:6" x14ac:dyDescent="0.2">
      <c r="A13" t="str">
        <f>IF(Feuil1!$E13="Oui",Feuil1!A13,"—")</f>
        <v>—</v>
      </c>
      <c r="B13" t="str">
        <f>IF(Feuil1!$E13="Oui",Feuil1!B13,"—")</f>
        <v>—</v>
      </c>
      <c r="C13" t="str">
        <f>IF(Feuil1!$E13="Oui",Feuil1!C13,"—")</f>
        <v>—</v>
      </c>
      <c r="D13" t="str">
        <f>IF(Feuil1!$E13="Oui",Feuil1!D13,"—")</f>
        <v>—</v>
      </c>
      <c r="E13" t="str">
        <f>IF(Feuil1!$E13="Oui",Feuil1!E13,"—")</f>
        <v>—</v>
      </c>
      <c r="F13" t="str">
        <f>IF(Feuil1!$E13="Oui",Feuil1!G13,"—")</f>
        <v>—</v>
      </c>
    </row>
    <row r="14" spans="1:6" x14ac:dyDescent="0.2">
      <c r="A14" t="str">
        <f>IF(Feuil1!$E14="Oui",Feuil1!A14,"—")</f>
        <v>encontre1</v>
      </c>
      <c r="B14">
        <f>IF(Feuil1!$E14="Oui",Feuil1!B14,"—")</f>
        <v>2</v>
      </c>
      <c r="C14">
        <f>IF(Feuil1!$E14="Oui",Feuil1!C14,"—")</f>
        <v>8</v>
      </c>
      <c r="D14" t="str">
        <f>IF(Feuil1!$E14="Oui",Feuil1!D14,"—")</f>
        <v>Oui</v>
      </c>
      <c r="E14" t="str">
        <f>IF(Feuil1!$E14="Oui",Feuil1!E14,"—")</f>
        <v>Oui</v>
      </c>
      <c r="F14" t="str">
        <f>IF(Feuil1!$E14="Oui",Feuil1!G14,"—")</f>
        <v>Mélange de encontr et 4 encontra. Les encontra sont exclus en exceptions. à fusionner avec encontrer (lemme malhabile, mais majoritaire)</v>
      </c>
    </row>
    <row r="15" spans="1:6" x14ac:dyDescent="0.2">
      <c r="A15" t="str">
        <f>IF(Feuil1!$E15="Oui",Feuil1!A15,"—")</f>
        <v>encontrer</v>
      </c>
      <c r="B15">
        <f>IF(Feuil1!$E15="Oui",Feuil1!B15,"—")</f>
        <v>20</v>
      </c>
      <c r="C15">
        <f>IF(Feuil1!$E15="Oui",Feuil1!C15,"—")</f>
        <v>4</v>
      </c>
      <c r="D15" t="str">
        <f>IF(Feuil1!$E15="Oui",Feuil1!D15,"—")</f>
        <v>Oui</v>
      </c>
      <c r="E15" t="str">
        <f>IF(Feuil1!$E15="Oui",Feuil1!E15,"—")</f>
        <v>Oui</v>
      </c>
      <c r="F15" t="str">
        <f>IF(Feuil1!$E15="Oui",Feuil1!G15,"—")</f>
        <v>Mélange de encontr et 1 contra. Les contra sont exclus en exceptions.</v>
      </c>
    </row>
    <row r="16" spans="1:6" x14ac:dyDescent="0.2">
      <c r="A16" t="str">
        <f>IF(Feuil1!$E16="Oui",Feuil1!A16,"—")</f>
        <v>—</v>
      </c>
      <c r="B16" t="str">
        <f>IF(Feuil1!$E16="Oui",Feuil1!B16,"—")</f>
        <v>—</v>
      </c>
      <c r="C16" t="str">
        <f>IF(Feuil1!$E16="Oui",Feuil1!C16,"—")</f>
        <v>—</v>
      </c>
      <c r="D16" t="str">
        <f>IF(Feuil1!$E16="Oui",Feuil1!D16,"—")</f>
        <v>—</v>
      </c>
      <c r="E16" t="str">
        <f>IF(Feuil1!$E16="Oui",Feuil1!E16,"—")</f>
        <v>—</v>
      </c>
      <c r="F16" t="str">
        <f>IF(Feuil1!$E16="Oui",Feuil1!G16,"—")</f>
        <v>—</v>
      </c>
    </row>
    <row r="17" spans="1:6" x14ac:dyDescent="0.2">
      <c r="A17" t="str">
        <f>IF(Feuil1!$E17="Oui",Feuil1!A17,"—")</f>
        <v>—</v>
      </c>
      <c r="B17" t="str">
        <f>IF(Feuil1!$E17="Oui",Feuil1!B17,"—")</f>
        <v>—</v>
      </c>
      <c r="C17" t="str">
        <f>IF(Feuil1!$E17="Oui",Feuil1!C17,"—")</f>
        <v>—</v>
      </c>
      <c r="D17" t="str">
        <f>IF(Feuil1!$E17="Oui",Feuil1!D17,"—")</f>
        <v>—</v>
      </c>
      <c r="E17" t="str">
        <f>IF(Feuil1!$E17="Oui",Feuil1!E17,"—")</f>
        <v>—</v>
      </c>
      <c r="F17" t="str">
        <f>IF(Feuil1!$E17="Oui",Feuil1!G17,"—")</f>
        <v>—</v>
      </c>
    </row>
    <row r="18" spans="1:6" x14ac:dyDescent="0.2">
      <c r="A18" t="str">
        <f>IF(Feuil1!$E18="Oui",Feuil1!A18,"—")</f>
        <v>—</v>
      </c>
      <c r="B18" t="str">
        <f>IF(Feuil1!$E18="Oui",Feuil1!B18,"—")</f>
        <v>—</v>
      </c>
      <c r="C18" t="str">
        <f>IF(Feuil1!$E18="Oui",Feuil1!C18,"—")</f>
        <v>—</v>
      </c>
      <c r="D18" t="str">
        <f>IF(Feuil1!$E18="Oui",Feuil1!D18,"—")</f>
        <v>—</v>
      </c>
      <c r="E18" t="str">
        <f>IF(Feuil1!$E18="Oui",Feuil1!E18,"—")</f>
        <v>—</v>
      </c>
      <c r="F18" t="str">
        <f>IF(Feuil1!$E18="Oui",Feuil1!G18,"—")</f>
        <v>—</v>
      </c>
    </row>
    <row r="19" spans="1:6" x14ac:dyDescent="0.2">
      <c r="A19" t="str">
        <f>IF(Feuil1!$E19="Oui",Feuil1!A19,"—")</f>
        <v>—</v>
      </c>
      <c r="B19" t="str">
        <f>IF(Feuil1!$E19="Oui",Feuil1!B19,"—")</f>
        <v>—</v>
      </c>
      <c r="C19" t="str">
        <f>IF(Feuil1!$E19="Oui",Feuil1!C19,"—")</f>
        <v>—</v>
      </c>
      <c r="D19" t="str">
        <f>IF(Feuil1!$E19="Oui",Feuil1!D19,"—")</f>
        <v>—</v>
      </c>
      <c r="E19" t="str">
        <f>IF(Feuil1!$E19="Oui",Feuil1!E19,"—")</f>
        <v>—</v>
      </c>
      <c r="F19" t="str">
        <f>IF(Feuil1!$E19="Oui",Feuil1!G19,"—")</f>
        <v>—</v>
      </c>
    </row>
    <row r="20" spans="1:6" x14ac:dyDescent="0.2">
      <c r="A20" t="str">
        <f>IF(Feuil1!$E20="Oui",Feuil1!A20,"—")</f>
        <v>—</v>
      </c>
      <c r="B20" t="str">
        <f>IF(Feuil1!$E20="Oui",Feuil1!B20,"—")</f>
        <v>—</v>
      </c>
      <c r="C20" t="str">
        <f>IF(Feuil1!$E20="Oui",Feuil1!C20,"—")</f>
        <v>—</v>
      </c>
      <c r="D20" t="str">
        <f>IF(Feuil1!$E20="Oui",Feuil1!D20,"—")</f>
        <v>—</v>
      </c>
      <c r="E20" t="str">
        <f>IF(Feuil1!$E20="Oui",Feuil1!E20,"—")</f>
        <v>—</v>
      </c>
      <c r="F20" t="str">
        <f>IF(Feuil1!$E20="Oui",Feuil1!G20,"—")</f>
        <v>—</v>
      </c>
    </row>
    <row r="21" spans="1:6" x14ac:dyDescent="0.2">
      <c r="A21" t="str">
        <f>IF(Feuil1!$E21="Oui",Feuil1!A21,"—")</f>
        <v>—</v>
      </c>
      <c r="B21" t="str">
        <f>IF(Feuil1!$E21="Oui",Feuil1!B21,"—")</f>
        <v>—</v>
      </c>
      <c r="C21" t="str">
        <f>IF(Feuil1!$E21="Oui",Feuil1!C21,"—")</f>
        <v>—</v>
      </c>
      <c r="D21" t="str">
        <f>IF(Feuil1!$E21="Oui",Feuil1!D21,"—")</f>
        <v>—</v>
      </c>
      <c r="E21" t="str">
        <f>IF(Feuil1!$E21="Oui",Feuil1!E21,"—")</f>
        <v>—</v>
      </c>
      <c r="F21" t="str">
        <f>IF(Feuil1!$E21="Oui",Feuil1!G21,"—")</f>
        <v>—</v>
      </c>
    </row>
    <row r="22" spans="1:6" x14ac:dyDescent="0.2">
      <c r="A22" t="str">
        <f>IF(Feuil1!$E22="Oui",Feuil1!A22,"—")</f>
        <v>sor1-sor</v>
      </c>
      <c r="B22">
        <f>IF(Feuil1!$E22="Oui",Feuil1!B22,"—")</f>
        <v>3</v>
      </c>
      <c r="C22">
        <f>IF(Feuil1!$E22="Oui",Feuil1!C22,"—")</f>
        <v>2</v>
      </c>
      <c r="D22" t="str">
        <f>IF(Feuil1!$E22="Oui",Feuil1!D22,"—")</f>
        <v>Oui</v>
      </c>
      <c r="E22" t="str">
        <f>IF(Feuil1!$E22="Oui",Feuil1!E22,"—")</f>
        <v>Oui</v>
      </c>
      <c r="F22" t="str">
        <f>IF(Feuil1!$E22="Oui",Feuil1!G22,"—")</f>
        <v>À fusionner avec sor2</v>
      </c>
    </row>
    <row r="23" spans="1:6" x14ac:dyDescent="0.2">
      <c r="A23" t="str">
        <f>IF(Feuil1!$E23="Oui",Feuil1!A23,"—")</f>
        <v>sor2</v>
      </c>
      <c r="B23">
        <f>IF(Feuil1!$E23="Oui",Feuil1!B23,"—")</f>
        <v>103</v>
      </c>
      <c r="C23">
        <f>IF(Feuil1!$E23="Oui",Feuil1!C23,"—")</f>
        <v>2</v>
      </c>
      <c r="D23" t="str">
        <f>IF(Feuil1!$E23="Oui",Feuil1!D23,"—")</f>
        <v>Oui</v>
      </c>
      <c r="E23" t="str">
        <f>IF(Feuil1!$E23="Oui",Feuil1!E23,"—")</f>
        <v>Oui</v>
      </c>
      <c r="F23" t="str">
        <f>IF(Feuil1!$E23="Oui",Feuil1!G23,"—")</f>
        <v>Toujours avec un bv de mouvement ?</v>
      </c>
    </row>
    <row r="24" spans="1:6" x14ac:dyDescent="0.2">
      <c r="A24" t="str">
        <f>IF(Feuil1!$E24="Oui",Feuil1!A24,"—")</f>
        <v>—</v>
      </c>
      <c r="B24" t="str">
        <f>IF(Feuil1!$E24="Oui",Feuil1!B24,"—")</f>
        <v>—</v>
      </c>
      <c r="C24" t="str">
        <f>IF(Feuil1!$E24="Oui",Feuil1!C24,"—")</f>
        <v>—</v>
      </c>
      <c r="D24" t="str">
        <f>IF(Feuil1!$E24="Oui",Feuil1!D24,"—")</f>
        <v>—</v>
      </c>
      <c r="E24" t="str">
        <f>IF(Feuil1!$E24="Oui",Feuil1!E24,"—")</f>
        <v>—</v>
      </c>
      <c r="F24" t="str">
        <f>IF(Feuil1!$E24="Oui",Feuil1!G24,"—")</f>
        <v>—</v>
      </c>
    </row>
    <row r="26" spans="1:6" x14ac:dyDescent="0.2">
      <c r="A26" t="s">
        <v>55</v>
      </c>
    </row>
    <row r="27" spans="1:6" x14ac:dyDescent="0.2">
      <c r="A27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Timothée Premat</cp:lastModifiedBy>
  <dcterms:created xsi:type="dcterms:W3CDTF">2023-03-08T15:11:46Z</dcterms:created>
  <dcterms:modified xsi:type="dcterms:W3CDTF">2023-03-10T07:58:38Z</dcterms:modified>
</cp:coreProperties>
</file>