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"/>
    </mc:Choice>
  </mc:AlternateContent>
  <xr:revisionPtr revIDLastSave="0" documentId="13_ncr:1_{2E1FD26C-C775-7340-92D8-AA2CD90046D6}" xr6:coauthVersionLast="47" xr6:coauthVersionMax="47" xr10:uidLastSave="{00000000-0000-0000-0000-000000000000}"/>
  <bookViews>
    <workbookView xWindow="30080" yWindow="500" windowWidth="30080" windowHeight="33340" xr2:uid="{B6B4D6AA-FE8A-9E4D-AC53-57749F0FAD43}"/>
  </bookViews>
  <sheets>
    <sheet name="Feuil1" sheetId="1" r:id="rId1"/>
    <sheet name="Feuil2" sheetId="3" r:id="rId2"/>
    <sheet name="Feuil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B2" i="3"/>
  <c r="C2" i="3"/>
  <c r="D2" i="3"/>
  <c r="E2" i="3"/>
  <c r="F2" i="3"/>
  <c r="A2" i="3"/>
  <c r="E84" i="1"/>
  <c r="E85" i="1"/>
  <c r="E86" i="1"/>
  <c r="E87" i="1"/>
  <c r="E83" i="1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D2" i="2"/>
  <c r="B2" i="2"/>
  <c r="C2" i="2"/>
  <c r="A2" i="2"/>
  <c r="E88" i="1" l="1"/>
  <c r="D86" i="1"/>
  <c r="D87" i="1"/>
  <c r="D84" i="1"/>
  <c r="D85" i="1"/>
  <c r="D83" i="1"/>
  <c r="D88" i="1" l="1"/>
  <c r="B83" i="2"/>
  <c r="C83" i="2"/>
  <c r="D83" i="2"/>
  <c r="E83" i="2"/>
  <c r="A83" i="2"/>
  <c r="A85" i="2"/>
  <c r="B85" i="2"/>
  <c r="C85" i="2"/>
  <c r="D85" i="2"/>
  <c r="E85" i="2"/>
  <c r="E84" i="2"/>
  <c r="A84" i="2"/>
  <c r="B84" i="2"/>
  <c r="C84" i="2"/>
  <c r="D84" i="2"/>
  <c r="A87" i="2"/>
  <c r="B87" i="2"/>
  <c r="C87" i="2"/>
  <c r="D87" i="2"/>
  <c r="E87" i="2"/>
  <c r="C86" i="2"/>
  <c r="D86" i="2"/>
  <c r="E86" i="2"/>
  <c r="A86" i="2"/>
  <c r="B86" i="2"/>
  <c r="A88" i="2" l="1"/>
  <c r="B88" i="2"/>
  <c r="C88" i="2"/>
  <c r="D88" i="2"/>
  <c r="E88" i="2"/>
</calcChain>
</file>

<file path=xl/sharedStrings.xml><?xml version="1.0" encoding="utf-8"?>
<sst xmlns="http://schemas.openxmlformats.org/spreadsheetml/2006/main" count="340" uniqueCount="167">
  <si>
    <t>lemma</t>
  </si>
  <si>
    <t>aigue</t>
  </si>
  <si>
    <t>amiral</t>
  </si>
  <si>
    <t>ancessor</t>
  </si>
  <si>
    <t>ardre</t>
  </si>
  <si>
    <t>atrait</t>
  </si>
  <si>
    <t>bain</t>
  </si>
  <si>
    <t>beguin</t>
  </si>
  <si>
    <t>berz</t>
  </si>
  <si>
    <t>bienfait</t>
  </si>
  <si>
    <t>boiot-böet</t>
  </si>
  <si>
    <t>boivre</t>
  </si>
  <si>
    <t>borjois</t>
  </si>
  <si>
    <t>brief</t>
  </si>
  <si>
    <t>buef</t>
  </si>
  <si>
    <t>cesser</t>
  </si>
  <si>
    <t>chalice</t>
  </si>
  <si>
    <t>chastaigne</t>
  </si>
  <si>
    <t>chëoir</t>
  </si>
  <si>
    <t>chief1</t>
  </si>
  <si>
    <t>coche2-coque</t>
  </si>
  <si>
    <t>consule</t>
  </si>
  <si>
    <t>coup2</t>
  </si>
  <si>
    <t>crestiien</t>
  </si>
  <si>
    <t>dan2</t>
  </si>
  <si>
    <t>deshait</t>
  </si>
  <si>
    <t>dieu</t>
  </si>
  <si>
    <t>doi</t>
  </si>
  <si>
    <t>eslais</t>
  </si>
  <si>
    <t>espec</t>
  </si>
  <si>
    <t>especier2</t>
  </si>
  <si>
    <t>fais</t>
  </si>
  <si>
    <t>faitor</t>
  </si>
  <si>
    <t>faudestuel</t>
  </si>
  <si>
    <t>frait</t>
  </si>
  <si>
    <t>gait</t>
  </si>
  <si>
    <t>garait</t>
  </si>
  <si>
    <t>gloton</t>
  </si>
  <si>
    <t>il</t>
  </si>
  <si>
    <t>je</t>
  </si>
  <si>
    <t>jeu-jüif</t>
  </si>
  <si>
    <t>jüise</t>
  </si>
  <si>
    <t>lis</t>
  </si>
  <si>
    <t>marois2</t>
  </si>
  <si>
    <t>mesfait</t>
  </si>
  <si>
    <t>midi</t>
  </si>
  <si>
    <t>monde1-monde</t>
  </si>
  <si>
    <t>mort</t>
  </si>
  <si>
    <t>musart</t>
  </si>
  <si>
    <t>naistre</t>
  </si>
  <si>
    <t>niticorace</t>
  </si>
  <si>
    <t>orfenin</t>
  </si>
  <si>
    <t>paien</t>
  </si>
  <si>
    <t>paile</t>
  </si>
  <si>
    <t>palais2</t>
  </si>
  <si>
    <t>papelart</t>
  </si>
  <si>
    <t>parès</t>
  </si>
  <si>
    <t>parlier</t>
  </si>
  <si>
    <t>pastiz</t>
  </si>
  <si>
    <t>pastor</t>
  </si>
  <si>
    <t>piece</t>
  </si>
  <si>
    <t>plain</t>
  </si>
  <si>
    <t>potencier</t>
  </si>
  <si>
    <t>pouz</t>
  </si>
  <si>
    <t>prince</t>
  </si>
  <si>
    <t>queuz</t>
  </si>
  <si>
    <t>recet</t>
  </si>
  <si>
    <t>relais</t>
  </si>
  <si>
    <t>repaire</t>
  </si>
  <si>
    <t>respit</t>
  </si>
  <si>
    <t>sauce-sauz</t>
  </si>
  <si>
    <t>terre</t>
  </si>
  <si>
    <t>traire</t>
  </si>
  <si>
    <t>trüant</t>
  </si>
  <si>
    <t>tumult</t>
  </si>
  <si>
    <t>tympane</t>
  </si>
  <si>
    <t>ueil-ues</t>
  </si>
  <si>
    <t>uile</t>
  </si>
  <si>
    <t>UNKNOWN</t>
  </si>
  <si>
    <t>verm</t>
  </si>
  <si>
    <t>voloir</t>
  </si>
  <si>
    <t>Remarques</t>
  </si>
  <si>
    <r>
      <t xml:space="preserve">alia a </t>
    </r>
    <r>
      <rPr>
        <i/>
        <sz val="12"/>
        <color theme="1"/>
        <rFont val="Calibri"/>
        <family val="2"/>
        <scheme val="minor"/>
      </rPr>
      <t>aiqua (x22)</t>
    </r>
    <r>
      <rPr>
        <sz val="12"/>
        <color theme="1"/>
        <rFont val="Calibri"/>
        <family val="2"/>
        <scheme val="minor"/>
      </rPr>
      <t xml:space="preserve">, et on a 25 formes type </t>
    </r>
    <r>
      <rPr>
        <i/>
        <sz val="12"/>
        <color theme="1"/>
        <rFont val="Calibri"/>
        <family val="2"/>
        <scheme val="minor"/>
      </rPr>
      <t>iaus</t>
    </r>
    <r>
      <rPr>
        <sz val="12"/>
        <color theme="1"/>
        <rFont val="Calibri"/>
        <family val="2"/>
        <scheme val="minor"/>
      </rPr>
      <t xml:space="preserve"> dans 16 textes</t>
    </r>
  </si>
  <si>
    <r>
      <t xml:space="preserve">Emprunt à l'arabe </t>
    </r>
    <r>
      <rPr>
        <i/>
        <sz val="12"/>
        <color theme="1"/>
        <rFont val="Calibri"/>
        <family val="2"/>
        <scheme val="minor"/>
      </rPr>
      <t>amir.</t>
    </r>
    <r>
      <rPr>
        <sz val="12"/>
        <color theme="1"/>
        <rFont val="Calibri"/>
        <family val="2"/>
        <scheme val="minor"/>
      </rPr>
      <t xml:space="preserve"> DMF, AND n'ont pas amire. T.L. a </t>
    </r>
    <r>
      <rPr>
        <i/>
        <sz val="12"/>
        <color theme="1"/>
        <rFont val="Calibri"/>
        <family val="2"/>
        <scheme val="minor"/>
      </rPr>
      <t>amiré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amirez</t>
    </r>
    <r>
      <rPr>
        <sz val="12"/>
        <color theme="1"/>
        <rFont val="Calibri"/>
        <family val="2"/>
        <scheme val="minor"/>
      </rPr>
      <t xml:space="preserve"> mais pas </t>
    </r>
    <r>
      <rPr>
        <i/>
        <sz val="12"/>
        <color theme="1"/>
        <rFont val="Calibri"/>
        <family val="2"/>
        <scheme val="minor"/>
      </rPr>
      <t>amire</t>
    </r>
    <r>
      <rPr>
        <sz val="12"/>
        <color theme="1"/>
        <rFont val="Calibri"/>
        <family val="2"/>
        <scheme val="minor"/>
      </rPr>
      <t xml:space="preserve"> avec schwa apparemment. Toujours en fin de vers dans NCA, et rime toujours en /e/</t>
    </r>
  </si>
  <si>
    <t>Var</t>
  </si>
  <si>
    <t>Oui</t>
  </si>
  <si>
    <t>Non</t>
  </si>
  <si>
    <t>?</t>
  </si>
  <si>
    <r>
      <t xml:space="preserve">? </t>
    </r>
    <r>
      <rPr>
        <i/>
        <sz val="12"/>
        <color theme="1"/>
        <rFont val="Calibri"/>
        <family val="2"/>
        <scheme val="minor"/>
      </rPr>
      <t>aer</t>
    </r>
    <r>
      <rPr>
        <sz val="12"/>
        <color theme="1"/>
        <rFont val="Calibri"/>
        <family val="2"/>
        <scheme val="minor"/>
      </rPr>
      <t xml:space="preserve"> peut être </t>
    </r>
    <r>
      <rPr>
        <i/>
        <sz val="12"/>
        <color theme="1"/>
        <rFont val="Calibri"/>
        <family val="2"/>
        <scheme val="minor"/>
      </rPr>
      <t>air</t>
    </r>
    <r>
      <rPr>
        <sz val="12"/>
        <color theme="1"/>
        <rFont val="Calibri"/>
        <family val="2"/>
        <scheme val="minor"/>
      </rPr>
      <t>, mais le contexte est peu intelligible.</t>
    </r>
  </si>
  <si>
    <r>
      <t xml:space="preserve">/E/ dans </t>
    </r>
    <r>
      <rPr>
        <i/>
        <sz val="12"/>
        <color theme="1"/>
        <rFont val="Calibri"/>
        <family val="2"/>
        <scheme val="minor"/>
      </rPr>
      <t>atret</t>
    </r>
  </si>
  <si>
    <r>
      <t xml:space="preserve">DMF : a.n. </t>
    </r>
    <r>
      <rPr>
        <i/>
        <sz val="12"/>
        <color theme="1"/>
        <rFont val="Calibri"/>
        <family val="2"/>
        <scheme val="minor"/>
      </rPr>
      <t>baigne</t>
    </r>
    <r>
      <rPr>
        <sz val="12"/>
        <color theme="1"/>
        <rFont val="Calibri"/>
        <family val="2"/>
        <scheme val="minor"/>
      </rPr>
      <t xml:space="preserve"> pour </t>
    </r>
    <r>
      <rPr>
        <i/>
        <sz val="12"/>
        <color theme="1"/>
        <rFont val="Calibri"/>
        <family val="2"/>
        <scheme val="minor"/>
      </rPr>
      <t>bain, nom.fem.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baine, baign, baigne, baing, bagne, bang</t>
    </r>
    <r>
      <rPr>
        <sz val="12"/>
        <color theme="1"/>
        <rFont val="Calibri"/>
        <family val="2"/>
        <scheme val="minor"/>
      </rPr>
      <t>. TLFi *</t>
    </r>
    <r>
      <rPr>
        <i/>
        <sz val="12"/>
        <color theme="1"/>
        <rFont val="Calibri"/>
        <family val="2"/>
        <scheme val="minor"/>
      </rPr>
      <t>baneum</t>
    </r>
    <r>
      <rPr>
        <sz val="12"/>
        <color theme="1"/>
        <rFont val="Calibri"/>
        <family val="2"/>
        <scheme val="minor"/>
      </rPr>
      <t xml:space="preserve"> ← b</t>
    </r>
    <r>
      <rPr>
        <i/>
        <sz val="12"/>
        <color theme="1"/>
        <rFont val="Calibri"/>
        <family val="2"/>
        <scheme val="minor"/>
      </rPr>
      <t>alneum</t>
    </r>
    <r>
      <rPr>
        <sz val="12"/>
        <color theme="1"/>
        <rFont val="Calibri"/>
        <family val="2"/>
        <scheme val="minor"/>
      </rPr>
      <t xml:space="preserve"> ou </t>
    </r>
    <r>
      <rPr>
        <i/>
        <sz val="12"/>
        <color theme="1"/>
        <rFont val="Calibri"/>
        <family val="2"/>
        <scheme val="minor"/>
      </rPr>
      <t xml:space="preserve">balineum. </t>
    </r>
    <r>
      <rPr>
        <sz val="12"/>
        <color theme="1"/>
        <rFont val="Calibri"/>
        <family val="2"/>
        <scheme val="minor"/>
      </rPr>
      <t xml:space="preserve">FEW : </t>
    </r>
    <r>
      <rPr>
        <i/>
        <sz val="12"/>
        <color theme="1"/>
        <rFont val="Calibri"/>
        <family val="2"/>
        <scheme val="minor"/>
      </rPr>
      <t>bagne</t>
    </r>
    <r>
      <rPr>
        <sz val="12"/>
        <color theme="1"/>
        <rFont val="Calibri"/>
        <family val="2"/>
        <scheme val="minor"/>
      </rPr>
      <t xml:space="preserve"> ne vient pas de fr. </t>
    </r>
    <r>
      <rPr>
        <i/>
        <sz val="12"/>
        <color theme="1"/>
        <rFont val="Calibri"/>
        <family val="2"/>
        <scheme val="minor"/>
      </rPr>
      <t>bain</t>
    </r>
    <r>
      <rPr>
        <sz val="12"/>
        <color theme="1"/>
        <rFont val="Calibri"/>
        <family val="2"/>
        <scheme val="minor"/>
      </rPr>
      <t xml:space="preserve"> mais d'un passage par l'italien (prison pour les croisés à Constantinople dans des bains)</t>
    </r>
  </si>
  <si>
    <r>
      <t>Beguin</t>
    </r>
    <r>
      <rPr>
        <sz val="12"/>
        <color theme="1"/>
        <rFont val="Calibri"/>
        <family val="2"/>
        <scheme val="minor"/>
      </rPr>
      <t xml:space="preserve"> masc. membre d'une communauté, ou coiffe de celle-ci. Beguine fém. : membre d'une communauté de femmes.</t>
    </r>
  </si>
  <si>
    <r>
      <t xml:space="preserve">/e/ dans </t>
    </r>
    <r>
      <rPr>
        <i/>
        <sz val="12"/>
        <color theme="1"/>
        <rFont val="Calibri"/>
        <family val="2"/>
        <scheme val="minor"/>
      </rPr>
      <t>briez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brie</t>
    </r>
  </si>
  <si>
    <r>
      <t xml:space="preserve">/e/ dans </t>
    </r>
    <r>
      <rPr>
        <i/>
        <sz val="12"/>
        <color theme="1"/>
        <rFont val="Calibri"/>
        <family val="2"/>
        <scheme val="minor"/>
      </rPr>
      <t>bienfez</t>
    </r>
  </si>
  <si>
    <r>
      <t>boiot</t>
    </r>
    <r>
      <rPr>
        <sz val="12"/>
        <color theme="1"/>
        <rFont val="Calibri"/>
        <family val="2"/>
        <scheme val="minor"/>
      </rPr>
      <t xml:space="preserve"> vs. </t>
    </r>
    <r>
      <rPr>
        <i/>
        <sz val="12"/>
        <color theme="1"/>
        <rFont val="Calibri"/>
        <family val="2"/>
        <scheme val="minor"/>
      </rPr>
      <t>bouet</t>
    </r>
    <r>
      <rPr>
        <sz val="12"/>
        <color theme="1"/>
        <rFont val="Calibri"/>
        <family val="2"/>
        <scheme val="minor"/>
      </rPr>
      <t xml:space="preserve"> : même patron accentuel</t>
    </r>
  </si>
  <si>
    <r>
      <t>boi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boiz</t>
    </r>
    <r>
      <rPr>
        <sz val="12"/>
        <color theme="1"/>
        <rFont val="Calibri"/>
        <family val="2"/>
        <scheme val="minor"/>
      </rPr>
      <t xml:space="preserve"> sont des VER_conj</t>
    </r>
  </si>
  <si>
    <t>Toutes les formes en E non bries où le &lt;f&gt; manque, mais elles sont du même type accentuel.</t>
  </si>
  <si>
    <r>
      <t xml:space="preserve">Le -e manque dans </t>
    </r>
    <r>
      <rPr>
        <i/>
        <sz val="12"/>
        <color theme="1"/>
        <rFont val="Calibri"/>
        <family val="2"/>
        <scheme val="minor"/>
      </rPr>
      <t>une chastain</t>
    </r>
    <r>
      <rPr>
        <sz val="12"/>
        <color theme="1"/>
        <rFont val="Calibri"/>
        <family val="2"/>
        <scheme val="minor"/>
      </rPr>
      <t xml:space="preserve"> (edmond)</t>
    </r>
  </si>
  <si>
    <t>Erreurs d'annotation taggerpos</t>
  </si>
  <si>
    <t>4 occ sans -e dans bern2</t>
  </si>
  <si>
    <r>
      <t xml:space="preserve">Erreurs de lemmatisation : </t>
    </r>
    <r>
      <rPr>
        <i/>
        <sz val="12"/>
        <color theme="1"/>
        <rFont val="Calibri"/>
        <family val="2"/>
        <scheme val="minor"/>
      </rPr>
      <t>coue</t>
    </r>
    <r>
      <rPr>
        <sz val="12"/>
        <color theme="1"/>
        <rFont val="Calibri"/>
        <family val="2"/>
        <scheme val="minor"/>
      </rPr>
      <t xml:space="preserve"> c'est la queue</t>
    </r>
  </si>
  <si>
    <r>
      <t xml:space="preserve">Réduction de </t>
    </r>
    <r>
      <rPr>
        <i/>
        <sz val="12"/>
        <color theme="1"/>
        <rFont val="Calibri"/>
        <family val="2"/>
        <scheme val="minor"/>
      </rPr>
      <t>damedies</t>
    </r>
    <r>
      <rPr>
        <sz val="12"/>
        <color theme="1"/>
        <rFont val="Calibri"/>
        <family val="2"/>
        <scheme val="minor"/>
      </rPr>
      <t xml:space="preserve"> à </t>
    </r>
    <r>
      <rPr>
        <i/>
        <sz val="12"/>
        <color theme="1"/>
        <rFont val="Calibri"/>
        <family val="2"/>
        <scheme val="minor"/>
      </rPr>
      <t>damede</t>
    </r>
    <r>
      <rPr>
        <sz val="12"/>
        <color theme="1"/>
        <rFont val="Calibri"/>
        <family val="2"/>
        <scheme val="minor"/>
      </rPr>
      <t xml:space="preserve"> ?</t>
    </r>
  </si>
  <si>
    <t>deshet = deshait</t>
  </si>
  <si>
    <r>
      <t xml:space="preserve">Formes </t>
    </r>
    <r>
      <rPr>
        <i/>
        <sz val="12"/>
        <color theme="1"/>
        <rFont val="Calibri"/>
        <family val="2"/>
        <scheme val="minor"/>
      </rPr>
      <t>des</t>
    </r>
    <r>
      <rPr>
        <sz val="12"/>
        <color theme="1"/>
        <rFont val="Calibri"/>
        <family val="2"/>
        <scheme val="minor"/>
      </rPr>
      <t xml:space="preserve"> dialectales ou mal annotées (diff. taggerpos et pos)</t>
    </r>
  </si>
  <si>
    <r>
      <t>esles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eslais</t>
    </r>
  </si>
  <si>
    <t>Non ?</t>
  </si>
  <si>
    <r>
      <t>espeches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espec</t>
    </r>
    <r>
      <rPr>
        <sz val="12"/>
        <color theme="1"/>
        <rFont val="Calibri"/>
        <family val="2"/>
        <scheme val="minor"/>
      </rPr>
      <t>, "pivert, épeiche"</t>
    </r>
    <r>
      <rPr>
        <i/>
        <sz val="12"/>
        <color theme="1"/>
        <rFont val="Calibri"/>
        <family val="2"/>
        <scheme val="minor"/>
      </rPr>
      <t xml:space="preserve"> ?</t>
    </r>
  </si>
  <si>
    <r>
      <t>especiere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especier</t>
    </r>
    <r>
      <rPr>
        <sz val="12"/>
        <color theme="1"/>
        <rFont val="Calibri"/>
        <family val="2"/>
        <scheme val="minor"/>
      </rPr>
      <t xml:space="preserve"> ?</t>
    </r>
  </si>
  <si>
    <r>
      <t>fes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fais</t>
    </r>
  </si>
  <si>
    <t>Base variable</t>
  </si>
  <si>
    <r>
      <t>faldestoet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faldestoed</t>
    </r>
  </si>
  <si>
    <r>
      <t>fres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frait</t>
    </r>
  </si>
  <si>
    <r>
      <t>Get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gait</t>
    </r>
  </si>
  <si>
    <t>garet = guarait</t>
  </si>
  <si>
    <t>Pronom, mal annoté</t>
  </si>
  <si>
    <t>Base variable ?</t>
  </si>
  <si>
    <r>
      <t xml:space="preserve">Certaines des occ. de </t>
    </r>
    <r>
      <rPr>
        <i/>
        <sz val="12"/>
        <color theme="1"/>
        <rFont val="Calibri"/>
        <family val="2"/>
        <scheme val="minor"/>
      </rPr>
      <t>juis</t>
    </r>
    <r>
      <rPr>
        <sz val="12"/>
        <color theme="1"/>
        <rFont val="Calibri"/>
        <family val="2"/>
        <scheme val="minor"/>
      </rPr>
      <t xml:space="preserve"> renvoie à "juif" et non à "jugement", les vérifier manuellement.</t>
    </r>
  </si>
  <si>
    <r>
      <t>Lilies</t>
    </r>
    <r>
      <rPr>
        <sz val="12"/>
        <color theme="1"/>
        <rFont val="Calibri"/>
        <family val="2"/>
        <scheme val="minor"/>
      </rPr>
      <t xml:space="preserve"> forme dérivée de </t>
    </r>
    <r>
      <rPr>
        <i/>
        <sz val="12"/>
        <color theme="1"/>
        <rFont val="Calibri"/>
        <family val="2"/>
        <scheme val="minor"/>
      </rPr>
      <t>lis</t>
    </r>
    <r>
      <rPr>
        <sz val="12"/>
        <color theme="1"/>
        <rFont val="Calibri"/>
        <family val="2"/>
        <scheme val="minor"/>
      </rPr>
      <t xml:space="preserve"> ? (la fleur)</t>
    </r>
  </si>
  <si>
    <r>
      <t>mares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marois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marais</t>
    </r>
  </si>
  <si>
    <r>
      <t>meffes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mesfait</t>
    </r>
  </si>
  <si>
    <r>
      <t>midie</t>
    </r>
    <r>
      <rPr>
        <sz val="12"/>
        <color theme="1"/>
        <rFont val="Calibri"/>
        <family val="2"/>
        <scheme val="minor"/>
      </rPr>
      <t xml:space="preserve"> ici fém. (</t>
    </r>
    <r>
      <rPr>
        <i/>
        <sz val="12"/>
        <color theme="1"/>
        <rFont val="Calibri"/>
        <family val="2"/>
        <scheme val="minor"/>
      </rPr>
      <t>midie fud passee</t>
    </r>
    <r>
      <rPr>
        <sz val="12"/>
        <color theme="1"/>
        <rFont val="Calibri"/>
        <family val="2"/>
        <scheme val="minor"/>
      </rPr>
      <t>)</t>
    </r>
  </si>
  <si>
    <t>Cf. BFM</t>
  </si>
  <si>
    <t>Oui ?</t>
  </si>
  <si>
    <r>
      <t>Morte pechiet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mortel pechiet</t>
    </r>
    <r>
      <rPr>
        <sz val="12"/>
        <color theme="1"/>
        <rFont val="Calibri"/>
        <family val="2"/>
        <scheme val="minor"/>
      </rPr>
      <t xml:space="preserve"> ? Chute de C#, prob. Tous les autres </t>
    </r>
    <r>
      <rPr>
        <i/>
        <sz val="12"/>
        <color theme="1"/>
        <rFont val="Calibri"/>
        <family val="2"/>
        <scheme val="minor"/>
      </rPr>
      <t>morte</t>
    </r>
    <r>
      <rPr>
        <sz val="12"/>
        <color theme="1"/>
        <rFont val="Calibri"/>
        <family val="2"/>
        <scheme val="minor"/>
      </rPr>
      <t xml:space="preserve"> sont fém., apparemment le mot a les deux genres [word = "morte" %c &amp; taggerpos = "NOM" &amp; lemma="mort"]</t>
    </r>
  </si>
  <si>
    <r>
      <t>musarde(s)</t>
    </r>
    <r>
      <rPr>
        <sz val="12"/>
        <color theme="1"/>
        <rFont val="Calibri"/>
        <family val="2"/>
        <scheme val="minor"/>
      </rPr>
      <t xml:space="preserve"> est fém.</t>
    </r>
  </si>
  <si>
    <t>Erreur de taggerpos : ppp. composé sur -né</t>
  </si>
  <si>
    <r>
      <t>paienne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paien</t>
    </r>
  </si>
  <si>
    <r>
      <t xml:space="preserve">Base variable : </t>
    </r>
    <r>
      <rPr>
        <i/>
        <sz val="12"/>
        <color theme="1"/>
        <rFont val="Calibri"/>
        <family val="2"/>
        <scheme val="minor"/>
      </rPr>
      <t>paile, pailun</t>
    </r>
    <r>
      <rPr>
        <sz val="12"/>
        <color theme="1"/>
        <rFont val="Calibri"/>
        <family val="2"/>
        <scheme val="minor"/>
      </rPr>
      <t xml:space="preserve"> ? (la décl. n'est pas respectée alors, ou mal annotée)</t>
    </r>
  </si>
  <si>
    <r>
      <t>pales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palais</t>
    </r>
  </si>
  <si>
    <r>
      <t>papelarde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papelart</t>
    </r>
  </si>
  <si>
    <t>? parax ?</t>
  </si>
  <si>
    <r>
      <t>parliere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parlier</t>
    </r>
  </si>
  <si>
    <r>
      <t>paaties</t>
    </r>
    <r>
      <rPr>
        <sz val="12"/>
        <color theme="1"/>
        <rFont val="Calibri"/>
        <family val="2"/>
        <scheme val="minor"/>
      </rPr>
      <t xml:space="preserve"> = formes diphtonguée (?) de </t>
    </r>
    <r>
      <rPr>
        <i/>
        <sz val="12"/>
        <color theme="1"/>
        <rFont val="Calibri"/>
        <family val="2"/>
        <scheme val="minor"/>
      </rPr>
      <t>pastis</t>
    </r>
    <r>
      <rPr>
        <sz val="12"/>
        <color theme="1"/>
        <rFont val="Calibri"/>
        <family val="2"/>
        <scheme val="minor"/>
      </rPr>
      <t xml:space="preserve">, en vers compte </t>
    </r>
    <r>
      <rPr>
        <i/>
        <sz val="12"/>
        <color theme="1"/>
        <rFont val="Calibri"/>
        <family val="2"/>
        <scheme val="minor"/>
      </rPr>
      <t xml:space="preserve">paa-ti-és </t>
    </r>
    <r>
      <rPr>
        <sz val="12"/>
        <color theme="1"/>
        <rFont val="Calibri"/>
        <family val="2"/>
        <scheme val="minor"/>
      </rPr>
      <t xml:space="preserve">et rime avec </t>
    </r>
    <r>
      <rPr>
        <i/>
        <sz val="12"/>
        <color theme="1"/>
        <rFont val="Calibri"/>
        <family val="2"/>
        <scheme val="minor"/>
      </rPr>
      <t>gaa-gne-ri-és</t>
    </r>
  </si>
  <si>
    <t>Cf. BFM, dans piec'a (contro)</t>
  </si>
  <si>
    <r>
      <t>4 occurrences oxytones non pertinentes (</t>
    </r>
    <r>
      <rPr>
        <i/>
        <sz val="12"/>
        <color theme="1"/>
        <rFont val="Calibri"/>
        <family val="2"/>
        <scheme val="minor"/>
      </rPr>
      <t>plainte</t>
    </r>
    <r>
      <rPr>
        <sz val="12"/>
        <color theme="1"/>
        <rFont val="Calibri"/>
        <family val="2"/>
        <scheme val="minor"/>
      </rPr>
      <t xml:space="preserve"> : forme masc., ou </t>
    </r>
    <r>
      <rPr>
        <i/>
        <sz val="12"/>
        <color theme="1"/>
        <rFont val="Calibri"/>
        <family val="2"/>
        <scheme val="minor"/>
      </rPr>
      <t>plein</t>
    </r>
    <r>
      <rPr>
        <sz val="12"/>
        <color theme="1"/>
        <rFont val="Calibri"/>
        <family val="2"/>
        <scheme val="minor"/>
      </rPr>
      <t xml:space="preserve">), mais une (ipo) où </t>
    </r>
    <r>
      <rPr>
        <i/>
        <sz val="12"/>
        <color theme="1"/>
        <rFont val="Calibri"/>
        <family val="2"/>
        <scheme val="minor"/>
      </rPr>
      <t>pleyn</t>
    </r>
    <r>
      <rPr>
        <sz val="12"/>
        <color theme="1"/>
        <rFont val="Calibri"/>
        <family val="2"/>
        <scheme val="minor"/>
      </rPr>
      <t xml:space="preserve"> = "plaine", comme les formes paroxytones</t>
    </r>
  </si>
  <si>
    <r>
      <t>potenciere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potencier</t>
    </r>
  </si>
  <si>
    <r>
      <t>pouz</t>
    </r>
    <r>
      <rPr>
        <sz val="12"/>
        <color theme="1"/>
        <rFont val="Calibri"/>
        <family val="2"/>
        <scheme val="minor"/>
      </rPr>
      <t xml:space="preserve"> pour "pouce" est une erreur de lemmatisation</t>
    </r>
  </si>
  <si>
    <r>
      <t>princeps</t>
    </r>
    <r>
      <rPr>
        <sz val="12"/>
        <color theme="1"/>
        <rFont val="Calibri"/>
        <family val="2"/>
        <scheme val="minor"/>
      </rPr>
      <t xml:space="preserve"> est un latinisme</t>
    </r>
  </si>
  <si>
    <r>
      <t>Cou</t>
    </r>
    <r>
      <rPr>
        <sz val="12"/>
        <color theme="1"/>
        <rFont val="Calibri"/>
        <family val="2"/>
        <scheme val="minor"/>
      </rPr>
      <t xml:space="preserve"> lemmatisé </t>
    </r>
    <r>
      <rPr>
        <i/>
        <sz val="12"/>
        <color theme="1"/>
        <rFont val="Calibri"/>
        <family val="2"/>
        <scheme val="minor"/>
      </rPr>
      <t>"queue"</t>
    </r>
    <r>
      <rPr>
        <sz val="12"/>
        <color theme="1"/>
        <rFont val="Calibri"/>
        <family val="2"/>
        <scheme val="minor"/>
      </rPr>
      <t xml:space="preserve"> est une erreur, et le lemme pour "queue" devrait donc être fém. paroxyton</t>
    </r>
  </si>
  <si>
    <r>
      <t>recepts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recet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recot</t>
    </r>
    <r>
      <rPr>
        <sz val="12"/>
        <color theme="1"/>
        <rFont val="Calibri"/>
        <family val="2"/>
        <scheme val="minor"/>
      </rPr>
      <t xml:space="preserve"> erreur d'annotation (</t>
    </r>
    <r>
      <rPr>
        <i/>
        <sz val="12"/>
        <color theme="1"/>
        <rFont val="Calibri"/>
        <family val="2"/>
        <scheme val="minor"/>
      </rPr>
      <t>reçu</t>
    </r>
    <r>
      <rPr>
        <sz val="12"/>
        <color theme="1"/>
        <rFont val="Calibri"/>
        <family val="2"/>
        <scheme val="minor"/>
      </rPr>
      <t xml:space="preserve"> ?)</t>
    </r>
  </si>
  <si>
    <r>
      <t>reles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relais</t>
    </r>
  </si>
  <si>
    <r>
      <t>repair = retour</t>
    </r>
    <r>
      <rPr>
        <sz val="12"/>
        <color theme="1"/>
        <rFont val="Calibri"/>
        <family val="2"/>
        <scheme val="minor"/>
      </rPr>
      <t xml:space="preserve">, pas le même lemme que </t>
    </r>
    <r>
      <rPr>
        <i/>
        <sz val="12"/>
        <color theme="1"/>
        <rFont val="Calibri"/>
        <family val="2"/>
        <scheme val="minor"/>
      </rPr>
      <t>repaire</t>
    </r>
  </si>
  <si>
    <r>
      <t>respiet</t>
    </r>
    <r>
      <rPr>
        <sz val="12"/>
        <color theme="1"/>
        <rFont val="Calibri"/>
        <family val="2"/>
        <scheme val="minor"/>
      </rPr>
      <t xml:space="preserve"> = forme disphtonguée de </t>
    </r>
    <r>
      <rPr>
        <i/>
        <sz val="12"/>
        <color theme="1"/>
        <rFont val="Calibri"/>
        <family val="2"/>
        <scheme val="minor"/>
      </rPr>
      <t>respit</t>
    </r>
    <r>
      <rPr>
        <sz val="12"/>
        <color theme="1"/>
        <rFont val="Calibri"/>
        <family val="2"/>
        <scheme val="minor"/>
      </rPr>
      <t>. Rime en /je/</t>
    </r>
  </si>
  <si>
    <t>Deux lemmes, l'un paroxyton et l'autre oxyton</t>
  </si>
  <si>
    <t>Uniquement &lt;a&gt;/&lt;e&gt;, avec &lt;a&gt; dans carp, myst, poit</t>
  </si>
  <si>
    <t>Erreur de taggerpos : pos donne VER-pres-3-sg</t>
  </si>
  <si>
    <r>
      <t>truande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truant</t>
    </r>
  </si>
  <si>
    <r>
      <t xml:space="preserve">← Lat. </t>
    </r>
    <r>
      <rPr>
        <i/>
        <sz val="12"/>
        <color theme="1"/>
        <rFont val="Calibri"/>
        <family val="2"/>
        <scheme val="minor"/>
      </rPr>
      <t>tympanum</t>
    </r>
    <r>
      <rPr>
        <sz val="12"/>
        <color theme="1"/>
        <rFont val="Calibri"/>
        <family val="2"/>
        <scheme val="minor"/>
      </rPr>
      <t xml:space="preserve"> ← g. </t>
    </r>
    <r>
      <rPr>
        <i/>
        <sz val="12"/>
        <color theme="1"/>
        <rFont val="Calibri"/>
        <family val="2"/>
        <scheme val="minor"/>
      </rPr>
      <t>tympanon</t>
    </r>
  </si>
  <si>
    <t>Cf. Jonas !</t>
  </si>
  <si>
    <r>
      <rPr>
        <sz val="12"/>
        <color theme="1"/>
        <rFont val="Calibri"/>
        <family val="2"/>
        <scheme val="minor"/>
      </rPr>
      <t xml:space="preserve">Erreur de lemma : </t>
    </r>
    <r>
      <rPr>
        <i/>
        <sz val="12"/>
        <color theme="1"/>
        <rFont val="Calibri"/>
        <family val="2"/>
        <scheme val="minor"/>
      </rPr>
      <t>le veile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le voloir</t>
    </r>
    <r>
      <rPr>
        <sz val="12"/>
        <color theme="1"/>
        <rFont val="Calibri"/>
        <family val="2"/>
        <scheme val="minor"/>
      </rPr>
      <t xml:space="preserve"> ne sont pas le même mot. + pê erreur de tag (taggerpos NOM mais pos VER-subp-2-3-sg)</t>
    </r>
  </si>
  <si>
    <t>n.nonE</t>
  </si>
  <si>
    <t>n.E</t>
  </si>
  <si>
    <r>
      <t xml:space="preserve">Toutes les formes </t>
    </r>
    <r>
      <rPr>
        <i/>
        <sz val="12"/>
        <color theme="1"/>
        <rFont val="Calibri"/>
        <family val="2"/>
        <scheme val="minor"/>
      </rPr>
      <t>bues</t>
    </r>
    <r>
      <rPr>
        <sz val="12"/>
        <color theme="1"/>
        <rFont val="Calibri"/>
        <family val="2"/>
        <scheme val="minor"/>
      </rPr>
      <t xml:space="preserve"> sont du même type accentuel</t>
    </r>
  </si>
  <si>
    <r>
      <t xml:space="preserve">erreur d'annotation : </t>
    </r>
    <r>
      <rPr>
        <i/>
        <sz val="12"/>
        <color theme="1"/>
        <rFont val="Calibri"/>
        <family val="2"/>
        <scheme val="minor"/>
      </rPr>
      <t>cessee</t>
    </r>
    <r>
      <rPr>
        <sz val="12"/>
        <color theme="1"/>
        <rFont val="Calibri"/>
        <family val="2"/>
        <scheme val="minor"/>
      </rPr>
      <t xml:space="preserve"> est un ppp au fém.</t>
    </r>
  </si>
  <si>
    <r>
      <t xml:space="preserve">Une occ. </t>
    </r>
    <r>
      <rPr>
        <i/>
        <sz val="12"/>
        <color theme="1"/>
        <rFont val="Calibri"/>
        <family val="2"/>
        <scheme val="minor"/>
      </rPr>
      <t>chaliz</t>
    </r>
    <r>
      <rPr>
        <sz val="12"/>
        <color theme="1"/>
        <rFont val="Calibri"/>
        <family val="2"/>
        <scheme val="minor"/>
      </rPr>
      <t xml:space="preserve"> au lieu de </t>
    </r>
    <r>
      <rPr>
        <i/>
        <sz val="12"/>
        <color theme="1"/>
        <rFont val="Calibri"/>
        <family val="2"/>
        <scheme val="minor"/>
      </rPr>
      <t>chalices</t>
    </r>
  </si>
  <si>
    <r>
      <rPr>
        <sz val="12"/>
        <color theme="1"/>
        <rFont val="Calibri"/>
        <family val="2"/>
        <scheme val="minor"/>
      </rPr>
      <t>Graphie</t>
    </r>
    <r>
      <rPr>
        <i/>
        <sz val="12"/>
        <color theme="1"/>
        <rFont val="Calibri"/>
        <family val="2"/>
        <scheme val="minor"/>
      </rPr>
      <t xml:space="preserve"> cf. brief</t>
    </r>
  </si>
  <si>
    <r>
      <t xml:space="preserve">Base variable : </t>
    </r>
    <r>
      <rPr>
        <i/>
        <sz val="12"/>
        <color theme="1"/>
        <rFont val="Calibri"/>
        <family val="2"/>
        <scheme val="minor"/>
      </rPr>
      <t>ancestre, ancessor</t>
    </r>
  </si>
  <si>
    <r>
      <t xml:space="preserve">Occurrences </t>
    </r>
    <r>
      <rPr>
        <i/>
        <sz val="12"/>
        <color theme="1"/>
        <rFont val="Calibri"/>
        <family val="2"/>
        <scheme val="minor"/>
      </rPr>
      <t>coq</t>
    </r>
    <r>
      <rPr>
        <sz val="12"/>
        <color theme="1"/>
        <rFont val="Calibri"/>
        <family val="2"/>
        <scheme val="minor"/>
      </rPr>
      <t xml:space="preserve"> qui désignent l'animal, erreur de lemmatisation</t>
    </r>
  </si>
  <si>
    <r>
      <t xml:space="preserve">Réf. masc/fem + </t>
    </r>
    <r>
      <rPr>
        <i/>
        <sz val="12"/>
        <color theme="1"/>
        <rFont val="Calibri"/>
        <family val="2"/>
        <scheme val="minor"/>
      </rPr>
      <t>crestiente</t>
    </r>
    <r>
      <rPr>
        <sz val="12"/>
        <color theme="1"/>
        <rFont val="Calibri"/>
        <family val="2"/>
        <scheme val="minor"/>
      </rPr>
      <t xml:space="preserve"> mal lemmatisé</t>
    </r>
  </si>
  <si>
    <r>
      <t>Deux formes mal annotées (</t>
    </r>
    <r>
      <rPr>
        <i/>
        <sz val="12"/>
        <color theme="1"/>
        <rFont val="Calibri"/>
        <family val="2"/>
        <scheme val="minor"/>
      </rPr>
      <t>deie</t>
    </r>
    <r>
      <rPr>
        <sz val="12"/>
        <color theme="1"/>
        <rFont val="Calibri"/>
        <family val="2"/>
        <scheme val="minor"/>
      </rPr>
      <t xml:space="preserve"> fablesB et </t>
    </r>
    <r>
      <rPr>
        <i/>
        <sz val="12"/>
        <color theme="1"/>
        <rFont val="Calibri"/>
        <family val="2"/>
        <scheme val="minor"/>
      </rPr>
      <t>deiez</t>
    </r>
    <r>
      <rPr>
        <sz val="12"/>
        <color theme="1"/>
        <rFont val="Calibri"/>
        <family val="2"/>
        <scheme val="minor"/>
      </rPr>
      <t xml:space="preserve"> ipo), et deux formes anglo-normandes </t>
    </r>
    <r>
      <rPr>
        <i/>
        <sz val="12"/>
        <color theme="1"/>
        <rFont val="Calibri"/>
        <family val="2"/>
        <scheme val="minor"/>
      </rPr>
      <t>deie</t>
    </r>
    <r>
      <rPr>
        <sz val="12"/>
        <color theme="1"/>
        <rFont val="Calibri"/>
        <family val="2"/>
        <scheme val="minor"/>
      </rPr>
      <t xml:space="preserve"> pour </t>
    </r>
    <r>
      <rPr>
        <i/>
        <sz val="12"/>
        <color theme="1"/>
        <rFont val="Calibri"/>
        <family val="2"/>
        <scheme val="minor"/>
      </rPr>
      <t>doigt</t>
    </r>
    <r>
      <rPr>
        <sz val="12"/>
        <color theme="1"/>
        <rFont val="Calibri"/>
        <family val="2"/>
        <scheme val="minor"/>
      </rPr>
      <t>, cf. Roland dans BFM (même occ)</t>
    </r>
  </si>
  <si>
    <r>
      <t xml:space="preserve">Import irrégulier du grec : </t>
    </r>
    <r>
      <rPr>
        <i/>
        <sz val="12"/>
        <color theme="1"/>
        <rFont val="Calibri"/>
        <family val="2"/>
        <scheme val="minor"/>
      </rPr>
      <t>niticorax</t>
    </r>
    <r>
      <rPr>
        <sz val="12"/>
        <color theme="1"/>
        <rFont val="Calibri"/>
        <family val="2"/>
        <scheme val="minor"/>
      </rPr>
      <t xml:space="preserve"> vs </t>
    </r>
    <r>
      <rPr>
        <i/>
        <sz val="12"/>
        <color theme="1"/>
        <rFont val="Calibri"/>
        <family val="2"/>
        <scheme val="minor"/>
      </rPr>
      <t>niticorace</t>
    </r>
  </si>
  <si>
    <t>TOT.</t>
  </si>
  <si>
    <r>
      <t xml:space="preserve">Variation habituelle du mot </t>
    </r>
    <r>
      <rPr>
        <i/>
        <sz val="12"/>
        <color theme="1"/>
        <rFont val="Calibri"/>
        <family val="2"/>
        <scheme val="minor"/>
      </rPr>
      <t>œil</t>
    </r>
    <r>
      <rPr>
        <sz val="12"/>
        <color theme="1"/>
        <rFont val="Calibri"/>
        <family val="2"/>
        <scheme val="minor"/>
      </rPr>
      <t>, à analyser ou à exclure</t>
    </r>
  </si>
  <si>
    <r>
      <rPr>
        <sz val="12"/>
        <color theme="1"/>
        <rFont val="Calibri"/>
        <family val="2"/>
        <scheme val="minor"/>
      </rPr>
      <t xml:space="preserve">Deux occ. </t>
    </r>
    <r>
      <rPr>
        <i/>
        <sz val="12"/>
        <color theme="1"/>
        <rFont val="Calibri"/>
        <family val="2"/>
        <scheme val="minor"/>
      </rPr>
      <t>oli(s)</t>
    </r>
    <r>
      <rPr>
        <sz val="12"/>
        <color theme="1"/>
        <rFont val="Calibri"/>
        <family val="2"/>
        <scheme val="minor"/>
      </rPr>
      <t xml:space="preserve">, au lieu dy type </t>
    </r>
    <r>
      <rPr>
        <i/>
        <sz val="12"/>
        <color theme="1"/>
        <rFont val="Calibri"/>
        <family val="2"/>
        <scheme val="minor"/>
      </rPr>
      <t>oile</t>
    </r>
    <r>
      <rPr>
        <sz val="12"/>
        <color theme="1"/>
        <rFont val="Calibri"/>
        <family val="2"/>
        <scheme val="minor"/>
      </rPr>
      <t xml:space="preserve"> pour "huile"</t>
    </r>
  </si>
  <si>
    <t>Toutes les formes en E sont annotées NOM_xxx_femi. : prob. le fém. du nom</t>
  </si>
  <si>
    <t>Var_stringent</t>
  </si>
  <si>
    <r>
      <t>orfenine</t>
    </r>
    <r>
      <rPr>
        <sz val="12"/>
        <color theme="1"/>
        <rFont val="Calibri"/>
        <family val="2"/>
        <scheme val="minor"/>
      </rPr>
      <t xml:space="preserve"> fém. de </t>
    </r>
    <r>
      <rPr>
        <i/>
        <sz val="12"/>
        <color theme="1"/>
        <rFont val="Calibri"/>
        <family val="2"/>
        <scheme val="minor"/>
      </rPr>
      <t>orfenin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</si>
</sst>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B612-6690-6849-80D0-6C94407ED6BA}">
  <dimension ref="A1:F88"/>
  <sheetViews>
    <sheetView tabSelected="1" topLeftCell="A30" zoomScale="150" zoomScaleNormal="150" workbookViewId="0">
      <selection activeCell="D80" sqref="D80:F80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151</v>
      </c>
      <c r="C1" s="1" t="s">
        <v>150</v>
      </c>
      <c r="D1" s="1" t="s">
        <v>84</v>
      </c>
      <c r="E1" s="1" t="s">
        <v>165</v>
      </c>
      <c r="F1" s="1" t="s">
        <v>81</v>
      </c>
    </row>
    <row r="2" spans="1:6" x14ac:dyDescent="0.2">
      <c r="A2" t="s">
        <v>1</v>
      </c>
      <c r="B2">
        <v>1013</v>
      </c>
      <c r="C2">
        <v>47</v>
      </c>
      <c r="D2" t="s">
        <v>85</v>
      </c>
      <c r="E2" t="s">
        <v>85</v>
      </c>
      <c r="F2" t="s">
        <v>82</v>
      </c>
    </row>
    <row r="3" spans="1:6" x14ac:dyDescent="0.2">
      <c r="A3" t="s">
        <v>2</v>
      </c>
      <c r="B3">
        <v>15</v>
      </c>
      <c r="C3">
        <v>134</v>
      </c>
      <c r="D3" t="s">
        <v>86</v>
      </c>
      <c r="E3" t="s">
        <v>86</v>
      </c>
      <c r="F3" t="s">
        <v>83</v>
      </c>
    </row>
    <row r="4" spans="1:6" x14ac:dyDescent="0.2">
      <c r="A4" t="s">
        <v>3</v>
      </c>
      <c r="B4">
        <v>56</v>
      </c>
      <c r="C4">
        <v>35</v>
      </c>
      <c r="D4" t="s">
        <v>86</v>
      </c>
      <c r="E4" t="s">
        <v>86</v>
      </c>
      <c r="F4" t="s">
        <v>156</v>
      </c>
    </row>
    <row r="5" spans="1:6" x14ac:dyDescent="0.2">
      <c r="A5" t="s">
        <v>4</v>
      </c>
      <c r="B5">
        <v>4</v>
      </c>
      <c r="C5">
        <v>1</v>
      </c>
      <c r="D5" t="s">
        <v>87</v>
      </c>
      <c r="E5" t="s">
        <v>87</v>
      </c>
      <c r="F5" t="s">
        <v>88</v>
      </c>
    </row>
    <row r="6" spans="1:6" x14ac:dyDescent="0.2">
      <c r="A6" t="s">
        <v>5</v>
      </c>
      <c r="B6">
        <v>7</v>
      </c>
      <c r="C6">
        <v>13</v>
      </c>
      <c r="D6" t="s">
        <v>86</v>
      </c>
      <c r="E6" t="s">
        <v>86</v>
      </c>
      <c r="F6" t="s">
        <v>89</v>
      </c>
    </row>
    <row r="7" spans="1:6" x14ac:dyDescent="0.2">
      <c r="A7" t="s">
        <v>6</v>
      </c>
      <c r="B7">
        <v>15</v>
      </c>
      <c r="C7">
        <v>61</v>
      </c>
      <c r="D7" t="s">
        <v>85</v>
      </c>
      <c r="E7" t="s">
        <v>86</v>
      </c>
      <c r="F7" t="s">
        <v>90</v>
      </c>
    </row>
    <row r="8" spans="1:6" x14ac:dyDescent="0.2">
      <c r="A8" t="s">
        <v>7</v>
      </c>
      <c r="B8">
        <v>3</v>
      </c>
      <c r="C8">
        <v>1</v>
      </c>
      <c r="D8" t="s">
        <v>86</v>
      </c>
      <c r="E8" t="s">
        <v>86</v>
      </c>
      <c r="F8" s="2" t="s">
        <v>91</v>
      </c>
    </row>
    <row r="9" spans="1:6" x14ac:dyDescent="0.2">
      <c r="A9" t="s">
        <v>8</v>
      </c>
      <c r="B9">
        <v>4</v>
      </c>
      <c r="C9">
        <v>9</v>
      </c>
      <c r="D9" t="s">
        <v>86</v>
      </c>
      <c r="E9" t="s">
        <v>86</v>
      </c>
      <c r="F9" t="s">
        <v>92</v>
      </c>
    </row>
    <row r="10" spans="1:6" x14ac:dyDescent="0.2">
      <c r="A10" t="s">
        <v>9</v>
      </c>
      <c r="B10">
        <v>2</v>
      </c>
      <c r="C10">
        <v>4</v>
      </c>
      <c r="D10" t="s">
        <v>86</v>
      </c>
      <c r="E10" t="s">
        <v>86</v>
      </c>
      <c r="F10" t="s">
        <v>93</v>
      </c>
    </row>
    <row r="11" spans="1:6" x14ac:dyDescent="0.2">
      <c r="A11" t="s">
        <v>10</v>
      </c>
      <c r="B11">
        <v>3</v>
      </c>
      <c r="C11">
        <v>1</v>
      </c>
      <c r="D11" t="s">
        <v>86</v>
      </c>
      <c r="E11" t="s">
        <v>86</v>
      </c>
      <c r="F11" s="2" t="s">
        <v>94</v>
      </c>
    </row>
    <row r="12" spans="1:6" x14ac:dyDescent="0.2">
      <c r="A12" t="s">
        <v>11</v>
      </c>
      <c r="B12">
        <v>6</v>
      </c>
      <c r="C12">
        <v>2</v>
      </c>
      <c r="D12" t="s">
        <v>86</v>
      </c>
      <c r="E12" t="s">
        <v>86</v>
      </c>
      <c r="F12" s="2" t="s">
        <v>95</v>
      </c>
    </row>
    <row r="13" spans="1:6" x14ac:dyDescent="0.2">
      <c r="A13" t="s">
        <v>12</v>
      </c>
      <c r="B13">
        <v>83</v>
      </c>
      <c r="C13">
        <v>290</v>
      </c>
      <c r="D13" t="s">
        <v>86</v>
      </c>
      <c r="E13" t="s">
        <v>86</v>
      </c>
      <c r="F13" s="3" t="s">
        <v>164</v>
      </c>
    </row>
    <row r="14" spans="1:6" x14ac:dyDescent="0.2">
      <c r="A14" t="s">
        <v>13</v>
      </c>
      <c r="B14">
        <v>27</v>
      </c>
      <c r="C14">
        <v>127</v>
      </c>
      <c r="D14" t="s">
        <v>86</v>
      </c>
      <c r="E14" t="s">
        <v>86</v>
      </c>
      <c r="F14" s="3" t="s">
        <v>96</v>
      </c>
    </row>
    <row r="15" spans="1:6" x14ac:dyDescent="0.2">
      <c r="A15" t="s">
        <v>14</v>
      </c>
      <c r="B15">
        <v>182</v>
      </c>
      <c r="C15">
        <v>79</v>
      </c>
      <c r="D15" t="s">
        <v>86</v>
      </c>
      <c r="E15" t="s">
        <v>86</v>
      </c>
      <c r="F15" s="3" t="s">
        <v>152</v>
      </c>
    </row>
    <row r="16" spans="1:6" x14ac:dyDescent="0.2">
      <c r="A16" t="s">
        <v>15</v>
      </c>
      <c r="B16">
        <v>1</v>
      </c>
      <c r="C16">
        <v>1</v>
      </c>
      <c r="D16" t="s">
        <v>86</v>
      </c>
      <c r="E16" t="s">
        <v>86</v>
      </c>
      <c r="F16" s="3" t="s">
        <v>153</v>
      </c>
    </row>
    <row r="17" spans="1:6" x14ac:dyDescent="0.2">
      <c r="A17" t="s">
        <v>16</v>
      </c>
      <c r="B17">
        <v>17</v>
      </c>
      <c r="C17">
        <v>1</v>
      </c>
      <c r="D17" t="s">
        <v>85</v>
      </c>
      <c r="E17" t="s">
        <v>85</v>
      </c>
      <c r="F17" s="3" t="s">
        <v>154</v>
      </c>
    </row>
    <row r="18" spans="1:6" x14ac:dyDescent="0.2">
      <c r="A18" t="s">
        <v>17</v>
      </c>
      <c r="B18">
        <v>2</v>
      </c>
      <c r="C18">
        <v>1</v>
      </c>
      <c r="D18" t="s">
        <v>85</v>
      </c>
      <c r="E18" t="s">
        <v>85</v>
      </c>
      <c r="F18" s="3" t="s">
        <v>97</v>
      </c>
    </row>
    <row r="19" spans="1:6" x14ac:dyDescent="0.2">
      <c r="A19" t="s">
        <v>18</v>
      </c>
      <c r="B19">
        <v>1</v>
      </c>
      <c r="C19">
        <v>2</v>
      </c>
      <c r="D19" t="s">
        <v>86</v>
      </c>
      <c r="E19" t="s">
        <v>86</v>
      </c>
      <c r="F19" s="3" t="s">
        <v>98</v>
      </c>
    </row>
    <row r="20" spans="1:6" x14ac:dyDescent="0.2">
      <c r="A20" t="s">
        <v>19</v>
      </c>
      <c r="B20">
        <v>105</v>
      </c>
      <c r="C20">
        <v>278</v>
      </c>
      <c r="D20" t="s">
        <v>86</v>
      </c>
      <c r="E20" t="s">
        <v>86</v>
      </c>
      <c r="F20" s="2" t="s">
        <v>155</v>
      </c>
    </row>
    <row r="21" spans="1:6" x14ac:dyDescent="0.2">
      <c r="A21" t="s">
        <v>20</v>
      </c>
      <c r="B21">
        <v>2</v>
      </c>
      <c r="C21">
        <v>5</v>
      </c>
      <c r="D21" t="s">
        <v>86</v>
      </c>
      <c r="E21" t="s">
        <v>86</v>
      </c>
      <c r="F21" s="3" t="s">
        <v>157</v>
      </c>
    </row>
    <row r="22" spans="1:6" x14ac:dyDescent="0.2">
      <c r="A22" t="s">
        <v>21</v>
      </c>
      <c r="B22">
        <v>29</v>
      </c>
      <c r="C22">
        <v>4</v>
      </c>
      <c r="D22" t="s">
        <v>85</v>
      </c>
      <c r="E22" t="s">
        <v>85</v>
      </c>
      <c r="F22" s="3" t="s">
        <v>99</v>
      </c>
    </row>
    <row r="23" spans="1:6" x14ac:dyDescent="0.2">
      <c r="A23" t="s">
        <v>22</v>
      </c>
      <c r="B23">
        <v>15</v>
      </c>
      <c r="C23">
        <v>98</v>
      </c>
      <c r="D23" t="s">
        <v>86</v>
      </c>
      <c r="E23" t="s">
        <v>86</v>
      </c>
      <c r="F23" s="3" t="s">
        <v>100</v>
      </c>
    </row>
    <row r="24" spans="1:6" x14ac:dyDescent="0.2">
      <c r="A24" t="s">
        <v>23</v>
      </c>
      <c r="B24">
        <v>10</v>
      </c>
      <c r="C24">
        <v>493</v>
      </c>
      <c r="D24" t="s">
        <v>86</v>
      </c>
      <c r="E24" t="s">
        <v>86</v>
      </c>
      <c r="F24" s="3" t="s">
        <v>158</v>
      </c>
    </row>
    <row r="25" spans="1:6" x14ac:dyDescent="0.2">
      <c r="A25" t="s">
        <v>24</v>
      </c>
      <c r="B25">
        <v>110</v>
      </c>
      <c r="C25">
        <v>440</v>
      </c>
      <c r="D25" t="s">
        <v>85</v>
      </c>
      <c r="E25" t="s">
        <v>85</v>
      </c>
      <c r="F25" s="3" t="s">
        <v>101</v>
      </c>
    </row>
    <row r="26" spans="1:6" x14ac:dyDescent="0.2">
      <c r="A26" t="s">
        <v>25</v>
      </c>
      <c r="B26">
        <v>2</v>
      </c>
      <c r="C26">
        <v>7</v>
      </c>
      <c r="D26" t="s">
        <v>86</v>
      </c>
      <c r="E26" t="s">
        <v>86</v>
      </c>
      <c r="F26" s="2" t="s">
        <v>102</v>
      </c>
    </row>
    <row r="27" spans="1:6" x14ac:dyDescent="0.2">
      <c r="A27" t="s">
        <v>26</v>
      </c>
      <c r="B27">
        <v>51</v>
      </c>
      <c r="C27">
        <v>12201</v>
      </c>
      <c r="D27" t="s">
        <v>86</v>
      </c>
      <c r="E27" t="s">
        <v>86</v>
      </c>
      <c r="F27" s="3" t="s">
        <v>103</v>
      </c>
    </row>
    <row r="28" spans="1:6" x14ac:dyDescent="0.2">
      <c r="A28" t="s">
        <v>27</v>
      </c>
      <c r="B28">
        <v>4</v>
      </c>
      <c r="C28">
        <v>142</v>
      </c>
      <c r="D28" t="s">
        <v>87</v>
      </c>
      <c r="E28" t="s">
        <v>87</v>
      </c>
      <c r="F28" s="3" t="s">
        <v>159</v>
      </c>
    </row>
    <row r="29" spans="1:6" x14ac:dyDescent="0.2">
      <c r="A29" t="s">
        <v>28</v>
      </c>
      <c r="B29">
        <v>28</v>
      </c>
      <c r="C29">
        <v>29</v>
      </c>
      <c r="D29" t="s">
        <v>86</v>
      </c>
      <c r="E29" t="s">
        <v>86</v>
      </c>
      <c r="F29" s="2" t="s">
        <v>104</v>
      </c>
    </row>
    <row r="30" spans="1:6" x14ac:dyDescent="0.2">
      <c r="A30" t="s">
        <v>29</v>
      </c>
      <c r="B30">
        <v>1</v>
      </c>
      <c r="C30">
        <v>3</v>
      </c>
      <c r="D30" t="s">
        <v>105</v>
      </c>
      <c r="E30" t="s">
        <v>105</v>
      </c>
      <c r="F30" s="2" t="s">
        <v>106</v>
      </c>
    </row>
    <row r="31" spans="1:6" x14ac:dyDescent="0.2">
      <c r="A31" t="s">
        <v>30</v>
      </c>
      <c r="B31">
        <v>1</v>
      </c>
      <c r="C31">
        <v>1</v>
      </c>
      <c r="D31" t="s">
        <v>86</v>
      </c>
      <c r="E31" t="s">
        <v>86</v>
      </c>
      <c r="F31" s="2" t="s">
        <v>107</v>
      </c>
    </row>
    <row r="32" spans="1:6" x14ac:dyDescent="0.2">
      <c r="A32" t="s">
        <v>31</v>
      </c>
      <c r="B32">
        <v>94</v>
      </c>
      <c r="C32">
        <v>160</v>
      </c>
      <c r="D32" t="s">
        <v>86</v>
      </c>
      <c r="E32" t="s">
        <v>86</v>
      </c>
      <c r="F32" s="2" t="s">
        <v>108</v>
      </c>
    </row>
    <row r="33" spans="1:6" x14ac:dyDescent="0.2">
      <c r="A33" t="s">
        <v>32</v>
      </c>
      <c r="B33">
        <v>2</v>
      </c>
      <c r="C33">
        <v>1</v>
      </c>
      <c r="D33" t="s">
        <v>86</v>
      </c>
      <c r="E33" t="s">
        <v>86</v>
      </c>
      <c r="F33" s="3" t="s">
        <v>109</v>
      </c>
    </row>
    <row r="34" spans="1:6" x14ac:dyDescent="0.2">
      <c r="A34" t="s">
        <v>33</v>
      </c>
      <c r="B34">
        <v>2</v>
      </c>
      <c r="C34">
        <v>7</v>
      </c>
      <c r="D34" t="s">
        <v>86</v>
      </c>
      <c r="E34" t="s">
        <v>86</v>
      </c>
      <c r="F34" s="2" t="s">
        <v>110</v>
      </c>
    </row>
    <row r="35" spans="1:6" x14ac:dyDescent="0.2">
      <c r="A35" t="s">
        <v>34</v>
      </c>
      <c r="B35">
        <v>1</v>
      </c>
      <c r="C35">
        <v>3</v>
      </c>
      <c r="D35" t="s">
        <v>86</v>
      </c>
      <c r="E35" t="s">
        <v>86</v>
      </c>
      <c r="F35" s="2" t="s">
        <v>111</v>
      </c>
    </row>
    <row r="36" spans="1:6" x14ac:dyDescent="0.2">
      <c r="A36" t="s">
        <v>35</v>
      </c>
      <c r="B36">
        <v>10</v>
      </c>
      <c r="C36">
        <v>5</v>
      </c>
      <c r="D36" t="s">
        <v>86</v>
      </c>
      <c r="E36" t="s">
        <v>86</v>
      </c>
      <c r="F36" s="2" t="s">
        <v>112</v>
      </c>
    </row>
    <row r="37" spans="1:6" x14ac:dyDescent="0.2">
      <c r="A37" t="s">
        <v>36</v>
      </c>
      <c r="B37">
        <v>3</v>
      </c>
      <c r="C37">
        <v>2</v>
      </c>
      <c r="D37" t="s">
        <v>86</v>
      </c>
      <c r="E37" t="s">
        <v>86</v>
      </c>
      <c r="F37" s="2" t="s">
        <v>113</v>
      </c>
    </row>
    <row r="38" spans="1:6" x14ac:dyDescent="0.2">
      <c r="A38" t="s">
        <v>37</v>
      </c>
      <c r="B38">
        <v>2</v>
      </c>
      <c r="C38">
        <v>155</v>
      </c>
      <c r="D38" t="s">
        <v>86</v>
      </c>
      <c r="E38" t="s">
        <v>86</v>
      </c>
      <c r="F38" s="3" t="s">
        <v>109</v>
      </c>
    </row>
    <row r="39" spans="1:6" x14ac:dyDescent="0.2">
      <c r="A39" t="s">
        <v>38</v>
      </c>
      <c r="B39">
        <v>1</v>
      </c>
      <c r="C39">
        <v>4</v>
      </c>
      <c r="D39" t="s">
        <v>86</v>
      </c>
      <c r="E39" t="s">
        <v>86</v>
      </c>
      <c r="F39" s="3" t="s">
        <v>114</v>
      </c>
    </row>
    <row r="40" spans="1:6" x14ac:dyDescent="0.2">
      <c r="A40" t="s">
        <v>39</v>
      </c>
      <c r="B40">
        <v>1</v>
      </c>
      <c r="C40">
        <v>1</v>
      </c>
      <c r="D40" t="s">
        <v>86</v>
      </c>
      <c r="E40" t="s">
        <v>86</v>
      </c>
      <c r="F40" s="3" t="s">
        <v>114</v>
      </c>
    </row>
    <row r="41" spans="1:6" x14ac:dyDescent="0.2">
      <c r="A41" t="s">
        <v>40</v>
      </c>
      <c r="B41">
        <v>18</v>
      </c>
      <c r="C41">
        <v>53</v>
      </c>
      <c r="D41" t="s">
        <v>86</v>
      </c>
      <c r="E41" t="s">
        <v>86</v>
      </c>
      <c r="F41" s="3" t="s">
        <v>115</v>
      </c>
    </row>
    <row r="42" spans="1:6" x14ac:dyDescent="0.2">
      <c r="A42" t="s">
        <v>41</v>
      </c>
      <c r="B42">
        <v>67</v>
      </c>
      <c r="C42">
        <v>228</v>
      </c>
      <c r="D42" t="s">
        <v>105</v>
      </c>
      <c r="E42" t="s">
        <v>105</v>
      </c>
      <c r="F42" s="3" t="s">
        <v>116</v>
      </c>
    </row>
    <row r="43" spans="1:6" x14ac:dyDescent="0.2">
      <c r="A43" t="s">
        <v>42</v>
      </c>
      <c r="B43">
        <v>4</v>
      </c>
      <c r="C43">
        <v>52</v>
      </c>
      <c r="D43" t="s">
        <v>105</v>
      </c>
      <c r="E43" t="s">
        <v>105</v>
      </c>
      <c r="F43" s="2" t="s">
        <v>117</v>
      </c>
    </row>
    <row r="44" spans="1:6" x14ac:dyDescent="0.2">
      <c r="A44" t="s">
        <v>43</v>
      </c>
      <c r="B44">
        <v>4</v>
      </c>
      <c r="C44">
        <v>6</v>
      </c>
      <c r="D44" t="s">
        <v>86</v>
      </c>
      <c r="E44" t="s">
        <v>86</v>
      </c>
      <c r="F44" s="2" t="s">
        <v>118</v>
      </c>
    </row>
    <row r="45" spans="1:6" x14ac:dyDescent="0.2">
      <c r="A45" t="s">
        <v>44</v>
      </c>
      <c r="B45">
        <v>119</v>
      </c>
      <c r="C45">
        <v>214</v>
      </c>
      <c r="D45" t="s">
        <v>86</v>
      </c>
      <c r="E45" t="s">
        <v>86</v>
      </c>
      <c r="F45" s="2" t="s">
        <v>119</v>
      </c>
    </row>
    <row r="46" spans="1:6" x14ac:dyDescent="0.2">
      <c r="A46" t="s">
        <v>45</v>
      </c>
      <c r="B46">
        <v>1</v>
      </c>
      <c r="C46">
        <v>85</v>
      </c>
      <c r="D46" t="s">
        <v>86</v>
      </c>
      <c r="E46" t="s">
        <v>86</v>
      </c>
      <c r="F46" s="2" t="s">
        <v>120</v>
      </c>
    </row>
    <row r="47" spans="1:6" x14ac:dyDescent="0.2">
      <c r="A47" t="s">
        <v>46</v>
      </c>
      <c r="B47">
        <v>1003</v>
      </c>
      <c r="C47">
        <v>75</v>
      </c>
      <c r="D47" t="s">
        <v>85</v>
      </c>
      <c r="E47" t="s">
        <v>86</v>
      </c>
      <c r="F47" s="2" t="s">
        <v>121</v>
      </c>
    </row>
    <row r="48" spans="1:6" x14ac:dyDescent="0.2">
      <c r="A48" t="s">
        <v>47</v>
      </c>
      <c r="B48">
        <v>13</v>
      </c>
      <c r="C48">
        <v>2652</v>
      </c>
      <c r="D48" t="s">
        <v>122</v>
      </c>
      <c r="E48" t="s">
        <v>86</v>
      </c>
      <c r="F48" s="2" t="s">
        <v>123</v>
      </c>
    </row>
    <row r="49" spans="1:6" x14ac:dyDescent="0.2">
      <c r="A49" t="s">
        <v>48</v>
      </c>
      <c r="B49">
        <v>14</v>
      </c>
      <c r="C49">
        <v>72</v>
      </c>
      <c r="D49" t="s">
        <v>86</v>
      </c>
      <c r="E49" t="s">
        <v>86</v>
      </c>
      <c r="F49" s="2" t="s">
        <v>124</v>
      </c>
    </row>
    <row r="50" spans="1:6" x14ac:dyDescent="0.2">
      <c r="A50" t="s">
        <v>49</v>
      </c>
      <c r="B50">
        <v>5</v>
      </c>
      <c r="C50">
        <v>1</v>
      </c>
      <c r="D50" t="s">
        <v>86</v>
      </c>
      <c r="E50" t="s">
        <v>86</v>
      </c>
      <c r="F50" s="3" t="s">
        <v>125</v>
      </c>
    </row>
    <row r="51" spans="1:6" x14ac:dyDescent="0.2">
      <c r="A51" t="s">
        <v>50</v>
      </c>
      <c r="B51">
        <v>2</v>
      </c>
      <c r="C51">
        <v>4</v>
      </c>
      <c r="D51" t="s">
        <v>85</v>
      </c>
      <c r="E51" t="s">
        <v>86</v>
      </c>
      <c r="F51" s="3" t="s">
        <v>160</v>
      </c>
    </row>
    <row r="52" spans="1:6" x14ac:dyDescent="0.2">
      <c r="A52" t="s">
        <v>51</v>
      </c>
      <c r="B52">
        <v>7</v>
      </c>
      <c r="C52">
        <v>20</v>
      </c>
      <c r="D52" t="s">
        <v>86</v>
      </c>
      <c r="E52" t="s">
        <v>86</v>
      </c>
      <c r="F52" s="2" t="s">
        <v>166</v>
      </c>
    </row>
    <row r="53" spans="1:6" x14ac:dyDescent="0.2">
      <c r="A53" t="s">
        <v>52</v>
      </c>
      <c r="B53">
        <v>12</v>
      </c>
      <c r="C53">
        <v>655</v>
      </c>
      <c r="D53" t="s">
        <v>86</v>
      </c>
      <c r="E53" t="s">
        <v>86</v>
      </c>
      <c r="F53" s="2" t="s">
        <v>126</v>
      </c>
    </row>
    <row r="54" spans="1:6" x14ac:dyDescent="0.2">
      <c r="A54" t="s">
        <v>53</v>
      </c>
      <c r="B54">
        <v>65</v>
      </c>
      <c r="C54">
        <v>7</v>
      </c>
      <c r="D54" t="s">
        <v>86</v>
      </c>
      <c r="E54" t="s">
        <v>86</v>
      </c>
      <c r="F54" s="3" t="s">
        <v>127</v>
      </c>
    </row>
    <row r="55" spans="1:6" x14ac:dyDescent="0.2">
      <c r="A55" t="s">
        <v>54</v>
      </c>
      <c r="B55">
        <v>207</v>
      </c>
      <c r="C55">
        <v>10</v>
      </c>
      <c r="D55" t="s">
        <v>86</v>
      </c>
      <c r="E55" t="s">
        <v>86</v>
      </c>
      <c r="F55" s="2" t="s">
        <v>128</v>
      </c>
    </row>
    <row r="56" spans="1:6" x14ac:dyDescent="0.2">
      <c r="A56" t="s">
        <v>55</v>
      </c>
      <c r="B56">
        <v>5</v>
      </c>
      <c r="C56">
        <v>2</v>
      </c>
      <c r="D56" t="s">
        <v>86</v>
      </c>
      <c r="E56" t="s">
        <v>86</v>
      </c>
      <c r="F56" s="2" t="s">
        <v>129</v>
      </c>
    </row>
    <row r="57" spans="1:6" x14ac:dyDescent="0.2">
      <c r="A57" t="s">
        <v>56</v>
      </c>
      <c r="B57">
        <v>3</v>
      </c>
      <c r="C57">
        <v>2</v>
      </c>
      <c r="D57" t="s">
        <v>87</v>
      </c>
      <c r="E57" t="s">
        <v>87</v>
      </c>
      <c r="F57" s="2" t="s">
        <v>130</v>
      </c>
    </row>
    <row r="58" spans="1:6" x14ac:dyDescent="0.2">
      <c r="A58" t="s">
        <v>57</v>
      </c>
      <c r="B58">
        <v>2</v>
      </c>
      <c r="C58">
        <v>25</v>
      </c>
      <c r="D58" t="s">
        <v>86</v>
      </c>
      <c r="E58" t="s">
        <v>86</v>
      </c>
      <c r="F58" s="2" t="s">
        <v>131</v>
      </c>
    </row>
    <row r="59" spans="1:6" x14ac:dyDescent="0.2">
      <c r="A59" t="s">
        <v>58</v>
      </c>
      <c r="B59">
        <v>1</v>
      </c>
      <c r="C59">
        <v>4</v>
      </c>
      <c r="D59" t="s">
        <v>86</v>
      </c>
      <c r="E59" t="s">
        <v>86</v>
      </c>
      <c r="F59" s="2" t="s">
        <v>132</v>
      </c>
    </row>
    <row r="60" spans="1:6" x14ac:dyDescent="0.2">
      <c r="A60" t="s">
        <v>59</v>
      </c>
      <c r="B60">
        <v>34</v>
      </c>
      <c r="C60">
        <v>100</v>
      </c>
      <c r="D60" t="s">
        <v>86</v>
      </c>
      <c r="E60" t="s">
        <v>86</v>
      </c>
      <c r="F60" s="3" t="s">
        <v>109</v>
      </c>
    </row>
    <row r="61" spans="1:6" x14ac:dyDescent="0.2">
      <c r="A61" t="s">
        <v>60</v>
      </c>
      <c r="B61">
        <v>455</v>
      </c>
      <c r="C61">
        <v>1</v>
      </c>
      <c r="D61" t="s">
        <v>85</v>
      </c>
      <c r="E61" t="s">
        <v>85</v>
      </c>
      <c r="F61" s="2" t="s">
        <v>133</v>
      </c>
    </row>
    <row r="62" spans="1:6" x14ac:dyDescent="0.2">
      <c r="A62" t="s">
        <v>61</v>
      </c>
      <c r="B62">
        <v>2</v>
      </c>
      <c r="C62">
        <v>5</v>
      </c>
      <c r="D62" t="s">
        <v>85</v>
      </c>
      <c r="E62" t="s">
        <v>85</v>
      </c>
      <c r="F62" s="3" t="s">
        <v>134</v>
      </c>
    </row>
    <row r="63" spans="1:6" x14ac:dyDescent="0.2">
      <c r="A63" t="s">
        <v>62</v>
      </c>
      <c r="B63">
        <v>1</v>
      </c>
      <c r="C63">
        <v>1</v>
      </c>
      <c r="D63" t="s">
        <v>86</v>
      </c>
      <c r="E63" t="s">
        <v>86</v>
      </c>
      <c r="F63" s="2" t="s">
        <v>135</v>
      </c>
    </row>
    <row r="64" spans="1:6" x14ac:dyDescent="0.2">
      <c r="A64" t="s">
        <v>63</v>
      </c>
      <c r="B64">
        <v>5</v>
      </c>
      <c r="C64">
        <v>4</v>
      </c>
      <c r="D64" t="s">
        <v>86</v>
      </c>
      <c r="E64" t="s">
        <v>86</v>
      </c>
      <c r="F64" s="2" t="s">
        <v>136</v>
      </c>
    </row>
    <row r="65" spans="1:6" x14ac:dyDescent="0.2">
      <c r="A65" t="s">
        <v>64</v>
      </c>
      <c r="B65">
        <v>422</v>
      </c>
      <c r="C65">
        <v>4</v>
      </c>
      <c r="D65" t="s">
        <v>86</v>
      </c>
      <c r="E65" t="s">
        <v>86</v>
      </c>
      <c r="F65" s="2" t="s">
        <v>137</v>
      </c>
    </row>
    <row r="66" spans="1:6" x14ac:dyDescent="0.2">
      <c r="A66" t="s">
        <v>65</v>
      </c>
      <c r="B66">
        <v>72</v>
      </c>
      <c r="C66">
        <v>3</v>
      </c>
      <c r="D66" t="s">
        <v>86</v>
      </c>
      <c r="E66" t="s">
        <v>86</v>
      </c>
      <c r="F66" s="2" t="s">
        <v>138</v>
      </c>
    </row>
    <row r="67" spans="1:6" x14ac:dyDescent="0.2">
      <c r="A67" t="s">
        <v>66</v>
      </c>
      <c r="B67">
        <v>32</v>
      </c>
      <c r="C67">
        <v>2</v>
      </c>
      <c r="D67" t="s">
        <v>86</v>
      </c>
      <c r="E67" t="s">
        <v>86</v>
      </c>
      <c r="F67" s="2" t="s">
        <v>139</v>
      </c>
    </row>
    <row r="68" spans="1:6" x14ac:dyDescent="0.2">
      <c r="A68" t="s">
        <v>67</v>
      </c>
      <c r="B68">
        <v>4</v>
      </c>
      <c r="C68">
        <v>5</v>
      </c>
      <c r="D68" t="s">
        <v>86</v>
      </c>
      <c r="E68" t="s">
        <v>86</v>
      </c>
      <c r="F68" s="2" t="s">
        <v>140</v>
      </c>
    </row>
    <row r="69" spans="1:6" x14ac:dyDescent="0.2">
      <c r="A69" t="s">
        <v>68</v>
      </c>
      <c r="B69">
        <v>99</v>
      </c>
      <c r="C69">
        <v>4</v>
      </c>
      <c r="D69" t="s">
        <v>86</v>
      </c>
      <c r="E69" t="s">
        <v>86</v>
      </c>
      <c r="F69" s="2" t="s">
        <v>141</v>
      </c>
    </row>
    <row r="70" spans="1:6" x14ac:dyDescent="0.2">
      <c r="A70" t="s">
        <v>69</v>
      </c>
      <c r="B70">
        <v>1</v>
      </c>
      <c r="C70">
        <v>169</v>
      </c>
      <c r="D70" t="s">
        <v>86</v>
      </c>
      <c r="E70" t="s">
        <v>86</v>
      </c>
      <c r="F70" s="2" t="s">
        <v>142</v>
      </c>
    </row>
    <row r="71" spans="1:6" x14ac:dyDescent="0.2">
      <c r="A71" t="s">
        <v>70</v>
      </c>
      <c r="B71">
        <v>2</v>
      </c>
      <c r="C71">
        <v>22</v>
      </c>
      <c r="D71" t="s">
        <v>86</v>
      </c>
      <c r="E71" t="s">
        <v>86</v>
      </c>
      <c r="F71" s="3" t="s">
        <v>143</v>
      </c>
    </row>
    <row r="72" spans="1:6" x14ac:dyDescent="0.2">
      <c r="A72" t="s">
        <v>71</v>
      </c>
      <c r="B72">
        <v>5741</v>
      </c>
      <c r="C72">
        <v>88</v>
      </c>
      <c r="D72" t="s">
        <v>85</v>
      </c>
      <c r="E72" t="s">
        <v>86</v>
      </c>
      <c r="F72" s="2" t="s">
        <v>144</v>
      </c>
    </row>
    <row r="73" spans="1:6" x14ac:dyDescent="0.2">
      <c r="A73" t="s">
        <v>72</v>
      </c>
      <c r="B73">
        <v>1</v>
      </c>
      <c r="C73">
        <v>2</v>
      </c>
      <c r="D73" t="s">
        <v>86</v>
      </c>
      <c r="E73" t="s">
        <v>86</v>
      </c>
      <c r="F73" s="3" t="s">
        <v>145</v>
      </c>
    </row>
    <row r="74" spans="1:6" x14ac:dyDescent="0.2">
      <c r="A74" t="s">
        <v>73</v>
      </c>
      <c r="B74">
        <v>1</v>
      </c>
      <c r="C74">
        <v>8</v>
      </c>
      <c r="D74" t="s">
        <v>86</v>
      </c>
      <c r="E74" t="s">
        <v>86</v>
      </c>
      <c r="F74" s="2" t="s">
        <v>146</v>
      </c>
    </row>
    <row r="75" spans="1:6" x14ac:dyDescent="0.2">
      <c r="A75" t="s">
        <v>74</v>
      </c>
      <c r="B75">
        <v>7</v>
      </c>
      <c r="C75">
        <v>2</v>
      </c>
      <c r="D75" t="s">
        <v>85</v>
      </c>
      <c r="E75" t="s">
        <v>85</v>
      </c>
    </row>
    <row r="76" spans="1:6" x14ac:dyDescent="0.2">
      <c r="A76" t="s">
        <v>75</v>
      </c>
      <c r="B76">
        <v>1</v>
      </c>
      <c r="C76">
        <v>3</v>
      </c>
      <c r="D76" t="s">
        <v>85</v>
      </c>
      <c r="E76" t="s">
        <v>85</v>
      </c>
      <c r="F76" s="3" t="s">
        <v>147</v>
      </c>
    </row>
    <row r="77" spans="1:6" x14ac:dyDescent="0.2">
      <c r="A77" t="s">
        <v>76</v>
      </c>
      <c r="B77">
        <v>15</v>
      </c>
      <c r="C77">
        <v>23</v>
      </c>
      <c r="D77" t="s">
        <v>87</v>
      </c>
      <c r="E77" t="s">
        <v>87</v>
      </c>
      <c r="F77" s="3" t="s">
        <v>162</v>
      </c>
    </row>
    <row r="78" spans="1:6" x14ac:dyDescent="0.2">
      <c r="A78" t="s">
        <v>77</v>
      </c>
      <c r="B78">
        <v>303</v>
      </c>
      <c r="C78">
        <v>2</v>
      </c>
      <c r="D78" t="s">
        <v>85</v>
      </c>
      <c r="E78" t="s">
        <v>85</v>
      </c>
      <c r="F78" s="2" t="s">
        <v>163</v>
      </c>
    </row>
    <row r="79" spans="1:6" x14ac:dyDescent="0.2">
      <c r="A79" t="s">
        <v>78</v>
      </c>
      <c r="B79">
        <v>13131</v>
      </c>
      <c r="C79">
        <v>15226</v>
      </c>
    </row>
    <row r="80" spans="1:6" x14ac:dyDescent="0.2">
      <c r="A80" t="s">
        <v>79</v>
      </c>
      <c r="B80">
        <v>1</v>
      </c>
      <c r="C80">
        <v>13</v>
      </c>
      <c r="D80" t="s">
        <v>85</v>
      </c>
      <c r="E80" t="s">
        <v>86</v>
      </c>
      <c r="F80" t="s">
        <v>148</v>
      </c>
    </row>
    <row r="81" spans="1:6" x14ac:dyDescent="0.2">
      <c r="A81" t="s">
        <v>80</v>
      </c>
      <c r="B81">
        <v>6</v>
      </c>
      <c r="C81">
        <v>52</v>
      </c>
      <c r="D81" t="s">
        <v>86</v>
      </c>
      <c r="E81" t="s">
        <v>86</v>
      </c>
      <c r="F81" s="2" t="s">
        <v>149</v>
      </c>
    </row>
    <row r="83" spans="1:6" x14ac:dyDescent="0.2">
      <c r="A83" s="4" t="s">
        <v>161</v>
      </c>
      <c r="B83" s="4"/>
      <c r="C83" s="4" t="s">
        <v>85</v>
      </c>
      <c r="D83" s="4">
        <f>COUNTIF(D$2:D$81,C83)</f>
        <v>15</v>
      </c>
      <c r="E83" s="4">
        <f>COUNTIF(E$2:E$81,C83)</f>
        <v>10</v>
      </c>
    </row>
    <row r="84" spans="1:6" x14ac:dyDescent="0.2">
      <c r="A84" s="4"/>
      <c r="B84" s="4"/>
      <c r="C84" s="4" t="s">
        <v>122</v>
      </c>
      <c r="D84" s="4">
        <f t="shared" ref="D84:D87" si="0">COUNTIF(D$2:D$81,C84)</f>
        <v>1</v>
      </c>
      <c r="E84" s="4">
        <f t="shared" ref="E84:E87" si="1">COUNTIF(E$2:E$81,C84)</f>
        <v>0</v>
      </c>
    </row>
    <row r="85" spans="1:6" x14ac:dyDescent="0.2">
      <c r="A85" s="4"/>
      <c r="B85" s="4"/>
      <c r="C85" s="4" t="s">
        <v>87</v>
      </c>
      <c r="D85" s="4">
        <f t="shared" si="0"/>
        <v>4</v>
      </c>
      <c r="E85" s="4">
        <f t="shared" si="1"/>
        <v>4</v>
      </c>
    </row>
    <row r="86" spans="1:6" x14ac:dyDescent="0.2">
      <c r="A86" s="4"/>
      <c r="B86" s="4"/>
      <c r="C86" s="4" t="s">
        <v>105</v>
      </c>
      <c r="D86" s="4">
        <f t="shared" si="0"/>
        <v>3</v>
      </c>
      <c r="E86" s="4">
        <f t="shared" si="1"/>
        <v>3</v>
      </c>
    </row>
    <row r="87" spans="1:6" x14ac:dyDescent="0.2">
      <c r="A87" s="4"/>
      <c r="B87" s="4"/>
      <c r="C87" s="4" t="s">
        <v>86</v>
      </c>
      <c r="D87" s="4">
        <f t="shared" si="0"/>
        <v>56</v>
      </c>
      <c r="E87" s="4">
        <f t="shared" si="1"/>
        <v>62</v>
      </c>
    </row>
    <row r="88" spans="1:6" x14ac:dyDescent="0.2">
      <c r="C88" s="4" t="s">
        <v>161</v>
      </c>
      <c r="D88" s="4">
        <f>SUM(D83:D87)</f>
        <v>79</v>
      </c>
      <c r="E88" s="4">
        <f>SUM(E83:E87)</f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025B-48DA-9048-9B74-28427A313896}">
  <dimension ref="A1:F81"/>
  <sheetViews>
    <sheetView workbookViewId="0">
      <selection activeCell="C38" sqref="C38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151</v>
      </c>
      <c r="C1" s="1" t="s">
        <v>150</v>
      </c>
      <c r="D1" s="1" t="s">
        <v>84</v>
      </c>
      <c r="E1" s="1" t="s">
        <v>165</v>
      </c>
      <c r="F1" s="1" t="s">
        <v>81</v>
      </c>
    </row>
    <row r="2" spans="1:6" x14ac:dyDescent="0.2">
      <c r="A2" t="str">
        <f>IF(Feuil1!$E2="Oui",Feuil1!A2,"—")</f>
        <v>aigue</v>
      </c>
      <c r="B2">
        <f>IF(Feuil1!$E2="Oui",Feuil1!B2,"—")</f>
        <v>1013</v>
      </c>
      <c r="C2">
        <f>IF(Feuil1!$E2="Oui",Feuil1!C2,"—")</f>
        <v>47</v>
      </c>
      <c r="D2" t="str">
        <f>IF(Feuil1!$E2="Oui",Feuil1!D2,"—")</f>
        <v>Oui</v>
      </c>
      <c r="E2" t="str">
        <f>IF(Feuil1!$E2="Oui",Feuil1!E2,"—")</f>
        <v>Oui</v>
      </c>
      <c r="F2" t="str">
        <f>IF(Feuil1!$E2="Oui",Feuil1!F2,"—")</f>
        <v>alia a aiqua (x22), et on a 25 formes type iaus dans 16 textes</v>
      </c>
    </row>
    <row r="3" spans="1:6" x14ac:dyDescent="0.2">
      <c r="A3" t="str">
        <f>IF(Feuil1!$E3="Oui",Feuil1!A3,"—")</f>
        <v>—</v>
      </c>
      <c r="B3" t="str">
        <f>IF(Feuil1!$E3="Oui",Feuil1!B3,"—")</f>
        <v>—</v>
      </c>
      <c r="C3" t="str">
        <f>IF(Feuil1!$E3="Oui",Feuil1!C3,"—")</f>
        <v>—</v>
      </c>
      <c r="D3" t="str">
        <f>IF(Feuil1!$E3="Oui",Feuil1!D3,"—")</f>
        <v>—</v>
      </c>
      <c r="E3" t="str">
        <f>IF(Feuil1!$E3="Oui",Feuil1!E3,"—")</f>
        <v>—</v>
      </c>
      <c r="F3" t="str">
        <f>IF(Feuil1!$E3="Oui",Feuil1!F3,"—")</f>
        <v>—</v>
      </c>
    </row>
    <row r="4" spans="1:6" x14ac:dyDescent="0.2">
      <c r="A4" t="str">
        <f>IF(Feuil1!$E4="Oui",Feuil1!A4,"—")</f>
        <v>—</v>
      </c>
      <c r="B4" t="str">
        <f>IF(Feuil1!$E4="Oui",Feuil1!B4,"—")</f>
        <v>—</v>
      </c>
      <c r="C4" t="str">
        <f>IF(Feuil1!$E4="Oui",Feuil1!C4,"—")</f>
        <v>—</v>
      </c>
      <c r="D4" t="str">
        <f>IF(Feuil1!$E4="Oui",Feuil1!D4,"—")</f>
        <v>—</v>
      </c>
      <c r="E4" t="str">
        <f>IF(Feuil1!$E4="Oui",Feuil1!E4,"—")</f>
        <v>—</v>
      </c>
      <c r="F4" t="str">
        <f>IF(Feuil1!$E4="Oui",Feuil1!F4,"—")</f>
        <v>—</v>
      </c>
    </row>
    <row r="5" spans="1:6" x14ac:dyDescent="0.2">
      <c r="A5" t="str">
        <f>IF(Feuil1!$E5="Oui",Feuil1!A5,"—")</f>
        <v>—</v>
      </c>
      <c r="B5" t="str">
        <f>IF(Feuil1!$E5="Oui",Feuil1!B5,"—")</f>
        <v>—</v>
      </c>
      <c r="C5" t="str">
        <f>IF(Feuil1!$E5="Oui",Feuil1!C5,"—")</f>
        <v>—</v>
      </c>
      <c r="D5" t="str">
        <f>IF(Feuil1!$E5="Oui",Feuil1!D5,"—")</f>
        <v>—</v>
      </c>
      <c r="E5" t="str">
        <f>IF(Feuil1!$E5="Oui",Feuil1!E5,"—")</f>
        <v>—</v>
      </c>
      <c r="F5" t="str">
        <f>IF(Feuil1!$E5="Oui",Feuil1!F5,"—")</f>
        <v>—</v>
      </c>
    </row>
    <row r="6" spans="1:6" x14ac:dyDescent="0.2">
      <c r="A6" t="str">
        <f>IF(Feuil1!$E6="Oui",Feuil1!A6,"—")</f>
        <v>—</v>
      </c>
      <c r="B6" t="str">
        <f>IF(Feuil1!$E6="Oui",Feuil1!B6,"—")</f>
        <v>—</v>
      </c>
      <c r="C6" t="str">
        <f>IF(Feuil1!$E6="Oui",Feuil1!C6,"—")</f>
        <v>—</v>
      </c>
      <c r="D6" t="str">
        <f>IF(Feuil1!$E6="Oui",Feuil1!D6,"—")</f>
        <v>—</v>
      </c>
      <c r="E6" t="str">
        <f>IF(Feuil1!$E6="Oui",Feuil1!E6,"—")</f>
        <v>—</v>
      </c>
      <c r="F6" t="str">
        <f>IF(Feuil1!$E6="Oui",Feuil1!F6,"—")</f>
        <v>—</v>
      </c>
    </row>
    <row r="7" spans="1:6" x14ac:dyDescent="0.2">
      <c r="A7" t="str">
        <f>IF(Feuil1!$E7="Oui",Feuil1!A7,"—")</f>
        <v>—</v>
      </c>
      <c r="B7" t="str">
        <f>IF(Feuil1!$E7="Oui",Feuil1!B7,"—")</f>
        <v>—</v>
      </c>
      <c r="C7" t="str">
        <f>IF(Feuil1!$E7="Oui",Feuil1!C7,"—")</f>
        <v>—</v>
      </c>
      <c r="D7" t="str">
        <f>IF(Feuil1!$E7="Oui",Feuil1!D7,"—")</f>
        <v>—</v>
      </c>
      <c r="E7" t="str">
        <f>IF(Feuil1!$E7="Oui",Feuil1!E7,"—")</f>
        <v>—</v>
      </c>
      <c r="F7" t="str">
        <f>IF(Feuil1!$E7="Oui",Feuil1!F7,"—")</f>
        <v>—</v>
      </c>
    </row>
    <row r="8" spans="1:6" x14ac:dyDescent="0.2">
      <c r="A8" t="str">
        <f>IF(Feuil1!$E8="Oui",Feuil1!A8,"—")</f>
        <v>—</v>
      </c>
      <c r="B8" t="str">
        <f>IF(Feuil1!$E8="Oui",Feuil1!B8,"—")</f>
        <v>—</v>
      </c>
      <c r="C8" t="str">
        <f>IF(Feuil1!$E8="Oui",Feuil1!C8,"—")</f>
        <v>—</v>
      </c>
      <c r="D8" t="str">
        <f>IF(Feuil1!$E8="Oui",Feuil1!D8,"—")</f>
        <v>—</v>
      </c>
      <c r="E8" t="str">
        <f>IF(Feuil1!$E8="Oui",Feuil1!E8,"—")</f>
        <v>—</v>
      </c>
      <c r="F8" t="str">
        <f>IF(Feuil1!$E8="Oui",Feuil1!F8,"—")</f>
        <v>—</v>
      </c>
    </row>
    <row r="9" spans="1:6" x14ac:dyDescent="0.2">
      <c r="A9" t="str">
        <f>IF(Feuil1!$E9="Oui",Feuil1!A9,"—")</f>
        <v>—</v>
      </c>
      <c r="B9" t="str">
        <f>IF(Feuil1!$E9="Oui",Feuil1!B9,"—")</f>
        <v>—</v>
      </c>
      <c r="C9" t="str">
        <f>IF(Feuil1!$E9="Oui",Feuil1!C9,"—")</f>
        <v>—</v>
      </c>
      <c r="D9" t="str">
        <f>IF(Feuil1!$E9="Oui",Feuil1!D9,"—")</f>
        <v>—</v>
      </c>
      <c r="E9" t="str">
        <f>IF(Feuil1!$E9="Oui",Feuil1!E9,"—")</f>
        <v>—</v>
      </c>
      <c r="F9" t="str">
        <f>IF(Feuil1!$E9="Oui",Feuil1!F9,"—")</f>
        <v>—</v>
      </c>
    </row>
    <row r="10" spans="1:6" x14ac:dyDescent="0.2">
      <c r="A10" t="str">
        <f>IF(Feuil1!$E10="Oui",Feuil1!A10,"—")</f>
        <v>—</v>
      </c>
      <c r="B10" t="str">
        <f>IF(Feuil1!$E10="Oui",Feuil1!B10,"—")</f>
        <v>—</v>
      </c>
      <c r="C10" t="str">
        <f>IF(Feuil1!$E10="Oui",Feuil1!C10,"—")</f>
        <v>—</v>
      </c>
      <c r="D10" t="str">
        <f>IF(Feuil1!$E10="Oui",Feuil1!D10,"—")</f>
        <v>—</v>
      </c>
      <c r="E10" t="str">
        <f>IF(Feuil1!$E10="Oui",Feuil1!E10,"—")</f>
        <v>—</v>
      </c>
      <c r="F10" t="str">
        <f>IF(Feuil1!$E10="Oui",Feuil1!F10,"—")</f>
        <v>—</v>
      </c>
    </row>
    <row r="11" spans="1:6" x14ac:dyDescent="0.2">
      <c r="A11" t="str">
        <f>IF(Feuil1!$E11="Oui",Feuil1!A11,"—")</f>
        <v>—</v>
      </c>
      <c r="B11" t="str">
        <f>IF(Feuil1!$E11="Oui",Feuil1!B11,"—")</f>
        <v>—</v>
      </c>
      <c r="C11" t="str">
        <f>IF(Feuil1!$E11="Oui",Feuil1!C11,"—")</f>
        <v>—</v>
      </c>
      <c r="D11" t="str">
        <f>IF(Feuil1!$E11="Oui",Feuil1!D11,"—")</f>
        <v>—</v>
      </c>
      <c r="E11" t="str">
        <f>IF(Feuil1!$E11="Oui",Feuil1!E11,"—")</f>
        <v>—</v>
      </c>
      <c r="F11" t="str">
        <f>IF(Feuil1!$E11="Oui",Feuil1!F11,"—")</f>
        <v>—</v>
      </c>
    </row>
    <row r="12" spans="1:6" x14ac:dyDescent="0.2">
      <c r="A12" t="str">
        <f>IF(Feuil1!$E12="Oui",Feuil1!A12,"—")</f>
        <v>—</v>
      </c>
      <c r="B12" t="str">
        <f>IF(Feuil1!$E12="Oui",Feuil1!B12,"—")</f>
        <v>—</v>
      </c>
      <c r="C12" t="str">
        <f>IF(Feuil1!$E12="Oui",Feuil1!C12,"—")</f>
        <v>—</v>
      </c>
      <c r="D12" t="str">
        <f>IF(Feuil1!$E12="Oui",Feuil1!D12,"—")</f>
        <v>—</v>
      </c>
      <c r="E12" t="str">
        <f>IF(Feuil1!$E12="Oui",Feuil1!E12,"—")</f>
        <v>—</v>
      </c>
      <c r="F12" t="str">
        <f>IF(Feuil1!$E12="Oui",Feuil1!F12,"—")</f>
        <v>—</v>
      </c>
    </row>
    <row r="13" spans="1:6" x14ac:dyDescent="0.2">
      <c r="A13" t="str">
        <f>IF(Feuil1!$E13="Oui",Feuil1!A13,"—")</f>
        <v>—</v>
      </c>
      <c r="B13" t="str">
        <f>IF(Feuil1!$E13="Oui",Feuil1!B13,"—")</f>
        <v>—</v>
      </c>
      <c r="C13" t="str">
        <f>IF(Feuil1!$E13="Oui",Feuil1!C13,"—")</f>
        <v>—</v>
      </c>
      <c r="D13" t="str">
        <f>IF(Feuil1!$E13="Oui",Feuil1!D13,"—")</f>
        <v>—</v>
      </c>
      <c r="E13" t="str">
        <f>IF(Feuil1!$E13="Oui",Feuil1!E13,"—")</f>
        <v>—</v>
      </c>
      <c r="F13" t="str">
        <f>IF(Feuil1!$E13="Oui",Feuil1!F13,"—")</f>
        <v>—</v>
      </c>
    </row>
    <row r="14" spans="1:6" x14ac:dyDescent="0.2">
      <c r="A14" t="str">
        <f>IF(Feuil1!$E14="Oui",Feuil1!A14,"—")</f>
        <v>—</v>
      </c>
      <c r="B14" t="str">
        <f>IF(Feuil1!$E14="Oui",Feuil1!B14,"—")</f>
        <v>—</v>
      </c>
      <c r="C14" t="str">
        <f>IF(Feuil1!$E14="Oui",Feuil1!C14,"—")</f>
        <v>—</v>
      </c>
      <c r="D14" t="str">
        <f>IF(Feuil1!$E14="Oui",Feuil1!D14,"—")</f>
        <v>—</v>
      </c>
      <c r="E14" t="str">
        <f>IF(Feuil1!$E14="Oui",Feuil1!E14,"—")</f>
        <v>—</v>
      </c>
      <c r="F14" t="str">
        <f>IF(Feuil1!$E14="Oui",Feuil1!F14,"—")</f>
        <v>—</v>
      </c>
    </row>
    <row r="15" spans="1:6" x14ac:dyDescent="0.2">
      <c r="A15" t="str">
        <f>IF(Feuil1!$E15="Oui",Feuil1!A15,"—")</f>
        <v>—</v>
      </c>
      <c r="B15" t="str">
        <f>IF(Feuil1!$E15="Oui",Feuil1!B15,"—")</f>
        <v>—</v>
      </c>
      <c r="C15" t="str">
        <f>IF(Feuil1!$E15="Oui",Feuil1!C15,"—")</f>
        <v>—</v>
      </c>
      <c r="D15" t="str">
        <f>IF(Feuil1!$E15="Oui",Feuil1!D15,"—")</f>
        <v>—</v>
      </c>
      <c r="E15" t="str">
        <f>IF(Feuil1!$E15="Oui",Feuil1!E15,"—")</f>
        <v>—</v>
      </c>
      <c r="F15" t="str">
        <f>IF(Feuil1!$E15="Oui",Feuil1!F15,"—")</f>
        <v>—</v>
      </c>
    </row>
    <row r="16" spans="1:6" x14ac:dyDescent="0.2">
      <c r="A16" t="str">
        <f>IF(Feuil1!$E16="Oui",Feuil1!A16,"—")</f>
        <v>—</v>
      </c>
      <c r="B16" t="str">
        <f>IF(Feuil1!$E16="Oui",Feuil1!B16,"—")</f>
        <v>—</v>
      </c>
      <c r="C16" t="str">
        <f>IF(Feuil1!$E16="Oui",Feuil1!C16,"—")</f>
        <v>—</v>
      </c>
      <c r="D16" t="str">
        <f>IF(Feuil1!$E16="Oui",Feuil1!D16,"—")</f>
        <v>—</v>
      </c>
      <c r="E16" t="str">
        <f>IF(Feuil1!$E16="Oui",Feuil1!E16,"—")</f>
        <v>—</v>
      </c>
      <c r="F16" t="str">
        <f>IF(Feuil1!$E16="Oui",Feuil1!F16,"—")</f>
        <v>—</v>
      </c>
    </row>
    <row r="17" spans="1:6" x14ac:dyDescent="0.2">
      <c r="A17" t="str">
        <f>IF(Feuil1!$E17="Oui",Feuil1!A17,"—")</f>
        <v>chalice</v>
      </c>
      <c r="B17">
        <f>IF(Feuil1!$E17="Oui",Feuil1!B17,"—")</f>
        <v>17</v>
      </c>
      <c r="C17">
        <f>IF(Feuil1!$E17="Oui",Feuil1!C17,"—")</f>
        <v>1</v>
      </c>
      <c r="D17" t="str">
        <f>IF(Feuil1!$E17="Oui",Feuil1!D17,"—")</f>
        <v>Oui</v>
      </c>
      <c r="E17" t="str">
        <f>IF(Feuil1!$E17="Oui",Feuil1!E17,"—")</f>
        <v>Oui</v>
      </c>
      <c r="F17" t="str">
        <f>IF(Feuil1!$E17="Oui",Feuil1!F17,"—")</f>
        <v>Une occ. chaliz au lieu de chalices</v>
      </c>
    </row>
    <row r="18" spans="1:6" x14ac:dyDescent="0.2">
      <c r="A18" t="str">
        <f>IF(Feuil1!$E18="Oui",Feuil1!A18,"—")</f>
        <v>chastaigne</v>
      </c>
      <c r="B18">
        <f>IF(Feuil1!$E18="Oui",Feuil1!B18,"—")</f>
        <v>2</v>
      </c>
      <c r="C18">
        <f>IF(Feuil1!$E18="Oui",Feuil1!C18,"—")</f>
        <v>1</v>
      </c>
      <c r="D18" t="str">
        <f>IF(Feuil1!$E18="Oui",Feuil1!D18,"—")</f>
        <v>Oui</v>
      </c>
      <c r="E18" t="str">
        <f>IF(Feuil1!$E18="Oui",Feuil1!E18,"—")</f>
        <v>Oui</v>
      </c>
      <c r="F18" t="str">
        <f>IF(Feuil1!$E18="Oui",Feuil1!F18,"—")</f>
        <v>Le -e manque dans une chastain (edmond)</v>
      </c>
    </row>
    <row r="19" spans="1:6" x14ac:dyDescent="0.2">
      <c r="A19" t="str">
        <f>IF(Feuil1!$E19="Oui",Feuil1!A19,"—")</f>
        <v>—</v>
      </c>
      <c r="B19" t="str">
        <f>IF(Feuil1!$E19="Oui",Feuil1!B19,"—")</f>
        <v>—</v>
      </c>
      <c r="C19" t="str">
        <f>IF(Feuil1!$E19="Oui",Feuil1!C19,"—")</f>
        <v>—</v>
      </c>
      <c r="D19" t="str">
        <f>IF(Feuil1!$E19="Oui",Feuil1!D19,"—")</f>
        <v>—</v>
      </c>
      <c r="E19" t="str">
        <f>IF(Feuil1!$E19="Oui",Feuil1!E19,"—")</f>
        <v>—</v>
      </c>
      <c r="F19" t="str">
        <f>IF(Feuil1!$E19="Oui",Feuil1!F19,"—")</f>
        <v>—</v>
      </c>
    </row>
    <row r="20" spans="1:6" x14ac:dyDescent="0.2">
      <c r="A20" t="str">
        <f>IF(Feuil1!$E20="Oui",Feuil1!A20,"—")</f>
        <v>—</v>
      </c>
      <c r="B20" t="str">
        <f>IF(Feuil1!$E20="Oui",Feuil1!B20,"—")</f>
        <v>—</v>
      </c>
      <c r="C20" t="str">
        <f>IF(Feuil1!$E20="Oui",Feuil1!C20,"—")</f>
        <v>—</v>
      </c>
      <c r="D20" t="str">
        <f>IF(Feuil1!$E20="Oui",Feuil1!D20,"—")</f>
        <v>—</v>
      </c>
      <c r="E20" t="str">
        <f>IF(Feuil1!$E20="Oui",Feuil1!E20,"—")</f>
        <v>—</v>
      </c>
      <c r="F20" t="str">
        <f>IF(Feuil1!$E20="Oui",Feuil1!F20,"—")</f>
        <v>—</v>
      </c>
    </row>
    <row r="21" spans="1:6" x14ac:dyDescent="0.2">
      <c r="A21" t="str">
        <f>IF(Feuil1!$E21="Oui",Feuil1!A21,"—")</f>
        <v>—</v>
      </c>
      <c r="B21" t="str">
        <f>IF(Feuil1!$E21="Oui",Feuil1!B21,"—")</f>
        <v>—</v>
      </c>
      <c r="C21" t="str">
        <f>IF(Feuil1!$E21="Oui",Feuil1!C21,"—")</f>
        <v>—</v>
      </c>
      <c r="D21" t="str">
        <f>IF(Feuil1!$E21="Oui",Feuil1!D21,"—")</f>
        <v>—</v>
      </c>
      <c r="E21" t="str">
        <f>IF(Feuil1!$E21="Oui",Feuil1!E21,"—")</f>
        <v>—</v>
      </c>
      <c r="F21" t="str">
        <f>IF(Feuil1!$E21="Oui",Feuil1!F21,"—")</f>
        <v>—</v>
      </c>
    </row>
    <row r="22" spans="1:6" x14ac:dyDescent="0.2">
      <c r="A22" t="str">
        <f>IF(Feuil1!$E22="Oui",Feuil1!A22,"—")</f>
        <v>consule</v>
      </c>
      <c r="B22">
        <f>IF(Feuil1!$E22="Oui",Feuil1!B22,"—")</f>
        <v>29</v>
      </c>
      <c r="C22">
        <f>IF(Feuil1!$E22="Oui",Feuil1!C22,"—")</f>
        <v>4</v>
      </c>
      <c r="D22" t="str">
        <f>IF(Feuil1!$E22="Oui",Feuil1!D22,"—")</f>
        <v>Oui</v>
      </c>
      <c r="E22" t="str">
        <f>IF(Feuil1!$E22="Oui",Feuil1!E22,"—")</f>
        <v>Oui</v>
      </c>
      <c r="F22" t="str">
        <f>IF(Feuil1!$E22="Oui",Feuil1!F22,"—")</f>
        <v>4 occ sans -e dans bern2</v>
      </c>
    </row>
    <row r="23" spans="1:6" x14ac:dyDescent="0.2">
      <c r="A23" t="str">
        <f>IF(Feuil1!$E23="Oui",Feuil1!A23,"—")</f>
        <v>—</v>
      </c>
      <c r="B23" t="str">
        <f>IF(Feuil1!$E23="Oui",Feuil1!B23,"—")</f>
        <v>—</v>
      </c>
      <c r="C23" t="str">
        <f>IF(Feuil1!$E23="Oui",Feuil1!C23,"—")</f>
        <v>—</v>
      </c>
      <c r="D23" t="str">
        <f>IF(Feuil1!$E23="Oui",Feuil1!D23,"—")</f>
        <v>—</v>
      </c>
      <c r="E23" t="str">
        <f>IF(Feuil1!$E23="Oui",Feuil1!E23,"—")</f>
        <v>—</v>
      </c>
      <c r="F23" t="str">
        <f>IF(Feuil1!$E23="Oui",Feuil1!F23,"—")</f>
        <v>—</v>
      </c>
    </row>
    <row r="24" spans="1:6" x14ac:dyDescent="0.2">
      <c r="A24" t="str">
        <f>IF(Feuil1!$E24="Oui",Feuil1!A24,"—")</f>
        <v>—</v>
      </c>
      <c r="B24" t="str">
        <f>IF(Feuil1!$E24="Oui",Feuil1!B24,"—")</f>
        <v>—</v>
      </c>
      <c r="C24" t="str">
        <f>IF(Feuil1!$E24="Oui",Feuil1!C24,"—")</f>
        <v>—</v>
      </c>
      <c r="D24" t="str">
        <f>IF(Feuil1!$E24="Oui",Feuil1!D24,"—")</f>
        <v>—</v>
      </c>
      <c r="E24" t="str">
        <f>IF(Feuil1!$E24="Oui",Feuil1!E24,"—")</f>
        <v>—</v>
      </c>
      <c r="F24" t="str">
        <f>IF(Feuil1!$E24="Oui",Feuil1!F24,"—")</f>
        <v>—</v>
      </c>
    </row>
    <row r="25" spans="1:6" x14ac:dyDescent="0.2">
      <c r="A25" t="str">
        <f>IF(Feuil1!$E25="Oui",Feuil1!A25,"—")</f>
        <v>dan2</v>
      </c>
      <c r="B25">
        <f>IF(Feuil1!$E25="Oui",Feuil1!B25,"—")</f>
        <v>110</v>
      </c>
      <c r="C25">
        <f>IF(Feuil1!$E25="Oui",Feuil1!C25,"—")</f>
        <v>440</v>
      </c>
      <c r="D25" t="str">
        <f>IF(Feuil1!$E25="Oui",Feuil1!D25,"—")</f>
        <v>Oui</v>
      </c>
      <c r="E25" t="str">
        <f>IF(Feuil1!$E25="Oui",Feuil1!E25,"—")</f>
        <v>Oui</v>
      </c>
      <c r="F25" t="str">
        <f>IF(Feuil1!$E25="Oui",Feuil1!F25,"—")</f>
        <v>Réduction de damedies à damede ?</v>
      </c>
    </row>
    <row r="26" spans="1:6" x14ac:dyDescent="0.2">
      <c r="A26" t="str">
        <f>IF(Feuil1!$E26="Oui",Feuil1!A26,"—")</f>
        <v>—</v>
      </c>
      <c r="B26" t="str">
        <f>IF(Feuil1!$E26="Oui",Feuil1!B26,"—")</f>
        <v>—</v>
      </c>
      <c r="C26" t="str">
        <f>IF(Feuil1!$E26="Oui",Feuil1!C26,"—")</f>
        <v>—</v>
      </c>
      <c r="D26" t="str">
        <f>IF(Feuil1!$E26="Oui",Feuil1!D26,"—")</f>
        <v>—</v>
      </c>
      <c r="E26" t="str">
        <f>IF(Feuil1!$E26="Oui",Feuil1!E26,"—")</f>
        <v>—</v>
      </c>
      <c r="F26" t="str">
        <f>IF(Feuil1!$E26="Oui",Feuil1!F26,"—")</f>
        <v>—</v>
      </c>
    </row>
    <row r="27" spans="1:6" x14ac:dyDescent="0.2">
      <c r="A27" t="str">
        <f>IF(Feuil1!$E27="Oui",Feuil1!A27,"—")</f>
        <v>—</v>
      </c>
      <c r="B27" t="str">
        <f>IF(Feuil1!$E27="Oui",Feuil1!B27,"—")</f>
        <v>—</v>
      </c>
      <c r="C27" t="str">
        <f>IF(Feuil1!$E27="Oui",Feuil1!C27,"—")</f>
        <v>—</v>
      </c>
      <c r="D27" t="str">
        <f>IF(Feuil1!$E27="Oui",Feuil1!D27,"—")</f>
        <v>—</v>
      </c>
      <c r="E27" t="str">
        <f>IF(Feuil1!$E27="Oui",Feuil1!E27,"—")</f>
        <v>—</v>
      </c>
      <c r="F27" t="str">
        <f>IF(Feuil1!$E27="Oui",Feuil1!F27,"—")</f>
        <v>—</v>
      </c>
    </row>
    <row r="28" spans="1:6" x14ac:dyDescent="0.2">
      <c r="A28" t="str">
        <f>IF(Feuil1!$E28="Oui",Feuil1!A28,"—")</f>
        <v>—</v>
      </c>
      <c r="B28" t="str">
        <f>IF(Feuil1!$E28="Oui",Feuil1!B28,"—")</f>
        <v>—</v>
      </c>
      <c r="C28" t="str">
        <f>IF(Feuil1!$E28="Oui",Feuil1!C28,"—")</f>
        <v>—</v>
      </c>
      <c r="D28" t="str">
        <f>IF(Feuil1!$E28="Oui",Feuil1!D28,"—")</f>
        <v>—</v>
      </c>
      <c r="E28" t="str">
        <f>IF(Feuil1!$E28="Oui",Feuil1!E28,"—")</f>
        <v>—</v>
      </c>
      <c r="F28" t="str">
        <f>IF(Feuil1!$E28="Oui",Feuil1!F28,"—")</f>
        <v>—</v>
      </c>
    </row>
    <row r="29" spans="1:6" x14ac:dyDescent="0.2">
      <c r="A29" t="str">
        <f>IF(Feuil1!$E29="Oui",Feuil1!A29,"—")</f>
        <v>—</v>
      </c>
      <c r="B29" t="str">
        <f>IF(Feuil1!$E29="Oui",Feuil1!B29,"—")</f>
        <v>—</v>
      </c>
      <c r="C29" t="str">
        <f>IF(Feuil1!$E29="Oui",Feuil1!C29,"—")</f>
        <v>—</v>
      </c>
      <c r="D29" t="str">
        <f>IF(Feuil1!$E29="Oui",Feuil1!D29,"—")</f>
        <v>—</v>
      </c>
      <c r="E29" t="str">
        <f>IF(Feuil1!$E29="Oui",Feuil1!E29,"—")</f>
        <v>—</v>
      </c>
      <c r="F29" t="str">
        <f>IF(Feuil1!$E29="Oui",Feuil1!F29,"—")</f>
        <v>—</v>
      </c>
    </row>
    <row r="30" spans="1:6" x14ac:dyDescent="0.2">
      <c r="A30" t="str">
        <f>IF(Feuil1!$E30="Oui",Feuil1!A30,"—")</f>
        <v>—</v>
      </c>
      <c r="B30" t="str">
        <f>IF(Feuil1!$E30="Oui",Feuil1!B30,"—")</f>
        <v>—</v>
      </c>
      <c r="C30" t="str">
        <f>IF(Feuil1!$E30="Oui",Feuil1!C30,"—")</f>
        <v>—</v>
      </c>
      <c r="D30" t="str">
        <f>IF(Feuil1!$E30="Oui",Feuil1!D30,"—")</f>
        <v>—</v>
      </c>
      <c r="E30" t="str">
        <f>IF(Feuil1!$E30="Oui",Feuil1!E30,"—")</f>
        <v>—</v>
      </c>
      <c r="F30" t="str">
        <f>IF(Feuil1!$E30="Oui",Feuil1!F30,"—")</f>
        <v>—</v>
      </c>
    </row>
    <row r="31" spans="1:6" x14ac:dyDescent="0.2">
      <c r="A31" t="str">
        <f>IF(Feuil1!$E31="Oui",Feuil1!A31,"—")</f>
        <v>—</v>
      </c>
      <c r="B31" t="str">
        <f>IF(Feuil1!$E31="Oui",Feuil1!B31,"—")</f>
        <v>—</v>
      </c>
      <c r="C31" t="str">
        <f>IF(Feuil1!$E31="Oui",Feuil1!C31,"—")</f>
        <v>—</v>
      </c>
      <c r="D31" t="str">
        <f>IF(Feuil1!$E31="Oui",Feuil1!D31,"—")</f>
        <v>—</v>
      </c>
      <c r="E31" t="str">
        <f>IF(Feuil1!$E31="Oui",Feuil1!E31,"—")</f>
        <v>—</v>
      </c>
      <c r="F31" t="str">
        <f>IF(Feuil1!$E31="Oui",Feuil1!F31,"—")</f>
        <v>—</v>
      </c>
    </row>
    <row r="32" spans="1:6" x14ac:dyDescent="0.2">
      <c r="A32" t="str">
        <f>IF(Feuil1!$E32="Oui",Feuil1!A32,"—")</f>
        <v>—</v>
      </c>
      <c r="B32" t="str">
        <f>IF(Feuil1!$E32="Oui",Feuil1!B32,"—")</f>
        <v>—</v>
      </c>
      <c r="C32" t="str">
        <f>IF(Feuil1!$E32="Oui",Feuil1!C32,"—")</f>
        <v>—</v>
      </c>
      <c r="D32" t="str">
        <f>IF(Feuil1!$E32="Oui",Feuil1!D32,"—")</f>
        <v>—</v>
      </c>
      <c r="E32" t="str">
        <f>IF(Feuil1!$E32="Oui",Feuil1!E32,"—")</f>
        <v>—</v>
      </c>
      <c r="F32" t="str">
        <f>IF(Feuil1!$E32="Oui",Feuil1!F32,"—")</f>
        <v>—</v>
      </c>
    </row>
    <row r="33" spans="1:6" x14ac:dyDescent="0.2">
      <c r="A33" t="str">
        <f>IF(Feuil1!$E33="Oui",Feuil1!A33,"—")</f>
        <v>—</v>
      </c>
      <c r="B33" t="str">
        <f>IF(Feuil1!$E33="Oui",Feuil1!B33,"—")</f>
        <v>—</v>
      </c>
      <c r="C33" t="str">
        <f>IF(Feuil1!$E33="Oui",Feuil1!C33,"—")</f>
        <v>—</v>
      </c>
      <c r="D33" t="str">
        <f>IF(Feuil1!$E33="Oui",Feuil1!D33,"—")</f>
        <v>—</v>
      </c>
      <c r="E33" t="str">
        <f>IF(Feuil1!$E33="Oui",Feuil1!E33,"—")</f>
        <v>—</v>
      </c>
      <c r="F33" t="str">
        <f>IF(Feuil1!$E33="Oui",Feuil1!F33,"—")</f>
        <v>—</v>
      </c>
    </row>
    <row r="34" spans="1:6" x14ac:dyDescent="0.2">
      <c r="A34" t="str">
        <f>IF(Feuil1!$E34="Oui",Feuil1!A34,"—")</f>
        <v>—</v>
      </c>
      <c r="B34" t="str">
        <f>IF(Feuil1!$E34="Oui",Feuil1!B34,"—")</f>
        <v>—</v>
      </c>
      <c r="C34" t="str">
        <f>IF(Feuil1!$E34="Oui",Feuil1!C34,"—")</f>
        <v>—</v>
      </c>
      <c r="D34" t="str">
        <f>IF(Feuil1!$E34="Oui",Feuil1!D34,"—")</f>
        <v>—</v>
      </c>
      <c r="E34" t="str">
        <f>IF(Feuil1!$E34="Oui",Feuil1!E34,"—")</f>
        <v>—</v>
      </c>
      <c r="F34" t="str">
        <f>IF(Feuil1!$E34="Oui",Feuil1!F34,"—")</f>
        <v>—</v>
      </c>
    </row>
    <row r="35" spans="1:6" x14ac:dyDescent="0.2">
      <c r="A35" t="str">
        <f>IF(Feuil1!$E35="Oui",Feuil1!A35,"—")</f>
        <v>—</v>
      </c>
      <c r="B35" t="str">
        <f>IF(Feuil1!$E35="Oui",Feuil1!B35,"—")</f>
        <v>—</v>
      </c>
      <c r="C35" t="str">
        <f>IF(Feuil1!$E35="Oui",Feuil1!C35,"—")</f>
        <v>—</v>
      </c>
      <c r="D35" t="str">
        <f>IF(Feuil1!$E35="Oui",Feuil1!D35,"—")</f>
        <v>—</v>
      </c>
      <c r="E35" t="str">
        <f>IF(Feuil1!$E35="Oui",Feuil1!E35,"—")</f>
        <v>—</v>
      </c>
      <c r="F35" t="str">
        <f>IF(Feuil1!$E35="Oui",Feuil1!F35,"—")</f>
        <v>—</v>
      </c>
    </row>
    <row r="36" spans="1:6" x14ac:dyDescent="0.2">
      <c r="A36" t="str">
        <f>IF(Feuil1!$E36="Oui",Feuil1!A36,"—")</f>
        <v>—</v>
      </c>
      <c r="B36" t="str">
        <f>IF(Feuil1!$E36="Oui",Feuil1!B36,"—")</f>
        <v>—</v>
      </c>
      <c r="C36" t="str">
        <f>IF(Feuil1!$E36="Oui",Feuil1!C36,"—")</f>
        <v>—</v>
      </c>
      <c r="D36" t="str">
        <f>IF(Feuil1!$E36="Oui",Feuil1!D36,"—")</f>
        <v>—</v>
      </c>
      <c r="E36" t="str">
        <f>IF(Feuil1!$E36="Oui",Feuil1!E36,"—")</f>
        <v>—</v>
      </c>
      <c r="F36" t="str">
        <f>IF(Feuil1!$E36="Oui",Feuil1!F36,"—")</f>
        <v>—</v>
      </c>
    </row>
    <row r="37" spans="1:6" x14ac:dyDescent="0.2">
      <c r="A37" t="str">
        <f>IF(Feuil1!$E37="Oui",Feuil1!A37,"—")</f>
        <v>—</v>
      </c>
      <c r="B37" t="str">
        <f>IF(Feuil1!$E37="Oui",Feuil1!B37,"—")</f>
        <v>—</v>
      </c>
      <c r="C37" t="str">
        <f>IF(Feuil1!$E37="Oui",Feuil1!C37,"—")</f>
        <v>—</v>
      </c>
      <c r="D37" t="str">
        <f>IF(Feuil1!$E37="Oui",Feuil1!D37,"—")</f>
        <v>—</v>
      </c>
      <c r="E37" t="str">
        <f>IF(Feuil1!$E37="Oui",Feuil1!E37,"—")</f>
        <v>—</v>
      </c>
      <c r="F37" t="str">
        <f>IF(Feuil1!$E37="Oui",Feuil1!F37,"—")</f>
        <v>—</v>
      </c>
    </row>
    <row r="38" spans="1:6" x14ac:dyDescent="0.2">
      <c r="A38" t="str">
        <f>IF(Feuil1!$E38="Oui",Feuil1!A38,"—")</f>
        <v>—</v>
      </c>
      <c r="B38" t="str">
        <f>IF(Feuil1!$E38="Oui",Feuil1!B38,"—")</f>
        <v>—</v>
      </c>
      <c r="C38" t="str">
        <f>IF(Feuil1!$E38="Oui",Feuil1!C38,"—")</f>
        <v>—</v>
      </c>
      <c r="D38" t="str">
        <f>IF(Feuil1!$E38="Oui",Feuil1!D38,"—")</f>
        <v>—</v>
      </c>
      <c r="E38" t="str">
        <f>IF(Feuil1!$E38="Oui",Feuil1!E38,"—")</f>
        <v>—</v>
      </c>
      <c r="F38" t="str">
        <f>IF(Feuil1!$E38="Oui",Feuil1!F38,"—")</f>
        <v>—</v>
      </c>
    </row>
    <row r="39" spans="1:6" x14ac:dyDescent="0.2">
      <c r="A39" t="str">
        <f>IF(Feuil1!$E39="Oui",Feuil1!A39,"—")</f>
        <v>—</v>
      </c>
      <c r="B39" t="str">
        <f>IF(Feuil1!$E39="Oui",Feuil1!B39,"—")</f>
        <v>—</v>
      </c>
      <c r="C39" t="str">
        <f>IF(Feuil1!$E39="Oui",Feuil1!C39,"—")</f>
        <v>—</v>
      </c>
      <c r="D39" t="str">
        <f>IF(Feuil1!$E39="Oui",Feuil1!D39,"—")</f>
        <v>—</v>
      </c>
      <c r="E39" t="str">
        <f>IF(Feuil1!$E39="Oui",Feuil1!E39,"—")</f>
        <v>—</v>
      </c>
      <c r="F39" t="str">
        <f>IF(Feuil1!$E39="Oui",Feuil1!F39,"—")</f>
        <v>—</v>
      </c>
    </row>
    <row r="40" spans="1:6" x14ac:dyDescent="0.2">
      <c r="A40" t="str">
        <f>IF(Feuil1!$E40="Oui",Feuil1!A40,"—")</f>
        <v>—</v>
      </c>
      <c r="B40" t="str">
        <f>IF(Feuil1!$E40="Oui",Feuil1!B40,"—")</f>
        <v>—</v>
      </c>
      <c r="C40" t="str">
        <f>IF(Feuil1!$E40="Oui",Feuil1!C40,"—")</f>
        <v>—</v>
      </c>
      <c r="D40" t="str">
        <f>IF(Feuil1!$E40="Oui",Feuil1!D40,"—")</f>
        <v>—</v>
      </c>
      <c r="E40" t="str">
        <f>IF(Feuil1!$E40="Oui",Feuil1!E40,"—")</f>
        <v>—</v>
      </c>
      <c r="F40" t="str">
        <f>IF(Feuil1!$E40="Oui",Feuil1!F40,"—")</f>
        <v>—</v>
      </c>
    </row>
    <row r="41" spans="1:6" x14ac:dyDescent="0.2">
      <c r="A41" t="str">
        <f>IF(Feuil1!$E41="Oui",Feuil1!A41,"—")</f>
        <v>—</v>
      </c>
      <c r="B41" t="str">
        <f>IF(Feuil1!$E41="Oui",Feuil1!B41,"—")</f>
        <v>—</v>
      </c>
      <c r="C41" t="str">
        <f>IF(Feuil1!$E41="Oui",Feuil1!C41,"—")</f>
        <v>—</v>
      </c>
      <c r="D41" t="str">
        <f>IF(Feuil1!$E41="Oui",Feuil1!D41,"—")</f>
        <v>—</v>
      </c>
      <c r="E41" t="str">
        <f>IF(Feuil1!$E41="Oui",Feuil1!E41,"—")</f>
        <v>—</v>
      </c>
      <c r="F41" t="str">
        <f>IF(Feuil1!$E41="Oui",Feuil1!F41,"—")</f>
        <v>—</v>
      </c>
    </row>
    <row r="42" spans="1:6" x14ac:dyDescent="0.2">
      <c r="A42" t="str">
        <f>IF(Feuil1!$E42="Oui",Feuil1!A42,"—")</f>
        <v>—</v>
      </c>
      <c r="B42" t="str">
        <f>IF(Feuil1!$E42="Oui",Feuil1!B42,"—")</f>
        <v>—</v>
      </c>
      <c r="C42" t="str">
        <f>IF(Feuil1!$E42="Oui",Feuil1!C42,"—")</f>
        <v>—</v>
      </c>
      <c r="D42" t="str">
        <f>IF(Feuil1!$E42="Oui",Feuil1!D42,"—")</f>
        <v>—</v>
      </c>
      <c r="E42" t="str">
        <f>IF(Feuil1!$E42="Oui",Feuil1!E42,"—")</f>
        <v>—</v>
      </c>
      <c r="F42" t="str">
        <f>IF(Feuil1!$E42="Oui",Feuil1!F42,"—")</f>
        <v>—</v>
      </c>
    </row>
    <row r="43" spans="1:6" x14ac:dyDescent="0.2">
      <c r="A43" t="str">
        <f>IF(Feuil1!$E43="Oui",Feuil1!A43,"—")</f>
        <v>—</v>
      </c>
      <c r="B43" t="str">
        <f>IF(Feuil1!$E43="Oui",Feuil1!B43,"—")</f>
        <v>—</v>
      </c>
      <c r="C43" t="str">
        <f>IF(Feuil1!$E43="Oui",Feuil1!C43,"—")</f>
        <v>—</v>
      </c>
      <c r="D43" t="str">
        <f>IF(Feuil1!$E43="Oui",Feuil1!D43,"—")</f>
        <v>—</v>
      </c>
      <c r="E43" t="str">
        <f>IF(Feuil1!$E43="Oui",Feuil1!E43,"—")</f>
        <v>—</v>
      </c>
      <c r="F43" t="str">
        <f>IF(Feuil1!$E43="Oui",Feuil1!F43,"—")</f>
        <v>—</v>
      </c>
    </row>
    <row r="44" spans="1:6" x14ac:dyDescent="0.2">
      <c r="A44" t="str">
        <f>IF(Feuil1!$E44="Oui",Feuil1!A44,"—")</f>
        <v>—</v>
      </c>
      <c r="B44" t="str">
        <f>IF(Feuil1!$E44="Oui",Feuil1!B44,"—")</f>
        <v>—</v>
      </c>
      <c r="C44" t="str">
        <f>IF(Feuil1!$E44="Oui",Feuil1!C44,"—")</f>
        <v>—</v>
      </c>
      <c r="D44" t="str">
        <f>IF(Feuil1!$E44="Oui",Feuil1!D44,"—")</f>
        <v>—</v>
      </c>
      <c r="E44" t="str">
        <f>IF(Feuil1!$E44="Oui",Feuil1!E44,"—")</f>
        <v>—</v>
      </c>
      <c r="F44" t="str">
        <f>IF(Feuil1!$E44="Oui",Feuil1!F44,"—")</f>
        <v>—</v>
      </c>
    </row>
    <row r="45" spans="1:6" x14ac:dyDescent="0.2">
      <c r="A45" t="str">
        <f>IF(Feuil1!$E45="Oui",Feuil1!A45,"—")</f>
        <v>—</v>
      </c>
      <c r="B45" t="str">
        <f>IF(Feuil1!$E45="Oui",Feuil1!B45,"—")</f>
        <v>—</v>
      </c>
      <c r="C45" t="str">
        <f>IF(Feuil1!$E45="Oui",Feuil1!C45,"—")</f>
        <v>—</v>
      </c>
      <c r="D45" t="str">
        <f>IF(Feuil1!$E45="Oui",Feuil1!D45,"—")</f>
        <v>—</v>
      </c>
      <c r="E45" t="str">
        <f>IF(Feuil1!$E45="Oui",Feuil1!E45,"—")</f>
        <v>—</v>
      </c>
      <c r="F45" t="str">
        <f>IF(Feuil1!$E45="Oui",Feuil1!F45,"—")</f>
        <v>—</v>
      </c>
    </row>
    <row r="46" spans="1:6" x14ac:dyDescent="0.2">
      <c r="A46" t="str">
        <f>IF(Feuil1!$E46="Oui",Feuil1!A46,"—")</f>
        <v>—</v>
      </c>
      <c r="B46" t="str">
        <f>IF(Feuil1!$E46="Oui",Feuil1!B46,"—")</f>
        <v>—</v>
      </c>
      <c r="C46" t="str">
        <f>IF(Feuil1!$E46="Oui",Feuil1!C46,"—")</f>
        <v>—</v>
      </c>
      <c r="D46" t="str">
        <f>IF(Feuil1!$E46="Oui",Feuil1!D46,"—")</f>
        <v>—</v>
      </c>
      <c r="E46" t="str">
        <f>IF(Feuil1!$E46="Oui",Feuil1!E46,"—")</f>
        <v>—</v>
      </c>
      <c r="F46" t="str">
        <f>IF(Feuil1!$E46="Oui",Feuil1!F46,"—")</f>
        <v>—</v>
      </c>
    </row>
    <row r="47" spans="1:6" x14ac:dyDescent="0.2">
      <c r="A47" t="str">
        <f>IF(Feuil1!$E47="Oui",Feuil1!A47,"—")</f>
        <v>—</v>
      </c>
      <c r="B47" t="str">
        <f>IF(Feuil1!$E47="Oui",Feuil1!B47,"—")</f>
        <v>—</v>
      </c>
      <c r="C47" t="str">
        <f>IF(Feuil1!$E47="Oui",Feuil1!C47,"—")</f>
        <v>—</v>
      </c>
      <c r="D47" t="str">
        <f>IF(Feuil1!$E47="Oui",Feuil1!D47,"—")</f>
        <v>—</v>
      </c>
      <c r="E47" t="str">
        <f>IF(Feuil1!$E47="Oui",Feuil1!E47,"—")</f>
        <v>—</v>
      </c>
      <c r="F47" t="str">
        <f>IF(Feuil1!$E47="Oui",Feuil1!F47,"—")</f>
        <v>—</v>
      </c>
    </row>
    <row r="48" spans="1:6" x14ac:dyDescent="0.2">
      <c r="A48" t="str">
        <f>IF(Feuil1!$E48="Oui",Feuil1!A48,"—")</f>
        <v>—</v>
      </c>
      <c r="B48" t="str">
        <f>IF(Feuil1!$E48="Oui",Feuil1!B48,"—")</f>
        <v>—</v>
      </c>
      <c r="C48" t="str">
        <f>IF(Feuil1!$E48="Oui",Feuil1!C48,"—")</f>
        <v>—</v>
      </c>
      <c r="D48" t="str">
        <f>IF(Feuil1!$E48="Oui",Feuil1!D48,"—")</f>
        <v>—</v>
      </c>
      <c r="E48" t="str">
        <f>IF(Feuil1!$E48="Oui",Feuil1!E48,"—")</f>
        <v>—</v>
      </c>
      <c r="F48" t="str">
        <f>IF(Feuil1!$E48="Oui",Feuil1!F48,"—")</f>
        <v>—</v>
      </c>
    </row>
    <row r="49" spans="1:6" x14ac:dyDescent="0.2">
      <c r="A49" t="str">
        <f>IF(Feuil1!$E49="Oui",Feuil1!A49,"—")</f>
        <v>—</v>
      </c>
      <c r="B49" t="str">
        <f>IF(Feuil1!$E49="Oui",Feuil1!B49,"—")</f>
        <v>—</v>
      </c>
      <c r="C49" t="str">
        <f>IF(Feuil1!$E49="Oui",Feuil1!C49,"—")</f>
        <v>—</v>
      </c>
      <c r="D49" t="str">
        <f>IF(Feuil1!$E49="Oui",Feuil1!D49,"—")</f>
        <v>—</v>
      </c>
      <c r="E49" t="str">
        <f>IF(Feuil1!$E49="Oui",Feuil1!E49,"—")</f>
        <v>—</v>
      </c>
      <c r="F49" t="str">
        <f>IF(Feuil1!$E49="Oui",Feuil1!F49,"—")</f>
        <v>—</v>
      </c>
    </row>
    <row r="50" spans="1:6" x14ac:dyDescent="0.2">
      <c r="A50" t="str">
        <f>IF(Feuil1!$E50="Oui",Feuil1!A50,"—")</f>
        <v>—</v>
      </c>
      <c r="B50" t="str">
        <f>IF(Feuil1!$E50="Oui",Feuil1!B50,"—")</f>
        <v>—</v>
      </c>
      <c r="C50" t="str">
        <f>IF(Feuil1!$E50="Oui",Feuil1!C50,"—")</f>
        <v>—</v>
      </c>
      <c r="D50" t="str">
        <f>IF(Feuil1!$E50="Oui",Feuil1!D50,"—")</f>
        <v>—</v>
      </c>
      <c r="E50" t="str">
        <f>IF(Feuil1!$E50="Oui",Feuil1!E50,"—")</f>
        <v>—</v>
      </c>
      <c r="F50" t="str">
        <f>IF(Feuil1!$E50="Oui",Feuil1!F50,"—")</f>
        <v>—</v>
      </c>
    </row>
    <row r="51" spans="1:6" x14ac:dyDescent="0.2">
      <c r="A51" t="str">
        <f>IF(Feuil1!$E51="Oui",Feuil1!A51,"—")</f>
        <v>—</v>
      </c>
      <c r="B51" t="str">
        <f>IF(Feuil1!$E51="Oui",Feuil1!B51,"—")</f>
        <v>—</v>
      </c>
      <c r="C51" t="str">
        <f>IF(Feuil1!$E51="Oui",Feuil1!C51,"—")</f>
        <v>—</v>
      </c>
      <c r="D51" t="str">
        <f>IF(Feuil1!$E51="Oui",Feuil1!D51,"—")</f>
        <v>—</v>
      </c>
      <c r="E51" t="str">
        <f>IF(Feuil1!$E51="Oui",Feuil1!E51,"—")</f>
        <v>—</v>
      </c>
      <c r="F51" t="str">
        <f>IF(Feuil1!$E51="Oui",Feuil1!F51,"—")</f>
        <v>—</v>
      </c>
    </row>
    <row r="52" spans="1:6" x14ac:dyDescent="0.2">
      <c r="A52" t="str">
        <f>IF(Feuil1!$E52="Oui",Feuil1!A52,"—")</f>
        <v>—</v>
      </c>
      <c r="B52" t="str">
        <f>IF(Feuil1!$E52="Oui",Feuil1!B52,"—")</f>
        <v>—</v>
      </c>
      <c r="C52" t="str">
        <f>IF(Feuil1!$E52="Oui",Feuil1!C52,"—")</f>
        <v>—</v>
      </c>
      <c r="D52" t="str">
        <f>IF(Feuil1!$E52="Oui",Feuil1!D52,"—")</f>
        <v>—</v>
      </c>
      <c r="E52" t="str">
        <f>IF(Feuil1!$E52="Oui",Feuil1!E52,"—")</f>
        <v>—</v>
      </c>
      <c r="F52" t="str">
        <f>IF(Feuil1!$E52="Oui",Feuil1!F52,"—")</f>
        <v>—</v>
      </c>
    </row>
    <row r="53" spans="1:6" x14ac:dyDescent="0.2">
      <c r="A53" t="str">
        <f>IF(Feuil1!$E53="Oui",Feuil1!A53,"—")</f>
        <v>—</v>
      </c>
      <c r="B53" t="str">
        <f>IF(Feuil1!$E53="Oui",Feuil1!B53,"—")</f>
        <v>—</v>
      </c>
      <c r="C53" t="str">
        <f>IF(Feuil1!$E53="Oui",Feuil1!C53,"—")</f>
        <v>—</v>
      </c>
      <c r="D53" t="str">
        <f>IF(Feuil1!$E53="Oui",Feuil1!D53,"—")</f>
        <v>—</v>
      </c>
      <c r="E53" t="str">
        <f>IF(Feuil1!$E53="Oui",Feuil1!E53,"—")</f>
        <v>—</v>
      </c>
      <c r="F53" t="str">
        <f>IF(Feuil1!$E53="Oui",Feuil1!F53,"—")</f>
        <v>—</v>
      </c>
    </row>
    <row r="54" spans="1:6" x14ac:dyDescent="0.2">
      <c r="A54" t="str">
        <f>IF(Feuil1!$E54="Oui",Feuil1!A54,"—")</f>
        <v>—</v>
      </c>
      <c r="B54" t="str">
        <f>IF(Feuil1!$E54="Oui",Feuil1!B54,"—")</f>
        <v>—</v>
      </c>
      <c r="C54" t="str">
        <f>IF(Feuil1!$E54="Oui",Feuil1!C54,"—")</f>
        <v>—</v>
      </c>
      <c r="D54" t="str">
        <f>IF(Feuil1!$E54="Oui",Feuil1!D54,"—")</f>
        <v>—</v>
      </c>
      <c r="E54" t="str">
        <f>IF(Feuil1!$E54="Oui",Feuil1!E54,"—")</f>
        <v>—</v>
      </c>
      <c r="F54" t="str">
        <f>IF(Feuil1!$E54="Oui",Feuil1!F54,"—")</f>
        <v>—</v>
      </c>
    </row>
    <row r="55" spans="1:6" x14ac:dyDescent="0.2">
      <c r="A55" t="str">
        <f>IF(Feuil1!$E55="Oui",Feuil1!A55,"—")</f>
        <v>—</v>
      </c>
      <c r="B55" t="str">
        <f>IF(Feuil1!$E55="Oui",Feuil1!B55,"—")</f>
        <v>—</v>
      </c>
      <c r="C55" t="str">
        <f>IF(Feuil1!$E55="Oui",Feuil1!C55,"—")</f>
        <v>—</v>
      </c>
      <c r="D55" t="str">
        <f>IF(Feuil1!$E55="Oui",Feuil1!D55,"—")</f>
        <v>—</v>
      </c>
      <c r="E55" t="str">
        <f>IF(Feuil1!$E55="Oui",Feuil1!E55,"—")</f>
        <v>—</v>
      </c>
      <c r="F55" t="str">
        <f>IF(Feuil1!$E55="Oui",Feuil1!F55,"—")</f>
        <v>—</v>
      </c>
    </row>
    <row r="56" spans="1:6" x14ac:dyDescent="0.2">
      <c r="A56" t="str">
        <f>IF(Feuil1!$E56="Oui",Feuil1!A56,"—")</f>
        <v>—</v>
      </c>
      <c r="B56" t="str">
        <f>IF(Feuil1!$E56="Oui",Feuil1!B56,"—")</f>
        <v>—</v>
      </c>
      <c r="C56" t="str">
        <f>IF(Feuil1!$E56="Oui",Feuil1!C56,"—")</f>
        <v>—</v>
      </c>
      <c r="D56" t="str">
        <f>IF(Feuil1!$E56="Oui",Feuil1!D56,"—")</f>
        <v>—</v>
      </c>
      <c r="E56" t="str">
        <f>IF(Feuil1!$E56="Oui",Feuil1!E56,"—")</f>
        <v>—</v>
      </c>
      <c r="F56" t="str">
        <f>IF(Feuil1!$E56="Oui",Feuil1!F56,"—")</f>
        <v>—</v>
      </c>
    </row>
    <row r="57" spans="1:6" x14ac:dyDescent="0.2">
      <c r="A57" t="str">
        <f>IF(Feuil1!$E57="Oui",Feuil1!A57,"—")</f>
        <v>—</v>
      </c>
      <c r="B57" t="str">
        <f>IF(Feuil1!$E57="Oui",Feuil1!B57,"—")</f>
        <v>—</v>
      </c>
      <c r="C57" t="str">
        <f>IF(Feuil1!$E57="Oui",Feuil1!C57,"—")</f>
        <v>—</v>
      </c>
      <c r="D57" t="str">
        <f>IF(Feuil1!$E57="Oui",Feuil1!D57,"—")</f>
        <v>—</v>
      </c>
      <c r="E57" t="str">
        <f>IF(Feuil1!$E57="Oui",Feuil1!E57,"—")</f>
        <v>—</v>
      </c>
      <c r="F57" t="str">
        <f>IF(Feuil1!$E57="Oui",Feuil1!F57,"—")</f>
        <v>—</v>
      </c>
    </row>
    <row r="58" spans="1:6" x14ac:dyDescent="0.2">
      <c r="A58" t="str">
        <f>IF(Feuil1!$E58="Oui",Feuil1!A58,"—")</f>
        <v>—</v>
      </c>
      <c r="B58" t="str">
        <f>IF(Feuil1!$E58="Oui",Feuil1!B58,"—")</f>
        <v>—</v>
      </c>
      <c r="C58" t="str">
        <f>IF(Feuil1!$E58="Oui",Feuil1!C58,"—")</f>
        <v>—</v>
      </c>
      <c r="D58" t="str">
        <f>IF(Feuil1!$E58="Oui",Feuil1!D58,"—")</f>
        <v>—</v>
      </c>
      <c r="E58" t="str">
        <f>IF(Feuil1!$E58="Oui",Feuil1!E58,"—")</f>
        <v>—</v>
      </c>
      <c r="F58" t="str">
        <f>IF(Feuil1!$E58="Oui",Feuil1!F58,"—")</f>
        <v>—</v>
      </c>
    </row>
    <row r="59" spans="1:6" x14ac:dyDescent="0.2">
      <c r="A59" t="str">
        <f>IF(Feuil1!$E59="Oui",Feuil1!A59,"—")</f>
        <v>—</v>
      </c>
      <c r="B59" t="str">
        <f>IF(Feuil1!$E59="Oui",Feuil1!B59,"—")</f>
        <v>—</v>
      </c>
      <c r="C59" t="str">
        <f>IF(Feuil1!$E59="Oui",Feuil1!C59,"—")</f>
        <v>—</v>
      </c>
      <c r="D59" t="str">
        <f>IF(Feuil1!$E59="Oui",Feuil1!D59,"—")</f>
        <v>—</v>
      </c>
      <c r="E59" t="str">
        <f>IF(Feuil1!$E59="Oui",Feuil1!E59,"—")</f>
        <v>—</v>
      </c>
      <c r="F59" t="str">
        <f>IF(Feuil1!$E59="Oui",Feuil1!F59,"—")</f>
        <v>—</v>
      </c>
    </row>
    <row r="60" spans="1:6" x14ac:dyDescent="0.2">
      <c r="A60" t="str">
        <f>IF(Feuil1!$E60="Oui",Feuil1!A60,"—")</f>
        <v>—</v>
      </c>
      <c r="B60" t="str">
        <f>IF(Feuil1!$E60="Oui",Feuil1!B60,"—")</f>
        <v>—</v>
      </c>
      <c r="C60" t="str">
        <f>IF(Feuil1!$E60="Oui",Feuil1!C60,"—")</f>
        <v>—</v>
      </c>
      <c r="D60" t="str">
        <f>IF(Feuil1!$E60="Oui",Feuil1!D60,"—")</f>
        <v>—</v>
      </c>
      <c r="E60" t="str">
        <f>IF(Feuil1!$E60="Oui",Feuil1!E60,"—")</f>
        <v>—</v>
      </c>
      <c r="F60" t="str">
        <f>IF(Feuil1!$E60="Oui",Feuil1!F60,"—")</f>
        <v>—</v>
      </c>
    </row>
    <row r="61" spans="1:6" x14ac:dyDescent="0.2">
      <c r="A61" t="str">
        <f>IF(Feuil1!$E61="Oui",Feuil1!A61,"—")</f>
        <v>piece</v>
      </c>
      <c r="B61">
        <f>IF(Feuil1!$E61="Oui",Feuil1!B61,"—")</f>
        <v>455</v>
      </c>
      <c r="C61">
        <f>IF(Feuil1!$E61="Oui",Feuil1!C61,"—")</f>
        <v>1</v>
      </c>
      <c r="D61" t="str">
        <f>IF(Feuil1!$E61="Oui",Feuil1!D61,"—")</f>
        <v>Oui</v>
      </c>
      <c r="E61" t="str">
        <f>IF(Feuil1!$E61="Oui",Feuil1!E61,"—")</f>
        <v>Oui</v>
      </c>
      <c r="F61" t="str">
        <f>IF(Feuil1!$E61="Oui",Feuil1!F61,"—")</f>
        <v>Cf. BFM, dans piec'a (contro)</v>
      </c>
    </row>
    <row r="62" spans="1:6" x14ac:dyDescent="0.2">
      <c r="A62" t="str">
        <f>IF(Feuil1!$E62="Oui",Feuil1!A62,"—")</f>
        <v>plain</v>
      </c>
      <c r="B62">
        <f>IF(Feuil1!$E62="Oui",Feuil1!B62,"—")</f>
        <v>2</v>
      </c>
      <c r="C62">
        <f>IF(Feuil1!$E62="Oui",Feuil1!C62,"—")</f>
        <v>5</v>
      </c>
      <c r="D62" t="str">
        <f>IF(Feuil1!$E62="Oui",Feuil1!D62,"—")</f>
        <v>Oui</v>
      </c>
      <c r="E62" t="str">
        <f>IF(Feuil1!$E62="Oui",Feuil1!E62,"—")</f>
        <v>Oui</v>
      </c>
      <c r="F62" t="str">
        <f>IF(Feuil1!$E62="Oui",Feuil1!F62,"—")</f>
        <v>4 occurrences oxytones non pertinentes (plainte : forme masc., ou plein), mais une (ipo) où pleyn = "plaine", comme les formes paroxytones</v>
      </c>
    </row>
    <row r="63" spans="1:6" x14ac:dyDescent="0.2">
      <c r="A63" t="str">
        <f>IF(Feuil1!$E63="Oui",Feuil1!A63,"—")</f>
        <v>—</v>
      </c>
      <c r="B63" t="str">
        <f>IF(Feuil1!$E63="Oui",Feuil1!B63,"—")</f>
        <v>—</v>
      </c>
      <c r="C63" t="str">
        <f>IF(Feuil1!$E63="Oui",Feuil1!C63,"—")</f>
        <v>—</v>
      </c>
      <c r="D63" t="str">
        <f>IF(Feuil1!$E63="Oui",Feuil1!D63,"—")</f>
        <v>—</v>
      </c>
      <c r="E63" t="str">
        <f>IF(Feuil1!$E63="Oui",Feuil1!E63,"—")</f>
        <v>—</v>
      </c>
      <c r="F63" t="str">
        <f>IF(Feuil1!$E63="Oui",Feuil1!F63,"—")</f>
        <v>—</v>
      </c>
    </row>
    <row r="64" spans="1:6" x14ac:dyDescent="0.2">
      <c r="A64" t="str">
        <f>IF(Feuil1!$E64="Oui",Feuil1!A64,"—")</f>
        <v>—</v>
      </c>
      <c r="B64" t="str">
        <f>IF(Feuil1!$E64="Oui",Feuil1!B64,"—")</f>
        <v>—</v>
      </c>
      <c r="C64" t="str">
        <f>IF(Feuil1!$E64="Oui",Feuil1!C64,"—")</f>
        <v>—</v>
      </c>
      <c r="D64" t="str">
        <f>IF(Feuil1!$E64="Oui",Feuil1!D64,"—")</f>
        <v>—</v>
      </c>
      <c r="E64" t="str">
        <f>IF(Feuil1!$E64="Oui",Feuil1!E64,"—")</f>
        <v>—</v>
      </c>
      <c r="F64" t="str">
        <f>IF(Feuil1!$E64="Oui",Feuil1!F64,"—")</f>
        <v>—</v>
      </c>
    </row>
    <row r="65" spans="1:6" x14ac:dyDescent="0.2">
      <c r="A65" t="str">
        <f>IF(Feuil1!$E65="Oui",Feuil1!A65,"—")</f>
        <v>—</v>
      </c>
      <c r="B65" t="str">
        <f>IF(Feuil1!$E65="Oui",Feuil1!B65,"—")</f>
        <v>—</v>
      </c>
      <c r="C65" t="str">
        <f>IF(Feuil1!$E65="Oui",Feuil1!C65,"—")</f>
        <v>—</v>
      </c>
      <c r="D65" t="str">
        <f>IF(Feuil1!$E65="Oui",Feuil1!D65,"—")</f>
        <v>—</v>
      </c>
      <c r="E65" t="str">
        <f>IF(Feuil1!$E65="Oui",Feuil1!E65,"—")</f>
        <v>—</v>
      </c>
      <c r="F65" t="str">
        <f>IF(Feuil1!$E65="Oui",Feuil1!F65,"—")</f>
        <v>—</v>
      </c>
    </row>
    <row r="66" spans="1:6" x14ac:dyDescent="0.2">
      <c r="A66" t="str">
        <f>IF(Feuil1!$E66="Oui",Feuil1!A66,"—")</f>
        <v>—</v>
      </c>
      <c r="B66" t="str">
        <f>IF(Feuil1!$E66="Oui",Feuil1!B66,"—")</f>
        <v>—</v>
      </c>
      <c r="C66" t="str">
        <f>IF(Feuil1!$E66="Oui",Feuil1!C66,"—")</f>
        <v>—</v>
      </c>
      <c r="D66" t="str">
        <f>IF(Feuil1!$E66="Oui",Feuil1!D66,"—")</f>
        <v>—</v>
      </c>
      <c r="E66" t="str">
        <f>IF(Feuil1!$E66="Oui",Feuil1!E66,"—")</f>
        <v>—</v>
      </c>
      <c r="F66" t="str">
        <f>IF(Feuil1!$E66="Oui",Feuil1!F66,"—")</f>
        <v>—</v>
      </c>
    </row>
    <row r="67" spans="1:6" x14ac:dyDescent="0.2">
      <c r="A67" t="str">
        <f>IF(Feuil1!$E67="Oui",Feuil1!A67,"—")</f>
        <v>—</v>
      </c>
      <c r="B67" t="str">
        <f>IF(Feuil1!$E67="Oui",Feuil1!B67,"—")</f>
        <v>—</v>
      </c>
      <c r="C67" t="str">
        <f>IF(Feuil1!$E67="Oui",Feuil1!C67,"—")</f>
        <v>—</v>
      </c>
      <c r="D67" t="str">
        <f>IF(Feuil1!$E67="Oui",Feuil1!D67,"—")</f>
        <v>—</v>
      </c>
      <c r="E67" t="str">
        <f>IF(Feuil1!$E67="Oui",Feuil1!E67,"—")</f>
        <v>—</v>
      </c>
      <c r="F67" t="str">
        <f>IF(Feuil1!$E67="Oui",Feuil1!F67,"—")</f>
        <v>—</v>
      </c>
    </row>
    <row r="68" spans="1:6" x14ac:dyDescent="0.2">
      <c r="A68" t="str">
        <f>IF(Feuil1!$E68="Oui",Feuil1!A68,"—")</f>
        <v>—</v>
      </c>
      <c r="B68" t="str">
        <f>IF(Feuil1!$E68="Oui",Feuil1!B68,"—")</f>
        <v>—</v>
      </c>
      <c r="C68" t="str">
        <f>IF(Feuil1!$E68="Oui",Feuil1!C68,"—")</f>
        <v>—</v>
      </c>
      <c r="D68" t="str">
        <f>IF(Feuil1!$E68="Oui",Feuil1!D68,"—")</f>
        <v>—</v>
      </c>
      <c r="E68" t="str">
        <f>IF(Feuil1!$E68="Oui",Feuil1!E68,"—")</f>
        <v>—</v>
      </c>
      <c r="F68" t="str">
        <f>IF(Feuil1!$E68="Oui",Feuil1!F68,"—")</f>
        <v>—</v>
      </c>
    </row>
    <row r="69" spans="1:6" x14ac:dyDescent="0.2">
      <c r="A69" t="str">
        <f>IF(Feuil1!$E69="Oui",Feuil1!A69,"—")</f>
        <v>—</v>
      </c>
      <c r="B69" t="str">
        <f>IF(Feuil1!$E69="Oui",Feuil1!B69,"—")</f>
        <v>—</v>
      </c>
      <c r="C69" t="str">
        <f>IF(Feuil1!$E69="Oui",Feuil1!C69,"—")</f>
        <v>—</v>
      </c>
      <c r="D69" t="str">
        <f>IF(Feuil1!$E69="Oui",Feuil1!D69,"—")</f>
        <v>—</v>
      </c>
      <c r="E69" t="str">
        <f>IF(Feuil1!$E69="Oui",Feuil1!E69,"—")</f>
        <v>—</v>
      </c>
      <c r="F69" t="str">
        <f>IF(Feuil1!$E69="Oui",Feuil1!F69,"—")</f>
        <v>—</v>
      </c>
    </row>
    <row r="70" spans="1:6" x14ac:dyDescent="0.2">
      <c r="A70" t="str">
        <f>IF(Feuil1!$E70="Oui",Feuil1!A70,"—")</f>
        <v>—</v>
      </c>
      <c r="B70" t="str">
        <f>IF(Feuil1!$E70="Oui",Feuil1!B70,"—")</f>
        <v>—</v>
      </c>
      <c r="C70" t="str">
        <f>IF(Feuil1!$E70="Oui",Feuil1!C70,"—")</f>
        <v>—</v>
      </c>
      <c r="D70" t="str">
        <f>IF(Feuil1!$E70="Oui",Feuil1!D70,"—")</f>
        <v>—</v>
      </c>
      <c r="E70" t="str">
        <f>IF(Feuil1!$E70="Oui",Feuil1!E70,"—")</f>
        <v>—</v>
      </c>
      <c r="F70" t="str">
        <f>IF(Feuil1!$E70="Oui",Feuil1!F70,"—")</f>
        <v>—</v>
      </c>
    </row>
    <row r="71" spans="1:6" x14ac:dyDescent="0.2">
      <c r="A71" t="str">
        <f>IF(Feuil1!$E71="Oui",Feuil1!A71,"—")</f>
        <v>—</v>
      </c>
      <c r="B71" t="str">
        <f>IF(Feuil1!$E71="Oui",Feuil1!B71,"—")</f>
        <v>—</v>
      </c>
      <c r="C71" t="str">
        <f>IF(Feuil1!$E71="Oui",Feuil1!C71,"—")</f>
        <v>—</v>
      </c>
      <c r="D71" t="str">
        <f>IF(Feuil1!$E71="Oui",Feuil1!D71,"—")</f>
        <v>—</v>
      </c>
      <c r="E71" t="str">
        <f>IF(Feuil1!$E71="Oui",Feuil1!E71,"—")</f>
        <v>—</v>
      </c>
      <c r="F71" t="str">
        <f>IF(Feuil1!$E71="Oui",Feuil1!F71,"—")</f>
        <v>—</v>
      </c>
    </row>
    <row r="72" spans="1:6" x14ac:dyDescent="0.2">
      <c r="A72" t="str">
        <f>IF(Feuil1!$E72="Oui",Feuil1!A72,"—")</f>
        <v>—</v>
      </c>
      <c r="B72" t="str">
        <f>IF(Feuil1!$E72="Oui",Feuil1!B72,"—")</f>
        <v>—</v>
      </c>
      <c r="C72" t="str">
        <f>IF(Feuil1!$E72="Oui",Feuil1!C72,"—")</f>
        <v>—</v>
      </c>
      <c r="D72" t="str">
        <f>IF(Feuil1!$E72="Oui",Feuil1!D72,"—")</f>
        <v>—</v>
      </c>
      <c r="E72" t="str">
        <f>IF(Feuil1!$E72="Oui",Feuil1!E72,"—")</f>
        <v>—</v>
      </c>
      <c r="F72" t="str">
        <f>IF(Feuil1!$E72="Oui",Feuil1!F72,"—")</f>
        <v>—</v>
      </c>
    </row>
    <row r="73" spans="1:6" x14ac:dyDescent="0.2">
      <c r="A73" t="str">
        <f>IF(Feuil1!$E73="Oui",Feuil1!A73,"—")</f>
        <v>—</v>
      </c>
      <c r="B73" t="str">
        <f>IF(Feuil1!$E73="Oui",Feuil1!B73,"—")</f>
        <v>—</v>
      </c>
      <c r="C73" t="str">
        <f>IF(Feuil1!$E73="Oui",Feuil1!C73,"—")</f>
        <v>—</v>
      </c>
      <c r="D73" t="str">
        <f>IF(Feuil1!$E73="Oui",Feuil1!D73,"—")</f>
        <v>—</v>
      </c>
      <c r="E73" t="str">
        <f>IF(Feuil1!$E73="Oui",Feuil1!E73,"—")</f>
        <v>—</v>
      </c>
      <c r="F73" t="str">
        <f>IF(Feuil1!$E73="Oui",Feuil1!F73,"—")</f>
        <v>—</v>
      </c>
    </row>
    <row r="74" spans="1:6" x14ac:dyDescent="0.2">
      <c r="A74" t="str">
        <f>IF(Feuil1!$E74="Oui",Feuil1!A74,"—")</f>
        <v>—</v>
      </c>
      <c r="B74" t="str">
        <f>IF(Feuil1!$E74="Oui",Feuil1!B74,"—")</f>
        <v>—</v>
      </c>
      <c r="C74" t="str">
        <f>IF(Feuil1!$E74="Oui",Feuil1!C74,"—")</f>
        <v>—</v>
      </c>
      <c r="D74" t="str">
        <f>IF(Feuil1!$E74="Oui",Feuil1!D74,"—")</f>
        <v>—</v>
      </c>
      <c r="E74" t="str">
        <f>IF(Feuil1!$E74="Oui",Feuil1!E74,"—")</f>
        <v>—</v>
      </c>
      <c r="F74" t="str">
        <f>IF(Feuil1!$E74="Oui",Feuil1!F74,"—")</f>
        <v>—</v>
      </c>
    </row>
    <row r="75" spans="1:6" x14ac:dyDescent="0.2">
      <c r="A75" t="str">
        <f>IF(Feuil1!$E75="Oui",Feuil1!A75,"—")</f>
        <v>tumult</v>
      </c>
      <c r="B75">
        <f>IF(Feuil1!$E75="Oui",Feuil1!B75,"—")</f>
        <v>7</v>
      </c>
      <c r="C75">
        <f>IF(Feuil1!$E75="Oui",Feuil1!C75,"—")</f>
        <v>2</v>
      </c>
      <c r="D75" t="str">
        <f>IF(Feuil1!$E75="Oui",Feuil1!D75,"—")</f>
        <v>Oui</v>
      </c>
      <c r="E75" t="str">
        <f>IF(Feuil1!$E75="Oui",Feuil1!E75,"—")</f>
        <v>Oui</v>
      </c>
      <c r="F75">
        <f>IF(Feuil1!$E75="Oui",Feuil1!F75,"—")</f>
        <v>0</v>
      </c>
    </row>
    <row r="76" spans="1:6" x14ac:dyDescent="0.2">
      <c r="A76" t="str">
        <f>IF(Feuil1!$E76="Oui",Feuil1!A76,"—")</f>
        <v>tympane</v>
      </c>
      <c r="B76">
        <f>IF(Feuil1!$E76="Oui",Feuil1!B76,"—")</f>
        <v>1</v>
      </c>
      <c r="C76">
        <f>IF(Feuil1!$E76="Oui",Feuil1!C76,"—")</f>
        <v>3</v>
      </c>
      <c r="D76" t="str">
        <f>IF(Feuil1!$E76="Oui",Feuil1!D76,"—")</f>
        <v>Oui</v>
      </c>
      <c r="E76" t="str">
        <f>IF(Feuil1!$E76="Oui",Feuil1!E76,"—")</f>
        <v>Oui</v>
      </c>
      <c r="F76" t="str">
        <f>IF(Feuil1!$E76="Oui",Feuil1!F76,"—")</f>
        <v>← Lat. tympanum ← g. tympanon</v>
      </c>
    </row>
    <row r="77" spans="1:6" x14ac:dyDescent="0.2">
      <c r="A77" t="str">
        <f>IF(Feuil1!$E77="Oui",Feuil1!A77,"—")</f>
        <v>—</v>
      </c>
      <c r="B77" t="str">
        <f>IF(Feuil1!$E77="Oui",Feuil1!B77,"—")</f>
        <v>—</v>
      </c>
      <c r="C77" t="str">
        <f>IF(Feuil1!$E77="Oui",Feuil1!C77,"—")</f>
        <v>—</v>
      </c>
      <c r="D77" t="str">
        <f>IF(Feuil1!$E77="Oui",Feuil1!D77,"—")</f>
        <v>—</v>
      </c>
      <c r="E77" t="str">
        <f>IF(Feuil1!$E77="Oui",Feuil1!E77,"—")</f>
        <v>—</v>
      </c>
      <c r="F77" t="str">
        <f>IF(Feuil1!$E77="Oui",Feuil1!F77,"—")</f>
        <v>—</v>
      </c>
    </row>
    <row r="78" spans="1:6" x14ac:dyDescent="0.2">
      <c r="A78" t="str">
        <f>IF(Feuil1!$E78="Oui",Feuil1!A78,"—")</f>
        <v>uile</v>
      </c>
      <c r="B78">
        <f>IF(Feuil1!$E78="Oui",Feuil1!B78,"—")</f>
        <v>303</v>
      </c>
      <c r="C78">
        <f>IF(Feuil1!$E78="Oui",Feuil1!C78,"—")</f>
        <v>2</v>
      </c>
      <c r="D78" t="str">
        <f>IF(Feuil1!$E78="Oui",Feuil1!D78,"—")</f>
        <v>Oui</v>
      </c>
      <c r="E78" t="str">
        <f>IF(Feuil1!$E78="Oui",Feuil1!E78,"—")</f>
        <v>Oui</v>
      </c>
      <c r="F78" t="str">
        <f>IF(Feuil1!$E78="Oui",Feuil1!F78,"—")</f>
        <v>Deux occ. oli(s), au lieu dy type oile pour "huile"</v>
      </c>
    </row>
    <row r="79" spans="1:6" x14ac:dyDescent="0.2">
      <c r="A79" t="str">
        <f>IF(Feuil1!$E79="Oui",Feuil1!A79,"—")</f>
        <v>—</v>
      </c>
      <c r="B79" t="str">
        <f>IF(Feuil1!$E79="Oui",Feuil1!B79,"—")</f>
        <v>—</v>
      </c>
      <c r="C79" t="str">
        <f>IF(Feuil1!$E79="Oui",Feuil1!C79,"—")</f>
        <v>—</v>
      </c>
      <c r="D79" t="str">
        <f>IF(Feuil1!$E79="Oui",Feuil1!D79,"—")</f>
        <v>—</v>
      </c>
      <c r="E79" t="str">
        <f>IF(Feuil1!$E79="Oui",Feuil1!E79,"—")</f>
        <v>—</v>
      </c>
      <c r="F79" t="str">
        <f>IF(Feuil1!$E79="Oui",Feuil1!F79,"—")</f>
        <v>—</v>
      </c>
    </row>
    <row r="80" spans="1:6" x14ac:dyDescent="0.2">
      <c r="A80" t="str">
        <f>IF(Feuil1!$E80="Oui",Feuil1!A80,"—")</f>
        <v>—</v>
      </c>
      <c r="B80" t="str">
        <f>IF(Feuil1!$E80="Oui",Feuil1!B80,"—")</f>
        <v>—</v>
      </c>
      <c r="C80" t="str">
        <f>IF(Feuil1!$E80="Oui",Feuil1!C80,"—")</f>
        <v>—</v>
      </c>
      <c r="D80" t="str">
        <f>IF(Feuil1!$E80="Oui",Feuil1!D80,"—")</f>
        <v>—</v>
      </c>
      <c r="E80" t="str">
        <f>IF(Feuil1!$E80="Oui",Feuil1!E80,"—")</f>
        <v>—</v>
      </c>
      <c r="F80" t="str">
        <f>IF(Feuil1!$E80="Oui",Feuil1!F80,"—")</f>
        <v>—</v>
      </c>
    </row>
    <row r="81" spans="1:6" x14ac:dyDescent="0.2">
      <c r="A81" t="str">
        <f>IF(Feuil1!$E81="Oui",Feuil1!A81,"—")</f>
        <v>—</v>
      </c>
      <c r="B81" t="str">
        <f>IF(Feuil1!$E81="Oui",Feuil1!B81,"—")</f>
        <v>—</v>
      </c>
      <c r="C81" t="str">
        <f>IF(Feuil1!$E81="Oui",Feuil1!C81,"—")</f>
        <v>—</v>
      </c>
      <c r="D81" t="str">
        <f>IF(Feuil1!$E81="Oui",Feuil1!D81,"—")</f>
        <v>—</v>
      </c>
      <c r="E81" t="str">
        <f>IF(Feuil1!$E81="Oui",Feuil1!E81,"—")</f>
        <v>—</v>
      </c>
      <c r="F81" t="str">
        <f>IF(Feuil1!$E81="Oui",Feuil1!F81,"—")</f>
        <v>—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5353-A7FB-EE41-87DA-98E23F1C15BD}">
  <dimension ref="A1:E88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151</v>
      </c>
      <c r="C1" s="1" t="s">
        <v>150</v>
      </c>
      <c r="D1" s="1" t="s">
        <v>84</v>
      </c>
      <c r="E1" s="1" t="s">
        <v>81</v>
      </c>
    </row>
    <row r="2" spans="1:5" x14ac:dyDescent="0.2">
      <c r="A2" t="str">
        <f>IF(Feuil1!$D2="Oui",Feuil1!A2,"—")</f>
        <v>aigue</v>
      </c>
      <c r="B2">
        <f>IF(Feuil1!$D2="Oui",Feuil1!B2,"—")</f>
        <v>1013</v>
      </c>
      <c r="C2">
        <f>IF(Feuil1!$D2="Oui",Feuil1!C2,"—")</f>
        <v>47</v>
      </c>
      <c r="D2" t="str">
        <f>IF(Feuil1!$D2="Oui",Feuil1!D2,"—")</f>
        <v>Oui</v>
      </c>
      <c r="E2" t="str">
        <f>IF(Feuil1!$D2="Oui",Feuil1!F2,"—")</f>
        <v>alia a aiqua (x22), et on a 25 formes type iaus dans 16 textes</v>
      </c>
    </row>
    <row r="3" spans="1:5" x14ac:dyDescent="0.2">
      <c r="A3" t="str">
        <f>IF(Feuil1!$D3="Oui",Feuil1!A3,"—")</f>
        <v>—</v>
      </c>
      <c r="B3" t="str">
        <f>IF(Feuil1!$D3="Oui",Feuil1!B3,"—")</f>
        <v>—</v>
      </c>
      <c r="C3" t="str">
        <f>IF(Feuil1!$D3="Oui",Feuil1!C3,"—")</f>
        <v>—</v>
      </c>
      <c r="D3" t="str">
        <f>IF(Feuil1!$D3="Oui",Feuil1!D3,"—")</f>
        <v>—</v>
      </c>
      <c r="E3" t="str">
        <f>IF(Feuil1!$D3="Oui",Feuil1!F3,"—")</f>
        <v>—</v>
      </c>
    </row>
    <row r="4" spans="1:5" x14ac:dyDescent="0.2">
      <c r="A4" t="str">
        <f>IF(Feuil1!$D4="Oui",Feuil1!A4,"—")</f>
        <v>—</v>
      </c>
      <c r="B4" t="str">
        <f>IF(Feuil1!$D4="Oui",Feuil1!B4,"—")</f>
        <v>—</v>
      </c>
      <c r="C4" t="str">
        <f>IF(Feuil1!$D4="Oui",Feuil1!C4,"—")</f>
        <v>—</v>
      </c>
      <c r="D4" t="str">
        <f>IF(Feuil1!$D4="Oui",Feuil1!D4,"—")</f>
        <v>—</v>
      </c>
      <c r="E4" t="str">
        <f>IF(Feuil1!$D4="Oui",Feuil1!F4,"—")</f>
        <v>—</v>
      </c>
    </row>
    <row r="5" spans="1:5" x14ac:dyDescent="0.2">
      <c r="A5" t="str">
        <f>IF(Feuil1!$D5="Oui",Feuil1!A5,"—")</f>
        <v>—</v>
      </c>
      <c r="B5" t="str">
        <f>IF(Feuil1!$D5="Oui",Feuil1!B5,"—")</f>
        <v>—</v>
      </c>
      <c r="C5" t="str">
        <f>IF(Feuil1!$D5="Oui",Feuil1!C5,"—")</f>
        <v>—</v>
      </c>
      <c r="D5" t="str">
        <f>IF(Feuil1!$D5="Oui",Feuil1!D5,"—")</f>
        <v>—</v>
      </c>
      <c r="E5" t="str">
        <f>IF(Feuil1!$D5="Oui",Feuil1!F5,"—")</f>
        <v>—</v>
      </c>
    </row>
    <row r="6" spans="1:5" x14ac:dyDescent="0.2">
      <c r="A6" t="str">
        <f>IF(Feuil1!$D6="Oui",Feuil1!A6,"—")</f>
        <v>—</v>
      </c>
      <c r="B6" t="str">
        <f>IF(Feuil1!$D6="Oui",Feuil1!B6,"—")</f>
        <v>—</v>
      </c>
      <c r="C6" t="str">
        <f>IF(Feuil1!$D6="Oui",Feuil1!C6,"—")</f>
        <v>—</v>
      </c>
      <c r="D6" t="str">
        <f>IF(Feuil1!$D6="Oui",Feuil1!D6,"—")</f>
        <v>—</v>
      </c>
      <c r="E6" t="str">
        <f>IF(Feuil1!$D6="Oui",Feuil1!F6,"—")</f>
        <v>—</v>
      </c>
    </row>
    <row r="7" spans="1:5" x14ac:dyDescent="0.2">
      <c r="A7" t="str">
        <f>IF(Feuil1!$D7="Oui",Feuil1!A7,"—")</f>
        <v>bain</v>
      </c>
      <c r="B7">
        <f>IF(Feuil1!$D7="Oui",Feuil1!B7,"—")</f>
        <v>15</v>
      </c>
      <c r="C7">
        <f>IF(Feuil1!$D7="Oui",Feuil1!C7,"—")</f>
        <v>61</v>
      </c>
      <c r="D7" t="str">
        <f>IF(Feuil1!$D7="Oui",Feuil1!D7,"—")</f>
        <v>Oui</v>
      </c>
      <c r="E7" t="str">
        <f>IF(Feuil1!$D7="Oui",Feuil1!F7,"—")</f>
        <v>DMF : a.n. baigne pour bain, nom.fem. AND baine, baign, baigne, baing, bagne, bang. TLFi *baneum ← balneum ou balineum. FEW : bagne ne vient pas de fr. bain mais d'un passage par l'italien (prison pour les croisés à Constantinople dans des bains)</v>
      </c>
    </row>
    <row r="8" spans="1:5" x14ac:dyDescent="0.2">
      <c r="A8" t="str">
        <f>IF(Feuil1!$D8="Oui",Feuil1!A8,"—")</f>
        <v>—</v>
      </c>
      <c r="B8" t="str">
        <f>IF(Feuil1!$D8="Oui",Feuil1!B8,"—")</f>
        <v>—</v>
      </c>
      <c r="C8" t="str">
        <f>IF(Feuil1!$D8="Oui",Feuil1!C8,"—")</f>
        <v>—</v>
      </c>
      <c r="D8" t="str">
        <f>IF(Feuil1!$D8="Oui",Feuil1!D8,"—")</f>
        <v>—</v>
      </c>
      <c r="E8" t="str">
        <f>IF(Feuil1!$D8="Oui",Feuil1!F8,"—")</f>
        <v>—</v>
      </c>
    </row>
    <row r="9" spans="1:5" x14ac:dyDescent="0.2">
      <c r="A9" t="str">
        <f>IF(Feuil1!$D9="Oui",Feuil1!A9,"—")</f>
        <v>—</v>
      </c>
      <c r="B9" t="str">
        <f>IF(Feuil1!$D9="Oui",Feuil1!B9,"—")</f>
        <v>—</v>
      </c>
      <c r="C9" t="str">
        <f>IF(Feuil1!$D9="Oui",Feuil1!C9,"—")</f>
        <v>—</v>
      </c>
      <c r="D9" t="str">
        <f>IF(Feuil1!$D9="Oui",Feuil1!D9,"—")</f>
        <v>—</v>
      </c>
      <c r="E9" t="str">
        <f>IF(Feuil1!$D9="Oui",Feuil1!F9,"—")</f>
        <v>—</v>
      </c>
    </row>
    <row r="10" spans="1:5" x14ac:dyDescent="0.2">
      <c r="A10" t="str">
        <f>IF(Feuil1!$D10="Oui",Feuil1!A10,"—")</f>
        <v>—</v>
      </c>
      <c r="B10" t="str">
        <f>IF(Feuil1!$D10="Oui",Feuil1!B10,"—")</f>
        <v>—</v>
      </c>
      <c r="C10" t="str">
        <f>IF(Feuil1!$D10="Oui",Feuil1!C10,"—")</f>
        <v>—</v>
      </c>
      <c r="D10" t="str">
        <f>IF(Feuil1!$D10="Oui",Feuil1!D10,"—")</f>
        <v>—</v>
      </c>
      <c r="E10" t="str">
        <f>IF(Feuil1!$D10="Oui",Feuil1!F10,"—")</f>
        <v>—</v>
      </c>
    </row>
    <row r="11" spans="1:5" x14ac:dyDescent="0.2">
      <c r="A11" t="str">
        <f>IF(Feuil1!$D11="Oui",Feuil1!A11,"—")</f>
        <v>—</v>
      </c>
      <c r="B11" t="str">
        <f>IF(Feuil1!$D11="Oui",Feuil1!B11,"—")</f>
        <v>—</v>
      </c>
      <c r="C11" t="str">
        <f>IF(Feuil1!$D11="Oui",Feuil1!C11,"—")</f>
        <v>—</v>
      </c>
      <c r="D11" t="str">
        <f>IF(Feuil1!$D11="Oui",Feuil1!D11,"—")</f>
        <v>—</v>
      </c>
      <c r="E11" t="str">
        <f>IF(Feuil1!$D11="Oui",Feuil1!F11,"—")</f>
        <v>—</v>
      </c>
    </row>
    <row r="12" spans="1:5" x14ac:dyDescent="0.2">
      <c r="A12" t="str">
        <f>IF(Feuil1!$D12="Oui",Feuil1!A12,"—")</f>
        <v>—</v>
      </c>
      <c r="B12" t="str">
        <f>IF(Feuil1!$D12="Oui",Feuil1!B12,"—")</f>
        <v>—</v>
      </c>
      <c r="C12" t="str">
        <f>IF(Feuil1!$D12="Oui",Feuil1!C12,"—")</f>
        <v>—</v>
      </c>
      <c r="D12" t="str">
        <f>IF(Feuil1!$D12="Oui",Feuil1!D12,"—")</f>
        <v>—</v>
      </c>
      <c r="E12" t="str">
        <f>IF(Feuil1!$D12="Oui",Feuil1!F12,"—")</f>
        <v>—</v>
      </c>
    </row>
    <row r="13" spans="1:5" x14ac:dyDescent="0.2">
      <c r="A13" t="str">
        <f>IF(Feuil1!$D13="Oui",Feuil1!A13,"—")</f>
        <v>—</v>
      </c>
      <c r="B13" t="str">
        <f>IF(Feuil1!$D13="Oui",Feuil1!B13,"—")</f>
        <v>—</v>
      </c>
      <c r="C13" t="str">
        <f>IF(Feuil1!$D13="Oui",Feuil1!C13,"—")</f>
        <v>—</v>
      </c>
      <c r="D13" t="str">
        <f>IF(Feuil1!$D13="Oui",Feuil1!D13,"—")</f>
        <v>—</v>
      </c>
      <c r="E13" t="str">
        <f>IF(Feuil1!$D13="Oui",Feuil1!F13,"—")</f>
        <v>—</v>
      </c>
    </row>
    <row r="14" spans="1:5" x14ac:dyDescent="0.2">
      <c r="A14" t="str">
        <f>IF(Feuil1!$D14="Oui",Feuil1!A14,"—")</f>
        <v>—</v>
      </c>
      <c r="B14" t="str">
        <f>IF(Feuil1!$D14="Oui",Feuil1!B14,"—")</f>
        <v>—</v>
      </c>
      <c r="C14" t="str">
        <f>IF(Feuil1!$D14="Oui",Feuil1!C14,"—")</f>
        <v>—</v>
      </c>
      <c r="D14" t="str">
        <f>IF(Feuil1!$D14="Oui",Feuil1!D14,"—")</f>
        <v>—</v>
      </c>
      <c r="E14" t="str">
        <f>IF(Feuil1!$D14="Oui",Feuil1!F14,"—")</f>
        <v>—</v>
      </c>
    </row>
    <row r="15" spans="1:5" x14ac:dyDescent="0.2">
      <c r="A15" t="str">
        <f>IF(Feuil1!$D15="Oui",Feuil1!A15,"—")</f>
        <v>—</v>
      </c>
      <c r="B15" t="str">
        <f>IF(Feuil1!$D15="Oui",Feuil1!B15,"—")</f>
        <v>—</v>
      </c>
      <c r="C15" t="str">
        <f>IF(Feuil1!$D15="Oui",Feuil1!C15,"—")</f>
        <v>—</v>
      </c>
      <c r="D15" t="str">
        <f>IF(Feuil1!$D15="Oui",Feuil1!D15,"—")</f>
        <v>—</v>
      </c>
      <c r="E15" t="str">
        <f>IF(Feuil1!$D15="Oui",Feuil1!F15,"—")</f>
        <v>—</v>
      </c>
    </row>
    <row r="16" spans="1:5" x14ac:dyDescent="0.2">
      <c r="A16" t="str">
        <f>IF(Feuil1!$D16="Oui",Feuil1!A16,"—")</f>
        <v>—</v>
      </c>
      <c r="B16" t="str">
        <f>IF(Feuil1!$D16="Oui",Feuil1!B16,"—")</f>
        <v>—</v>
      </c>
      <c r="C16" t="str">
        <f>IF(Feuil1!$D16="Oui",Feuil1!C16,"—")</f>
        <v>—</v>
      </c>
      <c r="D16" t="str">
        <f>IF(Feuil1!$D16="Oui",Feuil1!D16,"—")</f>
        <v>—</v>
      </c>
      <c r="E16" t="str">
        <f>IF(Feuil1!$D16="Oui",Feuil1!F16,"—")</f>
        <v>—</v>
      </c>
    </row>
    <row r="17" spans="1:5" x14ac:dyDescent="0.2">
      <c r="A17" t="str">
        <f>IF(Feuil1!$D17="Oui",Feuil1!A17,"—")</f>
        <v>chalice</v>
      </c>
      <c r="B17">
        <f>IF(Feuil1!$D17="Oui",Feuil1!B17,"—")</f>
        <v>17</v>
      </c>
      <c r="C17">
        <f>IF(Feuil1!$D17="Oui",Feuil1!C17,"—")</f>
        <v>1</v>
      </c>
      <c r="D17" t="str">
        <f>IF(Feuil1!$D17="Oui",Feuil1!D17,"—")</f>
        <v>Oui</v>
      </c>
      <c r="E17" t="str">
        <f>IF(Feuil1!$D17="Oui",Feuil1!F17,"—")</f>
        <v>Une occ. chaliz au lieu de chalices</v>
      </c>
    </row>
    <row r="18" spans="1:5" x14ac:dyDescent="0.2">
      <c r="A18" t="str">
        <f>IF(Feuil1!$D18="Oui",Feuil1!A18,"—")</f>
        <v>chastaigne</v>
      </c>
      <c r="B18">
        <f>IF(Feuil1!$D18="Oui",Feuil1!B18,"—")</f>
        <v>2</v>
      </c>
      <c r="C18">
        <f>IF(Feuil1!$D18="Oui",Feuil1!C18,"—")</f>
        <v>1</v>
      </c>
      <c r="D18" t="str">
        <f>IF(Feuil1!$D18="Oui",Feuil1!D18,"—")</f>
        <v>Oui</v>
      </c>
      <c r="E18" t="str">
        <f>IF(Feuil1!$D18="Oui",Feuil1!F18,"—")</f>
        <v>Le -e manque dans une chastain (edmond)</v>
      </c>
    </row>
    <row r="19" spans="1:5" x14ac:dyDescent="0.2">
      <c r="A19" t="str">
        <f>IF(Feuil1!$D19="Oui",Feuil1!A19,"—")</f>
        <v>—</v>
      </c>
      <c r="B19" t="str">
        <f>IF(Feuil1!$D19="Oui",Feuil1!B19,"—")</f>
        <v>—</v>
      </c>
      <c r="C19" t="str">
        <f>IF(Feuil1!$D19="Oui",Feuil1!C19,"—")</f>
        <v>—</v>
      </c>
      <c r="D19" t="str">
        <f>IF(Feuil1!$D19="Oui",Feuil1!D19,"—")</f>
        <v>—</v>
      </c>
      <c r="E19" t="str">
        <f>IF(Feuil1!$D19="Oui",Feuil1!F19,"—")</f>
        <v>—</v>
      </c>
    </row>
    <row r="20" spans="1:5" x14ac:dyDescent="0.2">
      <c r="A20" t="str">
        <f>IF(Feuil1!$D20="Oui",Feuil1!A20,"—")</f>
        <v>—</v>
      </c>
      <c r="B20" t="str">
        <f>IF(Feuil1!$D20="Oui",Feuil1!B20,"—")</f>
        <v>—</v>
      </c>
      <c r="C20" t="str">
        <f>IF(Feuil1!$D20="Oui",Feuil1!C20,"—")</f>
        <v>—</v>
      </c>
      <c r="D20" t="str">
        <f>IF(Feuil1!$D20="Oui",Feuil1!D20,"—")</f>
        <v>—</v>
      </c>
      <c r="E20" t="str">
        <f>IF(Feuil1!$D20="Oui",Feuil1!F20,"—")</f>
        <v>—</v>
      </c>
    </row>
    <row r="21" spans="1:5" x14ac:dyDescent="0.2">
      <c r="A21" t="str">
        <f>IF(Feuil1!$D21="Oui",Feuil1!A21,"—")</f>
        <v>—</v>
      </c>
      <c r="B21" t="str">
        <f>IF(Feuil1!$D21="Oui",Feuil1!B21,"—")</f>
        <v>—</v>
      </c>
      <c r="C21" t="str">
        <f>IF(Feuil1!$D21="Oui",Feuil1!C21,"—")</f>
        <v>—</v>
      </c>
      <c r="D21" t="str">
        <f>IF(Feuil1!$D21="Oui",Feuil1!D21,"—")</f>
        <v>—</v>
      </c>
      <c r="E21" t="str">
        <f>IF(Feuil1!$D21="Oui",Feuil1!F21,"—")</f>
        <v>—</v>
      </c>
    </row>
    <row r="22" spans="1:5" x14ac:dyDescent="0.2">
      <c r="A22" t="str">
        <f>IF(Feuil1!$D22="Oui",Feuil1!A22,"—")</f>
        <v>consule</v>
      </c>
      <c r="B22">
        <f>IF(Feuil1!$D22="Oui",Feuil1!B22,"—")</f>
        <v>29</v>
      </c>
      <c r="C22">
        <f>IF(Feuil1!$D22="Oui",Feuil1!C22,"—")</f>
        <v>4</v>
      </c>
      <c r="D22" t="str">
        <f>IF(Feuil1!$D22="Oui",Feuil1!D22,"—")</f>
        <v>Oui</v>
      </c>
      <c r="E22" t="str">
        <f>IF(Feuil1!$D22="Oui",Feuil1!F22,"—")</f>
        <v>4 occ sans -e dans bern2</v>
      </c>
    </row>
    <row r="23" spans="1:5" x14ac:dyDescent="0.2">
      <c r="A23" t="str">
        <f>IF(Feuil1!$D23="Oui",Feuil1!A23,"—")</f>
        <v>—</v>
      </c>
      <c r="B23" t="str">
        <f>IF(Feuil1!$D23="Oui",Feuil1!B23,"—")</f>
        <v>—</v>
      </c>
      <c r="C23" t="str">
        <f>IF(Feuil1!$D23="Oui",Feuil1!C23,"—")</f>
        <v>—</v>
      </c>
      <c r="D23" t="str">
        <f>IF(Feuil1!$D23="Oui",Feuil1!D23,"—")</f>
        <v>—</v>
      </c>
      <c r="E23" t="str">
        <f>IF(Feuil1!$D23="Oui",Feuil1!F23,"—")</f>
        <v>—</v>
      </c>
    </row>
    <row r="24" spans="1:5" x14ac:dyDescent="0.2">
      <c r="A24" t="str">
        <f>IF(Feuil1!$D24="Oui",Feuil1!A24,"—")</f>
        <v>—</v>
      </c>
      <c r="B24" t="str">
        <f>IF(Feuil1!$D24="Oui",Feuil1!B24,"—")</f>
        <v>—</v>
      </c>
      <c r="C24" t="str">
        <f>IF(Feuil1!$D24="Oui",Feuil1!C24,"—")</f>
        <v>—</v>
      </c>
      <c r="D24" t="str">
        <f>IF(Feuil1!$D24="Oui",Feuil1!D24,"—")</f>
        <v>—</v>
      </c>
      <c r="E24" t="str">
        <f>IF(Feuil1!$D24="Oui",Feuil1!F24,"—")</f>
        <v>—</v>
      </c>
    </row>
    <row r="25" spans="1:5" x14ac:dyDescent="0.2">
      <c r="A25" t="str">
        <f>IF(Feuil1!$D25="Oui",Feuil1!A25,"—")</f>
        <v>dan2</v>
      </c>
      <c r="B25">
        <f>IF(Feuil1!$D25="Oui",Feuil1!B25,"—")</f>
        <v>110</v>
      </c>
      <c r="C25">
        <f>IF(Feuil1!$D25="Oui",Feuil1!C25,"—")</f>
        <v>440</v>
      </c>
      <c r="D25" t="str">
        <f>IF(Feuil1!$D25="Oui",Feuil1!D25,"—")</f>
        <v>Oui</v>
      </c>
      <c r="E25" t="str">
        <f>IF(Feuil1!$D25="Oui",Feuil1!F25,"—")</f>
        <v>Réduction de damedies à damede ?</v>
      </c>
    </row>
    <row r="26" spans="1:5" x14ac:dyDescent="0.2">
      <c r="A26" t="str">
        <f>IF(Feuil1!$D26="Oui",Feuil1!A26,"—")</f>
        <v>—</v>
      </c>
      <c r="B26" t="str">
        <f>IF(Feuil1!$D26="Oui",Feuil1!B26,"—")</f>
        <v>—</v>
      </c>
      <c r="C26" t="str">
        <f>IF(Feuil1!$D26="Oui",Feuil1!C26,"—")</f>
        <v>—</v>
      </c>
      <c r="D26" t="str">
        <f>IF(Feuil1!$D26="Oui",Feuil1!D26,"—")</f>
        <v>—</v>
      </c>
      <c r="E26" t="str">
        <f>IF(Feuil1!$D26="Oui",Feuil1!F26,"—")</f>
        <v>—</v>
      </c>
    </row>
    <row r="27" spans="1:5" x14ac:dyDescent="0.2">
      <c r="A27" t="str">
        <f>IF(Feuil1!$D27="Oui",Feuil1!A27,"—")</f>
        <v>—</v>
      </c>
      <c r="B27" t="str">
        <f>IF(Feuil1!$D27="Oui",Feuil1!B27,"—")</f>
        <v>—</v>
      </c>
      <c r="C27" t="str">
        <f>IF(Feuil1!$D27="Oui",Feuil1!C27,"—")</f>
        <v>—</v>
      </c>
      <c r="D27" t="str">
        <f>IF(Feuil1!$D27="Oui",Feuil1!D27,"—")</f>
        <v>—</v>
      </c>
      <c r="E27" t="str">
        <f>IF(Feuil1!$D27="Oui",Feuil1!F27,"—")</f>
        <v>—</v>
      </c>
    </row>
    <row r="28" spans="1:5" x14ac:dyDescent="0.2">
      <c r="A28" t="str">
        <f>IF(Feuil1!$D28="Oui",Feuil1!A28,"—")</f>
        <v>—</v>
      </c>
      <c r="B28" t="str">
        <f>IF(Feuil1!$D28="Oui",Feuil1!B28,"—")</f>
        <v>—</v>
      </c>
      <c r="C28" t="str">
        <f>IF(Feuil1!$D28="Oui",Feuil1!C28,"—")</f>
        <v>—</v>
      </c>
      <c r="D28" t="str">
        <f>IF(Feuil1!$D28="Oui",Feuil1!D28,"—")</f>
        <v>—</v>
      </c>
      <c r="E28" t="str">
        <f>IF(Feuil1!$D28="Oui",Feuil1!F28,"—")</f>
        <v>—</v>
      </c>
    </row>
    <row r="29" spans="1:5" x14ac:dyDescent="0.2">
      <c r="A29" t="str">
        <f>IF(Feuil1!$D29="Oui",Feuil1!A29,"—")</f>
        <v>—</v>
      </c>
      <c r="B29" t="str">
        <f>IF(Feuil1!$D29="Oui",Feuil1!B29,"—")</f>
        <v>—</v>
      </c>
      <c r="C29" t="str">
        <f>IF(Feuil1!$D29="Oui",Feuil1!C29,"—")</f>
        <v>—</v>
      </c>
      <c r="D29" t="str">
        <f>IF(Feuil1!$D29="Oui",Feuil1!D29,"—")</f>
        <v>—</v>
      </c>
      <c r="E29" t="str">
        <f>IF(Feuil1!$D29="Oui",Feuil1!F29,"—")</f>
        <v>—</v>
      </c>
    </row>
    <row r="30" spans="1:5" x14ac:dyDescent="0.2">
      <c r="A30" t="str">
        <f>IF(Feuil1!$D30="Oui",Feuil1!A30,"—")</f>
        <v>—</v>
      </c>
      <c r="B30" t="str">
        <f>IF(Feuil1!$D30="Oui",Feuil1!B30,"—")</f>
        <v>—</v>
      </c>
      <c r="C30" t="str">
        <f>IF(Feuil1!$D30="Oui",Feuil1!C30,"—")</f>
        <v>—</v>
      </c>
      <c r="D30" t="str">
        <f>IF(Feuil1!$D30="Oui",Feuil1!D30,"—")</f>
        <v>—</v>
      </c>
      <c r="E30" t="str">
        <f>IF(Feuil1!$D30="Oui",Feuil1!F30,"—")</f>
        <v>—</v>
      </c>
    </row>
    <row r="31" spans="1:5" x14ac:dyDescent="0.2">
      <c r="A31" t="str">
        <f>IF(Feuil1!$D31="Oui",Feuil1!A31,"—")</f>
        <v>—</v>
      </c>
      <c r="B31" t="str">
        <f>IF(Feuil1!$D31="Oui",Feuil1!B31,"—")</f>
        <v>—</v>
      </c>
      <c r="C31" t="str">
        <f>IF(Feuil1!$D31="Oui",Feuil1!C31,"—")</f>
        <v>—</v>
      </c>
      <c r="D31" t="str">
        <f>IF(Feuil1!$D31="Oui",Feuil1!D31,"—")</f>
        <v>—</v>
      </c>
      <c r="E31" t="str">
        <f>IF(Feuil1!$D31="Oui",Feuil1!F31,"—")</f>
        <v>—</v>
      </c>
    </row>
    <row r="32" spans="1:5" x14ac:dyDescent="0.2">
      <c r="A32" t="str">
        <f>IF(Feuil1!$D32="Oui",Feuil1!A32,"—")</f>
        <v>—</v>
      </c>
      <c r="B32" t="str">
        <f>IF(Feuil1!$D32="Oui",Feuil1!B32,"—")</f>
        <v>—</v>
      </c>
      <c r="C32" t="str">
        <f>IF(Feuil1!$D32="Oui",Feuil1!C32,"—")</f>
        <v>—</v>
      </c>
      <c r="D32" t="str">
        <f>IF(Feuil1!$D32="Oui",Feuil1!D32,"—")</f>
        <v>—</v>
      </c>
      <c r="E32" t="str">
        <f>IF(Feuil1!$D32="Oui",Feuil1!F32,"—")</f>
        <v>—</v>
      </c>
    </row>
    <row r="33" spans="1:5" x14ac:dyDescent="0.2">
      <c r="A33" t="str">
        <f>IF(Feuil1!$D33="Oui",Feuil1!A33,"—")</f>
        <v>—</v>
      </c>
      <c r="B33" t="str">
        <f>IF(Feuil1!$D33="Oui",Feuil1!B33,"—")</f>
        <v>—</v>
      </c>
      <c r="C33" t="str">
        <f>IF(Feuil1!$D33="Oui",Feuil1!C33,"—")</f>
        <v>—</v>
      </c>
      <c r="D33" t="str">
        <f>IF(Feuil1!$D33="Oui",Feuil1!D33,"—")</f>
        <v>—</v>
      </c>
      <c r="E33" t="str">
        <f>IF(Feuil1!$D33="Oui",Feuil1!F33,"—")</f>
        <v>—</v>
      </c>
    </row>
    <row r="34" spans="1:5" x14ac:dyDescent="0.2">
      <c r="A34" t="str">
        <f>IF(Feuil1!$D34="Oui",Feuil1!A34,"—")</f>
        <v>—</v>
      </c>
      <c r="B34" t="str">
        <f>IF(Feuil1!$D34="Oui",Feuil1!B34,"—")</f>
        <v>—</v>
      </c>
      <c r="C34" t="str">
        <f>IF(Feuil1!$D34="Oui",Feuil1!C34,"—")</f>
        <v>—</v>
      </c>
      <c r="D34" t="str">
        <f>IF(Feuil1!$D34="Oui",Feuil1!D34,"—")</f>
        <v>—</v>
      </c>
      <c r="E34" t="str">
        <f>IF(Feuil1!$D34="Oui",Feuil1!F34,"—")</f>
        <v>—</v>
      </c>
    </row>
    <row r="35" spans="1:5" x14ac:dyDescent="0.2">
      <c r="A35" t="str">
        <f>IF(Feuil1!$D35="Oui",Feuil1!A35,"—")</f>
        <v>—</v>
      </c>
      <c r="B35" t="str">
        <f>IF(Feuil1!$D35="Oui",Feuil1!B35,"—")</f>
        <v>—</v>
      </c>
      <c r="C35" t="str">
        <f>IF(Feuil1!$D35="Oui",Feuil1!C35,"—")</f>
        <v>—</v>
      </c>
      <c r="D35" t="str">
        <f>IF(Feuil1!$D35="Oui",Feuil1!D35,"—")</f>
        <v>—</v>
      </c>
      <c r="E35" t="str">
        <f>IF(Feuil1!$D35="Oui",Feuil1!F35,"—")</f>
        <v>—</v>
      </c>
    </row>
    <row r="36" spans="1:5" x14ac:dyDescent="0.2">
      <c r="A36" t="str">
        <f>IF(Feuil1!$D36="Oui",Feuil1!A36,"—")</f>
        <v>—</v>
      </c>
      <c r="B36" t="str">
        <f>IF(Feuil1!$D36="Oui",Feuil1!B36,"—")</f>
        <v>—</v>
      </c>
      <c r="C36" t="str">
        <f>IF(Feuil1!$D36="Oui",Feuil1!C36,"—")</f>
        <v>—</v>
      </c>
      <c r="D36" t="str">
        <f>IF(Feuil1!$D36="Oui",Feuil1!D36,"—")</f>
        <v>—</v>
      </c>
      <c r="E36" t="str">
        <f>IF(Feuil1!$D36="Oui",Feuil1!F36,"—")</f>
        <v>—</v>
      </c>
    </row>
    <row r="37" spans="1:5" x14ac:dyDescent="0.2">
      <c r="A37" t="str">
        <f>IF(Feuil1!$D37="Oui",Feuil1!A37,"—")</f>
        <v>—</v>
      </c>
      <c r="B37" t="str">
        <f>IF(Feuil1!$D37="Oui",Feuil1!B37,"—")</f>
        <v>—</v>
      </c>
      <c r="C37" t="str">
        <f>IF(Feuil1!$D37="Oui",Feuil1!C37,"—")</f>
        <v>—</v>
      </c>
      <c r="D37" t="str">
        <f>IF(Feuil1!$D37="Oui",Feuil1!D37,"—")</f>
        <v>—</v>
      </c>
      <c r="E37" t="str">
        <f>IF(Feuil1!$D37="Oui",Feuil1!F37,"—")</f>
        <v>—</v>
      </c>
    </row>
    <row r="38" spans="1:5" x14ac:dyDescent="0.2">
      <c r="A38" t="str">
        <f>IF(Feuil1!$D38="Oui",Feuil1!A38,"—")</f>
        <v>—</v>
      </c>
      <c r="B38" t="str">
        <f>IF(Feuil1!$D38="Oui",Feuil1!B38,"—")</f>
        <v>—</v>
      </c>
      <c r="C38" t="str">
        <f>IF(Feuil1!$D38="Oui",Feuil1!C38,"—")</f>
        <v>—</v>
      </c>
      <c r="D38" t="str">
        <f>IF(Feuil1!$D38="Oui",Feuil1!D38,"—")</f>
        <v>—</v>
      </c>
      <c r="E38" t="str">
        <f>IF(Feuil1!$D38="Oui",Feuil1!F38,"—")</f>
        <v>—</v>
      </c>
    </row>
    <row r="39" spans="1:5" x14ac:dyDescent="0.2">
      <c r="A39" t="str">
        <f>IF(Feuil1!$D39="Oui",Feuil1!A39,"—")</f>
        <v>—</v>
      </c>
      <c r="B39" t="str">
        <f>IF(Feuil1!$D39="Oui",Feuil1!B39,"—")</f>
        <v>—</v>
      </c>
      <c r="C39" t="str">
        <f>IF(Feuil1!$D39="Oui",Feuil1!C39,"—")</f>
        <v>—</v>
      </c>
      <c r="D39" t="str">
        <f>IF(Feuil1!$D39="Oui",Feuil1!D39,"—")</f>
        <v>—</v>
      </c>
      <c r="E39" t="str">
        <f>IF(Feuil1!$D39="Oui",Feuil1!F39,"—")</f>
        <v>—</v>
      </c>
    </row>
    <row r="40" spans="1:5" x14ac:dyDescent="0.2">
      <c r="A40" t="str">
        <f>IF(Feuil1!$D40="Oui",Feuil1!A40,"—")</f>
        <v>—</v>
      </c>
      <c r="B40" t="str">
        <f>IF(Feuil1!$D40="Oui",Feuil1!B40,"—")</f>
        <v>—</v>
      </c>
      <c r="C40" t="str">
        <f>IF(Feuil1!$D40="Oui",Feuil1!C40,"—")</f>
        <v>—</v>
      </c>
      <c r="D40" t="str">
        <f>IF(Feuil1!$D40="Oui",Feuil1!D40,"—")</f>
        <v>—</v>
      </c>
      <c r="E40" t="str">
        <f>IF(Feuil1!$D40="Oui",Feuil1!F40,"—")</f>
        <v>—</v>
      </c>
    </row>
    <row r="41" spans="1:5" x14ac:dyDescent="0.2">
      <c r="A41" t="str">
        <f>IF(Feuil1!$D41="Oui",Feuil1!A41,"—")</f>
        <v>—</v>
      </c>
      <c r="B41" t="str">
        <f>IF(Feuil1!$D41="Oui",Feuil1!B41,"—")</f>
        <v>—</v>
      </c>
      <c r="C41" t="str">
        <f>IF(Feuil1!$D41="Oui",Feuil1!C41,"—")</f>
        <v>—</v>
      </c>
      <c r="D41" t="str">
        <f>IF(Feuil1!$D41="Oui",Feuil1!D41,"—")</f>
        <v>—</v>
      </c>
      <c r="E41" t="str">
        <f>IF(Feuil1!$D41="Oui",Feuil1!F41,"—")</f>
        <v>—</v>
      </c>
    </row>
    <row r="42" spans="1:5" x14ac:dyDescent="0.2">
      <c r="A42" t="str">
        <f>IF(Feuil1!$D42="Oui",Feuil1!A42,"—")</f>
        <v>—</v>
      </c>
      <c r="B42" t="str">
        <f>IF(Feuil1!$D42="Oui",Feuil1!B42,"—")</f>
        <v>—</v>
      </c>
      <c r="C42" t="str">
        <f>IF(Feuil1!$D42="Oui",Feuil1!C42,"—")</f>
        <v>—</v>
      </c>
      <c r="D42" t="str">
        <f>IF(Feuil1!$D42="Oui",Feuil1!D42,"—")</f>
        <v>—</v>
      </c>
      <c r="E42" t="str">
        <f>IF(Feuil1!$D42="Oui",Feuil1!F42,"—")</f>
        <v>—</v>
      </c>
    </row>
    <row r="43" spans="1:5" x14ac:dyDescent="0.2">
      <c r="A43" t="str">
        <f>IF(Feuil1!$D43="Oui",Feuil1!A43,"—")</f>
        <v>—</v>
      </c>
      <c r="B43" t="str">
        <f>IF(Feuil1!$D43="Oui",Feuil1!B43,"—")</f>
        <v>—</v>
      </c>
      <c r="C43" t="str">
        <f>IF(Feuil1!$D43="Oui",Feuil1!C43,"—")</f>
        <v>—</v>
      </c>
      <c r="D43" t="str">
        <f>IF(Feuil1!$D43="Oui",Feuil1!D43,"—")</f>
        <v>—</v>
      </c>
      <c r="E43" t="str">
        <f>IF(Feuil1!$D43="Oui",Feuil1!F43,"—")</f>
        <v>—</v>
      </c>
    </row>
    <row r="44" spans="1:5" x14ac:dyDescent="0.2">
      <c r="A44" t="str">
        <f>IF(Feuil1!$D44="Oui",Feuil1!A44,"—")</f>
        <v>—</v>
      </c>
      <c r="B44" t="str">
        <f>IF(Feuil1!$D44="Oui",Feuil1!B44,"—")</f>
        <v>—</v>
      </c>
      <c r="C44" t="str">
        <f>IF(Feuil1!$D44="Oui",Feuil1!C44,"—")</f>
        <v>—</v>
      </c>
      <c r="D44" t="str">
        <f>IF(Feuil1!$D44="Oui",Feuil1!D44,"—")</f>
        <v>—</v>
      </c>
      <c r="E44" t="str">
        <f>IF(Feuil1!$D44="Oui",Feuil1!F44,"—")</f>
        <v>—</v>
      </c>
    </row>
    <row r="45" spans="1:5" x14ac:dyDescent="0.2">
      <c r="A45" t="str">
        <f>IF(Feuil1!$D45="Oui",Feuil1!A45,"—")</f>
        <v>—</v>
      </c>
      <c r="B45" t="str">
        <f>IF(Feuil1!$D45="Oui",Feuil1!B45,"—")</f>
        <v>—</v>
      </c>
      <c r="C45" t="str">
        <f>IF(Feuil1!$D45="Oui",Feuil1!C45,"—")</f>
        <v>—</v>
      </c>
      <c r="D45" t="str">
        <f>IF(Feuil1!$D45="Oui",Feuil1!D45,"—")</f>
        <v>—</v>
      </c>
      <c r="E45" t="str">
        <f>IF(Feuil1!$D45="Oui",Feuil1!F45,"—")</f>
        <v>—</v>
      </c>
    </row>
    <row r="46" spans="1:5" x14ac:dyDescent="0.2">
      <c r="A46" t="str">
        <f>IF(Feuil1!$D46="Oui",Feuil1!A46,"—")</f>
        <v>—</v>
      </c>
      <c r="B46" t="str">
        <f>IF(Feuil1!$D46="Oui",Feuil1!B46,"—")</f>
        <v>—</v>
      </c>
      <c r="C46" t="str">
        <f>IF(Feuil1!$D46="Oui",Feuil1!C46,"—")</f>
        <v>—</v>
      </c>
      <c r="D46" t="str">
        <f>IF(Feuil1!$D46="Oui",Feuil1!D46,"—")</f>
        <v>—</v>
      </c>
      <c r="E46" t="str">
        <f>IF(Feuil1!$D46="Oui",Feuil1!F46,"—")</f>
        <v>—</v>
      </c>
    </row>
    <row r="47" spans="1:5" x14ac:dyDescent="0.2">
      <c r="A47" t="str">
        <f>IF(Feuil1!$D47="Oui",Feuil1!A47,"—")</f>
        <v>monde1-monde</v>
      </c>
      <c r="B47">
        <f>IF(Feuil1!$D47="Oui",Feuil1!B47,"—")</f>
        <v>1003</v>
      </c>
      <c r="C47">
        <f>IF(Feuil1!$D47="Oui",Feuil1!C47,"—")</f>
        <v>75</v>
      </c>
      <c r="D47" t="str">
        <f>IF(Feuil1!$D47="Oui",Feuil1!D47,"—")</f>
        <v>Oui</v>
      </c>
      <c r="E47" t="str">
        <f>IF(Feuil1!$D47="Oui",Feuil1!F47,"—")</f>
        <v>Cf. BFM</v>
      </c>
    </row>
    <row r="48" spans="1:5" x14ac:dyDescent="0.2">
      <c r="A48" t="str">
        <f>IF(Feuil1!$D48="Oui",Feuil1!A48,"—")</f>
        <v>—</v>
      </c>
      <c r="B48" t="str">
        <f>IF(Feuil1!$D48="Oui",Feuil1!B48,"—")</f>
        <v>—</v>
      </c>
      <c r="C48" t="str">
        <f>IF(Feuil1!$D48="Oui",Feuil1!C48,"—")</f>
        <v>—</v>
      </c>
      <c r="D48" t="str">
        <f>IF(Feuil1!$D48="Oui",Feuil1!D48,"—")</f>
        <v>—</v>
      </c>
      <c r="E48" t="str">
        <f>IF(Feuil1!$D48="Oui",Feuil1!F48,"—")</f>
        <v>—</v>
      </c>
    </row>
    <row r="49" spans="1:5" x14ac:dyDescent="0.2">
      <c r="A49" t="str">
        <f>IF(Feuil1!$D49="Oui",Feuil1!A49,"—")</f>
        <v>—</v>
      </c>
      <c r="B49" t="str">
        <f>IF(Feuil1!$D49="Oui",Feuil1!B49,"—")</f>
        <v>—</v>
      </c>
      <c r="C49" t="str">
        <f>IF(Feuil1!$D49="Oui",Feuil1!C49,"—")</f>
        <v>—</v>
      </c>
      <c r="D49" t="str">
        <f>IF(Feuil1!$D49="Oui",Feuil1!D49,"—")</f>
        <v>—</v>
      </c>
      <c r="E49" t="str">
        <f>IF(Feuil1!$D49="Oui",Feuil1!F49,"—")</f>
        <v>—</v>
      </c>
    </row>
    <row r="50" spans="1:5" x14ac:dyDescent="0.2">
      <c r="A50" t="str">
        <f>IF(Feuil1!$D50="Oui",Feuil1!A50,"—")</f>
        <v>—</v>
      </c>
      <c r="B50" t="str">
        <f>IF(Feuil1!$D50="Oui",Feuil1!B50,"—")</f>
        <v>—</v>
      </c>
      <c r="C50" t="str">
        <f>IF(Feuil1!$D50="Oui",Feuil1!C50,"—")</f>
        <v>—</v>
      </c>
      <c r="D50" t="str">
        <f>IF(Feuil1!$D50="Oui",Feuil1!D50,"—")</f>
        <v>—</v>
      </c>
      <c r="E50" t="str">
        <f>IF(Feuil1!$D50="Oui",Feuil1!F50,"—")</f>
        <v>—</v>
      </c>
    </row>
    <row r="51" spans="1:5" x14ac:dyDescent="0.2">
      <c r="A51" t="str">
        <f>IF(Feuil1!$D51="Oui",Feuil1!A51,"—")</f>
        <v>niticorace</v>
      </c>
      <c r="B51">
        <f>IF(Feuil1!$D51="Oui",Feuil1!B51,"—")</f>
        <v>2</v>
      </c>
      <c r="C51">
        <f>IF(Feuil1!$D51="Oui",Feuil1!C51,"—")</f>
        <v>4</v>
      </c>
      <c r="D51" t="str">
        <f>IF(Feuil1!$D51="Oui",Feuil1!D51,"—")</f>
        <v>Oui</v>
      </c>
      <c r="E51" t="str">
        <f>IF(Feuil1!$D51="Oui",Feuil1!F51,"—")</f>
        <v>Import irrégulier du grec : niticorax vs niticorace</v>
      </c>
    </row>
    <row r="52" spans="1:5" x14ac:dyDescent="0.2">
      <c r="A52" t="str">
        <f>IF(Feuil1!$D52="Oui",Feuil1!A52,"—")</f>
        <v>—</v>
      </c>
      <c r="B52" t="str">
        <f>IF(Feuil1!$D52="Oui",Feuil1!B52,"—")</f>
        <v>—</v>
      </c>
      <c r="C52" t="str">
        <f>IF(Feuil1!$D52="Oui",Feuil1!C52,"—")</f>
        <v>—</v>
      </c>
      <c r="D52" t="str">
        <f>IF(Feuil1!$D52="Oui",Feuil1!D52,"—")</f>
        <v>—</v>
      </c>
      <c r="E52" t="str">
        <f>IF(Feuil1!$D52="Oui",Feuil1!F52,"—")</f>
        <v>—</v>
      </c>
    </row>
    <row r="53" spans="1:5" x14ac:dyDescent="0.2">
      <c r="A53" t="str">
        <f>IF(Feuil1!$D53="Oui",Feuil1!A53,"—")</f>
        <v>—</v>
      </c>
      <c r="B53" t="str">
        <f>IF(Feuil1!$D53="Oui",Feuil1!B53,"—")</f>
        <v>—</v>
      </c>
      <c r="C53" t="str">
        <f>IF(Feuil1!$D53="Oui",Feuil1!C53,"—")</f>
        <v>—</v>
      </c>
      <c r="D53" t="str">
        <f>IF(Feuil1!$D53="Oui",Feuil1!D53,"—")</f>
        <v>—</v>
      </c>
      <c r="E53" t="str">
        <f>IF(Feuil1!$D53="Oui",Feuil1!F53,"—")</f>
        <v>—</v>
      </c>
    </row>
    <row r="54" spans="1:5" x14ac:dyDescent="0.2">
      <c r="A54" t="str">
        <f>IF(Feuil1!$D54="Oui",Feuil1!A54,"—")</f>
        <v>—</v>
      </c>
      <c r="B54" t="str">
        <f>IF(Feuil1!$D54="Oui",Feuil1!B54,"—")</f>
        <v>—</v>
      </c>
      <c r="C54" t="str">
        <f>IF(Feuil1!$D54="Oui",Feuil1!C54,"—")</f>
        <v>—</v>
      </c>
      <c r="D54" t="str">
        <f>IF(Feuil1!$D54="Oui",Feuil1!D54,"—")</f>
        <v>—</v>
      </c>
      <c r="E54" t="str">
        <f>IF(Feuil1!$D54="Oui",Feuil1!F54,"—")</f>
        <v>—</v>
      </c>
    </row>
    <row r="55" spans="1:5" x14ac:dyDescent="0.2">
      <c r="A55" t="str">
        <f>IF(Feuil1!$D55="Oui",Feuil1!A55,"—")</f>
        <v>—</v>
      </c>
      <c r="B55" t="str">
        <f>IF(Feuil1!$D55="Oui",Feuil1!B55,"—")</f>
        <v>—</v>
      </c>
      <c r="C55" t="str">
        <f>IF(Feuil1!$D55="Oui",Feuil1!C55,"—")</f>
        <v>—</v>
      </c>
      <c r="D55" t="str">
        <f>IF(Feuil1!$D55="Oui",Feuil1!D55,"—")</f>
        <v>—</v>
      </c>
      <c r="E55" t="str">
        <f>IF(Feuil1!$D55="Oui",Feuil1!F55,"—")</f>
        <v>—</v>
      </c>
    </row>
    <row r="56" spans="1:5" x14ac:dyDescent="0.2">
      <c r="A56" t="str">
        <f>IF(Feuil1!$D56="Oui",Feuil1!A56,"—")</f>
        <v>—</v>
      </c>
      <c r="B56" t="str">
        <f>IF(Feuil1!$D56="Oui",Feuil1!B56,"—")</f>
        <v>—</v>
      </c>
      <c r="C56" t="str">
        <f>IF(Feuil1!$D56="Oui",Feuil1!C56,"—")</f>
        <v>—</v>
      </c>
      <c r="D56" t="str">
        <f>IF(Feuil1!$D56="Oui",Feuil1!D56,"—")</f>
        <v>—</v>
      </c>
      <c r="E56" t="str">
        <f>IF(Feuil1!$D56="Oui",Feuil1!F56,"—")</f>
        <v>—</v>
      </c>
    </row>
    <row r="57" spans="1:5" x14ac:dyDescent="0.2">
      <c r="A57" t="str">
        <f>IF(Feuil1!$D57="Oui",Feuil1!A57,"—")</f>
        <v>—</v>
      </c>
      <c r="B57" t="str">
        <f>IF(Feuil1!$D57="Oui",Feuil1!B57,"—")</f>
        <v>—</v>
      </c>
      <c r="C57" t="str">
        <f>IF(Feuil1!$D57="Oui",Feuil1!C57,"—")</f>
        <v>—</v>
      </c>
      <c r="D57" t="str">
        <f>IF(Feuil1!$D57="Oui",Feuil1!D57,"—")</f>
        <v>—</v>
      </c>
      <c r="E57" t="str">
        <f>IF(Feuil1!$D57="Oui",Feuil1!F57,"—")</f>
        <v>—</v>
      </c>
    </row>
    <row r="58" spans="1:5" x14ac:dyDescent="0.2">
      <c r="A58" t="str">
        <f>IF(Feuil1!$D58="Oui",Feuil1!A58,"—")</f>
        <v>—</v>
      </c>
      <c r="B58" t="str">
        <f>IF(Feuil1!$D58="Oui",Feuil1!B58,"—")</f>
        <v>—</v>
      </c>
      <c r="C58" t="str">
        <f>IF(Feuil1!$D58="Oui",Feuil1!C58,"—")</f>
        <v>—</v>
      </c>
      <c r="D58" t="str">
        <f>IF(Feuil1!$D58="Oui",Feuil1!D58,"—")</f>
        <v>—</v>
      </c>
      <c r="E58" t="str">
        <f>IF(Feuil1!$D58="Oui",Feuil1!F58,"—")</f>
        <v>—</v>
      </c>
    </row>
    <row r="59" spans="1:5" x14ac:dyDescent="0.2">
      <c r="A59" t="str">
        <f>IF(Feuil1!$D59="Oui",Feuil1!A59,"—")</f>
        <v>—</v>
      </c>
      <c r="B59" t="str">
        <f>IF(Feuil1!$D59="Oui",Feuil1!B59,"—")</f>
        <v>—</v>
      </c>
      <c r="C59" t="str">
        <f>IF(Feuil1!$D59="Oui",Feuil1!C59,"—")</f>
        <v>—</v>
      </c>
      <c r="D59" t="str">
        <f>IF(Feuil1!$D59="Oui",Feuil1!D59,"—")</f>
        <v>—</v>
      </c>
      <c r="E59" t="str">
        <f>IF(Feuil1!$D59="Oui",Feuil1!F59,"—")</f>
        <v>—</v>
      </c>
    </row>
    <row r="60" spans="1:5" x14ac:dyDescent="0.2">
      <c r="A60" t="str">
        <f>IF(Feuil1!$D60="Oui",Feuil1!A60,"—")</f>
        <v>—</v>
      </c>
      <c r="B60" t="str">
        <f>IF(Feuil1!$D60="Oui",Feuil1!B60,"—")</f>
        <v>—</v>
      </c>
      <c r="C60" t="str">
        <f>IF(Feuil1!$D60="Oui",Feuil1!C60,"—")</f>
        <v>—</v>
      </c>
      <c r="D60" t="str">
        <f>IF(Feuil1!$D60="Oui",Feuil1!D60,"—")</f>
        <v>—</v>
      </c>
      <c r="E60" t="str">
        <f>IF(Feuil1!$D60="Oui",Feuil1!F60,"—")</f>
        <v>—</v>
      </c>
    </row>
    <row r="61" spans="1:5" x14ac:dyDescent="0.2">
      <c r="A61" t="str">
        <f>IF(Feuil1!$D61="Oui",Feuil1!A61,"—")</f>
        <v>piece</v>
      </c>
      <c r="B61">
        <f>IF(Feuil1!$D61="Oui",Feuil1!B61,"—")</f>
        <v>455</v>
      </c>
      <c r="C61">
        <f>IF(Feuil1!$D61="Oui",Feuil1!C61,"—")</f>
        <v>1</v>
      </c>
      <c r="D61" t="str">
        <f>IF(Feuil1!$D61="Oui",Feuil1!D61,"—")</f>
        <v>Oui</v>
      </c>
      <c r="E61" t="str">
        <f>IF(Feuil1!$D61="Oui",Feuil1!F61,"—")</f>
        <v>Cf. BFM, dans piec'a (contro)</v>
      </c>
    </row>
    <row r="62" spans="1:5" x14ac:dyDescent="0.2">
      <c r="A62" t="str">
        <f>IF(Feuil1!$D62="Oui",Feuil1!A62,"—")</f>
        <v>plain</v>
      </c>
      <c r="B62">
        <f>IF(Feuil1!$D62="Oui",Feuil1!B62,"—")</f>
        <v>2</v>
      </c>
      <c r="C62">
        <f>IF(Feuil1!$D62="Oui",Feuil1!C62,"—")</f>
        <v>5</v>
      </c>
      <c r="D62" t="str">
        <f>IF(Feuil1!$D62="Oui",Feuil1!D62,"—")</f>
        <v>Oui</v>
      </c>
      <c r="E62" t="str">
        <f>IF(Feuil1!$D62="Oui",Feuil1!F62,"—")</f>
        <v>4 occurrences oxytones non pertinentes (plainte : forme masc., ou plein), mais une (ipo) où pleyn = "plaine", comme les formes paroxytones</v>
      </c>
    </row>
    <row r="63" spans="1:5" x14ac:dyDescent="0.2">
      <c r="A63" t="str">
        <f>IF(Feuil1!$D63="Oui",Feuil1!A63,"—")</f>
        <v>—</v>
      </c>
      <c r="B63" t="str">
        <f>IF(Feuil1!$D63="Oui",Feuil1!B63,"—")</f>
        <v>—</v>
      </c>
      <c r="C63" t="str">
        <f>IF(Feuil1!$D63="Oui",Feuil1!C63,"—")</f>
        <v>—</v>
      </c>
      <c r="D63" t="str">
        <f>IF(Feuil1!$D63="Oui",Feuil1!D63,"—")</f>
        <v>—</v>
      </c>
      <c r="E63" t="str">
        <f>IF(Feuil1!$D63="Oui",Feuil1!F63,"—")</f>
        <v>—</v>
      </c>
    </row>
    <row r="64" spans="1:5" x14ac:dyDescent="0.2">
      <c r="A64" t="str">
        <f>IF(Feuil1!$D64="Oui",Feuil1!A64,"—")</f>
        <v>—</v>
      </c>
      <c r="B64" t="str">
        <f>IF(Feuil1!$D64="Oui",Feuil1!B64,"—")</f>
        <v>—</v>
      </c>
      <c r="C64" t="str">
        <f>IF(Feuil1!$D64="Oui",Feuil1!C64,"—")</f>
        <v>—</v>
      </c>
      <c r="D64" t="str">
        <f>IF(Feuil1!$D64="Oui",Feuil1!D64,"—")</f>
        <v>—</v>
      </c>
      <c r="E64" t="str">
        <f>IF(Feuil1!$D64="Oui",Feuil1!F64,"—")</f>
        <v>—</v>
      </c>
    </row>
    <row r="65" spans="1:5" x14ac:dyDescent="0.2">
      <c r="A65" t="str">
        <f>IF(Feuil1!$D65="Oui",Feuil1!A65,"—")</f>
        <v>—</v>
      </c>
      <c r="B65" t="str">
        <f>IF(Feuil1!$D65="Oui",Feuil1!B65,"—")</f>
        <v>—</v>
      </c>
      <c r="C65" t="str">
        <f>IF(Feuil1!$D65="Oui",Feuil1!C65,"—")</f>
        <v>—</v>
      </c>
      <c r="D65" t="str">
        <f>IF(Feuil1!$D65="Oui",Feuil1!D65,"—")</f>
        <v>—</v>
      </c>
      <c r="E65" t="str">
        <f>IF(Feuil1!$D65="Oui",Feuil1!F65,"—")</f>
        <v>—</v>
      </c>
    </row>
    <row r="66" spans="1:5" x14ac:dyDescent="0.2">
      <c r="A66" t="str">
        <f>IF(Feuil1!$D66="Oui",Feuil1!A66,"—")</f>
        <v>—</v>
      </c>
      <c r="B66" t="str">
        <f>IF(Feuil1!$D66="Oui",Feuil1!B66,"—")</f>
        <v>—</v>
      </c>
      <c r="C66" t="str">
        <f>IF(Feuil1!$D66="Oui",Feuil1!C66,"—")</f>
        <v>—</v>
      </c>
      <c r="D66" t="str">
        <f>IF(Feuil1!$D66="Oui",Feuil1!D66,"—")</f>
        <v>—</v>
      </c>
      <c r="E66" t="str">
        <f>IF(Feuil1!$D66="Oui",Feuil1!F66,"—")</f>
        <v>—</v>
      </c>
    </row>
    <row r="67" spans="1:5" x14ac:dyDescent="0.2">
      <c r="A67" t="str">
        <f>IF(Feuil1!$D67="Oui",Feuil1!A67,"—")</f>
        <v>—</v>
      </c>
      <c r="B67" t="str">
        <f>IF(Feuil1!$D67="Oui",Feuil1!B67,"—")</f>
        <v>—</v>
      </c>
      <c r="C67" t="str">
        <f>IF(Feuil1!$D67="Oui",Feuil1!C67,"—")</f>
        <v>—</v>
      </c>
      <c r="D67" t="str">
        <f>IF(Feuil1!$D67="Oui",Feuil1!D67,"—")</f>
        <v>—</v>
      </c>
      <c r="E67" t="str">
        <f>IF(Feuil1!$D67="Oui",Feuil1!F67,"—")</f>
        <v>—</v>
      </c>
    </row>
    <row r="68" spans="1:5" x14ac:dyDescent="0.2">
      <c r="A68" t="str">
        <f>IF(Feuil1!$D68="Oui",Feuil1!A68,"—")</f>
        <v>—</v>
      </c>
      <c r="B68" t="str">
        <f>IF(Feuil1!$D68="Oui",Feuil1!B68,"—")</f>
        <v>—</v>
      </c>
      <c r="C68" t="str">
        <f>IF(Feuil1!$D68="Oui",Feuil1!C68,"—")</f>
        <v>—</v>
      </c>
      <c r="D68" t="str">
        <f>IF(Feuil1!$D68="Oui",Feuil1!D68,"—")</f>
        <v>—</v>
      </c>
      <c r="E68" t="str">
        <f>IF(Feuil1!$D68="Oui",Feuil1!F68,"—")</f>
        <v>—</v>
      </c>
    </row>
    <row r="69" spans="1:5" x14ac:dyDescent="0.2">
      <c r="A69" t="str">
        <f>IF(Feuil1!$D69="Oui",Feuil1!A69,"—")</f>
        <v>—</v>
      </c>
      <c r="B69" t="str">
        <f>IF(Feuil1!$D69="Oui",Feuil1!B69,"—")</f>
        <v>—</v>
      </c>
      <c r="C69" t="str">
        <f>IF(Feuil1!$D69="Oui",Feuil1!C69,"—")</f>
        <v>—</v>
      </c>
      <c r="D69" t="str">
        <f>IF(Feuil1!$D69="Oui",Feuil1!D69,"—")</f>
        <v>—</v>
      </c>
      <c r="E69" t="str">
        <f>IF(Feuil1!$D69="Oui",Feuil1!F69,"—")</f>
        <v>—</v>
      </c>
    </row>
    <row r="70" spans="1:5" x14ac:dyDescent="0.2">
      <c r="A70" t="str">
        <f>IF(Feuil1!$D70="Oui",Feuil1!A70,"—")</f>
        <v>—</v>
      </c>
      <c r="B70" t="str">
        <f>IF(Feuil1!$D70="Oui",Feuil1!B70,"—")</f>
        <v>—</v>
      </c>
      <c r="C70" t="str">
        <f>IF(Feuil1!$D70="Oui",Feuil1!C70,"—")</f>
        <v>—</v>
      </c>
      <c r="D70" t="str">
        <f>IF(Feuil1!$D70="Oui",Feuil1!D70,"—")</f>
        <v>—</v>
      </c>
      <c r="E70" t="str">
        <f>IF(Feuil1!$D70="Oui",Feuil1!F70,"—")</f>
        <v>—</v>
      </c>
    </row>
    <row r="71" spans="1:5" x14ac:dyDescent="0.2">
      <c r="A71" t="str">
        <f>IF(Feuil1!$D71="Oui",Feuil1!A71,"—")</f>
        <v>—</v>
      </c>
      <c r="B71" t="str">
        <f>IF(Feuil1!$D71="Oui",Feuil1!B71,"—")</f>
        <v>—</v>
      </c>
      <c r="C71" t="str">
        <f>IF(Feuil1!$D71="Oui",Feuil1!C71,"—")</f>
        <v>—</v>
      </c>
      <c r="D71" t="str">
        <f>IF(Feuil1!$D71="Oui",Feuil1!D71,"—")</f>
        <v>—</v>
      </c>
      <c r="E71" t="str">
        <f>IF(Feuil1!$D71="Oui",Feuil1!F71,"—")</f>
        <v>—</v>
      </c>
    </row>
    <row r="72" spans="1:5" x14ac:dyDescent="0.2">
      <c r="A72" t="str">
        <f>IF(Feuil1!$D72="Oui",Feuil1!A72,"—")</f>
        <v>terre</v>
      </c>
      <c r="B72">
        <f>IF(Feuil1!$D72="Oui",Feuil1!B72,"—")</f>
        <v>5741</v>
      </c>
      <c r="C72">
        <f>IF(Feuil1!$D72="Oui",Feuil1!C72,"—")</f>
        <v>88</v>
      </c>
      <c r="D72" t="str">
        <f>IF(Feuil1!$D72="Oui",Feuil1!D72,"—")</f>
        <v>Oui</v>
      </c>
      <c r="E72" t="str">
        <f>IF(Feuil1!$D72="Oui",Feuil1!F72,"—")</f>
        <v>Uniquement &lt;a&gt;/&lt;e&gt;, avec &lt;a&gt; dans carp, myst, poit</v>
      </c>
    </row>
    <row r="73" spans="1:5" x14ac:dyDescent="0.2">
      <c r="A73" t="str">
        <f>IF(Feuil1!$D73="Oui",Feuil1!A73,"—")</f>
        <v>—</v>
      </c>
      <c r="B73" t="str">
        <f>IF(Feuil1!$D73="Oui",Feuil1!B73,"—")</f>
        <v>—</v>
      </c>
      <c r="C73" t="str">
        <f>IF(Feuil1!$D73="Oui",Feuil1!C73,"—")</f>
        <v>—</v>
      </c>
      <c r="D73" t="str">
        <f>IF(Feuil1!$D73="Oui",Feuil1!D73,"—")</f>
        <v>—</v>
      </c>
      <c r="E73" t="str">
        <f>IF(Feuil1!$D73="Oui",Feuil1!F73,"—")</f>
        <v>—</v>
      </c>
    </row>
    <row r="74" spans="1:5" x14ac:dyDescent="0.2">
      <c r="A74" t="str">
        <f>IF(Feuil1!$D74="Oui",Feuil1!A74,"—")</f>
        <v>—</v>
      </c>
      <c r="B74" t="str">
        <f>IF(Feuil1!$D74="Oui",Feuil1!B74,"—")</f>
        <v>—</v>
      </c>
      <c r="C74" t="str">
        <f>IF(Feuil1!$D74="Oui",Feuil1!C74,"—")</f>
        <v>—</v>
      </c>
      <c r="D74" t="str">
        <f>IF(Feuil1!$D74="Oui",Feuil1!D74,"—")</f>
        <v>—</v>
      </c>
      <c r="E74" t="str">
        <f>IF(Feuil1!$D74="Oui",Feuil1!F74,"—")</f>
        <v>—</v>
      </c>
    </row>
    <row r="75" spans="1:5" x14ac:dyDescent="0.2">
      <c r="A75" t="str">
        <f>IF(Feuil1!$D75="Oui",Feuil1!A75,"—")</f>
        <v>tumult</v>
      </c>
      <c r="B75">
        <f>IF(Feuil1!$D75="Oui",Feuil1!B75,"—")</f>
        <v>7</v>
      </c>
      <c r="C75">
        <f>IF(Feuil1!$D75="Oui",Feuil1!C75,"—")</f>
        <v>2</v>
      </c>
      <c r="D75" t="str">
        <f>IF(Feuil1!$D75="Oui",Feuil1!D75,"—")</f>
        <v>Oui</v>
      </c>
      <c r="E75">
        <f>IF(Feuil1!$D75="Oui",Feuil1!F75,"—")</f>
        <v>0</v>
      </c>
    </row>
    <row r="76" spans="1:5" x14ac:dyDescent="0.2">
      <c r="A76" t="str">
        <f>IF(Feuil1!$D76="Oui",Feuil1!A76,"—")</f>
        <v>tympane</v>
      </c>
      <c r="B76">
        <f>IF(Feuil1!$D76="Oui",Feuil1!B76,"—")</f>
        <v>1</v>
      </c>
      <c r="C76">
        <f>IF(Feuil1!$D76="Oui",Feuil1!C76,"—")</f>
        <v>3</v>
      </c>
      <c r="D76" t="str">
        <f>IF(Feuil1!$D76="Oui",Feuil1!D76,"—")</f>
        <v>Oui</v>
      </c>
      <c r="E76" t="str">
        <f>IF(Feuil1!$D76="Oui",Feuil1!F76,"—")</f>
        <v>← Lat. tympanum ← g. tympanon</v>
      </c>
    </row>
    <row r="77" spans="1:5" x14ac:dyDescent="0.2">
      <c r="A77" t="str">
        <f>IF(Feuil1!$D77="Oui",Feuil1!A77,"—")</f>
        <v>—</v>
      </c>
      <c r="B77" t="str">
        <f>IF(Feuil1!$D77="Oui",Feuil1!B77,"—")</f>
        <v>—</v>
      </c>
      <c r="C77" t="str">
        <f>IF(Feuil1!$D77="Oui",Feuil1!C77,"—")</f>
        <v>—</v>
      </c>
      <c r="D77" t="str">
        <f>IF(Feuil1!$D77="Oui",Feuil1!D77,"—")</f>
        <v>—</v>
      </c>
      <c r="E77" t="str">
        <f>IF(Feuil1!$D77="Oui",Feuil1!F77,"—")</f>
        <v>—</v>
      </c>
    </row>
    <row r="78" spans="1:5" x14ac:dyDescent="0.2">
      <c r="A78" t="str">
        <f>IF(Feuil1!$D78="Oui",Feuil1!A78,"—")</f>
        <v>uile</v>
      </c>
      <c r="B78">
        <f>IF(Feuil1!$D78="Oui",Feuil1!B78,"—")</f>
        <v>303</v>
      </c>
      <c r="C78">
        <f>IF(Feuil1!$D78="Oui",Feuil1!C78,"—")</f>
        <v>2</v>
      </c>
      <c r="D78" t="str">
        <f>IF(Feuil1!$D78="Oui",Feuil1!D78,"—")</f>
        <v>Oui</v>
      </c>
      <c r="E78" t="str">
        <f>IF(Feuil1!$D78="Oui",Feuil1!F78,"—")</f>
        <v>Deux occ. oli(s), au lieu dy type oile pour "huile"</v>
      </c>
    </row>
    <row r="79" spans="1:5" x14ac:dyDescent="0.2">
      <c r="A79" t="str">
        <f>IF(Feuil1!$D79="Oui",Feuil1!A79,"—")</f>
        <v>—</v>
      </c>
      <c r="B79" t="str">
        <f>IF(Feuil1!$D79="Oui",Feuil1!B79,"—")</f>
        <v>—</v>
      </c>
      <c r="C79" t="str">
        <f>IF(Feuil1!$D79="Oui",Feuil1!C79,"—")</f>
        <v>—</v>
      </c>
      <c r="D79" t="str">
        <f>IF(Feuil1!$D79="Oui",Feuil1!D79,"—")</f>
        <v>—</v>
      </c>
      <c r="E79" t="str">
        <f>IF(Feuil1!$D79="Oui",Feuil1!F79,"—")</f>
        <v>—</v>
      </c>
    </row>
    <row r="80" spans="1:5" x14ac:dyDescent="0.2">
      <c r="A80" t="str">
        <f>IF(Feuil1!$D80="Oui",Feuil1!A80,"—")</f>
        <v>verm</v>
      </c>
      <c r="B80">
        <f>IF(Feuil1!$D80="Oui",Feuil1!B80,"—")</f>
        <v>1</v>
      </c>
      <c r="C80">
        <f>IF(Feuil1!$D80="Oui",Feuil1!C80,"—")</f>
        <v>13</v>
      </c>
      <c r="D80" t="str">
        <f>IF(Feuil1!$D80="Oui",Feuil1!D80,"—")</f>
        <v>Oui</v>
      </c>
      <c r="E80" t="str">
        <f>IF(Feuil1!$D80="Oui",Feuil1!F80,"—")</f>
        <v>Cf. Jonas !</v>
      </c>
    </row>
    <row r="81" spans="1:5" x14ac:dyDescent="0.2">
      <c r="A81" t="str">
        <f>IF(Feuil1!$D81="Oui",Feuil1!A81,"—")</f>
        <v>—</v>
      </c>
      <c r="B81" t="str">
        <f>IF(Feuil1!$D81="Oui",Feuil1!B81,"—")</f>
        <v>—</v>
      </c>
      <c r="C81" t="str">
        <f>IF(Feuil1!$D81="Oui",Feuil1!C81,"—")</f>
        <v>—</v>
      </c>
      <c r="D81" t="str">
        <f>IF(Feuil1!$D81="Oui",Feuil1!D81,"—")</f>
        <v>—</v>
      </c>
      <c r="E81" t="str">
        <f>IF(Feuil1!$D81="Oui",Feuil1!F81,"—")</f>
        <v>—</v>
      </c>
    </row>
    <row r="82" spans="1:5" x14ac:dyDescent="0.2">
      <c r="A82" t="str">
        <f>IF(Feuil1!$D82="Oui",Feuil1!A82,"—")</f>
        <v>—</v>
      </c>
      <c r="B82" t="str">
        <f>IF(Feuil1!$D82="Oui",Feuil1!B82,"—")</f>
        <v>—</v>
      </c>
      <c r="C82" t="str">
        <f>IF(Feuil1!$D82="Oui",Feuil1!C82,"—")</f>
        <v>—</v>
      </c>
      <c r="D82" t="str">
        <f>IF(Feuil1!$D82="Oui",Feuil1!D82,"—")</f>
        <v>—</v>
      </c>
      <c r="E82" t="str">
        <f>IF(Feuil1!$D82="Oui",Feuil1!F82,"—")</f>
        <v>—</v>
      </c>
    </row>
    <row r="83" spans="1:5" x14ac:dyDescent="0.2">
      <c r="A83" t="str">
        <f>IF(Feuil1!$D83="Oui",Feuil1!A83,"—")</f>
        <v>—</v>
      </c>
      <c r="B83" t="str">
        <f>IF(Feuil1!$D83="Oui",Feuil1!B83,"—")</f>
        <v>—</v>
      </c>
      <c r="C83" t="str">
        <f>IF(Feuil1!$D83="Oui",Feuil1!C83,"—")</f>
        <v>—</v>
      </c>
      <c r="D83" t="str">
        <f>IF(Feuil1!$D83="Oui",Feuil1!D83,"—")</f>
        <v>—</v>
      </c>
      <c r="E83" t="str">
        <f>IF(Feuil1!$D83="Oui",Feuil1!F83,"—")</f>
        <v>—</v>
      </c>
    </row>
    <row r="84" spans="1:5" x14ac:dyDescent="0.2">
      <c r="A84" t="str">
        <f>IF(Feuil1!$D84="Oui",Feuil1!A84,"—")</f>
        <v>—</v>
      </c>
      <c r="B84" t="str">
        <f>IF(Feuil1!$D84="Oui",Feuil1!B84,"—")</f>
        <v>—</v>
      </c>
      <c r="C84" t="str">
        <f>IF(Feuil1!$D84="Oui",Feuil1!C84,"—")</f>
        <v>—</v>
      </c>
      <c r="D84" t="str">
        <f>IF(Feuil1!$D84="Oui",Feuil1!D84,"—")</f>
        <v>—</v>
      </c>
      <c r="E84" t="str">
        <f>IF(Feuil1!$D84="Oui",Feuil1!F84,"—")</f>
        <v>—</v>
      </c>
    </row>
    <row r="85" spans="1:5" x14ac:dyDescent="0.2">
      <c r="A85" t="str">
        <f>IF(Feuil1!$D85="Oui",Feuil1!A85,"—")</f>
        <v>—</v>
      </c>
      <c r="B85" t="str">
        <f>IF(Feuil1!$D85="Oui",Feuil1!B85,"—")</f>
        <v>—</v>
      </c>
      <c r="C85" t="str">
        <f>IF(Feuil1!$D85="Oui",Feuil1!C85,"—")</f>
        <v>—</v>
      </c>
      <c r="D85" t="str">
        <f>IF(Feuil1!$D85="Oui",Feuil1!D85,"—")</f>
        <v>—</v>
      </c>
      <c r="E85" t="str">
        <f>IF(Feuil1!$D85="Oui",Feuil1!F85,"—")</f>
        <v>—</v>
      </c>
    </row>
    <row r="86" spans="1:5" x14ac:dyDescent="0.2">
      <c r="A86" t="str">
        <f>IF(Feuil1!$D86="Oui",Feuil1!A86,"—")</f>
        <v>—</v>
      </c>
      <c r="B86" t="str">
        <f>IF(Feuil1!$D86="Oui",Feuil1!B86,"—")</f>
        <v>—</v>
      </c>
      <c r="C86" t="str">
        <f>IF(Feuil1!$D86="Oui",Feuil1!C86,"—")</f>
        <v>—</v>
      </c>
      <c r="D86" t="str">
        <f>IF(Feuil1!$D86="Oui",Feuil1!D86,"—")</f>
        <v>—</v>
      </c>
      <c r="E86" t="str">
        <f>IF(Feuil1!$D86="Oui",Feuil1!F86,"—")</f>
        <v>—</v>
      </c>
    </row>
    <row r="87" spans="1:5" x14ac:dyDescent="0.2">
      <c r="A87" t="str">
        <f>IF(Feuil1!$D87="Oui",Feuil1!A87,"—")</f>
        <v>—</v>
      </c>
      <c r="B87" t="str">
        <f>IF(Feuil1!$D87="Oui",Feuil1!B87,"—")</f>
        <v>—</v>
      </c>
      <c r="C87" t="str">
        <f>IF(Feuil1!$D87="Oui",Feuil1!C87,"—")</f>
        <v>—</v>
      </c>
      <c r="D87" t="str">
        <f>IF(Feuil1!$D87="Oui",Feuil1!D87,"—")</f>
        <v>—</v>
      </c>
      <c r="E87" t="str">
        <f>IF(Feuil1!$D87="Oui",Feuil1!F87,"—")</f>
        <v>—</v>
      </c>
    </row>
    <row r="88" spans="1:5" x14ac:dyDescent="0.2">
      <c r="A88" t="str">
        <f>IF(Feuil1!$D88="Oui",Feuil1!A88,"—")</f>
        <v>—</v>
      </c>
      <c r="B88" t="str">
        <f>IF(Feuil1!$D88="Oui",Feuil1!B88,"—")</f>
        <v>—</v>
      </c>
      <c r="C88" t="str">
        <f>IF(Feuil1!$D88="Oui",Feuil1!C88,"—")</f>
        <v>—</v>
      </c>
      <c r="D88" t="str">
        <f>IF(Feuil1!$D88="Oui",Feuil1!D88,"—")</f>
        <v>—</v>
      </c>
      <c r="E88" t="str">
        <f>IF(Feuil1!$D88="Oui",Feuil1!F88,"—")</f>
        <v>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Premat</dc:creator>
  <cp:lastModifiedBy>Timothée Premat</cp:lastModifiedBy>
  <dcterms:created xsi:type="dcterms:W3CDTF">2022-10-11T06:49:29Z</dcterms:created>
  <dcterms:modified xsi:type="dcterms:W3CDTF">2022-11-21T16:31:56Z</dcterms:modified>
</cp:coreProperties>
</file>