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00" windowWidth="16010" windowHeight="13590" activeTab="3"/>
  </bookViews>
  <sheets>
    <sheet name="Raw" sheetId="1" r:id="rId1"/>
    <sheet name="MountsByItem" sheetId="2" r:id="rId2"/>
    <sheet name="MountsBySpell" sheetId="3" r:id="rId3"/>
    <sheet name="FinalData" sheetId="4" r:id="rId4"/>
    <sheet name="ItemID List" sheetId="5" r:id="rId5"/>
    <sheet name="SpellID List" sheetId="6" r:id="rId6"/>
  </sheets>
  <calcPr calcId="145621"/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O369" i="4" l="1"/>
  <c r="Q369" i="4"/>
  <c r="O33" i="4" l="1"/>
  <c r="O57" i="4"/>
  <c r="O104" i="4"/>
  <c r="O25" i="4"/>
  <c r="O214" i="4"/>
  <c r="O277" i="4"/>
  <c r="O278" i="4"/>
  <c r="O349" i="4"/>
  <c r="O54" i="4"/>
  <c r="O105" i="4"/>
  <c r="O162" i="4"/>
  <c r="O163" i="4"/>
  <c r="O27" i="4"/>
  <c r="O2" i="4"/>
  <c r="O28" i="4"/>
  <c r="O276" i="4"/>
  <c r="O31" i="4"/>
  <c r="O64" i="4"/>
  <c r="O23" i="4"/>
  <c r="O127" i="4"/>
  <c r="O34" i="4"/>
  <c r="O26" i="4"/>
  <c r="O22" i="4"/>
  <c r="O24" i="4"/>
  <c r="O37" i="4"/>
  <c r="O41" i="4"/>
  <c r="O29" i="4"/>
  <c r="O295" i="4"/>
  <c r="O355" i="4"/>
  <c r="O40" i="4"/>
  <c r="O52" i="4"/>
  <c r="O158" i="4"/>
  <c r="O38" i="4"/>
  <c r="O39" i="4"/>
  <c r="O47" i="4"/>
  <c r="O45" i="4"/>
  <c r="O67" i="4"/>
  <c r="O304" i="4"/>
  <c r="O3" i="4"/>
  <c r="O50" i="4"/>
  <c r="O303" i="4"/>
  <c r="O305" i="4"/>
  <c r="O53" i="4"/>
  <c r="O42" i="4"/>
  <c r="O4" i="4"/>
  <c r="O5" i="4"/>
  <c r="O46" i="4"/>
  <c r="O6" i="4"/>
  <c r="O66" i="4"/>
  <c r="O68" i="4"/>
  <c r="O7" i="4"/>
  <c r="O59" i="4"/>
  <c r="O58" i="4"/>
  <c r="O60" i="4"/>
  <c r="O61" i="4"/>
  <c r="O62" i="4"/>
  <c r="O63" i="4"/>
  <c r="O8" i="4"/>
  <c r="O70" i="4"/>
  <c r="O65" i="4"/>
  <c r="O71" i="4"/>
  <c r="O69" i="4"/>
  <c r="O56" i="4"/>
  <c r="O77" i="4"/>
  <c r="O108" i="4"/>
  <c r="O72" i="4"/>
  <c r="O73" i="4"/>
  <c r="O74" i="4"/>
  <c r="O55" i="4"/>
  <c r="O75" i="4"/>
  <c r="O106" i="4"/>
  <c r="O76" i="4"/>
  <c r="O306" i="4"/>
  <c r="O333" i="4"/>
  <c r="O323" i="4"/>
  <c r="O328" i="4"/>
  <c r="O111" i="4"/>
  <c r="O83" i="4"/>
  <c r="O338" i="4"/>
  <c r="O336" i="4"/>
  <c r="O340" i="4"/>
  <c r="O87" i="4"/>
  <c r="O10" i="4"/>
  <c r="O11" i="4"/>
  <c r="O12" i="4"/>
  <c r="O13" i="4"/>
  <c r="O88" i="4"/>
  <c r="O100" i="4"/>
  <c r="O92" i="4"/>
  <c r="O94" i="4"/>
  <c r="O102" i="4"/>
  <c r="O96" i="4"/>
  <c r="O90" i="4"/>
  <c r="O98" i="4"/>
  <c r="O110" i="4"/>
  <c r="O109" i="4"/>
  <c r="O107" i="4"/>
  <c r="O112" i="4"/>
  <c r="O114" i="4"/>
  <c r="O113" i="4"/>
  <c r="O117" i="4"/>
  <c r="O115" i="4"/>
  <c r="O116" i="4"/>
  <c r="O129" i="4"/>
  <c r="O133" i="4"/>
  <c r="O135" i="4"/>
  <c r="O342" i="4"/>
  <c r="O314" i="4"/>
  <c r="O291" i="4"/>
  <c r="O261" i="4"/>
  <c r="O247" i="4"/>
  <c r="O293" i="4"/>
  <c r="O30" i="4"/>
  <c r="O35" i="4"/>
  <c r="O36" i="4"/>
  <c r="O43" i="4"/>
  <c r="O142" i="4"/>
  <c r="O49" i="4"/>
  <c r="O143" i="4"/>
  <c r="O144" i="4"/>
  <c r="O145" i="4"/>
  <c r="O14" i="4"/>
  <c r="O138" i="4"/>
  <c r="O150" i="4"/>
  <c r="O151" i="4"/>
  <c r="O152" i="4"/>
  <c r="O160" i="4"/>
  <c r="O32" i="4"/>
  <c r="O139" i="4"/>
  <c r="O140" i="4"/>
  <c r="O242" i="4"/>
  <c r="O161" i="4"/>
  <c r="O167" i="4"/>
  <c r="O171" i="4"/>
  <c r="O173" i="4"/>
  <c r="O51" i="4"/>
  <c r="O78" i="4"/>
  <c r="O9" i="4"/>
  <c r="O80" i="4"/>
  <c r="O169" i="4"/>
  <c r="O181" i="4"/>
  <c r="O180" i="4"/>
  <c r="O81" i="4"/>
  <c r="O84" i="4"/>
  <c r="O85" i="4"/>
  <c r="O156" i="4"/>
  <c r="O157" i="4"/>
  <c r="O15" i="4"/>
  <c r="O16" i="4"/>
  <c r="O44" i="4"/>
  <c r="O17" i="4"/>
  <c r="O183" i="4"/>
  <c r="O182" i="4"/>
  <c r="O184" i="4"/>
  <c r="O86" i="4"/>
  <c r="O118" i="4"/>
  <c r="O119" i="4"/>
  <c r="O120" i="4"/>
  <c r="O121" i="4"/>
  <c r="O122" i="4"/>
  <c r="O124" i="4"/>
  <c r="O123" i="4"/>
  <c r="O125" i="4"/>
  <c r="O126" i="4"/>
  <c r="O128" i="4"/>
  <c r="O18" i="4"/>
  <c r="O188" i="4"/>
  <c r="O191" i="4"/>
  <c r="O193" i="4"/>
  <c r="O195" i="4"/>
  <c r="O196" i="4"/>
  <c r="O198" i="4"/>
  <c r="O146" i="4"/>
  <c r="O197" i="4"/>
  <c r="O199" i="4"/>
  <c r="O147" i="4"/>
  <c r="O148" i="4"/>
  <c r="O200" i="4"/>
  <c r="O149" i="4"/>
  <c r="O202" i="4"/>
  <c r="O203" i="4"/>
  <c r="O204" i="4"/>
  <c r="O205" i="4"/>
  <c r="O206" i="4"/>
  <c r="O207" i="4"/>
  <c r="O208" i="4"/>
  <c r="O153" i="4"/>
  <c r="O213" i="4"/>
  <c r="O154" i="4"/>
  <c r="O216" i="4"/>
  <c r="O155" i="4"/>
  <c r="O217" i="4"/>
  <c r="O165" i="4"/>
  <c r="O219" i="4"/>
  <c r="O218" i="4"/>
  <c r="O228" i="4"/>
  <c r="O230" i="4"/>
  <c r="O347" i="4"/>
  <c r="O229" i="4"/>
  <c r="O131" i="4"/>
  <c r="O189" i="4"/>
  <c r="O164" i="4"/>
  <c r="O93" i="4"/>
  <c r="O95" i="4"/>
  <c r="O89" i="4"/>
  <c r="O101" i="4"/>
  <c r="O231" i="4"/>
  <c r="O209" i="4"/>
  <c r="O211" i="4"/>
  <c r="O82" i="4"/>
  <c r="O215" i="4"/>
  <c r="O239" i="4"/>
  <c r="O132" i="4"/>
  <c r="O134" i="4"/>
  <c r="O137" i="4"/>
  <c r="O136" i="4"/>
  <c r="O220" i="4"/>
  <c r="O185" i="4"/>
  <c r="O159" i="4"/>
  <c r="O222" i="4"/>
  <c r="O225" i="4"/>
  <c r="O237" i="4"/>
  <c r="O273" i="4"/>
  <c r="O288" i="4"/>
  <c r="O233" i="4"/>
  <c r="O279" i="4"/>
  <c r="O235" i="4"/>
  <c r="O236" i="4"/>
  <c r="O238" i="4"/>
  <c r="O280" i="4"/>
  <c r="O19" i="4"/>
  <c r="O240" i="4"/>
  <c r="O243" i="4"/>
  <c r="O315" i="4"/>
  <c r="O245" i="4"/>
  <c r="O175" i="4"/>
  <c r="O252" i="4"/>
  <c r="O249" i="4"/>
  <c r="O292" i="4"/>
  <c r="O260" i="4"/>
  <c r="O258" i="4"/>
  <c r="O262" i="4"/>
  <c r="O253" i="4"/>
  <c r="O297" i="4"/>
  <c r="O299" i="4"/>
  <c r="O301" i="4"/>
  <c r="O302" i="4"/>
  <c r="O264" i="4"/>
  <c r="O300" i="4"/>
  <c r="O256" i="4"/>
  <c r="O255" i="4"/>
  <c r="O308" i="4"/>
  <c r="O176" i="4"/>
  <c r="O174" i="4"/>
  <c r="O177" i="4"/>
  <c r="O265" i="4"/>
  <c r="O178" i="4"/>
  <c r="O321" i="4"/>
  <c r="O329" i="4"/>
  <c r="O331" i="4"/>
  <c r="O325" i="4"/>
  <c r="O320" i="4"/>
  <c r="O339" i="4"/>
  <c r="O351" i="4"/>
  <c r="O353" i="4"/>
  <c r="O274" i="4"/>
  <c r="O341" i="4"/>
  <c r="O284" i="4"/>
  <c r="O20" i="4"/>
  <c r="O266" i="4"/>
  <c r="O281" i="4"/>
  <c r="O313" i="4"/>
  <c r="O267" i="4"/>
  <c r="O270" i="4"/>
  <c r="O289" i="4"/>
  <c r="O285" i="4"/>
  <c r="O287" i="4"/>
  <c r="O286" i="4"/>
  <c r="O283" i="4"/>
  <c r="O271" i="4"/>
  <c r="O312" i="4"/>
  <c r="O272" i="4"/>
  <c r="O317" i="4"/>
  <c r="O275" i="4"/>
  <c r="O296" i="4"/>
  <c r="O294" i="4"/>
  <c r="O309" i="4"/>
  <c r="O310" i="4"/>
  <c r="O354" i="4"/>
  <c r="O361" i="4"/>
  <c r="O346" i="4"/>
  <c r="O298" i="4"/>
  <c r="O130" i="4"/>
  <c r="O91" i="4"/>
  <c r="O103" i="4"/>
  <c r="O360" i="4"/>
  <c r="O201" i="4"/>
  <c r="O250" i="4"/>
  <c r="O251" i="4"/>
  <c r="O99" i="4"/>
  <c r="O97" i="4"/>
  <c r="O311" i="4"/>
  <c r="O179" i="4"/>
  <c r="O254" i="4"/>
  <c r="O290" i="4"/>
  <c r="O79" i="4"/>
  <c r="O166" i="4"/>
  <c r="O246" i="4"/>
  <c r="O168" i="4"/>
  <c r="O257" i="4"/>
  <c r="O319" i="4"/>
  <c r="O335" i="4"/>
  <c r="O268" i="4"/>
  <c r="O269" i="4"/>
  <c r="O337" i="4"/>
  <c r="O327" i="4"/>
  <c r="O170" i="4"/>
  <c r="O282" i="4"/>
  <c r="O172" i="4"/>
  <c r="O307" i="4"/>
  <c r="O187" i="4"/>
  <c r="O326" i="4"/>
  <c r="O322" i="4"/>
  <c r="O334" i="4"/>
  <c r="O324" i="4"/>
  <c r="O332" i="4"/>
  <c r="O330" i="4"/>
  <c r="O190" i="4"/>
  <c r="O363" i="4"/>
  <c r="O348" i="4"/>
  <c r="O192" i="4"/>
  <c r="O356" i="4"/>
  <c r="O194" i="4"/>
  <c r="O357" i="4"/>
  <c r="O263" i="4"/>
  <c r="O359" i="4"/>
  <c r="O232" i="4"/>
  <c r="O186" i="4"/>
  <c r="O221" i="4"/>
  <c r="O352" i="4"/>
  <c r="O234" i="4"/>
  <c r="O259" i="4"/>
  <c r="O241" i="4"/>
  <c r="O370" i="4"/>
  <c r="O48" i="4"/>
  <c r="O223" i="4"/>
  <c r="O226" i="4"/>
  <c r="O21" i="4"/>
  <c r="O343" i="4"/>
  <c r="O344" i="4"/>
  <c r="O244" i="4"/>
  <c r="O248" i="4"/>
  <c r="O318" i="4"/>
  <c r="O316" i="4"/>
  <c r="O350" i="4"/>
  <c r="O358" i="4"/>
  <c r="O362" i="4"/>
  <c r="O364" i="4"/>
  <c r="O345" i="4"/>
  <c r="O141" i="4"/>
  <c r="O365" i="4"/>
  <c r="O366" i="4"/>
  <c r="O367" i="4"/>
  <c r="O368" i="4"/>
  <c r="O210" i="4"/>
  <c r="O212" i="4"/>
  <c r="O371" i="4"/>
  <c r="O224" i="4"/>
  <c r="O227" i="4"/>
  <c r="C307" i="6" l="1"/>
  <c r="C308" i="6"/>
  <c r="C309" i="6"/>
  <c r="C310" i="6"/>
  <c r="C311" i="6"/>
  <c r="C312" i="6"/>
  <c r="C313" i="6"/>
  <c r="C314" i="6"/>
  <c r="C303" i="6"/>
  <c r="C304" i="6"/>
  <c r="C305" i="6"/>
  <c r="C306" i="6"/>
  <c r="C301" i="6"/>
  <c r="C302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199" i="6"/>
  <c r="C200" i="6"/>
  <c r="C201" i="6"/>
  <c r="C202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2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Q2" i="4"/>
  <c r="Q3" i="4"/>
  <c r="Q4" i="4"/>
  <c r="Q5" i="4"/>
  <c r="Q6" i="4"/>
  <c r="Q7" i="4"/>
  <c r="Q8" i="4"/>
  <c r="Q9" i="4"/>
  <c r="Q10" i="4"/>
  <c r="Q11" i="4"/>
  <c r="Q12" i="4"/>
  <c r="Q13" i="4"/>
  <c r="Q88" i="4"/>
  <c r="Q100" i="4"/>
  <c r="Q92" i="4"/>
  <c r="Q94" i="4"/>
  <c r="Q102" i="4"/>
  <c r="Q96" i="4"/>
  <c r="Q90" i="4"/>
  <c r="Q98" i="4"/>
  <c r="Q128" i="4"/>
  <c r="Q14" i="4"/>
  <c r="Q141" i="4"/>
  <c r="Q157" i="4"/>
  <c r="Q15" i="4"/>
  <c r="Q16" i="4"/>
  <c r="Q44" i="4"/>
  <c r="Q17" i="4"/>
  <c r="Q166" i="4"/>
  <c r="Q168" i="4"/>
  <c r="Q170" i="4"/>
  <c r="Q172" i="4"/>
  <c r="Q18" i="4"/>
  <c r="Q187" i="4"/>
  <c r="Q190" i="4"/>
  <c r="Q192" i="4"/>
  <c r="Q194" i="4"/>
  <c r="Q209" i="4"/>
  <c r="Q211" i="4"/>
  <c r="Q222" i="4"/>
  <c r="Q225" i="4"/>
  <c r="Q230" i="4"/>
  <c r="Q19" i="4"/>
  <c r="Q240" i="4"/>
  <c r="Q244" i="4"/>
  <c r="Q245" i="4"/>
  <c r="Q249" i="4"/>
  <c r="Q20" i="4"/>
  <c r="Q285" i="4"/>
  <c r="Q287" i="4"/>
  <c r="Q286" i="4"/>
  <c r="Q315" i="4"/>
  <c r="Q333" i="4"/>
  <c r="Q321" i="4"/>
  <c r="Q329" i="4"/>
  <c r="Q331" i="4"/>
  <c r="Q323" i="4"/>
  <c r="Q325" i="4"/>
  <c r="Q328" i="4"/>
  <c r="Q320" i="4"/>
  <c r="Q338" i="4"/>
  <c r="Q336" i="4"/>
  <c r="Q241" i="4"/>
  <c r="Q223" i="4"/>
  <c r="Q226" i="4"/>
  <c r="Q21" i="4"/>
  <c r="Q357" i="4"/>
  <c r="Q359" i="4"/>
  <c r="Q363" i="4"/>
  <c r="Q366" i="4"/>
  <c r="Q367" i="4"/>
  <c r="Q368" i="4"/>
  <c r="Q370" i="4"/>
  <c r="Q371" i="4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Q232" i="4"/>
  <c r="Q272" i="4"/>
  <c r="Q213" i="4"/>
  <c r="Q59" i="4"/>
  <c r="Q348" i="4"/>
  <c r="Q308" i="4"/>
  <c r="Q349" i="4"/>
  <c r="Q351" i="4"/>
  <c r="Q281" i="4"/>
  <c r="Q273" i="4"/>
  <c r="Q274" i="4"/>
  <c r="Q280" i="4"/>
  <c r="Q201" i="4"/>
  <c r="Q250" i="4"/>
  <c r="Q204" i="4"/>
  <c r="Q242" i="4"/>
  <c r="Q93" i="4"/>
  <c r="Q296" i="4"/>
  <c r="Q257" i="4"/>
  <c r="Q176" i="4"/>
  <c r="Q58" i="4"/>
  <c r="Q255" i="4"/>
  <c r="Q267" i="4"/>
  <c r="Q138" i="4"/>
  <c r="Q38" i="4"/>
  <c r="Q77" i="4"/>
  <c r="Q317" i="4"/>
  <c r="Q25" i="4"/>
  <c r="Q275" i="4"/>
  <c r="Q276" i="4"/>
  <c r="Q231" i="4"/>
  <c r="Q91" i="4"/>
  <c r="Q258" i="4"/>
  <c r="Q259" i="4"/>
  <c r="Q95" i="4"/>
  <c r="Q97" i="4"/>
  <c r="Q89" i="4"/>
  <c r="Q101" i="4"/>
  <c r="Q103" i="4"/>
  <c r="Q28" i="4"/>
  <c r="Q313" i="4"/>
  <c r="Q361" i="4"/>
  <c r="Q294" i="4"/>
  <c r="Q251" i="4"/>
  <c r="Q175" i="4"/>
  <c r="Q53" i="4"/>
  <c r="Q158" i="4"/>
  <c r="Q268" i="4"/>
  <c r="Q134" i="4"/>
  <c r="Q39" i="4"/>
  <c r="Q200" i="4"/>
  <c r="Q79" i="4"/>
  <c r="Q311" i="4"/>
  <c r="Q147" i="4"/>
  <c r="Q238" i="4"/>
  <c r="Q215" i="4"/>
  <c r="Q239" i="4"/>
  <c r="Q236" i="4"/>
  <c r="Q252" i="4"/>
  <c r="Q160" i="4"/>
  <c r="Q22" i="4"/>
  <c r="Q85" i="4"/>
  <c r="Q256" i="4"/>
  <c r="Q41" i="4"/>
  <c r="Q80" i="4"/>
  <c r="Q36" i="4"/>
  <c r="Q248" i="4"/>
  <c r="Q217" i="4"/>
  <c r="Q105" i="4"/>
  <c r="Q34" i="4"/>
  <c r="Q205" i="4"/>
  <c r="Q188" i="4"/>
  <c r="Q167" i="4"/>
  <c r="Q362" i="4"/>
  <c r="Q355" i="4"/>
  <c r="Q354" i="4"/>
  <c r="Q189" i="4"/>
  <c r="Q164" i="4"/>
  <c r="Q298" i="4"/>
  <c r="Q300" i="4"/>
  <c r="Q316" i="4"/>
  <c r="Q35" i="4"/>
  <c r="Q104" i="4"/>
  <c r="Q143" i="4"/>
  <c r="Q43" i="4"/>
  <c r="Q302" i="4"/>
  <c r="Q33" i="4"/>
  <c r="Q185" i="4"/>
  <c r="Q74" i="4"/>
  <c r="Q289" i="4"/>
  <c r="Q219" i="4"/>
  <c r="Q306" i="4"/>
  <c r="Q76" i="4"/>
  <c r="Q214" i="4"/>
  <c r="Q243" i="4"/>
  <c r="Q130" i="4"/>
  <c r="Q365" i="4"/>
  <c r="Q318" i="4"/>
  <c r="Q301" i="4"/>
  <c r="Q142" i="4"/>
  <c r="Q62" i="4"/>
  <c r="Q290" i="4"/>
  <c r="Q291" i="4"/>
  <c r="Q277" i="4"/>
  <c r="Q278" i="4"/>
  <c r="Q264" i="4"/>
  <c r="Q292" i="4"/>
  <c r="Q265" i="4"/>
  <c r="Q293" i="4"/>
  <c r="Q180" i="4"/>
  <c r="Q84" i="4"/>
  <c r="Q37" i="4"/>
  <c r="Q23" i="4"/>
  <c r="Q183" i="4"/>
  <c r="Q237" i="4"/>
  <c r="Q124" i="4"/>
  <c r="Q161" i="4"/>
  <c r="Q327" i="4"/>
  <c r="Q123" i="4"/>
  <c r="Q182" i="4"/>
  <c r="Q184" i="4"/>
  <c r="Q319" i="4"/>
  <c r="Q122" i="4"/>
  <c r="Q86" i="4"/>
  <c r="Q56" i="4"/>
  <c r="Q70" i="4"/>
  <c r="Q282" i="4"/>
  <c r="Q137" i="4"/>
  <c r="Q196" i="4"/>
  <c r="Q81" i="4"/>
  <c r="Q148" i="4"/>
  <c r="Q262" i="4"/>
  <c r="Q263" i="4"/>
  <c r="Q360" i="4"/>
  <c r="Q75" i="4"/>
  <c r="Q309" i="4"/>
  <c r="Q299" i="4"/>
  <c r="Q69" i="4"/>
  <c r="Q48" i="4"/>
  <c r="Q343" i="4"/>
  <c r="Q344" i="4"/>
  <c r="Q345" i="4"/>
  <c r="Q283" i="4"/>
  <c r="Q247" i="4"/>
  <c r="Q279" i="4"/>
  <c r="Q220" i="4"/>
  <c r="Q221" i="4"/>
  <c r="Q307" i="4"/>
  <c r="Q67" i="4"/>
  <c r="Q140" i="4"/>
  <c r="Q32" i="4"/>
  <c r="Q139" i="4"/>
  <c r="Q50" i="4"/>
  <c r="Q346" i="4"/>
  <c r="Q203" i="4"/>
  <c r="Q356" i="4"/>
  <c r="Q303" i="4"/>
  <c r="Q26" i="4"/>
  <c r="Q65" i="4"/>
  <c r="Q156" i="4"/>
  <c r="Q27" i="4"/>
  <c r="Q270" i="4"/>
  <c r="Q60" i="4"/>
  <c r="Q181" i="4"/>
  <c r="Q174" i="4"/>
  <c r="Q72" i="4"/>
  <c r="Q206" i="4"/>
  <c r="Q198" i="4"/>
  <c r="Q121" i="4"/>
  <c r="Q341" i="4"/>
  <c r="Q202" i="4"/>
  <c r="Q73" i="4"/>
  <c r="Q295" i="4"/>
  <c r="Q253" i="4"/>
  <c r="Q165" i="4"/>
  <c r="Q52" i="4"/>
  <c r="Q266" i="4"/>
  <c r="Q135" i="4"/>
  <c r="Q197" i="4"/>
  <c r="Q78" i="4"/>
  <c r="Q99" i="4"/>
  <c r="Q29" i="4"/>
  <c r="Q63" i="4"/>
  <c r="Q350" i="4"/>
  <c r="Q83" i="4"/>
  <c r="Q82" i="4"/>
  <c r="Q310" i="4"/>
  <c r="Q339" i="4"/>
  <c r="Q199" i="4"/>
  <c r="Q191" i="4"/>
  <c r="Q171" i="4"/>
  <c r="Q305" i="4"/>
  <c r="Q45" i="4"/>
  <c r="Q144" i="4"/>
  <c r="Q210" i="4"/>
  <c r="Q46" i="4"/>
  <c r="Q57" i="4"/>
  <c r="Q131" i="4"/>
  <c r="Q297" i="4"/>
  <c r="Q347" i="4"/>
  <c r="Q42" i="4"/>
  <c r="Q47" i="4"/>
  <c r="Q162" i="4"/>
  <c r="Q163" i="4"/>
  <c r="Q340" i="4"/>
  <c r="Q342" i="4"/>
  <c r="Q353" i="4"/>
  <c r="Q145" i="4"/>
  <c r="Q118" i="4"/>
  <c r="Q216" i="4"/>
  <c r="Q115" i="4"/>
  <c r="Q114" i="4"/>
  <c r="Q125" i="4"/>
  <c r="Q337" i="4"/>
  <c r="Q107" i="4"/>
  <c r="Q108" i="4"/>
  <c r="Q116" i="4"/>
  <c r="Q326" i="4"/>
  <c r="Q127" i="4"/>
  <c r="Q151" i="4"/>
  <c r="Q177" i="4"/>
  <c r="Q111" i="4"/>
  <c r="Q153" i="4"/>
  <c r="Q352" i="4"/>
  <c r="Q106" i="4"/>
  <c r="Q322" i="4"/>
  <c r="Q186" i="4"/>
  <c r="Q119" i="4"/>
  <c r="Q120" i="4"/>
  <c r="Q112" i="4"/>
  <c r="Q159" i="4"/>
  <c r="Q152" i="4"/>
  <c r="Q178" i="4"/>
  <c r="Q334" i="4"/>
  <c r="Q155" i="4"/>
  <c r="Q132" i="4"/>
  <c r="Q150" i="4"/>
  <c r="Q324" i="4"/>
  <c r="Q149" i="4"/>
  <c r="Q212" i="4"/>
  <c r="Q129" i="4"/>
  <c r="Q126" i="4"/>
  <c r="Q332" i="4"/>
  <c r="Q229" i="4"/>
  <c r="Q179" i="4"/>
  <c r="Q228" i="4"/>
  <c r="Q110" i="4"/>
  <c r="Q117" i="4"/>
  <c r="Q113" i="4"/>
  <c r="Q109" i="4"/>
  <c r="Q154" i="4"/>
  <c r="Q233" i="4"/>
  <c r="Q235" i="4"/>
  <c r="Q133" i="4"/>
  <c r="Q193" i="4"/>
  <c r="Q173" i="4"/>
  <c r="Q61" i="4"/>
  <c r="Q146" i="4"/>
  <c r="Q87" i="4"/>
  <c r="Q304" i="4"/>
  <c r="Q30" i="4"/>
  <c r="Q269" i="4"/>
  <c r="Q284" i="4"/>
  <c r="Q288" i="4"/>
  <c r="Q218" i="4"/>
  <c r="Q330" i="4"/>
  <c r="Q49" i="4"/>
  <c r="Q254" i="4"/>
  <c r="Q71" i="4"/>
  <c r="Q234" i="4"/>
  <c r="Q314" i="4"/>
  <c r="Q207" i="4"/>
  <c r="Q208" i="4"/>
  <c r="Q271" i="4"/>
  <c r="Q51" i="4"/>
  <c r="Q54" i="4"/>
  <c r="Q312" i="4"/>
  <c r="Q55" i="4"/>
  <c r="Q246" i="4"/>
  <c r="Q40" i="4"/>
  <c r="Q195" i="4"/>
  <c r="Q335" i="4"/>
  <c r="Q24" i="4"/>
  <c r="Q66" i="4"/>
  <c r="Q169" i="4"/>
  <c r="Q31" i="4"/>
  <c r="Q64" i="4"/>
  <c r="Q68" i="4"/>
  <c r="Q260" i="4"/>
  <c r="Q261" i="4"/>
  <c r="Q364" i="4"/>
  <c r="Q358" i="4"/>
  <c r="Q224" i="4"/>
  <c r="Q227" i="4"/>
  <c r="Q136" i="4"/>
  <c r="G207" i="2" l="1"/>
  <c r="G134" i="2"/>
  <c r="G255" i="2"/>
  <c r="G190" i="2"/>
  <c r="G167" i="2"/>
  <c r="G237" i="2"/>
  <c r="G182" i="2"/>
  <c r="G198" i="2"/>
  <c r="G132" i="2"/>
  <c r="G131" i="2"/>
  <c r="G208" i="2"/>
  <c r="G238" i="2"/>
  <c r="G318" i="2"/>
  <c r="G239" i="2"/>
  <c r="G240" i="2"/>
  <c r="G331" i="2"/>
  <c r="G181" i="2"/>
  <c r="G201" i="2"/>
  <c r="G244" i="2"/>
  <c r="G183" i="2"/>
  <c r="G170" i="2"/>
  <c r="G69" i="2"/>
  <c r="G341" i="2"/>
  <c r="G243" i="2"/>
  <c r="G172" i="2"/>
  <c r="G213" i="2"/>
  <c r="G229" i="2"/>
  <c r="G212" i="2"/>
  <c r="G163" i="2"/>
  <c r="G180" i="2"/>
  <c r="G344" i="2"/>
  <c r="G351" i="2"/>
  <c r="G127" i="2"/>
  <c r="G73" i="2"/>
  <c r="G130" i="2"/>
  <c r="G202" i="2"/>
  <c r="G4" i="2"/>
  <c r="G348" i="2"/>
  <c r="G340" i="2"/>
  <c r="G194" i="2"/>
  <c r="G49" i="2"/>
  <c r="G195" i="2"/>
  <c r="G214" i="2"/>
  <c r="G336" i="2"/>
  <c r="G57" i="2"/>
  <c r="G13" i="2"/>
  <c r="G135" i="2"/>
  <c r="G165" i="2"/>
  <c r="G173" i="2"/>
  <c r="G219" i="2"/>
  <c r="G62" i="2"/>
  <c r="G6" i="2"/>
  <c r="G262" i="2"/>
  <c r="G196" i="2"/>
  <c r="G28" i="2"/>
  <c r="G176" i="2"/>
  <c r="G5" i="2"/>
  <c r="G10" i="2"/>
  <c r="G197" i="2"/>
  <c r="G343" i="2"/>
  <c r="G124" i="2"/>
  <c r="G56" i="2"/>
  <c r="G61" i="2"/>
  <c r="G345" i="2"/>
  <c r="G128" i="2"/>
  <c r="G281" i="2"/>
  <c r="G261" i="2"/>
  <c r="G174" i="2"/>
  <c r="G60" i="2"/>
  <c r="G250" i="2"/>
  <c r="G152" i="2"/>
  <c r="G164" i="2"/>
  <c r="G298" i="2"/>
  <c r="G199" i="2"/>
  <c r="G293" i="2"/>
  <c r="G75" i="2"/>
  <c r="G284" i="2"/>
  <c r="G256" i="2"/>
  <c r="G137" i="2"/>
  <c r="G319" i="2"/>
  <c r="G8" i="2"/>
  <c r="G251" i="2"/>
  <c r="G31" i="2"/>
  <c r="G168" i="2"/>
  <c r="G264" i="2"/>
  <c r="G71" i="2"/>
  <c r="G200" i="2"/>
  <c r="G166" i="2"/>
  <c r="G7" i="2"/>
  <c r="G263" i="2"/>
  <c r="G38" i="2"/>
  <c r="G74" i="2"/>
  <c r="G59" i="2"/>
  <c r="G302" i="2"/>
  <c r="G9" i="2"/>
  <c r="G20" i="2"/>
  <c r="G85" i="2"/>
  <c r="G295" i="2"/>
  <c r="G211" i="2"/>
  <c r="G280" i="2"/>
  <c r="G275" i="2"/>
  <c r="G122" i="2"/>
  <c r="G305" i="2"/>
  <c r="G141" i="2"/>
  <c r="G320" i="2"/>
  <c r="G50" i="2"/>
  <c r="G90" i="2"/>
  <c r="G313" i="2"/>
  <c r="G158" i="2"/>
  <c r="G125" i="2"/>
  <c r="G123" i="2"/>
  <c r="G108" i="2"/>
  <c r="G3" i="2"/>
  <c r="G18" i="2"/>
  <c r="G337" i="2"/>
  <c r="G300" i="2"/>
  <c r="G14" i="2"/>
  <c r="G178" i="2"/>
  <c r="G325" i="2"/>
  <c r="G242" i="2"/>
  <c r="G70" i="2"/>
  <c r="G270" i="2"/>
  <c r="G279" i="2"/>
  <c r="G76" i="2"/>
  <c r="G153" i="2"/>
  <c r="G146" i="2"/>
  <c r="G104" i="2"/>
  <c r="G86" i="2"/>
  <c r="G334" i="2"/>
  <c r="G254" i="2"/>
  <c r="G277" i="2"/>
  <c r="G144" i="2"/>
  <c r="G206" i="2"/>
  <c r="G177" i="2"/>
  <c r="G317" i="2"/>
  <c r="G258" i="2"/>
  <c r="G98" i="2"/>
  <c r="G297" i="2"/>
  <c r="G223" i="2"/>
  <c r="G204" i="2"/>
  <c r="G92" i="2"/>
  <c r="G66" i="2"/>
  <c r="G215" i="2"/>
  <c r="G175" i="2"/>
  <c r="G82" i="2"/>
  <c r="G155" i="2"/>
  <c r="G276" i="2"/>
  <c r="G252" i="2"/>
  <c r="G129" i="2"/>
  <c r="G203" i="2"/>
  <c r="G296" i="2"/>
  <c r="G77" i="2"/>
  <c r="G314" i="2"/>
  <c r="G316" i="2"/>
  <c r="G294" i="2"/>
  <c r="G321" i="2"/>
  <c r="G342" i="2"/>
  <c r="G109" i="2"/>
  <c r="G26" i="2"/>
  <c r="G307" i="2"/>
  <c r="G259" i="2"/>
  <c r="G217" i="2"/>
  <c r="G161" i="2"/>
  <c r="G220" i="2"/>
  <c r="G119" i="2"/>
  <c r="G157" i="2"/>
  <c r="G120" i="2"/>
  <c r="G30" i="2"/>
  <c r="G228" i="2"/>
  <c r="G83" i="2"/>
  <c r="G87" i="2"/>
  <c r="G65" i="2"/>
  <c r="G265" i="2"/>
  <c r="G188" i="2"/>
  <c r="G192" i="2"/>
  <c r="G247" i="2"/>
  <c r="G150" i="2"/>
  <c r="G267" i="2"/>
  <c r="G312" i="2"/>
  <c r="G285" i="2"/>
  <c r="G349" i="2"/>
  <c r="G209" i="2"/>
  <c r="G97" i="2"/>
  <c r="G52" i="2"/>
  <c r="G354" i="2"/>
  <c r="G102" i="2"/>
  <c r="G63" i="2"/>
  <c r="G248" i="2"/>
  <c r="G257" i="2"/>
  <c r="G230" i="2"/>
  <c r="G283" i="2"/>
  <c r="G301" i="2"/>
  <c r="G106" i="2"/>
  <c r="G112" i="2"/>
  <c r="G309" i="2"/>
  <c r="G113" i="2"/>
  <c r="G260" i="2"/>
  <c r="G95" i="2"/>
  <c r="G22" i="2"/>
  <c r="G24" i="2"/>
  <c r="G216" i="2"/>
  <c r="G16" i="2"/>
  <c r="G333" i="2"/>
  <c r="G303" i="2"/>
  <c r="G142" i="2"/>
  <c r="G101" i="2"/>
  <c r="G118" i="2"/>
  <c r="G289" i="2"/>
  <c r="G268" i="2"/>
  <c r="G287" i="2"/>
  <c r="G291" i="2"/>
  <c r="G53" i="2"/>
  <c r="G54" i="2"/>
  <c r="G191" i="2"/>
  <c r="G353" i="2"/>
  <c r="G186" i="2"/>
  <c r="G245" i="2"/>
  <c r="G2" i="2"/>
  <c r="G48" i="2"/>
  <c r="G272" i="2"/>
  <c r="G64" i="2"/>
  <c r="G299" i="2"/>
  <c r="G29" i="2"/>
  <c r="G43" i="2"/>
  <c r="G249" i="2"/>
  <c r="G36" i="2"/>
  <c r="G23" i="2"/>
  <c r="G226" i="2"/>
  <c r="G288" i="2"/>
  <c r="G151" i="2"/>
  <c r="G34" i="2"/>
  <c r="G352" i="2"/>
  <c r="G310" i="2"/>
  <c r="G58" i="2"/>
  <c r="G156" i="2"/>
  <c r="G103" i="2"/>
  <c r="G232" i="2"/>
  <c r="G246" i="2"/>
  <c r="G138" i="2"/>
  <c r="G171" i="2"/>
  <c r="G91" i="2"/>
  <c r="G346" i="2"/>
  <c r="G44" i="2"/>
  <c r="G105" i="2"/>
  <c r="G21" i="2"/>
  <c r="G107" i="2"/>
  <c r="G80" i="2"/>
  <c r="G46" i="2"/>
  <c r="G110" i="2"/>
  <c r="G328" i="2"/>
  <c r="G322" i="2"/>
  <c r="G149" i="2"/>
  <c r="G19" i="2"/>
  <c r="G72" i="2"/>
  <c r="G160" i="2"/>
  <c r="G79" i="2"/>
  <c r="G269" i="2"/>
  <c r="G266" i="2"/>
  <c r="G115" i="2"/>
  <c r="G42" i="2"/>
  <c r="G290" i="2"/>
  <c r="G234" i="2"/>
  <c r="G278" i="2"/>
  <c r="G88" i="2"/>
  <c r="G89" i="2"/>
  <c r="G233" i="2"/>
  <c r="G96" i="2"/>
  <c r="G159" i="2"/>
  <c r="G35" i="2"/>
  <c r="G185" i="2"/>
  <c r="G68" i="2"/>
  <c r="G282" i="2"/>
  <c r="G253" i="2"/>
  <c r="G41" i="2"/>
  <c r="G347" i="2"/>
  <c r="G350" i="2"/>
  <c r="G126" i="2"/>
  <c r="G311" i="2"/>
  <c r="G37" i="2"/>
  <c r="G117" i="2"/>
  <c r="G335" i="2"/>
  <c r="G99" i="2"/>
  <c r="G100" i="2"/>
  <c r="G327" i="2"/>
  <c r="G140" i="2"/>
  <c r="G205" i="2"/>
  <c r="G222" i="2"/>
  <c r="G169" i="2"/>
  <c r="G236" i="2"/>
  <c r="G143" i="2"/>
  <c r="G94" i="2"/>
  <c r="G67" i="2"/>
  <c r="G47" i="2"/>
  <c r="G121" i="2"/>
  <c r="G45" i="2"/>
  <c r="G179" i="2"/>
  <c r="G326" i="2"/>
  <c r="G306" i="2"/>
  <c r="G55" i="2"/>
  <c r="G84" i="2"/>
  <c r="G189" i="2"/>
  <c r="G32" i="2"/>
  <c r="G17" i="2"/>
  <c r="G148" i="2"/>
  <c r="G78" i="2"/>
  <c r="G187" i="2"/>
  <c r="G210" i="2"/>
  <c r="G241" i="2"/>
  <c r="G40" i="2"/>
  <c r="G11" i="2"/>
  <c r="G184" i="2"/>
  <c r="G116" i="2"/>
  <c r="G145" i="2"/>
  <c r="G338" i="2"/>
  <c r="G111" i="2"/>
  <c r="G329" i="2"/>
  <c r="G139" i="2"/>
  <c r="G221" i="2"/>
  <c r="G193" i="2"/>
  <c r="G339" i="2"/>
  <c r="G154" i="2"/>
  <c r="G93" i="2"/>
  <c r="G315" i="2"/>
  <c r="G15" i="2"/>
  <c r="G25" i="2"/>
  <c r="G162" i="2"/>
  <c r="G308" i="2"/>
  <c r="G274" i="2"/>
  <c r="G114" i="2"/>
  <c r="G231" i="2"/>
  <c r="G324" i="2"/>
  <c r="G292" i="2"/>
  <c r="G218" i="2"/>
  <c r="G235" i="2"/>
  <c r="G27" i="2"/>
  <c r="G147" i="2"/>
  <c r="G81" i="2"/>
  <c r="G273" i="2"/>
  <c r="G133" i="2"/>
  <c r="G323" i="2"/>
  <c r="G39" i="2"/>
  <c r="G12" i="2"/>
  <c r="G51" i="2"/>
  <c r="G330" i="2"/>
  <c r="G332" i="2"/>
  <c r="G33" i="2"/>
  <c r="G225" i="2"/>
  <c r="G224" i="2"/>
  <c r="G227" i="2"/>
  <c r="G136" i="2"/>
  <c r="G286" i="2"/>
  <c r="G304" i="2"/>
  <c r="G271" i="2"/>
  <c r="G355" i="2"/>
</calcChain>
</file>

<file path=xl/sharedStrings.xml><?xml version="1.0" encoding="utf-8"?>
<sst xmlns="http://schemas.openxmlformats.org/spreadsheetml/2006/main" count="3959" uniqueCount="764">
  <si>
    <t>Invincible's Reins</t>
  </si>
  <si>
    <t xml:space="preserve"> Reins of the Onyxian Drake</t>
  </si>
  <si>
    <t xml:space="preserve"> Mimiron's Head</t>
  </si>
  <si>
    <t xml:space="preserve"> Sea Turtle</t>
  </si>
  <si>
    <t xml:space="preserve"> Reins of the Crimson Deathcharger</t>
  </si>
  <si>
    <t xml:space="preserve"> Reins of the Azure Drake</t>
  </si>
  <si>
    <t xml:space="preserve"> Reins of the Time-Lost Proto-Drake</t>
  </si>
  <si>
    <t xml:space="preserve"> Reins of the Blue Proto-Drake</t>
  </si>
  <si>
    <t xml:space="preserve"> Reins of the Green Proto-Drake</t>
  </si>
  <si>
    <t xml:space="preserve"> Mekgineer's Chopper</t>
  </si>
  <si>
    <t xml:space="preserve"> Mechano-hog</t>
  </si>
  <si>
    <t xml:space="preserve"> Reins of the Plagued Proto-Drake</t>
  </si>
  <si>
    <t xml:space="preserve"> Reins of the Traveler's Tundra Mammoth</t>
  </si>
  <si>
    <t xml:space="preserve"> Tome of Cold Weather Flight</t>
  </si>
  <si>
    <t xml:space="preserve"> Reins of the Twilight Drake</t>
  </si>
  <si>
    <t xml:space="preserve"> Whistle of the Venomhide Ravasaur</t>
  </si>
  <si>
    <t xml:space="preserve"> Reins of the Blue Drake</t>
  </si>
  <si>
    <t xml:space="preserve"> Reins of the Icebound Frostbrood Vanquisher</t>
  </si>
  <si>
    <t xml:space="preserve"> Reins of the White Polar Bear</t>
  </si>
  <si>
    <t xml:space="preserve"> Reins of the Bronze Drake</t>
  </si>
  <si>
    <t xml:space="preserve"> Reins of the Black Drake</t>
  </si>
  <si>
    <t xml:space="preserve"> Flying Carpet</t>
  </si>
  <si>
    <t xml:space="preserve"> Wooly White Rhino</t>
  </si>
  <si>
    <t xml:space="preserve"> Reins of the Violet Proto-Drake</t>
  </si>
  <si>
    <t xml:space="preserve"> Reins of the Black Proto-Drake</t>
  </si>
  <si>
    <t xml:space="preserve"> Reins of the Red Proto-Drake</t>
  </si>
  <si>
    <t xml:space="preserve"> Reins of the Swift Spectral Tiger</t>
  </si>
  <si>
    <t xml:space="preserve"> Reins of the Red Drake</t>
  </si>
  <si>
    <t xml:space="preserve"> Reins of the Albino Drake</t>
  </si>
  <si>
    <t xml:space="preserve"> Reins of the Bloodbathed Frostbrood Vanquisher</t>
  </si>
  <si>
    <t xml:space="preserve"> X-45 Heartbreaker</t>
  </si>
  <si>
    <t xml:space="preserve"> X-53 Touring Rocket</t>
  </si>
  <si>
    <t xml:space="preserve"> Magic Rooster Egg</t>
  </si>
  <si>
    <t xml:space="preserve"> Frosty Flying Carpet</t>
  </si>
  <si>
    <t xml:space="preserve"> Magnificent Flying Carpet</t>
  </si>
  <si>
    <t xml:space="preserve"> Reins of the Ironbound Proto-Drake</t>
  </si>
  <si>
    <t xml:space="preserve"> Argent Charger</t>
  </si>
  <si>
    <t xml:space="preserve"> X-51 Nether-Rocket X-TREME</t>
  </si>
  <si>
    <t xml:space="preserve"> Winged Steed of the Ebon Blade</t>
  </si>
  <si>
    <t xml:space="preserve"> Reins of the Grand Black War Mammoth</t>
  </si>
  <si>
    <t xml:space="preserve"> Celestial Steed</t>
  </si>
  <si>
    <t xml:space="preserve"> Reins of the Rusted Proto-Drake</t>
  </si>
  <si>
    <t xml:space="preserve"> White Skeletal Warhorse</t>
  </si>
  <si>
    <t xml:space="preserve"> Crusader's White Warhorse</t>
  </si>
  <si>
    <t xml:space="preserve"> Big Blizzard Bear</t>
  </si>
  <si>
    <t xml:space="preserve"> Naxxramas Deathcharger Reins</t>
  </si>
  <si>
    <t xml:space="preserve"> Reins of the Armored Brown Bear</t>
  </si>
  <si>
    <t xml:space="preserve"> Reins of the Black War Bear</t>
  </si>
  <si>
    <t xml:space="preserve"> Reins of the Spectral Tiger</t>
  </si>
  <si>
    <t xml:space="preserve"> Deathcharger's Reins</t>
  </si>
  <si>
    <t xml:space="preserve"> Argent Warhorse</t>
  </si>
  <si>
    <t xml:space="preserve"> Sunreaver Dragonhawk</t>
  </si>
  <si>
    <t xml:space="preserve"> Reins of the Grand Ice Mammoth</t>
  </si>
  <si>
    <t xml:space="preserve"> Blazing Hippogryph</t>
  </si>
  <si>
    <t xml:space="preserve"> Reins of the Black War Mammoth</t>
  </si>
  <si>
    <t xml:space="preserve"> Argent Hippogryph</t>
  </si>
  <si>
    <t xml:space="preserve"> Big Battle Bear</t>
  </si>
  <si>
    <t xml:space="preserve"> Wrathful Gladiator's Frost Wyrm</t>
  </si>
  <si>
    <t xml:space="preserve"> Loaned Gryphon Reins</t>
  </si>
  <si>
    <t xml:space="preserve"> Crusader's Black Warhorse</t>
  </si>
  <si>
    <t xml:space="preserve"> Deadly Gladiator's Frost Wyrm</t>
  </si>
  <si>
    <t xml:space="preserve"> X-51 Nether-Rocket</t>
  </si>
  <si>
    <t xml:space="preserve"> Swift Horde Wolf</t>
  </si>
  <si>
    <t xml:space="preserve"> Stormwind Steed</t>
  </si>
  <si>
    <t xml:space="preserve"> Darnassian Nightsaber</t>
  </si>
  <si>
    <t xml:space="preserve"> Reins of the Wooly Mammoth</t>
  </si>
  <si>
    <t xml:space="preserve"> Quel'dorei Steed</t>
  </si>
  <si>
    <t xml:space="preserve"> Reins of the Ancient Frostsaber</t>
  </si>
  <si>
    <t xml:space="preserve"> Swift Red Hawkstrider</t>
  </si>
  <si>
    <t xml:space="preserve"> Reins of the Ice Mammoth</t>
  </si>
  <si>
    <t xml:space="preserve"> Swift Purple Raptor</t>
  </si>
  <si>
    <t xml:space="preserve"> Furious Gladiator's Frost Wyrm</t>
  </si>
  <si>
    <t xml:space="preserve"> Swift Moonsaber</t>
  </si>
  <si>
    <t xml:space="preserve"> Silver Covenant Hippogryph</t>
  </si>
  <si>
    <t xml:space="preserve"> Ochre Skeletal Warhorse</t>
  </si>
  <si>
    <t xml:space="preserve"> Turbo-Charged Flying Machine Control</t>
  </si>
  <si>
    <t xml:space="preserve"> Armored Snowy Gryphon</t>
  </si>
  <si>
    <t xml:space="preserve"> Blue Dragonhawk Mount</t>
  </si>
  <si>
    <t xml:space="preserve"> Reins of the Azure Netherwing Drake</t>
  </si>
  <si>
    <t xml:space="preserve"> Swift Alliance Steed</t>
  </si>
  <si>
    <t xml:space="preserve"> Forsaken Warhorse</t>
  </si>
  <si>
    <t xml:space="preserve"> Armored Blue Wind Rider</t>
  </si>
  <si>
    <t xml:space="preserve"> Sunreaver Hawkstrider</t>
  </si>
  <si>
    <t xml:space="preserve"> Blue Wind Rider</t>
  </si>
  <si>
    <t xml:space="preserve"> Frozen Frost Wyrm Heart</t>
  </si>
  <si>
    <t xml:space="preserve"> Darkspear Raptor</t>
  </si>
  <si>
    <t xml:space="preserve"> Swift Violet Ram</t>
  </si>
  <si>
    <t xml:space="preserve"> Ashes of Al'ar</t>
  </si>
  <si>
    <t xml:space="preserve"> Black Skeletal Horse</t>
  </si>
  <si>
    <t xml:space="preserve"> Great Golden Kodo</t>
  </si>
  <si>
    <t xml:space="preserve"> Swift Purple Wind Rider</t>
  </si>
  <si>
    <t xml:space="preserve"> Reins of the Raven Lord</t>
  </si>
  <si>
    <t xml:space="preserve"> Swift Green Wind Rider</t>
  </si>
  <si>
    <t xml:space="preserve"> Swift Gray Steed</t>
  </si>
  <si>
    <t xml:space="preserve"> Little Ivory Raptor Whistle</t>
  </si>
  <si>
    <t xml:space="preserve"> Swift White Hawkstrider</t>
  </si>
  <si>
    <t xml:space="preserve"> Orgrimmar Wolf</t>
  </si>
  <si>
    <t xml:space="preserve"> Turbostrider</t>
  </si>
  <si>
    <t xml:space="preserve"> Cenarion War Hippogryph</t>
  </si>
  <si>
    <t xml:space="preserve"> Great Red Elekk</t>
  </si>
  <si>
    <t xml:space="preserve"> Swift Zulian Tiger</t>
  </si>
  <si>
    <t xml:space="preserve"> Red Qiraji Resonating Crystal</t>
  </si>
  <si>
    <t xml:space="preserve"> Loaned Wind Rider Reins</t>
  </si>
  <si>
    <t xml:space="preserve"> Little White Stallion Bridle</t>
  </si>
  <si>
    <t xml:space="preserve"> Horn of the Frostwolf Howler</t>
  </si>
  <si>
    <t xml:space="preserve"> Amani War Bear</t>
  </si>
  <si>
    <t xml:space="preserve"> Black Qiraji Resonating Crystal</t>
  </si>
  <si>
    <t xml:space="preserve"> Swift Red Wind Rider</t>
  </si>
  <si>
    <t xml:space="preserve"> Black Battlestrider</t>
  </si>
  <si>
    <t xml:space="preserve"> Reins of the Black War Tiger</t>
  </si>
  <si>
    <t xml:space="preserve"> Whistle of the Black War Raptor</t>
  </si>
  <si>
    <t xml:space="preserve"> Reins of the Violet Netherwing Drake</t>
  </si>
  <si>
    <t xml:space="preserve"> Flying Machine Control</t>
  </si>
  <si>
    <t xml:space="preserve"> Swift Burgundy Wolf</t>
  </si>
  <si>
    <t xml:space="preserve"> Swift Green Mechanostrider</t>
  </si>
  <si>
    <t xml:space="preserve"> Gnomeregan Mechanostrider</t>
  </si>
  <si>
    <t xml:space="preserve"> Reawakened Phase-Hunter</t>
  </si>
  <si>
    <t xml:space="preserve"> Polar Bear Harness</t>
  </si>
  <si>
    <t xml:space="preserve"> Horn of the Black Wolf</t>
  </si>
  <si>
    <t xml:space="preserve"> White Mechanostrider Mod B</t>
  </si>
  <si>
    <t xml:space="preserve"> Riding Turtle</t>
  </si>
  <si>
    <t xml:space="preserve"> Swift Green Gryphon</t>
  </si>
  <si>
    <t xml:space="preserve"> Peep's Whistle</t>
  </si>
  <si>
    <t xml:space="preserve"> Reins of the Onyx Netherwing Drake</t>
  </si>
  <si>
    <t xml:space="preserve"> Thunder Bluff Kodo</t>
  </si>
  <si>
    <t xml:space="preserve"> Silvermoon Hawkstrider</t>
  </si>
  <si>
    <t xml:space="preserve"> Green Wind Rider</t>
  </si>
  <si>
    <t xml:space="preserve"> Swift Red Gryphon</t>
  </si>
  <si>
    <t xml:space="preserve"> Reins of the Striped Dawnsaber</t>
  </si>
  <si>
    <t xml:space="preserve"> Reins of the Nightsaber</t>
  </si>
  <si>
    <t xml:space="preserve"> Great White Kodo</t>
  </si>
  <si>
    <t xml:space="preserve"> Fiery Warhorse's Reins</t>
  </si>
  <si>
    <t xml:space="preserve"> Reins of the Silver Riding Talbuk</t>
  </si>
  <si>
    <t xml:space="preserve"> Reins of the Black War Elekk</t>
  </si>
  <si>
    <t xml:space="preserve"> Great Brewfest Kodo</t>
  </si>
  <si>
    <t xml:space="preserve"> Red Dragonhawk Mount</t>
  </si>
  <si>
    <t xml:space="preserve"> Relentless Gladiator's Frost Wyrm</t>
  </si>
  <si>
    <t xml:space="preserve"> Reins of the Leopard</t>
  </si>
  <si>
    <t xml:space="preserve"> Swift Razzashi Raptor</t>
  </si>
  <si>
    <t xml:space="preserve"> Golden Gryphon</t>
  </si>
  <si>
    <t xml:space="preserve"> Tawny Wind Rider</t>
  </si>
  <si>
    <t xml:space="preserve"> The Horseman's Reins</t>
  </si>
  <si>
    <t xml:space="preserve"> Horn of the Gray Wolf</t>
  </si>
  <si>
    <t xml:space="preserve"> Black War Steed Bridle</t>
  </si>
  <si>
    <t xml:space="preserve"> Swift White Ram</t>
  </si>
  <si>
    <t xml:space="preserve"> Snowy Gryphon</t>
  </si>
  <si>
    <t xml:space="preserve"> Reins of the Silver War Talbuk</t>
  </si>
  <si>
    <t xml:space="preserve"> Red Skeletal Warhorse</t>
  </si>
  <si>
    <t xml:space="preserve"> Ironforge Ram</t>
  </si>
  <si>
    <t xml:space="preserve"> Red Mechanostrider</t>
  </si>
  <si>
    <t xml:space="preserve"> Knight-Lieutenant's Steed</t>
  </si>
  <si>
    <t xml:space="preserve"> Blood Guard's Mount</t>
  </si>
  <si>
    <t xml:space="preserve"> Reins of the Swift Mistsaber</t>
  </si>
  <si>
    <t xml:space="preserve"> Great Brown Kodo</t>
  </si>
  <si>
    <t xml:space="preserve"> Great Gray Kodo</t>
  </si>
  <si>
    <t xml:space="preserve"> Fabled Steed</t>
  </si>
  <si>
    <t xml:space="preserve"> Swift Blue Gryphon</t>
  </si>
  <si>
    <t xml:space="preserve"> Reins of the Cobalt War Talbuk</t>
  </si>
  <si>
    <t xml:space="preserve"> Reins of the Dark War Talbuk</t>
  </si>
  <si>
    <t xml:space="preserve"> Reins of the White War Talbuk</t>
  </si>
  <si>
    <t xml:space="preserve"> Purple Riding Nether Ray</t>
  </si>
  <si>
    <t xml:space="preserve"> Swift Brewfest Ram</t>
  </si>
  <si>
    <t xml:space="preserve"> Swift Zhevra OLD</t>
  </si>
  <si>
    <t xml:space="preserve"> Reins of the Primal Leopard</t>
  </si>
  <si>
    <t xml:space="preserve"> Green Skeletal Warhorse</t>
  </si>
  <si>
    <t xml:space="preserve"> Commander's Steed</t>
  </si>
  <si>
    <t xml:space="preserve"> zzUNUSEDLieutenant General's Mount</t>
  </si>
  <si>
    <t xml:space="preserve"> Horn of the Black War Wolf</t>
  </si>
  <si>
    <t xml:space="preserve"> Ebon Gryphon</t>
  </si>
  <si>
    <t xml:space="preserve"> Silver Riding Nether Ray</t>
  </si>
  <si>
    <t xml:space="preserve"> Swift Mooncloth Carpet</t>
  </si>
  <si>
    <t xml:space="preserve"> Swift Spellfire Carpet</t>
  </si>
  <si>
    <t xml:space="preserve"> Horn of the Brown Wolf</t>
  </si>
  <si>
    <t xml:space="preserve"> Horn of the Skeletal Mount</t>
  </si>
  <si>
    <t xml:space="preserve"> Swift Yellow Mechanostrider</t>
  </si>
  <si>
    <t xml:space="preserve"> Horn of the Swift Brown Wolf</t>
  </si>
  <si>
    <t xml:space="preserve"> Stormpike Battle Charger</t>
  </si>
  <si>
    <t xml:space="preserve"> Green Qiraji Resonating Crystal</t>
  </si>
  <si>
    <t xml:space="preserve"> Black War Kodo</t>
  </si>
  <si>
    <t xml:space="preserve"> Black War Ram</t>
  </si>
  <si>
    <t xml:space="preserve"> Black Dragonhawk Mount</t>
  </si>
  <si>
    <t xml:space="preserve"> White Kodo</t>
  </si>
  <si>
    <t xml:space="preserve"> Palomino</t>
  </si>
  <si>
    <t xml:space="preserve"> Horn of the Arctic Wolf</t>
  </si>
  <si>
    <t xml:space="preserve"> Icy Blue Mechanostrider Mod A</t>
  </si>
  <si>
    <t xml:space="preserve"> Swift Palomino</t>
  </si>
  <si>
    <t xml:space="preserve"> Swift Brown Ram</t>
  </si>
  <si>
    <t xml:space="preserve"> Swift Olive Raptor</t>
  </si>
  <si>
    <t xml:space="preserve"> Swift Purple Gryphon</t>
  </si>
  <si>
    <t xml:space="preserve"> Crappy's Bell</t>
  </si>
  <si>
    <t xml:space="preserve"> Crazy Raptor 150</t>
  </si>
  <si>
    <t xml:space="preserve"> Reins of the Dark Riding Talbuk</t>
  </si>
  <si>
    <t xml:space="preserve"> zzoldSwift Warstrider</t>
  </si>
  <si>
    <t xml:space="preserve"> Reins of the Cobalt Riding Talbuk</t>
  </si>
  <si>
    <t xml:space="preserve"> Reins of the White Riding Talbuk</t>
  </si>
  <si>
    <t xml:space="preserve"> [PH] Reins of the Black Warp Stalker</t>
  </si>
  <si>
    <t xml:space="preserve"> Brutal Nether Drake</t>
  </si>
  <si>
    <t xml:space="preserve"> Swift Ebonweave Carpet</t>
  </si>
  <si>
    <t xml:space="preserve"> Exodar Elekk</t>
  </si>
  <si>
    <t xml:space="preserve"> Brown Horse Bridle</t>
  </si>
  <si>
    <t xml:space="preserve"> Reins of the Winterspring Frostsaber</t>
  </si>
  <si>
    <t xml:space="preserve"> Blue Skeletal Horse</t>
  </si>
  <si>
    <t xml:space="preserve"> Reins of the Swift Dawnsaber</t>
  </si>
  <si>
    <t xml:space="preserve"> Swift Orange Raptor</t>
  </si>
  <si>
    <t xml:space="preserve"> Purple Skeletal Warhorse</t>
  </si>
  <si>
    <t xml:space="preserve"> Blue Qiraji Resonating Crystal</t>
  </si>
  <si>
    <t xml:space="preserve"> Yellow Qiraji Resonating Crystal</t>
  </si>
  <si>
    <t xml:space="preserve"> Swift Yellow Wind Rider</t>
  </si>
  <si>
    <t xml:space="preserve"> Dargonhawk Whistle</t>
  </si>
  <si>
    <t xml:space="preserve"> Red Hawkstrider</t>
  </si>
  <si>
    <t xml:space="preserve"> Reins of the Tan Riding Talbuk</t>
  </si>
  <si>
    <t xml:space="preserve"> Old Magic Broom</t>
  </si>
  <si>
    <t xml:space="preserve"> Reins of the Black Polar Bear</t>
  </si>
  <si>
    <t xml:space="preserve"> Brown Horse Summoning</t>
  </si>
  <si>
    <t xml:space="preserve"> Black Stallion Bridle</t>
  </si>
  <si>
    <t xml:space="preserve"> Horn of the Dire Wolf</t>
  </si>
  <si>
    <t xml:space="preserve"> Gray Ram</t>
  </si>
  <si>
    <t xml:space="preserve"> Brown Ram</t>
  </si>
  <si>
    <t xml:space="preserve"> Horn of the Red Wolf</t>
  </si>
  <si>
    <t xml:space="preserve"> Whistle of the Ivory Raptor</t>
  </si>
  <si>
    <t xml:space="preserve"> Unpainted Mechanostrider</t>
  </si>
  <si>
    <t xml:space="preserve"> Purple Mechanostrider</t>
  </si>
  <si>
    <t xml:space="preserve"> Black Ram</t>
  </si>
  <si>
    <t xml:space="preserve"> Frost Ram</t>
  </si>
  <si>
    <t xml:space="preserve"> Red Skeletal Horse</t>
  </si>
  <si>
    <t xml:space="preserve"> Gray Kodo</t>
  </si>
  <si>
    <t xml:space="preserve"> Swift Brown Steed</t>
  </si>
  <si>
    <t xml:space="preserve"> Swift Blue Raptor</t>
  </si>
  <si>
    <t xml:space="preserve"> Horn of the Swift Timber Wolf</t>
  </si>
  <si>
    <t xml:space="preserve"> Brown Elekk</t>
  </si>
  <si>
    <t xml:space="preserve"> Swift Pink Hawkstrider</t>
  </si>
  <si>
    <t xml:space="preserve"> Reins of the Tan War Talbuk</t>
  </si>
  <si>
    <t xml:space="preserve"> Swift Green Hawkstrider</t>
  </si>
  <si>
    <t xml:space="preserve"> Great Green Elekk</t>
  </si>
  <si>
    <t xml:space="preserve"> Great Purple Elekk</t>
  </si>
  <si>
    <t xml:space="preserve"> Green Riding Nether Ray</t>
  </si>
  <si>
    <t xml:space="preserve"> Red Riding Nether Ray</t>
  </si>
  <si>
    <t xml:space="preserve"> Blue Riding Nether Ray</t>
  </si>
  <si>
    <t xml:space="preserve"> Reins of the Cobalt Netherwing Drake</t>
  </si>
  <si>
    <t xml:space="preserve"> Flying Broom</t>
  </si>
  <si>
    <t xml:space="preserve"> Swift Magic Broom</t>
  </si>
  <si>
    <t xml:space="preserve"> Rickety Magic Broom</t>
  </si>
  <si>
    <t xml:space="preserve"> Brewfest Ram</t>
  </si>
  <si>
    <t xml:space="preserve"> Magic Broom</t>
  </si>
  <si>
    <t xml:space="preserve"> Swift Zhevra</t>
  </si>
  <si>
    <t xml:space="preserve"> Blue Skeletal Warhorse</t>
  </si>
  <si>
    <t xml:space="preserve"> Horn of the Winter Wolf</t>
  </si>
  <si>
    <t xml:space="preserve"> White Ram</t>
  </si>
  <si>
    <t xml:space="preserve"> Harness: Black Ram</t>
  </si>
  <si>
    <t xml:space="preserve"> Harness: Blue Ram</t>
  </si>
  <si>
    <t xml:space="preserve"> Whistle of the Emerald Raptor</t>
  </si>
  <si>
    <t xml:space="preserve"> Old Whistle of the Obsidian Raptor</t>
  </si>
  <si>
    <t xml:space="preserve"> Reins of the Spotted Nightsaber</t>
  </si>
  <si>
    <t xml:space="preserve"> Reins of the Bengal Tiger</t>
  </si>
  <si>
    <t xml:space="preserve"> Reins of the Tawny Sabercat</t>
  </si>
  <si>
    <t xml:space="preserve"> Palomino Bridle</t>
  </si>
  <si>
    <t xml:space="preserve"> Green Mechanostrider</t>
  </si>
  <si>
    <t xml:space="preserve"> Fluorescent Green Mechanostrider</t>
  </si>
  <si>
    <t xml:space="preserve"> Brown Skeletal Horse</t>
  </si>
  <si>
    <t xml:space="preserve"> Kodo Mount</t>
  </si>
  <si>
    <t xml:space="preserve"> Brown Kodo</t>
  </si>
  <si>
    <t xml:space="preserve"> Swift White Mechanostrider</t>
  </si>
  <si>
    <t xml:space="preserve"> Crazy Raptor 75</t>
  </si>
  <si>
    <t xml:space="preserve"> Great Elite Elekk</t>
  </si>
  <si>
    <t xml:space="preserve"> Blue Hawkstrider</t>
  </si>
  <si>
    <t xml:space="preserve"> Black Hawkstrider</t>
  </si>
  <si>
    <t xml:space="preserve"> Purple Hawkstrider</t>
  </si>
  <si>
    <t xml:space="preserve"> Gray Elekk</t>
  </si>
  <si>
    <t xml:space="preserve"> Reins of the Purple Netherwing Drake</t>
  </si>
  <si>
    <t xml:space="preserve"> Reins of the Veridian Netherwing Drake</t>
  </si>
  <si>
    <t xml:space="preserve"> Brewfest Kodo</t>
  </si>
  <si>
    <t xml:space="preserve"> Reins of the Brown Polar Bear</t>
  </si>
  <si>
    <t xml:space="preserve"> Horn of the Timber Wolf</t>
  </si>
  <si>
    <t xml:space="preserve"> Pinto Bridle</t>
  </si>
  <si>
    <t xml:space="preserve"> White Stallion</t>
  </si>
  <si>
    <t xml:space="preserve"> Whistle of the Mottled Red Raptor</t>
  </si>
  <si>
    <t xml:space="preserve"> Old Whistle of the Ivory Raptor</t>
  </si>
  <si>
    <t xml:space="preserve"> Reins of the Spotted Frostsaber</t>
  </si>
  <si>
    <t xml:space="preserve"> Reins of the Golden Sabercat</t>
  </si>
  <si>
    <t xml:space="preserve"> White Stallion Bridle</t>
  </si>
  <si>
    <t xml:space="preserve"> Red and Blue Mechanostrider</t>
  </si>
  <si>
    <t xml:space="preserve"> Green Kodo</t>
  </si>
  <si>
    <t xml:space="preserve"> Teal Kodo</t>
  </si>
  <si>
    <t xml:space="preserve"> Swift White Steed</t>
  </si>
  <si>
    <t xml:space="preserve"> Swift Gray Ram</t>
  </si>
  <si>
    <t xml:space="preserve"> Horn of the Swift Gray Wolf</t>
  </si>
  <si>
    <t xml:space="preserve"> Reins of the Swift Stormsaber</t>
  </si>
  <si>
    <t xml:space="preserve"> Video Mount</t>
  </si>
  <si>
    <t xml:space="preserve"> Swift Purple Hawkstrider</t>
  </si>
  <si>
    <t xml:space="preserve"> Purple Elekk</t>
  </si>
  <si>
    <t xml:space="preserve"> Great Blue Elekk</t>
  </si>
  <si>
    <t xml:space="preserve"> Swift Flying Broom</t>
  </si>
  <si>
    <t xml:space="preserve"> Merciless Nether Drake</t>
  </si>
  <si>
    <t xml:space="preserve"> Vengeful Nether Drake</t>
  </si>
  <si>
    <t xml:space="preserve"> Borrowed Broom</t>
  </si>
  <si>
    <t xml:space="preserve"> Chestnut Mare Bridle</t>
  </si>
  <si>
    <t xml:space="preserve"> Whistle of the Turquoise Raptor</t>
  </si>
  <si>
    <t xml:space="preserve"> Whistle of the Violet Raptor</t>
  </si>
  <si>
    <t xml:space="preserve"> Blue Mechanostrider</t>
  </si>
  <si>
    <t xml:space="preserve"> Reins of the Striped Nightsaber</t>
  </si>
  <si>
    <t xml:space="preserve"> Reins of the Striped Frostsaber</t>
  </si>
  <si>
    <t xml:space="preserve"> Reins of the Swift Frostsaber</t>
  </si>
  <si>
    <t xml:space="preserve"> Nether Drake Reins</t>
  </si>
  <si>
    <t xml:space="preserve"> Swift Nether Drake</t>
  </si>
  <si>
    <t xml:space="preserve"> Swift Warstrider</t>
  </si>
  <si>
    <t xml:space="preserve"> -</t>
  </si>
  <si>
    <t>-</t>
  </si>
  <si>
    <t xml:space="preserve"> Alliance</t>
  </si>
  <si>
    <t xml:space="preserve"> Horde</t>
  </si>
  <si>
    <t>ItemID</t>
  </si>
  <si>
    <t>Item Name</t>
  </si>
  <si>
    <t>Level</t>
  </si>
  <si>
    <t>Faction</t>
  </si>
  <si>
    <t>SpellID</t>
  </si>
  <si>
    <t>Speed</t>
  </si>
  <si>
    <t>Albino Drake</t>
  </si>
  <si>
    <t>Mounts</t>
  </si>
  <si>
    <t>Argent Hippogryph</t>
  </si>
  <si>
    <t>Armored Blue Wind Rider</t>
  </si>
  <si>
    <t>Armored Snowy Gryphon</t>
  </si>
  <si>
    <t>Ashes of Al'ar</t>
  </si>
  <si>
    <t>Azure Drake</t>
  </si>
  <si>
    <t>Azure Netherwing Drake</t>
  </si>
  <si>
    <t>Black Dragonhawk Mount</t>
  </si>
  <si>
    <t>Black Drake</t>
  </si>
  <si>
    <t>Black Proto-Drake</t>
  </si>
  <si>
    <t>Bloodbathed Frostbrood Vanquisher</t>
  </si>
  <si>
    <t>Blue Dragonhawk</t>
  </si>
  <si>
    <t>Blue Drake</t>
  </si>
  <si>
    <t>Blue Proto-Drake</t>
  </si>
  <si>
    <t>Blue Riding Nether Ray</t>
  </si>
  <si>
    <t>Blue Wind Rider</t>
  </si>
  <si>
    <t>Bronze Drake</t>
  </si>
  <si>
    <t>Brutal Nether Drake</t>
  </si>
  <si>
    <t>Cenarion War Hippogryph</t>
  </si>
  <si>
    <t>Cobalt Netherwing Drake</t>
  </si>
  <si>
    <t>Deadly Gladiator's Frost Wyrm</t>
  </si>
  <si>
    <t>Ebon Gryphon</t>
  </si>
  <si>
    <t>Flying Carpet</t>
  </si>
  <si>
    <t>Flying Machine</t>
  </si>
  <si>
    <t>Frost Wyrm</t>
  </si>
  <si>
    <t>Frost Wyrm Mount</t>
  </si>
  <si>
    <t>Frosty Flying Carpet</t>
  </si>
  <si>
    <t>Furious Gladiator's Frost Wyrm</t>
  </si>
  <si>
    <t>Golden Gryphon</t>
  </si>
  <si>
    <t>Green Proto-Drake</t>
  </si>
  <si>
    <t>Green Riding Nether Ray</t>
  </si>
  <si>
    <t>Green Wind Rider</t>
  </si>
  <si>
    <t>Icebound Frostbrood Vanquisher</t>
  </si>
  <si>
    <t>Ironbound Proto-Drake</t>
  </si>
  <si>
    <t>Magnificent Flying Carpet</t>
  </si>
  <si>
    <t>Merciless Nether Drake</t>
  </si>
  <si>
    <t>Mimiron's Head</t>
  </si>
  <si>
    <t>Nether Drake</t>
  </si>
  <si>
    <t>Onyx Netherwing Drake</t>
  </si>
  <si>
    <t>Onyxian Drake</t>
  </si>
  <si>
    <t>Peep the Phoenix Mount</t>
  </si>
  <si>
    <t>Plagued Proto-Drake</t>
  </si>
  <si>
    <t>Purple Netherwing Drake</t>
  </si>
  <si>
    <t>Purple Riding Nether Ray</t>
  </si>
  <si>
    <t>Red Dragonhawk</t>
  </si>
  <si>
    <t>Red Drake</t>
  </si>
  <si>
    <t>Red Proto-Drake</t>
  </si>
  <si>
    <t>Red Riding Nether Ray</t>
  </si>
  <si>
    <t>Relentless Gladiator's Frost Wyrm</t>
  </si>
  <si>
    <t>Rusted Proto-Drake</t>
  </si>
  <si>
    <t>Silver Covenant Hippogryph</t>
  </si>
  <si>
    <t>Silver Riding Nether Ray</t>
  </si>
  <si>
    <t>Snowy Gryphon</t>
  </si>
  <si>
    <t>Sunreaver Dragonhawk</t>
  </si>
  <si>
    <t>Swift Blue Gryphon</t>
  </si>
  <si>
    <t>Swift Green Gryphon</t>
  </si>
  <si>
    <t>Swift Green Wind Rider</t>
  </si>
  <si>
    <t>Swift Nether Drake</t>
  </si>
  <si>
    <t>Swift Purple Gryphon</t>
  </si>
  <si>
    <t>Swift Purple Wind Rider</t>
  </si>
  <si>
    <t>Swift Red Gryphon</t>
  </si>
  <si>
    <t>Swift Red Wind Rider</t>
  </si>
  <si>
    <t>Swift Yellow Wind Rider</t>
  </si>
  <si>
    <t>Tawny Wind Rider</t>
  </si>
  <si>
    <t>Time-Lost Proto-Drake</t>
  </si>
  <si>
    <t>Turbo-Charged Flying Machine</t>
  </si>
  <si>
    <t>Twilight Drake</t>
  </si>
  <si>
    <t>Vengeful Nether Drake</t>
  </si>
  <si>
    <t>Veridian Netherwing Drake</t>
  </si>
  <si>
    <t>Violet Netherwing Drake</t>
  </si>
  <si>
    <t>Violet Proto-Drake</t>
  </si>
  <si>
    <t>Wrathful Gladiator's Frost Wyrm</t>
  </si>
  <si>
    <t>X-51 Nether-Rocket</t>
  </si>
  <si>
    <t>X-51 Nether-Rocket X-TREME</t>
  </si>
  <si>
    <t>Spell ID</t>
  </si>
  <si>
    <t>Name</t>
  </si>
  <si>
    <t>Category</t>
  </si>
  <si>
    <t>Acherus Deathcharger</t>
  </si>
  <si>
    <t>Amani War Bear</t>
  </si>
  <si>
    <t>Ancient Frostsaber</t>
  </si>
  <si>
    <t>Argent Charger</t>
  </si>
  <si>
    <t>Argent Warhorse</t>
  </si>
  <si>
    <t>Armored Brown Bear</t>
  </si>
  <si>
    <t>Big Battle Bear</t>
  </si>
  <si>
    <t>Black Battlestrider</t>
  </si>
  <si>
    <t>Black Hawkstrider</t>
  </si>
  <si>
    <t>Black Nightsaber</t>
  </si>
  <si>
    <t>Black Polar Bear</t>
  </si>
  <si>
    <t>Black Qiraji Battle Tank</t>
  </si>
  <si>
    <t>Black Ram</t>
  </si>
  <si>
    <t>Black Skeletal Horse</t>
  </si>
  <si>
    <t>Black Stallion</t>
  </si>
  <si>
    <t>Black War Bear</t>
  </si>
  <si>
    <t>Black War Elekk</t>
  </si>
  <si>
    <t>Black War Kodo</t>
  </si>
  <si>
    <t>Black War Mammoth</t>
  </si>
  <si>
    <t>Black War Ram</t>
  </si>
  <si>
    <t>Black War Raptor</t>
  </si>
  <si>
    <t>Black War Steed</t>
  </si>
  <si>
    <t>Black War Tiger</t>
  </si>
  <si>
    <t>Black War Wolf</t>
  </si>
  <si>
    <t>Black Wolf</t>
  </si>
  <si>
    <t>Blue Hawkstrider</t>
  </si>
  <si>
    <t>Blue Mechanostrider</t>
  </si>
  <si>
    <t>Blue Qiraji Battle Tank</t>
  </si>
  <si>
    <t>Blue Ram</t>
  </si>
  <si>
    <t>Blue Skeletal Horse</t>
  </si>
  <si>
    <t>Blue Skeletal Warhorse</t>
  </si>
  <si>
    <t>Brewfest Kodo</t>
  </si>
  <si>
    <t>Brewfest Ram</t>
  </si>
  <si>
    <t>Brewfest Riding Kodo</t>
  </si>
  <si>
    <t>Brown Elekk</t>
  </si>
  <si>
    <t>Brown Horse</t>
  </si>
  <si>
    <t>Brown Kodo</t>
  </si>
  <si>
    <t>Brown Polar Bear</t>
  </si>
  <si>
    <t>Brown Ram</t>
  </si>
  <si>
    <t>Brown Skeletal Horse</t>
  </si>
  <si>
    <t>Brown Wolf</t>
  </si>
  <si>
    <t>Charger</t>
  </si>
  <si>
    <t>Paladin, Mounts</t>
  </si>
  <si>
    <t>DeathKnight, Mounts</t>
  </si>
  <si>
    <t>Chestnut Mare</t>
  </si>
  <si>
    <t>Cobalt Riding Talbuk</t>
  </si>
  <si>
    <t>Cobalt War Talbuk</t>
  </si>
  <si>
    <t>Crimson Deathcharger</t>
  </si>
  <si>
    <t>Crusader's Black Warhorse</t>
  </si>
  <si>
    <t>Crusader's White Warhorse</t>
  </si>
  <si>
    <t>Dark Riding Talbuk</t>
  </si>
  <si>
    <t>Dark War Talbuk</t>
  </si>
  <si>
    <t>Darkspear Raptor</t>
  </si>
  <si>
    <t>Darnassian Nightsaber</t>
  </si>
  <si>
    <t>Dire Wolf</t>
  </si>
  <si>
    <t>Dreadsteed</t>
  </si>
  <si>
    <t>Emerald Raptor</t>
  </si>
  <si>
    <t>Exodar Elekk</t>
  </si>
  <si>
    <t>Felsteed</t>
  </si>
  <si>
    <t>Fiery Warhorse</t>
  </si>
  <si>
    <t>Fluorescent Green Mechanostrider</t>
  </si>
  <si>
    <t>Forsaken Warhorse</t>
  </si>
  <si>
    <t>Frost Ram</t>
  </si>
  <si>
    <t>Frostwolf Howler</t>
  </si>
  <si>
    <t>Gnomeregan Mechanostrider</t>
  </si>
  <si>
    <t>Golden Sabercat</t>
  </si>
  <si>
    <t>Grand Black War Mammoth</t>
  </si>
  <si>
    <t>Grand Caravan Mammoth</t>
  </si>
  <si>
    <t>Grand Ice Mammoth</t>
  </si>
  <si>
    <t>Gray Elekk</t>
  </si>
  <si>
    <t>Gray Kodo</t>
  </si>
  <si>
    <t>Gray Ram</t>
  </si>
  <si>
    <t>Gray Wolf</t>
  </si>
  <si>
    <t>Great Blue Elekk</t>
  </si>
  <si>
    <t>Great Brewfest Kodo</t>
  </si>
  <si>
    <t>Great Brown Kodo</t>
  </si>
  <si>
    <t>Great Elite Elekk</t>
  </si>
  <si>
    <t>Great Golden Kodo</t>
  </si>
  <si>
    <t>Great Gray Kodo</t>
  </si>
  <si>
    <t>Great Green Elekk</t>
  </si>
  <si>
    <t>Great Purple Elekk</t>
  </si>
  <si>
    <t>Great Red Elekk</t>
  </si>
  <si>
    <t>Great White Kodo</t>
  </si>
  <si>
    <t>Green Kodo</t>
  </si>
  <si>
    <t>Green Mechanostrider</t>
  </si>
  <si>
    <t>Green Qiraji Battle Tank</t>
  </si>
  <si>
    <t>Green Skeletal Warhorse</t>
  </si>
  <si>
    <t>Ice Mammoth</t>
  </si>
  <si>
    <t>Warlock Mounts</t>
  </si>
  <si>
    <t>Warlock, Mounts</t>
  </si>
  <si>
    <t>Icy Blue Mechanostrider Mod A</t>
  </si>
  <si>
    <t>Ironforge Ram</t>
  </si>
  <si>
    <t>Ivory Raptor</t>
  </si>
  <si>
    <t>Magic Rooster</t>
  </si>
  <si>
    <t>Mechano-hog</t>
  </si>
  <si>
    <t>Mekgineer's Chopper</t>
  </si>
  <si>
    <t>Mottled Red Raptor</t>
  </si>
  <si>
    <t>Naxxramas Deathcharger</t>
  </si>
  <si>
    <t>Obsidian Raptor</t>
  </si>
  <si>
    <t>Ochre Skeletal Warhorse</t>
  </si>
  <si>
    <t>Orgrimmar Wolf</t>
  </si>
  <si>
    <t>Palamino</t>
  </si>
  <si>
    <t>Palomino</t>
  </si>
  <si>
    <t>Pinto</t>
  </si>
  <si>
    <t>Primal Leopard</t>
  </si>
  <si>
    <t>Purple Elekk</t>
  </si>
  <si>
    <t>Purple Hawkstrider</t>
  </si>
  <si>
    <t>Purple Mechanostrider</t>
  </si>
  <si>
    <t>Purple Skeletal Warhorse</t>
  </si>
  <si>
    <t>Quel'dorei Steed</t>
  </si>
  <si>
    <t>Raven Lord</t>
  </si>
  <si>
    <t>Red and Blue Mechanostrider</t>
  </si>
  <si>
    <t>Red Hawkstrider</t>
  </si>
  <si>
    <t>Red Mechanostrider</t>
  </si>
  <si>
    <t>Red Qiraji Battle Tank</t>
  </si>
  <si>
    <t>Red Skeletal Horse</t>
  </si>
  <si>
    <t>Red Skeletal Warhorse</t>
  </si>
  <si>
    <t>Red Wolf</t>
  </si>
  <si>
    <t>Riding Kodo</t>
  </si>
  <si>
    <t>Rivendare's Deathcharger</t>
  </si>
  <si>
    <t>Silver Riding Talbuk</t>
  </si>
  <si>
    <t>Silver War Talbuk</t>
  </si>
  <si>
    <t>Silvermoon Hawkstrider</t>
  </si>
  <si>
    <t>Skeletal Horse</t>
  </si>
  <si>
    <t>Spectral Tiger</t>
  </si>
  <si>
    <t>Spotted Frostsaber</t>
  </si>
  <si>
    <t>Steel Mechanostrider</t>
  </si>
  <si>
    <t>Stormpike Battle Charger</t>
  </si>
  <si>
    <t>Stormwind Steed</t>
  </si>
  <si>
    <t>Striped Dawnsaber</t>
  </si>
  <si>
    <t>Striped Frostsaber</t>
  </si>
  <si>
    <t>Striped Nightsaber</t>
  </si>
  <si>
    <t>Summon Charger</t>
  </si>
  <si>
    <t>Summon Warhorse</t>
  </si>
  <si>
    <t>Horde,Mounts</t>
  </si>
  <si>
    <t>Alliance,Mounts</t>
  </si>
  <si>
    <t>Sunreaver Hawkstrider</t>
  </si>
  <si>
    <t>Swift Alliance Steed</t>
  </si>
  <si>
    <t>Swift Blue Raptor</t>
  </si>
  <si>
    <t>Swift Brewfest Ram</t>
  </si>
  <si>
    <t>Swift Brown Ram</t>
  </si>
  <si>
    <t>Swift Brown Steed</t>
  </si>
  <si>
    <t>Swift Brown Wolf</t>
  </si>
  <si>
    <t>Swift Burgundy Wolf</t>
  </si>
  <si>
    <t>Swift Dawnsaber</t>
  </si>
  <si>
    <t>Swift Frostsaber</t>
  </si>
  <si>
    <t>Swift Gray Ram</t>
  </si>
  <si>
    <t>Swift Gray Steed</t>
  </si>
  <si>
    <t>Swift Gray Wolf</t>
  </si>
  <si>
    <t>Swift Green Hawkstrider</t>
  </si>
  <si>
    <t>Swift Green Mechanostrider</t>
  </si>
  <si>
    <t>Swift Horde Wolf</t>
  </si>
  <si>
    <t>Swift Mistsaber</t>
  </si>
  <si>
    <t>Swift Moonsaber</t>
  </si>
  <si>
    <t>Swift Olive Raptor</t>
  </si>
  <si>
    <t>Swift Orange Raptor</t>
  </si>
  <si>
    <t>Swift Palomino</t>
  </si>
  <si>
    <t>Swift Pink Hawkstrider</t>
  </si>
  <si>
    <t>Swift Purple Hawkstrider</t>
  </si>
  <si>
    <t>Swift Purple Raptor</t>
  </si>
  <si>
    <t>Swift Razzashi Raptor</t>
  </si>
  <si>
    <t>Swift Red Hawkstrider</t>
  </si>
  <si>
    <t>Swift Spectral Tiger</t>
  </si>
  <si>
    <t>Swift Stormsaber</t>
  </si>
  <si>
    <t>Swift Timber Wolf</t>
  </si>
  <si>
    <t>Swift Violet Ram</t>
  </si>
  <si>
    <t>Swift War Elekk</t>
  </si>
  <si>
    <t>Swift Warstrider</t>
  </si>
  <si>
    <t>Swift White Hawkstrider</t>
  </si>
  <si>
    <t>Swift White Mechanostrider</t>
  </si>
  <si>
    <t>Swift White Ram</t>
  </si>
  <si>
    <t>Swift White Steed</t>
  </si>
  <si>
    <t>Swift Yellow Mechanostrider</t>
  </si>
  <si>
    <t>Swift Zhevra</t>
  </si>
  <si>
    <t>Swift Zulian Tiger</t>
  </si>
  <si>
    <t>Tan Riding Talbuk</t>
  </si>
  <si>
    <t>Tan War Talbuk</t>
  </si>
  <si>
    <t>Tawny Sabercat</t>
  </si>
  <si>
    <t>Teal Kodo</t>
  </si>
  <si>
    <t>Thunder Bluff Kodo</t>
  </si>
  <si>
    <t>Timber Wolf</t>
  </si>
  <si>
    <t>Traveler's Tundra Mammoth</t>
  </si>
  <si>
    <t>Turbostrider</t>
  </si>
  <si>
    <t>Turquoise Raptor</t>
  </si>
  <si>
    <t>Unpainted Mechanostrider</t>
  </si>
  <si>
    <t>Venomhide Ravasaur</t>
  </si>
  <si>
    <t>Violet Raptor</t>
  </si>
  <si>
    <t>Warhorse</t>
  </si>
  <si>
    <t>White Kodo</t>
  </si>
  <si>
    <t>White Mechanostrider Mod B</t>
  </si>
  <si>
    <t>White Polar Bear</t>
  </si>
  <si>
    <t>White Ram</t>
  </si>
  <si>
    <t>White Riding Talbuk</t>
  </si>
  <si>
    <t>White Skeletal Warhorse</t>
  </si>
  <si>
    <t>White Stallion</t>
  </si>
  <si>
    <t>White War Talbuk</t>
  </si>
  <si>
    <t>Winter Wolf</t>
  </si>
  <si>
    <t>Winterspring Frostsaber</t>
  </si>
  <si>
    <t>Wooly Mammoth</t>
  </si>
  <si>
    <t>Wooly White Rhino</t>
  </si>
  <si>
    <t>Yellow Qiraji Battle Tank</t>
  </si>
  <si>
    <t>link</t>
  </si>
  <si>
    <t>Table Data</t>
  </si>
  <si>
    <t>Link</t>
  </si>
  <si>
    <t>Source</t>
  </si>
  <si>
    <t>Achievment</t>
  </si>
  <si>
    <t>ZA</t>
  </si>
  <si>
    <t>Removed</t>
  </si>
  <si>
    <t>Daily</t>
  </si>
  <si>
    <t>Champion's Seals</t>
  </si>
  <si>
    <t>Exaulted Argent Champion</t>
  </si>
  <si>
    <t>Gold</t>
  </si>
  <si>
    <t>Gold, Horde</t>
  </si>
  <si>
    <t>Gold, Alliance</t>
  </si>
  <si>
    <t>Drop Tempest Keep</t>
  </si>
  <si>
    <t>Drop Eye of Eternity</t>
  </si>
  <si>
    <t>Exaulted Netherwing</t>
  </si>
  <si>
    <t>Removed?</t>
  </si>
  <si>
    <t>Drop, The Obsidian Sanctum</t>
  </si>
  <si>
    <t>Achievment, Alliance</t>
  </si>
  <si>
    <t>Achievment, Horde</t>
  </si>
  <si>
    <t>Stone Keeper's Shard, Horde</t>
  </si>
  <si>
    <t>Stone Keeper's Shard, Alliance</t>
  </si>
  <si>
    <t>Honor, Alliance</t>
  </si>
  <si>
    <t>Honor, Horde</t>
  </si>
  <si>
    <t>Drop, The Eye of Eternity</t>
  </si>
  <si>
    <t>Drop, Skadi the Ruthless</t>
  </si>
  <si>
    <t>Drop, AQ40</t>
  </si>
  <si>
    <t>Exaulted Skyguard</t>
  </si>
  <si>
    <t>Drop Brewfest</t>
  </si>
  <si>
    <t>Drop The Culling of Stratholme</t>
  </si>
  <si>
    <t>Gladiator</t>
  </si>
  <si>
    <t>Exaulted Cenarion Expedition</t>
  </si>
  <si>
    <t>Paladin</t>
  </si>
  <si>
    <t>Exaulted Kurenai, Alliance</t>
  </si>
  <si>
    <t>Shadowmourn Quest</t>
  </si>
  <si>
    <t>Champion's Seals, Alliance</t>
  </si>
  <si>
    <t>Warlock</t>
  </si>
  <si>
    <t>Drop Kara</t>
  </si>
  <si>
    <t>Tailoring</t>
  </si>
  <si>
    <t>Engineering</t>
  </si>
  <si>
    <t>Champion's Seals, Horde</t>
  </si>
  <si>
    <t>Drop Vault, Alliance</t>
  </si>
  <si>
    <t>Drop Vault, Horde</t>
  </si>
  <si>
    <t>removed</t>
  </si>
  <si>
    <t>Exaulted Sons of Hodir, Alliance</t>
  </si>
  <si>
    <t>Exaulted Sons of Hodir, Horde</t>
  </si>
  <si>
    <t>Revered Oracles, Mysterious Egg</t>
  </si>
  <si>
    <t>Drop AQ40</t>
  </si>
  <si>
    <t>Revered Sons of Hodir, Alliance</t>
  </si>
  <si>
    <t>Revered Sons of Hodir, Horde</t>
  </si>
  <si>
    <t>TCG</t>
  </si>
  <si>
    <t>Engineering, Horde</t>
  </si>
  <si>
    <t>Engineering, Alliance</t>
  </si>
  <si>
    <t>Drop Ulduar</t>
  </si>
  <si>
    <t>Drop Onyxia'a Lair</t>
  </si>
  <si>
    <t>Exaulted Argent Tournament</t>
  </si>
  <si>
    <t>Drop Sethekk Halls</t>
  </si>
  <si>
    <t>Exalted, Wyrmrest Accord</t>
  </si>
  <si>
    <t>Drop Stratholme</t>
  </si>
  <si>
    <t>Drop Trial of the Champion</t>
  </si>
  <si>
    <t>Drop ZG</t>
  </si>
  <si>
    <t>Drop Magisters' Terrace</t>
  </si>
  <si>
    <t>Recruit a Friend</t>
  </si>
  <si>
    <t>Drop Rare</t>
  </si>
  <si>
    <t>Dailies Ungoro Crator, Horde</t>
  </si>
  <si>
    <t>Daily Storm Peaks</t>
  </si>
  <si>
    <t>Exaulted Winterspring Frostsaber, Alliance</t>
  </si>
  <si>
    <t>Embelm of Heroism, Alliance</t>
  </si>
  <si>
    <t>Embelm of Heroism, Horde</t>
  </si>
  <si>
    <t>Alliance</t>
  </si>
  <si>
    <t>Horde</t>
  </si>
  <si>
    <t>Nightsaber</t>
  </si>
  <si>
    <t>Spotted Nightsaber</t>
  </si>
  <si>
    <t>Bengal Tiger</t>
  </si>
  <si>
    <t>Leopard</t>
  </si>
  <si>
    <t>Arctic Wolf</t>
  </si>
  <si>
    <t>Knight-Lieutenant's Steed</t>
  </si>
  <si>
    <t>Commander's Steed</t>
  </si>
  <si>
    <t>Blood Guard's Mount</t>
  </si>
  <si>
    <t>zzUNUSEDLieutenant General's Mount</t>
  </si>
  <si>
    <t>Fabled Steed</t>
  </si>
  <si>
    <t>Riding Turtle</t>
  </si>
  <si>
    <t>Old Crappy McWeakSauce</t>
  </si>
  <si>
    <t>Crazy Raptor 75</t>
  </si>
  <si>
    <t>Crazy Raptor 150</t>
  </si>
  <si>
    <t>Mag'har Exaulted, Horde</t>
  </si>
  <si>
    <t>zzoldSwift Warstrider</t>
  </si>
  <si>
    <t>Seasonal</t>
  </si>
  <si>
    <t>Headless Horseman's Mount</t>
  </si>
  <si>
    <t>Drop, Halloween</t>
  </si>
  <si>
    <t>Black Warp Stalker</t>
  </si>
  <si>
    <t>Winged Steed of the Ebon Blade</t>
  </si>
  <si>
    <t>DeathKnight</t>
  </si>
  <si>
    <t>Big Blizzard Bear</t>
  </si>
  <si>
    <t>Quest</t>
  </si>
  <si>
    <t>Loaned Wind Rider Reins</t>
  </si>
  <si>
    <t>Swift Mooncloth Carpet</t>
  </si>
  <si>
    <t>Swift Spellfire Carpet</t>
  </si>
  <si>
    <t>Swift Shadoweave Carpet</t>
  </si>
  <si>
    <t>Sea Turtle</t>
  </si>
  <si>
    <t>fishing</t>
  </si>
  <si>
    <t>Little White Stallion</t>
  </si>
  <si>
    <t>X-45 Heartbreaker</t>
  </si>
  <si>
    <t>Drop Valentines</t>
  </si>
  <si>
    <t>Invincible</t>
  </si>
  <si>
    <t>Drop Icecrown</t>
  </si>
  <si>
    <t>Blazing Hippogryph</t>
  </si>
  <si>
    <t>Celestial Steed</t>
  </si>
  <si>
    <t>Store</t>
  </si>
  <si>
    <t>X-53 Touring Rocket</t>
  </si>
  <si>
    <t>Reawakened Phase-Hunter</t>
  </si>
  <si>
    <t>Duplicate</t>
  </si>
  <si>
    <t>Hala tokens</t>
  </si>
  <si>
    <t>Mechanostrider</t>
  </si>
  <si>
    <t>Wyrm</t>
  </si>
  <si>
    <t>Elekk</t>
  </si>
  <si>
    <t>Mammoth</t>
  </si>
  <si>
    <t>Horse</t>
  </si>
  <si>
    <t>Wolf</t>
  </si>
  <si>
    <t>Ram</t>
  </si>
  <si>
    <t>Raptor</t>
  </si>
  <si>
    <t>Saber</t>
  </si>
  <si>
    <t>DeadHorse</t>
  </si>
  <si>
    <t>Kodo</t>
  </si>
  <si>
    <t>Drake</t>
  </si>
  <si>
    <t>Bug</t>
  </si>
  <si>
    <t>Proto-Drake</t>
  </si>
  <si>
    <t>Turtle</t>
  </si>
  <si>
    <t>Gryphon</t>
  </si>
  <si>
    <t>Wind Rider</t>
  </si>
  <si>
    <t>Phoenix</t>
  </si>
  <si>
    <t>Dargonhawk Whistle</t>
  </si>
  <si>
    <t>Unknown</t>
  </si>
  <si>
    <t>Talbuk</t>
  </si>
  <si>
    <t>Hawkstrider</t>
  </si>
  <si>
    <t>Nether Ray</t>
  </si>
  <si>
    <t>Raven</t>
  </si>
  <si>
    <t>Bear</t>
  </si>
  <si>
    <t>Hippogryph</t>
  </si>
  <si>
    <t>Machine</t>
  </si>
  <si>
    <t>Rocket</t>
  </si>
  <si>
    <t>Warp Stalker</t>
  </si>
  <si>
    <t>Carpet</t>
  </si>
  <si>
    <t>DragonHawk</t>
  </si>
  <si>
    <t>Rooster</t>
  </si>
  <si>
    <t>Rhino</t>
  </si>
  <si>
    <t>MinSpeed</t>
  </si>
  <si>
    <t>SwimSpeed</t>
  </si>
  <si>
    <t>Plan</t>
  </si>
  <si>
    <t>Embelm of Heroism</t>
  </si>
  <si>
    <t>Exaulted Kurenai</t>
  </si>
  <si>
    <t>Exaulted Sons of Hodir</t>
  </si>
  <si>
    <t>Exaulted Winterspring Frostsaber</t>
  </si>
  <si>
    <t>Exaulted Darnasses</t>
  </si>
  <si>
    <t>Revered Sons of Hodir</t>
  </si>
  <si>
    <t>Stone Keeper's Shard</t>
  </si>
  <si>
    <t>Dailies Ungoro Crator</t>
  </si>
  <si>
    <t>Drop Vault</t>
  </si>
  <si>
    <t>Honor</t>
  </si>
  <si>
    <t>Mag'har Exaulted</t>
  </si>
  <si>
    <t>MountKey</t>
  </si>
  <si>
    <t>Exaulted Exodar</t>
  </si>
  <si>
    <t>Exaulted Gnomeragan</t>
  </si>
  <si>
    <t>Exaulted IronForge</t>
  </si>
  <si>
    <t>Exaulted Stormwind</t>
  </si>
  <si>
    <t>Send to Addon</t>
  </si>
  <si>
    <t>Kalu'ak Whalebone Glider</t>
  </si>
  <si>
    <t>Glider</t>
  </si>
  <si>
    <t>NormalMount</t>
  </si>
  <si>
    <t>AQMounts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</si>
</sst>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355" totalsRowShown="0">
  <autoFilter ref="A1:G355"/>
  <sortState ref="A2:G355">
    <sortCondition ref="B1:B355"/>
  </sortState>
  <tableColumns count="7">
    <tableColumn id="1" name="ItemID"/>
    <tableColumn id="2" name="Item Name"/>
    <tableColumn id="3" name="Level"/>
    <tableColumn id="4" name="Faction"/>
    <tableColumn id="5" name="SpellID"/>
    <tableColumn id="6" name="Speed"/>
    <tableColumn id="7" name="link" dataDxfId="9">
      <calculatedColumnFormula>CONCATENATE("https://www.wowhead.com/wotlk/item=",A2)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296" totalsRowShown="0">
  <autoFilter ref="A1:E296"/>
  <sortState ref="A2:E296">
    <sortCondition ref="E1:E296"/>
  </sortState>
  <tableColumns count="5">
    <tableColumn id="1" name="Spell ID"/>
    <tableColumn id="2" name="Name"/>
    <tableColumn id="3" name="Category"/>
    <tableColumn id="4" name="Speed" dataDxfId="8"/>
    <tableColumn id="5" name="ItemID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Q371" totalsRowShown="0">
  <autoFilter ref="A1:Q371">
    <filterColumn colId="13">
      <filters>
        <filter val="1"/>
      </filters>
    </filterColumn>
  </autoFilter>
  <sortState ref="A2:Q371">
    <sortCondition ref="A1:A371"/>
  </sortState>
  <tableColumns count="17">
    <tableColumn id="1" name="Spell ID"/>
    <tableColumn id="2" name="Name"/>
    <tableColumn id="3" name="Category"/>
    <tableColumn id="4" name="Speed"/>
    <tableColumn id="11" name="MinSpeed" dataDxfId="6"/>
    <tableColumn id="12" name="SwimSpeed"/>
    <tableColumn id="16" name="NormalMount"/>
    <tableColumn id="17" name="AQMounts"/>
    <tableColumn id="5" name="ItemID"/>
    <tableColumn id="8" name="Source"/>
    <tableColumn id="10" name="Alliance"/>
    <tableColumn id="9" name="Horde"/>
    <tableColumn id="13" name="Plan"/>
    <tableColumn id="15" name="Send to Addon"/>
    <tableColumn id="14" name="MountKey" dataDxfId="5">
      <calculatedColumnFormula>CONCATENATE(Table3[[#This Row],[Spell ID]]," - ",Table3[[#This Row],[ItemID]])</calculatedColumnFormula>
    </tableColumn>
    <tableColumn id="6" name="Table Data" dataDxfId="0">
      <calculatedColumnFormula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calculatedColumnFormula>
    </tableColumn>
    <tableColumn id="7" name="Link" dataDxfId="4">
      <calculatedColumnFormula>CONCATENATE("https://www.wowhead.com/wotlk/item=",Table3[[#This Row],[ItemID]])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10"/>
  <sheetViews>
    <sheetView topLeftCell="MB1" workbookViewId="0">
      <selection activeCell="MH22" sqref="MH22"/>
    </sheetView>
  </sheetViews>
  <sheetFormatPr defaultRowHeight="14.5" x14ac:dyDescent="0.35"/>
  <cols>
    <col min="18" max="18" width="10.26953125" customWidth="1"/>
  </cols>
  <sheetData>
    <row r="1" spans="1:354" x14ac:dyDescent="0.35">
      <c r="A1">
        <v>50818</v>
      </c>
      <c r="B1">
        <v>49636</v>
      </c>
      <c r="C1">
        <v>45693</v>
      </c>
      <c r="D1">
        <v>46109</v>
      </c>
      <c r="E1">
        <v>52200</v>
      </c>
      <c r="F1">
        <v>43952</v>
      </c>
      <c r="G1">
        <v>44168</v>
      </c>
      <c r="H1">
        <v>44151</v>
      </c>
      <c r="I1">
        <v>44707</v>
      </c>
      <c r="J1">
        <v>44413</v>
      </c>
      <c r="K1">
        <v>41508</v>
      </c>
      <c r="L1">
        <v>44175</v>
      </c>
      <c r="M1">
        <v>44234</v>
      </c>
      <c r="N1">
        <v>49177</v>
      </c>
      <c r="O1">
        <v>44235</v>
      </c>
      <c r="P1">
        <v>43954</v>
      </c>
      <c r="Q1">
        <v>46102</v>
      </c>
      <c r="R1">
        <v>43953</v>
      </c>
      <c r="S1">
        <v>51955</v>
      </c>
      <c r="T1">
        <v>43962</v>
      </c>
      <c r="U1">
        <v>43951</v>
      </c>
      <c r="V1">
        <v>43986</v>
      </c>
      <c r="W1">
        <v>44554</v>
      </c>
      <c r="X1">
        <v>54068</v>
      </c>
      <c r="Y1">
        <v>44177</v>
      </c>
      <c r="Z1">
        <v>44164</v>
      </c>
      <c r="AA1">
        <v>44160</v>
      </c>
      <c r="AB1">
        <v>49284</v>
      </c>
      <c r="AC1">
        <v>43955</v>
      </c>
      <c r="AD1">
        <v>44178</v>
      </c>
      <c r="AE1">
        <v>51954</v>
      </c>
      <c r="AF1">
        <v>50250</v>
      </c>
      <c r="AG1">
        <v>54860</v>
      </c>
      <c r="AH1">
        <v>49290</v>
      </c>
      <c r="AI1">
        <v>54797</v>
      </c>
      <c r="AJ1">
        <v>44558</v>
      </c>
      <c r="AK1">
        <v>45801</v>
      </c>
      <c r="AL1">
        <v>47179</v>
      </c>
      <c r="AM1">
        <v>49286</v>
      </c>
      <c r="AN1">
        <v>40775</v>
      </c>
      <c r="AO1">
        <v>44083</v>
      </c>
      <c r="AP1">
        <v>54811</v>
      </c>
      <c r="AQ1">
        <v>43959</v>
      </c>
      <c r="AR1">
        <v>45802</v>
      </c>
      <c r="AS1">
        <v>46746</v>
      </c>
      <c r="AT1">
        <v>49096</v>
      </c>
      <c r="AU1">
        <v>43599</v>
      </c>
      <c r="AV1">
        <v>23193</v>
      </c>
      <c r="AW1">
        <v>44225</v>
      </c>
      <c r="AX1">
        <v>44224</v>
      </c>
      <c r="AY1">
        <v>49283</v>
      </c>
      <c r="AZ1">
        <v>13335</v>
      </c>
      <c r="BA1">
        <v>47180</v>
      </c>
      <c r="BB1">
        <v>46814</v>
      </c>
      <c r="BC1">
        <v>44086</v>
      </c>
      <c r="BD1">
        <v>54069</v>
      </c>
      <c r="BE1">
        <v>44077</v>
      </c>
      <c r="BF1">
        <v>45725</v>
      </c>
      <c r="BG1">
        <v>49282</v>
      </c>
      <c r="BH1">
        <v>43961</v>
      </c>
      <c r="BI1">
        <v>50435</v>
      </c>
      <c r="BJ1">
        <v>44221</v>
      </c>
      <c r="BK1">
        <v>49098</v>
      </c>
      <c r="BL1">
        <v>46708</v>
      </c>
      <c r="BM1">
        <v>49285</v>
      </c>
      <c r="BN1">
        <v>46778</v>
      </c>
      <c r="BO1">
        <v>49046</v>
      </c>
      <c r="BP1">
        <v>45125</v>
      </c>
      <c r="BQ1">
        <v>44223</v>
      </c>
      <c r="BR1">
        <v>45591</v>
      </c>
      <c r="BS1">
        <v>44230</v>
      </c>
      <c r="BT1">
        <v>46815</v>
      </c>
      <c r="BU1">
        <v>12302</v>
      </c>
      <c r="BV1">
        <v>46751</v>
      </c>
      <c r="BW1">
        <v>43958</v>
      </c>
      <c r="BX1">
        <v>46743</v>
      </c>
      <c r="BY1">
        <v>46171</v>
      </c>
      <c r="BZ1">
        <v>46744</v>
      </c>
      <c r="CA1">
        <v>46813</v>
      </c>
      <c r="CB1">
        <v>47101</v>
      </c>
      <c r="CC1">
        <v>34061</v>
      </c>
      <c r="CD1">
        <v>44689</v>
      </c>
      <c r="CE1">
        <v>44231</v>
      </c>
      <c r="CF1">
        <v>44843</v>
      </c>
      <c r="CG1">
        <v>32858</v>
      </c>
      <c r="CH1">
        <v>49044</v>
      </c>
      <c r="CI1">
        <v>45597</v>
      </c>
      <c r="CJ1">
        <v>44080</v>
      </c>
      <c r="CK1">
        <v>44226</v>
      </c>
      <c r="CL1">
        <v>44690</v>
      </c>
      <c r="CM1">
        <v>46816</v>
      </c>
      <c r="CN1">
        <v>25475</v>
      </c>
      <c r="CO1">
        <v>38690</v>
      </c>
      <c r="CP1">
        <v>45593</v>
      </c>
      <c r="CQ1">
        <v>46748</v>
      </c>
      <c r="CR1">
        <v>32458</v>
      </c>
      <c r="CS1">
        <v>46308</v>
      </c>
      <c r="CT1">
        <v>46750</v>
      </c>
      <c r="CU1">
        <v>25533</v>
      </c>
      <c r="CV1">
        <v>32768</v>
      </c>
      <c r="CW1">
        <v>25531</v>
      </c>
      <c r="CX1">
        <v>46752</v>
      </c>
      <c r="CY1">
        <v>49288</v>
      </c>
      <c r="CZ1">
        <v>35513</v>
      </c>
      <c r="DA1">
        <v>45595</v>
      </c>
      <c r="DB1">
        <v>46747</v>
      </c>
      <c r="DC1">
        <v>33999</v>
      </c>
      <c r="DD1">
        <v>46745</v>
      </c>
      <c r="DE1">
        <v>19902</v>
      </c>
      <c r="DF1">
        <v>21321</v>
      </c>
      <c r="DG1">
        <v>44229</v>
      </c>
      <c r="DH1">
        <v>49289</v>
      </c>
      <c r="DI1">
        <v>19029</v>
      </c>
      <c r="DJ1">
        <v>33809</v>
      </c>
      <c r="DK1">
        <v>21176</v>
      </c>
      <c r="DL1">
        <v>46764</v>
      </c>
      <c r="DM1">
        <v>25477</v>
      </c>
      <c r="DN1">
        <v>29465</v>
      </c>
      <c r="DO1">
        <v>29471</v>
      </c>
      <c r="DP1">
        <v>29472</v>
      </c>
      <c r="DQ1">
        <v>32862</v>
      </c>
      <c r="DR1">
        <v>34060</v>
      </c>
      <c r="DS1">
        <v>46749</v>
      </c>
      <c r="DT1">
        <v>18772</v>
      </c>
      <c r="DU1">
        <v>45589</v>
      </c>
      <c r="DV1">
        <v>184865</v>
      </c>
      <c r="DW1">
        <v>40777</v>
      </c>
      <c r="DX1">
        <v>46099</v>
      </c>
      <c r="DY1">
        <v>46755</v>
      </c>
      <c r="DZ1">
        <v>13326</v>
      </c>
      <c r="EA1">
        <v>23720</v>
      </c>
      <c r="EB1">
        <v>25528</v>
      </c>
      <c r="EC1">
        <v>25596</v>
      </c>
      <c r="ED1">
        <v>32857</v>
      </c>
      <c r="EE1">
        <v>43956</v>
      </c>
      <c r="EF1">
        <v>45592</v>
      </c>
      <c r="EG1">
        <v>45596</v>
      </c>
      <c r="EH1">
        <v>25476</v>
      </c>
      <c r="EI1">
        <v>25527</v>
      </c>
      <c r="EJ1">
        <v>47100</v>
      </c>
      <c r="EK1">
        <v>12303</v>
      </c>
      <c r="EL1">
        <v>18793</v>
      </c>
      <c r="EM1">
        <v>30480</v>
      </c>
      <c r="EN1">
        <v>31832</v>
      </c>
      <c r="EO1">
        <v>35906</v>
      </c>
      <c r="EP1">
        <v>37828</v>
      </c>
      <c r="EQ1">
        <v>44842</v>
      </c>
      <c r="ER1">
        <v>46758</v>
      </c>
      <c r="ES1">
        <v>47840</v>
      </c>
      <c r="ET1">
        <v>198631</v>
      </c>
      <c r="EU1">
        <v>8633</v>
      </c>
      <c r="EV1">
        <v>19872</v>
      </c>
      <c r="EW1">
        <v>25470</v>
      </c>
      <c r="EX1">
        <v>25474</v>
      </c>
      <c r="EY1">
        <v>37012</v>
      </c>
      <c r="EZ1">
        <v>46760</v>
      </c>
      <c r="FA1">
        <v>46763</v>
      </c>
      <c r="FB1">
        <v>198633</v>
      </c>
      <c r="FC1">
        <v>1134</v>
      </c>
      <c r="FD1">
        <v>18241</v>
      </c>
      <c r="FE1">
        <v>18785</v>
      </c>
      <c r="FF1">
        <v>25472</v>
      </c>
      <c r="FG1">
        <v>29104</v>
      </c>
      <c r="FH1">
        <v>29470</v>
      </c>
      <c r="FI1">
        <v>33224</v>
      </c>
      <c r="FJ1">
        <v>45586</v>
      </c>
      <c r="FK1">
        <v>8563</v>
      </c>
      <c r="FL1">
        <v>16338</v>
      </c>
      <c r="FM1">
        <v>16343</v>
      </c>
      <c r="FN1">
        <v>18767</v>
      </c>
      <c r="FO1">
        <v>18794</v>
      </c>
      <c r="FP1">
        <v>18795</v>
      </c>
      <c r="FQ1">
        <v>20221</v>
      </c>
      <c r="FR1">
        <v>25473</v>
      </c>
      <c r="FS1">
        <v>29227</v>
      </c>
      <c r="FT1">
        <v>29228</v>
      </c>
      <c r="FU1">
        <v>29231</v>
      </c>
      <c r="FV1">
        <v>32316</v>
      </c>
      <c r="FW1">
        <v>33977</v>
      </c>
      <c r="FX1">
        <v>37598</v>
      </c>
      <c r="FY1">
        <v>46759</v>
      </c>
      <c r="FZ1">
        <v>198628</v>
      </c>
      <c r="GA1">
        <v>12325</v>
      </c>
      <c r="GB1">
        <v>13334</v>
      </c>
      <c r="GC1">
        <v>16339</v>
      </c>
      <c r="GD1">
        <v>16344</v>
      </c>
      <c r="GE1">
        <v>18245</v>
      </c>
      <c r="GF1">
        <v>25471</v>
      </c>
      <c r="GG1">
        <v>29103</v>
      </c>
      <c r="GH1">
        <v>32318</v>
      </c>
      <c r="GI1">
        <v>33225</v>
      </c>
      <c r="GJ1">
        <v>44555</v>
      </c>
      <c r="GK1">
        <v>44556</v>
      </c>
      <c r="GL1">
        <v>5668</v>
      </c>
      <c r="GM1">
        <v>8583</v>
      </c>
      <c r="GN1">
        <v>18774</v>
      </c>
      <c r="GO1">
        <v>18796</v>
      </c>
      <c r="GP1">
        <v>19030</v>
      </c>
      <c r="GQ1">
        <v>21323</v>
      </c>
      <c r="GR1">
        <v>29466</v>
      </c>
      <c r="GS1">
        <v>29467</v>
      </c>
      <c r="GT1">
        <v>31831</v>
      </c>
      <c r="GU1">
        <v>44857</v>
      </c>
      <c r="GV1">
        <v>46100</v>
      </c>
      <c r="GW1">
        <v>46762</v>
      </c>
      <c r="GX1">
        <v>2413</v>
      </c>
      <c r="GY1">
        <v>12351</v>
      </c>
      <c r="GZ1">
        <v>13327</v>
      </c>
      <c r="HA1">
        <v>18776</v>
      </c>
      <c r="HB1">
        <v>18786</v>
      </c>
      <c r="HC1">
        <v>18789</v>
      </c>
      <c r="HD1">
        <v>25529</v>
      </c>
      <c r="HE1">
        <v>25664</v>
      </c>
      <c r="HF1">
        <v>27853</v>
      </c>
      <c r="HG1">
        <v>28915</v>
      </c>
      <c r="HH1">
        <v>29225</v>
      </c>
      <c r="HI1">
        <v>31829</v>
      </c>
      <c r="HJ1">
        <v>31835</v>
      </c>
      <c r="HK1">
        <v>38265</v>
      </c>
      <c r="HL1">
        <v>43516</v>
      </c>
      <c r="HM1">
        <v>44557</v>
      </c>
      <c r="HN1">
        <v>45590</v>
      </c>
      <c r="HO1">
        <v>46761</v>
      </c>
      <c r="HP1">
        <v>198630</v>
      </c>
      <c r="HQ1">
        <v>5656</v>
      </c>
      <c r="HR1">
        <v>13086</v>
      </c>
      <c r="HS1">
        <v>13332</v>
      </c>
      <c r="HT1">
        <v>18247</v>
      </c>
      <c r="HU1">
        <v>18768</v>
      </c>
      <c r="HV1">
        <v>18790</v>
      </c>
      <c r="HW1">
        <v>18791</v>
      </c>
      <c r="HX1">
        <v>21218</v>
      </c>
      <c r="HY1">
        <v>21324</v>
      </c>
      <c r="HZ1">
        <v>25532</v>
      </c>
      <c r="IA1">
        <v>28289</v>
      </c>
      <c r="IB1">
        <v>28927</v>
      </c>
      <c r="IC1">
        <v>29469</v>
      </c>
      <c r="ID1">
        <v>31834</v>
      </c>
      <c r="IE1">
        <v>31836</v>
      </c>
      <c r="IF1">
        <v>33183</v>
      </c>
      <c r="IG1">
        <v>43964</v>
      </c>
      <c r="IH1">
        <v>46756</v>
      </c>
      <c r="II1">
        <v>198629</v>
      </c>
      <c r="IJ1">
        <v>875</v>
      </c>
      <c r="IK1">
        <v>1041</v>
      </c>
      <c r="IL1">
        <v>2411</v>
      </c>
      <c r="IM1">
        <v>5665</v>
      </c>
      <c r="IN1">
        <v>5864</v>
      </c>
      <c r="IO1">
        <v>5872</v>
      </c>
      <c r="IP1">
        <v>12330</v>
      </c>
      <c r="IQ1">
        <v>13317</v>
      </c>
      <c r="IR1">
        <v>13322</v>
      </c>
      <c r="IS1">
        <v>13323</v>
      </c>
      <c r="IT1">
        <v>13328</v>
      </c>
      <c r="IU1">
        <v>13329</v>
      </c>
      <c r="IV1">
        <v>13331</v>
      </c>
      <c r="IW1">
        <v>15277</v>
      </c>
      <c r="IX1">
        <v>18777</v>
      </c>
      <c r="IY1">
        <v>18788</v>
      </c>
      <c r="IZ1">
        <v>18797</v>
      </c>
      <c r="JA1">
        <v>28481</v>
      </c>
      <c r="JB1">
        <v>28936</v>
      </c>
      <c r="JC1">
        <v>29105</v>
      </c>
      <c r="JD1">
        <v>29223</v>
      </c>
      <c r="JE1">
        <v>29746</v>
      </c>
      <c r="JF1">
        <v>29747</v>
      </c>
      <c r="JG1">
        <v>31833</v>
      </c>
      <c r="JH1">
        <v>32314</v>
      </c>
      <c r="JI1">
        <v>32317</v>
      </c>
      <c r="JJ1">
        <v>32319</v>
      </c>
      <c r="JK1">
        <v>32859</v>
      </c>
      <c r="JL1">
        <v>33176</v>
      </c>
      <c r="JM1">
        <v>33184</v>
      </c>
      <c r="JN1">
        <v>33189</v>
      </c>
      <c r="JO1">
        <v>33976</v>
      </c>
      <c r="JP1">
        <v>35225</v>
      </c>
      <c r="JQ1">
        <v>35226</v>
      </c>
      <c r="JR1">
        <v>37011</v>
      </c>
      <c r="JS1">
        <v>37719</v>
      </c>
      <c r="JT1">
        <v>46101</v>
      </c>
      <c r="JU1">
        <v>1133</v>
      </c>
      <c r="JV1">
        <v>5873</v>
      </c>
      <c r="JW1">
        <v>5874</v>
      </c>
      <c r="JX1">
        <v>5875</v>
      </c>
      <c r="JY1">
        <v>8588</v>
      </c>
      <c r="JZ1">
        <v>8590</v>
      </c>
      <c r="KA1">
        <v>8627</v>
      </c>
      <c r="KB1">
        <v>8628</v>
      </c>
      <c r="KC1">
        <v>8630</v>
      </c>
      <c r="KD1">
        <v>12326</v>
      </c>
      <c r="KE1">
        <v>12354</v>
      </c>
      <c r="KF1">
        <v>13321</v>
      </c>
      <c r="KG1">
        <v>13325</v>
      </c>
      <c r="KH1">
        <v>13333</v>
      </c>
      <c r="KI1">
        <v>14062</v>
      </c>
      <c r="KJ1">
        <v>15290</v>
      </c>
      <c r="KK1">
        <v>18242</v>
      </c>
      <c r="KL1">
        <v>18246</v>
      </c>
      <c r="KM1">
        <v>18773</v>
      </c>
      <c r="KN1">
        <v>27819</v>
      </c>
      <c r="KO1">
        <v>28482</v>
      </c>
      <c r="KP1">
        <v>29102</v>
      </c>
      <c r="KQ1">
        <v>29220</v>
      </c>
      <c r="KR1">
        <v>29221</v>
      </c>
      <c r="KS1">
        <v>29222</v>
      </c>
      <c r="KT1">
        <v>29744</v>
      </c>
      <c r="KU1">
        <v>31830</v>
      </c>
      <c r="KV1">
        <v>32860</v>
      </c>
      <c r="KW1">
        <v>32861</v>
      </c>
      <c r="KX1">
        <v>37827</v>
      </c>
      <c r="KY1">
        <v>38576</v>
      </c>
      <c r="KZ1">
        <v>43963</v>
      </c>
      <c r="LA1">
        <v>1132</v>
      </c>
      <c r="LB1">
        <v>2414</v>
      </c>
      <c r="LC1">
        <v>2415</v>
      </c>
      <c r="LD1">
        <v>5663</v>
      </c>
      <c r="LE1">
        <v>8586</v>
      </c>
      <c r="LF1">
        <v>8589</v>
      </c>
      <c r="LG1">
        <v>8632</v>
      </c>
      <c r="LH1">
        <v>12327</v>
      </c>
      <c r="LI1">
        <v>12353</v>
      </c>
      <c r="LJ1">
        <v>13324</v>
      </c>
      <c r="LK1">
        <v>15292</v>
      </c>
      <c r="LL1">
        <v>15293</v>
      </c>
      <c r="LM1">
        <v>18243</v>
      </c>
      <c r="LN1">
        <v>18244</v>
      </c>
      <c r="LO1">
        <v>18248</v>
      </c>
      <c r="LP1">
        <v>18778</v>
      </c>
      <c r="LQ1">
        <v>18787</v>
      </c>
      <c r="LR1">
        <v>18798</v>
      </c>
      <c r="LS1">
        <v>18902</v>
      </c>
      <c r="LT1">
        <v>28025</v>
      </c>
      <c r="LU1">
        <v>29224</v>
      </c>
      <c r="LV1">
        <v>29229</v>
      </c>
      <c r="LW1">
        <v>29230</v>
      </c>
      <c r="LX1">
        <v>29468</v>
      </c>
      <c r="LY1">
        <v>29743</v>
      </c>
      <c r="LZ1">
        <v>29745</v>
      </c>
      <c r="MA1">
        <v>33182</v>
      </c>
      <c r="MB1">
        <v>34092</v>
      </c>
      <c r="MC1">
        <v>37676</v>
      </c>
      <c r="MD1">
        <v>44604</v>
      </c>
      <c r="ME1">
        <v>198632</v>
      </c>
      <c r="MF1">
        <v>5655</v>
      </c>
      <c r="MG1">
        <v>8591</v>
      </c>
      <c r="MH1">
        <v>8592</v>
      </c>
      <c r="MI1">
        <v>8595</v>
      </c>
      <c r="MJ1">
        <v>8629</v>
      </c>
      <c r="MK1">
        <v>8631</v>
      </c>
      <c r="ML1">
        <v>18766</v>
      </c>
      <c r="MM1">
        <v>21736</v>
      </c>
      <c r="MN1">
        <v>30609</v>
      </c>
      <c r="MO1">
        <v>34129</v>
      </c>
      <c r="MP1">
        <v>46757</v>
      </c>
    </row>
    <row r="2" spans="1:3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39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52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32</v>
      </c>
      <c r="BO2" t="s">
        <v>62</v>
      </c>
      <c r="BP2" t="s">
        <v>63</v>
      </c>
      <c r="BQ2" t="s">
        <v>47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65</v>
      </c>
      <c r="CF2" t="s">
        <v>77</v>
      </c>
      <c r="CG2" t="s">
        <v>78</v>
      </c>
      <c r="CH2" t="s">
        <v>79</v>
      </c>
      <c r="CI2" t="s">
        <v>80</v>
      </c>
      <c r="CJ2" t="s">
        <v>69</v>
      </c>
      <c r="CK2" t="s">
        <v>46</v>
      </c>
      <c r="CL2" t="s">
        <v>81</v>
      </c>
      <c r="CM2" t="s">
        <v>82</v>
      </c>
      <c r="CN2" t="s">
        <v>83</v>
      </c>
      <c r="CO2" t="s">
        <v>84</v>
      </c>
      <c r="CP2" t="s">
        <v>85</v>
      </c>
      <c r="CQ2" t="s">
        <v>86</v>
      </c>
      <c r="CR2" t="s">
        <v>87</v>
      </c>
      <c r="CS2" t="s">
        <v>88</v>
      </c>
      <c r="CT2" t="s">
        <v>89</v>
      </c>
      <c r="CU2" t="s">
        <v>90</v>
      </c>
      <c r="CV2" t="s">
        <v>91</v>
      </c>
      <c r="CW2" t="s">
        <v>92</v>
      </c>
      <c r="CX2" t="s">
        <v>93</v>
      </c>
      <c r="CY2" t="s">
        <v>94</v>
      </c>
      <c r="CZ2" t="s">
        <v>95</v>
      </c>
      <c r="DA2" t="s">
        <v>96</v>
      </c>
      <c r="DB2" t="s">
        <v>97</v>
      </c>
      <c r="DC2" t="s">
        <v>98</v>
      </c>
      <c r="DD2" t="s">
        <v>99</v>
      </c>
      <c r="DE2" t="s">
        <v>100</v>
      </c>
      <c r="DF2" t="s">
        <v>101</v>
      </c>
      <c r="DG2" t="s">
        <v>102</v>
      </c>
      <c r="DH2" t="s">
        <v>103</v>
      </c>
      <c r="DI2" t="s">
        <v>104</v>
      </c>
      <c r="DJ2" t="s">
        <v>105</v>
      </c>
      <c r="DK2" t="s">
        <v>106</v>
      </c>
      <c r="DL2" t="s">
        <v>42</v>
      </c>
      <c r="DM2" t="s">
        <v>107</v>
      </c>
      <c r="DN2" t="s">
        <v>108</v>
      </c>
      <c r="DO2" t="s">
        <v>109</v>
      </c>
      <c r="DP2" t="s">
        <v>110</v>
      </c>
      <c r="DQ2" t="s">
        <v>111</v>
      </c>
      <c r="DR2" t="s">
        <v>112</v>
      </c>
      <c r="DS2" t="s">
        <v>113</v>
      </c>
      <c r="DT2" t="s">
        <v>114</v>
      </c>
      <c r="DU2" t="s">
        <v>115</v>
      </c>
      <c r="DV2" t="s">
        <v>116</v>
      </c>
      <c r="DW2" t="s">
        <v>117</v>
      </c>
      <c r="DX2" t="s">
        <v>118</v>
      </c>
      <c r="DY2" t="s">
        <v>89</v>
      </c>
      <c r="DZ2" t="s">
        <v>119</v>
      </c>
      <c r="EA2" t="s">
        <v>120</v>
      </c>
      <c r="EB2" t="s">
        <v>121</v>
      </c>
      <c r="EC2" t="s">
        <v>122</v>
      </c>
      <c r="ED2" t="s">
        <v>123</v>
      </c>
      <c r="EE2" t="s">
        <v>54</v>
      </c>
      <c r="EF2" t="s">
        <v>124</v>
      </c>
      <c r="EG2" t="s">
        <v>125</v>
      </c>
      <c r="EH2" t="s">
        <v>126</v>
      </c>
      <c r="EI2" t="s">
        <v>127</v>
      </c>
      <c r="EJ2" t="s">
        <v>128</v>
      </c>
      <c r="EK2" t="s">
        <v>129</v>
      </c>
      <c r="EL2" t="s">
        <v>130</v>
      </c>
      <c r="EM2" t="s">
        <v>131</v>
      </c>
      <c r="EN2" t="s">
        <v>132</v>
      </c>
      <c r="EO2" t="s">
        <v>133</v>
      </c>
      <c r="EP2" t="s">
        <v>134</v>
      </c>
      <c r="EQ2" t="s">
        <v>135</v>
      </c>
      <c r="ER2" t="s">
        <v>93</v>
      </c>
      <c r="ES2" t="s">
        <v>136</v>
      </c>
      <c r="ET2" t="s">
        <v>32</v>
      </c>
      <c r="EU2" t="s">
        <v>137</v>
      </c>
      <c r="EV2" t="s">
        <v>138</v>
      </c>
      <c r="EW2" t="s">
        <v>139</v>
      </c>
      <c r="EX2" t="s">
        <v>140</v>
      </c>
      <c r="EY2" t="s">
        <v>141</v>
      </c>
      <c r="EZ2" t="s">
        <v>70</v>
      </c>
      <c r="FA2" t="s">
        <v>97</v>
      </c>
      <c r="FB2" t="s">
        <v>22</v>
      </c>
      <c r="FC2" t="s">
        <v>142</v>
      </c>
      <c r="FD2" t="s">
        <v>143</v>
      </c>
      <c r="FE2" t="s">
        <v>144</v>
      </c>
      <c r="FF2" t="s">
        <v>145</v>
      </c>
      <c r="FG2" t="s">
        <v>146</v>
      </c>
      <c r="FH2" t="s">
        <v>147</v>
      </c>
      <c r="FI2" t="s">
        <v>48</v>
      </c>
      <c r="FJ2" t="s">
        <v>148</v>
      </c>
      <c r="FK2" t="s">
        <v>149</v>
      </c>
      <c r="FL2" t="s">
        <v>150</v>
      </c>
      <c r="FM2" t="s">
        <v>151</v>
      </c>
      <c r="FN2" t="s">
        <v>152</v>
      </c>
      <c r="FO2" t="s">
        <v>153</v>
      </c>
      <c r="FP2" t="s">
        <v>154</v>
      </c>
      <c r="FQ2" t="s">
        <v>155</v>
      </c>
      <c r="FR2" t="s">
        <v>156</v>
      </c>
      <c r="FS2" t="s">
        <v>157</v>
      </c>
      <c r="FT2" t="s">
        <v>158</v>
      </c>
      <c r="FU2" t="s">
        <v>159</v>
      </c>
      <c r="FV2" t="s">
        <v>160</v>
      </c>
      <c r="FW2" t="s">
        <v>161</v>
      </c>
      <c r="FX2" t="s">
        <v>162</v>
      </c>
      <c r="FY2" t="s">
        <v>72</v>
      </c>
      <c r="FZ2" t="s">
        <v>37</v>
      </c>
      <c r="GA2" t="s">
        <v>163</v>
      </c>
      <c r="GB2" t="s">
        <v>164</v>
      </c>
      <c r="GC2" t="s">
        <v>165</v>
      </c>
      <c r="GD2" t="s">
        <v>166</v>
      </c>
      <c r="GE2" t="s">
        <v>167</v>
      </c>
      <c r="GF2" t="s">
        <v>168</v>
      </c>
      <c r="GG2" t="s">
        <v>159</v>
      </c>
      <c r="GH2" t="s">
        <v>169</v>
      </c>
      <c r="GI2" t="s">
        <v>26</v>
      </c>
      <c r="GJ2" t="s">
        <v>170</v>
      </c>
      <c r="GK2" t="s">
        <v>171</v>
      </c>
      <c r="GL2" t="s">
        <v>172</v>
      </c>
      <c r="GM2" t="s">
        <v>173</v>
      </c>
      <c r="GN2" t="s">
        <v>174</v>
      </c>
      <c r="GO2" t="s">
        <v>175</v>
      </c>
      <c r="GP2" t="s">
        <v>176</v>
      </c>
      <c r="GQ2" t="s">
        <v>177</v>
      </c>
      <c r="GR2" t="s">
        <v>178</v>
      </c>
      <c r="GS2" t="s">
        <v>179</v>
      </c>
      <c r="GT2" t="s">
        <v>132</v>
      </c>
      <c r="GU2" t="s">
        <v>180</v>
      </c>
      <c r="GV2" t="s">
        <v>181</v>
      </c>
      <c r="GW2" t="s">
        <v>86</v>
      </c>
      <c r="GX2" t="s">
        <v>182</v>
      </c>
      <c r="GY2" t="s">
        <v>183</v>
      </c>
      <c r="GZ2" t="s">
        <v>184</v>
      </c>
      <c r="HA2" t="s">
        <v>185</v>
      </c>
      <c r="HB2" t="s">
        <v>186</v>
      </c>
      <c r="HC2" t="s">
        <v>187</v>
      </c>
      <c r="HD2" t="s">
        <v>188</v>
      </c>
      <c r="HE2" t="s">
        <v>189</v>
      </c>
      <c r="HF2" t="s">
        <v>190</v>
      </c>
      <c r="HG2" t="s">
        <v>191</v>
      </c>
      <c r="HH2" t="s">
        <v>192</v>
      </c>
      <c r="HI2" t="s">
        <v>193</v>
      </c>
      <c r="HJ2" t="s">
        <v>194</v>
      </c>
      <c r="HK2" t="s">
        <v>195</v>
      </c>
      <c r="HL2" t="s">
        <v>196</v>
      </c>
      <c r="HM2" t="s">
        <v>197</v>
      </c>
      <c r="HN2" t="s">
        <v>198</v>
      </c>
      <c r="HO2" t="s">
        <v>68</v>
      </c>
      <c r="HP2" t="s">
        <v>53</v>
      </c>
      <c r="HQ2" t="s">
        <v>199</v>
      </c>
      <c r="HR2" t="s">
        <v>200</v>
      </c>
      <c r="HS2" t="s">
        <v>201</v>
      </c>
      <c r="HT2" t="s">
        <v>178</v>
      </c>
      <c r="HU2" t="s">
        <v>202</v>
      </c>
      <c r="HV2" t="s">
        <v>203</v>
      </c>
      <c r="HW2" t="s">
        <v>204</v>
      </c>
      <c r="HX2" t="s">
        <v>205</v>
      </c>
      <c r="HY2" t="s">
        <v>206</v>
      </c>
      <c r="HZ2" t="s">
        <v>207</v>
      </c>
      <c r="IA2" t="s">
        <v>208</v>
      </c>
      <c r="IB2" t="s">
        <v>209</v>
      </c>
      <c r="IC2" t="s">
        <v>167</v>
      </c>
      <c r="ID2" t="s">
        <v>210</v>
      </c>
      <c r="IE2" t="s">
        <v>194</v>
      </c>
      <c r="IF2" t="s">
        <v>211</v>
      </c>
      <c r="IG2" t="s">
        <v>212</v>
      </c>
      <c r="IH2" t="s">
        <v>99</v>
      </c>
      <c r="II2" t="s">
        <v>61</v>
      </c>
      <c r="IJ2" t="s">
        <v>213</v>
      </c>
      <c r="IK2" t="s">
        <v>118</v>
      </c>
      <c r="IL2" t="s">
        <v>214</v>
      </c>
      <c r="IM2" t="s">
        <v>215</v>
      </c>
      <c r="IN2" t="s">
        <v>216</v>
      </c>
      <c r="IO2" t="s">
        <v>217</v>
      </c>
      <c r="IP2" t="s">
        <v>218</v>
      </c>
      <c r="IQ2" t="s">
        <v>219</v>
      </c>
      <c r="IR2" t="s">
        <v>220</v>
      </c>
      <c r="IS2" t="s">
        <v>221</v>
      </c>
      <c r="IT2" t="s">
        <v>222</v>
      </c>
      <c r="IU2" t="s">
        <v>223</v>
      </c>
      <c r="IV2" t="s">
        <v>224</v>
      </c>
      <c r="IW2" t="s">
        <v>225</v>
      </c>
      <c r="IX2" t="s">
        <v>226</v>
      </c>
      <c r="IY2" t="s">
        <v>227</v>
      </c>
      <c r="IZ2" t="s">
        <v>228</v>
      </c>
      <c r="JA2" t="s">
        <v>229</v>
      </c>
      <c r="JB2" t="s">
        <v>230</v>
      </c>
      <c r="JC2" t="s">
        <v>231</v>
      </c>
      <c r="JD2" t="s">
        <v>232</v>
      </c>
      <c r="JE2" t="s">
        <v>233</v>
      </c>
      <c r="JF2" t="s">
        <v>234</v>
      </c>
      <c r="JG2" t="s">
        <v>210</v>
      </c>
      <c r="JH2" t="s">
        <v>235</v>
      </c>
      <c r="JI2" t="s">
        <v>236</v>
      </c>
      <c r="JJ2" t="s">
        <v>237</v>
      </c>
      <c r="JK2" t="s">
        <v>238</v>
      </c>
      <c r="JL2" t="s">
        <v>239</v>
      </c>
      <c r="JM2" t="s">
        <v>240</v>
      </c>
      <c r="JN2" t="s">
        <v>241</v>
      </c>
      <c r="JO2" t="s">
        <v>242</v>
      </c>
      <c r="JP2" t="s">
        <v>61</v>
      </c>
      <c r="JQ2" t="s">
        <v>37</v>
      </c>
      <c r="JR2" t="s">
        <v>243</v>
      </c>
      <c r="JS2" t="s">
        <v>244</v>
      </c>
      <c r="JT2" t="s">
        <v>245</v>
      </c>
      <c r="JU2" t="s">
        <v>246</v>
      </c>
      <c r="JV2" t="s">
        <v>247</v>
      </c>
      <c r="JW2" t="s">
        <v>248</v>
      </c>
      <c r="JX2" t="s">
        <v>249</v>
      </c>
      <c r="JY2" t="s">
        <v>250</v>
      </c>
      <c r="JZ2" t="s">
        <v>251</v>
      </c>
      <c r="KA2" t="s">
        <v>129</v>
      </c>
      <c r="KB2" t="s">
        <v>252</v>
      </c>
      <c r="KC2" t="s">
        <v>253</v>
      </c>
      <c r="KD2" t="s">
        <v>254</v>
      </c>
      <c r="KE2" t="s">
        <v>255</v>
      </c>
      <c r="KF2" t="s">
        <v>256</v>
      </c>
      <c r="KG2" t="s">
        <v>257</v>
      </c>
      <c r="KH2" t="s">
        <v>258</v>
      </c>
      <c r="KI2" t="s">
        <v>259</v>
      </c>
      <c r="KJ2" t="s">
        <v>260</v>
      </c>
      <c r="KK2" t="s">
        <v>109</v>
      </c>
      <c r="KL2" t="s">
        <v>110</v>
      </c>
      <c r="KM2" t="s">
        <v>261</v>
      </c>
      <c r="KN2" t="s">
        <v>262</v>
      </c>
      <c r="KO2" t="s">
        <v>263</v>
      </c>
      <c r="KP2" t="s">
        <v>157</v>
      </c>
      <c r="KQ2" t="s">
        <v>264</v>
      </c>
      <c r="KR2" t="s">
        <v>265</v>
      </c>
      <c r="KS2" t="s">
        <v>266</v>
      </c>
      <c r="KT2" t="s">
        <v>267</v>
      </c>
      <c r="KU2" t="s">
        <v>193</v>
      </c>
      <c r="KV2" t="s">
        <v>268</v>
      </c>
      <c r="KW2" t="s">
        <v>269</v>
      </c>
      <c r="KX2" t="s">
        <v>270</v>
      </c>
      <c r="KY2" t="s">
        <v>56</v>
      </c>
      <c r="KZ2" t="s">
        <v>271</v>
      </c>
      <c r="LA2" t="s">
        <v>272</v>
      </c>
      <c r="LB2" t="s">
        <v>273</v>
      </c>
      <c r="LC2" t="s">
        <v>274</v>
      </c>
      <c r="LD2" t="s">
        <v>218</v>
      </c>
      <c r="LE2" t="s">
        <v>275</v>
      </c>
      <c r="LF2" t="s">
        <v>276</v>
      </c>
      <c r="LG2" t="s">
        <v>277</v>
      </c>
      <c r="LH2" t="s">
        <v>278</v>
      </c>
      <c r="LI2" t="s">
        <v>279</v>
      </c>
      <c r="LJ2" t="s">
        <v>280</v>
      </c>
      <c r="LK2" t="s">
        <v>281</v>
      </c>
      <c r="LL2" t="s">
        <v>282</v>
      </c>
      <c r="LM2" t="s">
        <v>108</v>
      </c>
      <c r="LN2" t="s">
        <v>179</v>
      </c>
      <c r="LO2" t="s">
        <v>147</v>
      </c>
      <c r="LP2" t="s">
        <v>283</v>
      </c>
      <c r="LQ2" t="s">
        <v>284</v>
      </c>
      <c r="LR2" t="s">
        <v>285</v>
      </c>
      <c r="LS2" t="s">
        <v>286</v>
      </c>
      <c r="LT2" t="s">
        <v>287</v>
      </c>
      <c r="LU2" t="s">
        <v>288</v>
      </c>
      <c r="LV2" t="s">
        <v>146</v>
      </c>
      <c r="LW2" t="s">
        <v>231</v>
      </c>
      <c r="LX2" t="s">
        <v>143</v>
      </c>
      <c r="LY2" t="s">
        <v>289</v>
      </c>
      <c r="LZ2" t="s">
        <v>290</v>
      </c>
      <c r="MA2" t="s">
        <v>291</v>
      </c>
      <c r="MB2" t="s">
        <v>292</v>
      </c>
      <c r="MC2" t="s">
        <v>293</v>
      </c>
      <c r="MD2" t="s">
        <v>294</v>
      </c>
      <c r="ME2" t="s">
        <v>56</v>
      </c>
      <c r="MF2" t="s">
        <v>295</v>
      </c>
      <c r="MG2" t="s">
        <v>296</v>
      </c>
      <c r="MH2" t="s">
        <v>297</v>
      </c>
      <c r="MI2" t="s">
        <v>298</v>
      </c>
      <c r="MJ2" t="s">
        <v>299</v>
      </c>
      <c r="MK2" t="s">
        <v>300</v>
      </c>
      <c r="ML2" t="s">
        <v>301</v>
      </c>
      <c r="MM2" t="s">
        <v>302</v>
      </c>
      <c r="MN2" t="s">
        <v>303</v>
      </c>
      <c r="MO2" t="s">
        <v>304</v>
      </c>
      <c r="MP2" t="s">
        <v>113</v>
      </c>
    </row>
    <row r="3" spans="1:354" x14ac:dyDescent="0.35">
      <c r="A3">
        <v>20</v>
      </c>
      <c r="B3">
        <v>70</v>
      </c>
      <c r="C3">
        <v>70</v>
      </c>
      <c r="D3" t="s">
        <v>305</v>
      </c>
      <c r="E3">
        <v>20</v>
      </c>
      <c r="F3">
        <v>70</v>
      </c>
      <c r="G3">
        <v>70</v>
      </c>
      <c r="H3">
        <v>70</v>
      </c>
      <c r="I3">
        <v>70</v>
      </c>
      <c r="J3">
        <v>40</v>
      </c>
      <c r="K3">
        <v>40</v>
      </c>
      <c r="L3">
        <v>70</v>
      </c>
      <c r="M3">
        <v>40</v>
      </c>
      <c r="N3" t="s">
        <v>305</v>
      </c>
      <c r="O3">
        <v>40</v>
      </c>
      <c r="P3">
        <v>70</v>
      </c>
      <c r="Q3">
        <v>40</v>
      </c>
      <c r="R3">
        <v>70</v>
      </c>
      <c r="S3">
        <v>70</v>
      </c>
      <c r="T3">
        <v>40</v>
      </c>
      <c r="U3">
        <v>70</v>
      </c>
      <c r="V3">
        <v>70</v>
      </c>
      <c r="W3">
        <v>60</v>
      </c>
      <c r="X3">
        <v>40</v>
      </c>
      <c r="Y3">
        <v>70</v>
      </c>
      <c r="Z3">
        <v>70</v>
      </c>
      <c r="AA3">
        <v>70</v>
      </c>
      <c r="AB3">
        <v>40</v>
      </c>
      <c r="AC3">
        <v>70</v>
      </c>
      <c r="AD3">
        <v>70</v>
      </c>
      <c r="AE3">
        <v>70</v>
      </c>
      <c r="AF3">
        <v>20</v>
      </c>
      <c r="AG3">
        <v>60</v>
      </c>
      <c r="AH3">
        <v>40</v>
      </c>
      <c r="AI3">
        <v>70</v>
      </c>
      <c r="AJ3">
        <v>70</v>
      </c>
      <c r="AK3">
        <v>70</v>
      </c>
      <c r="AL3">
        <v>40</v>
      </c>
      <c r="AM3">
        <v>70</v>
      </c>
      <c r="AN3">
        <v>60</v>
      </c>
      <c r="AO3">
        <v>40</v>
      </c>
      <c r="AP3">
        <v>20</v>
      </c>
      <c r="AQ3">
        <v>40</v>
      </c>
      <c r="AR3">
        <v>70</v>
      </c>
      <c r="AS3">
        <v>40</v>
      </c>
      <c r="AT3">
        <v>40</v>
      </c>
      <c r="AU3">
        <v>20</v>
      </c>
      <c r="AV3">
        <v>60</v>
      </c>
      <c r="AW3">
        <v>40</v>
      </c>
      <c r="AX3">
        <v>40</v>
      </c>
      <c r="AY3">
        <v>20</v>
      </c>
      <c r="AZ3">
        <v>40</v>
      </c>
      <c r="BA3">
        <v>40</v>
      </c>
      <c r="BB3">
        <v>70</v>
      </c>
      <c r="BC3">
        <v>40</v>
      </c>
      <c r="BD3">
        <v>60</v>
      </c>
      <c r="BE3">
        <v>40</v>
      </c>
      <c r="BF3">
        <v>70</v>
      </c>
      <c r="BG3">
        <v>40</v>
      </c>
      <c r="BH3">
        <v>40</v>
      </c>
      <c r="BI3">
        <v>70</v>
      </c>
      <c r="BJ3">
        <v>77</v>
      </c>
      <c r="BK3">
        <v>40</v>
      </c>
      <c r="BL3">
        <v>70</v>
      </c>
      <c r="BM3">
        <v>60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40</v>
      </c>
      <c r="BT3">
        <v>40</v>
      </c>
      <c r="BU3">
        <v>40</v>
      </c>
      <c r="BV3">
        <v>40</v>
      </c>
      <c r="BW3">
        <v>40</v>
      </c>
      <c r="BX3">
        <v>40</v>
      </c>
      <c r="BY3">
        <v>70</v>
      </c>
      <c r="BZ3">
        <v>40</v>
      </c>
      <c r="CA3">
        <v>70</v>
      </c>
      <c r="CB3">
        <v>40</v>
      </c>
      <c r="CC3">
        <v>70</v>
      </c>
      <c r="CD3">
        <v>70</v>
      </c>
      <c r="CE3">
        <v>40</v>
      </c>
      <c r="CF3">
        <v>70</v>
      </c>
      <c r="CG3">
        <v>70</v>
      </c>
      <c r="CH3">
        <v>40</v>
      </c>
      <c r="CI3">
        <v>40</v>
      </c>
      <c r="CJ3">
        <v>40</v>
      </c>
      <c r="CK3">
        <v>40</v>
      </c>
      <c r="CL3">
        <v>70</v>
      </c>
      <c r="CM3">
        <v>40</v>
      </c>
      <c r="CN3">
        <v>60</v>
      </c>
      <c r="CO3">
        <v>77</v>
      </c>
      <c r="CP3">
        <v>40</v>
      </c>
      <c r="CQ3">
        <v>40</v>
      </c>
      <c r="CR3">
        <v>70</v>
      </c>
      <c r="CS3">
        <v>20</v>
      </c>
      <c r="CT3">
        <v>40</v>
      </c>
      <c r="CU3">
        <v>70</v>
      </c>
      <c r="CV3">
        <v>40</v>
      </c>
      <c r="CW3">
        <v>70</v>
      </c>
      <c r="CX3">
        <v>40</v>
      </c>
      <c r="CY3" t="s">
        <v>305</v>
      </c>
      <c r="CZ3">
        <v>40</v>
      </c>
      <c r="DA3">
        <v>40</v>
      </c>
      <c r="DB3">
        <v>40</v>
      </c>
      <c r="DC3">
        <v>70</v>
      </c>
      <c r="DD3">
        <v>40</v>
      </c>
      <c r="DE3">
        <v>40</v>
      </c>
      <c r="DF3">
        <v>40</v>
      </c>
      <c r="DG3">
        <v>77</v>
      </c>
      <c r="DH3" t="s">
        <v>305</v>
      </c>
      <c r="DI3">
        <v>40</v>
      </c>
      <c r="DJ3">
        <v>70</v>
      </c>
      <c r="DK3">
        <v>40</v>
      </c>
      <c r="DL3">
        <v>40</v>
      </c>
      <c r="DM3">
        <v>70</v>
      </c>
      <c r="DN3">
        <v>40</v>
      </c>
      <c r="DO3">
        <v>40</v>
      </c>
      <c r="DP3">
        <v>40</v>
      </c>
      <c r="DQ3">
        <v>70</v>
      </c>
      <c r="DR3">
        <v>60</v>
      </c>
      <c r="DS3">
        <v>40</v>
      </c>
      <c r="DT3">
        <v>40</v>
      </c>
      <c r="DU3">
        <v>40</v>
      </c>
      <c r="DV3">
        <v>20</v>
      </c>
      <c r="DW3">
        <v>60</v>
      </c>
      <c r="DX3">
        <v>20</v>
      </c>
      <c r="DY3">
        <v>40</v>
      </c>
      <c r="DZ3">
        <v>40</v>
      </c>
      <c r="EA3" t="s">
        <v>305</v>
      </c>
      <c r="EB3">
        <v>70</v>
      </c>
      <c r="EC3">
        <v>70</v>
      </c>
      <c r="ED3">
        <v>70</v>
      </c>
      <c r="EE3">
        <v>40</v>
      </c>
      <c r="EF3">
        <v>40</v>
      </c>
      <c r="EG3">
        <v>40</v>
      </c>
      <c r="EH3">
        <v>60</v>
      </c>
      <c r="EI3">
        <v>70</v>
      </c>
      <c r="EJ3">
        <v>20</v>
      </c>
      <c r="EK3">
        <v>40</v>
      </c>
      <c r="EL3">
        <v>40</v>
      </c>
      <c r="EM3">
        <v>40</v>
      </c>
      <c r="EN3">
        <v>40</v>
      </c>
      <c r="EO3">
        <v>40</v>
      </c>
      <c r="EP3">
        <v>40</v>
      </c>
      <c r="EQ3">
        <v>70</v>
      </c>
      <c r="ER3">
        <v>40</v>
      </c>
      <c r="ES3">
        <v>70</v>
      </c>
      <c r="ET3">
        <v>40</v>
      </c>
      <c r="EU3">
        <v>30</v>
      </c>
      <c r="EV3">
        <v>40</v>
      </c>
      <c r="EW3">
        <v>60</v>
      </c>
      <c r="EX3">
        <v>60</v>
      </c>
      <c r="EY3">
        <v>20</v>
      </c>
      <c r="EZ3">
        <v>40</v>
      </c>
      <c r="FA3">
        <v>40</v>
      </c>
      <c r="FB3">
        <v>40</v>
      </c>
      <c r="FC3">
        <v>30</v>
      </c>
      <c r="FD3">
        <v>40</v>
      </c>
      <c r="FE3">
        <v>40</v>
      </c>
      <c r="FF3">
        <v>60</v>
      </c>
      <c r="FG3">
        <v>40</v>
      </c>
      <c r="FH3">
        <v>40</v>
      </c>
      <c r="FI3">
        <v>20</v>
      </c>
      <c r="FJ3">
        <v>40</v>
      </c>
      <c r="FK3">
        <v>20</v>
      </c>
      <c r="FL3">
        <v>40</v>
      </c>
      <c r="FM3">
        <v>40</v>
      </c>
      <c r="FN3">
        <v>40</v>
      </c>
      <c r="FO3">
        <v>40</v>
      </c>
      <c r="FP3">
        <v>40</v>
      </c>
      <c r="FQ3">
        <v>60</v>
      </c>
      <c r="FR3">
        <v>70</v>
      </c>
      <c r="FS3">
        <v>40</v>
      </c>
      <c r="FT3">
        <v>40</v>
      </c>
      <c r="FU3">
        <v>40</v>
      </c>
      <c r="FV3">
        <v>70</v>
      </c>
      <c r="FW3">
        <v>40</v>
      </c>
      <c r="FX3">
        <v>40</v>
      </c>
      <c r="FY3">
        <v>40</v>
      </c>
      <c r="FZ3">
        <v>70</v>
      </c>
      <c r="GA3">
        <v>20</v>
      </c>
      <c r="GB3">
        <v>40</v>
      </c>
      <c r="GC3">
        <v>60</v>
      </c>
      <c r="GD3">
        <v>60</v>
      </c>
      <c r="GE3">
        <v>40</v>
      </c>
      <c r="GF3">
        <v>60</v>
      </c>
      <c r="GG3">
        <v>40</v>
      </c>
      <c r="GH3">
        <v>70</v>
      </c>
      <c r="GI3">
        <v>40</v>
      </c>
      <c r="GJ3">
        <v>70</v>
      </c>
      <c r="GK3">
        <v>70</v>
      </c>
      <c r="GL3">
        <v>20</v>
      </c>
      <c r="GM3">
        <v>30</v>
      </c>
      <c r="GN3">
        <v>40</v>
      </c>
      <c r="GO3">
        <v>40</v>
      </c>
      <c r="GP3">
        <v>40</v>
      </c>
      <c r="GQ3">
        <v>40</v>
      </c>
      <c r="GR3">
        <v>40</v>
      </c>
      <c r="GS3">
        <v>40</v>
      </c>
      <c r="GT3">
        <v>40</v>
      </c>
      <c r="GU3">
        <v>70</v>
      </c>
      <c r="GV3">
        <v>20</v>
      </c>
      <c r="GW3">
        <v>40</v>
      </c>
      <c r="GX3">
        <v>30</v>
      </c>
      <c r="GY3">
        <v>40</v>
      </c>
      <c r="GZ3">
        <v>40</v>
      </c>
      <c r="HA3">
        <v>40</v>
      </c>
      <c r="HB3">
        <v>40</v>
      </c>
      <c r="HC3">
        <v>40</v>
      </c>
      <c r="HD3">
        <v>70</v>
      </c>
      <c r="HE3">
        <v>60</v>
      </c>
      <c r="HF3">
        <v>60</v>
      </c>
      <c r="HG3">
        <v>40</v>
      </c>
      <c r="HH3">
        <v>40</v>
      </c>
      <c r="HI3">
        <v>40</v>
      </c>
      <c r="HJ3">
        <v>40</v>
      </c>
      <c r="HK3">
        <v>60</v>
      </c>
      <c r="HL3">
        <v>70</v>
      </c>
      <c r="HM3">
        <v>70</v>
      </c>
      <c r="HN3">
        <v>40</v>
      </c>
      <c r="HO3">
        <v>40</v>
      </c>
      <c r="HP3">
        <v>60</v>
      </c>
      <c r="HQ3">
        <v>20</v>
      </c>
      <c r="HR3">
        <v>40</v>
      </c>
      <c r="HS3">
        <v>20</v>
      </c>
      <c r="HT3">
        <v>40</v>
      </c>
      <c r="HU3">
        <v>40</v>
      </c>
      <c r="HV3">
        <v>40</v>
      </c>
      <c r="HW3">
        <v>40</v>
      </c>
      <c r="HX3">
        <v>40</v>
      </c>
      <c r="HY3">
        <v>40</v>
      </c>
      <c r="HZ3">
        <v>70</v>
      </c>
      <c r="IA3">
        <v>60</v>
      </c>
      <c r="IB3">
        <v>20</v>
      </c>
      <c r="IC3">
        <v>40</v>
      </c>
      <c r="ID3">
        <v>40</v>
      </c>
      <c r="IE3">
        <v>40</v>
      </c>
      <c r="IF3">
        <v>10</v>
      </c>
      <c r="IG3">
        <v>40</v>
      </c>
      <c r="IH3">
        <v>40</v>
      </c>
      <c r="II3">
        <v>60</v>
      </c>
      <c r="IJ3" t="s">
        <v>305</v>
      </c>
      <c r="IK3">
        <v>20</v>
      </c>
      <c r="IL3">
        <v>20</v>
      </c>
      <c r="IM3">
        <v>20</v>
      </c>
      <c r="IN3">
        <v>20</v>
      </c>
      <c r="IO3">
        <v>20</v>
      </c>
      <c r="IP3">
        <v>40</v>
      </c>
      <c r="IQ3">
        <v>40</v>
      </c>
      <c r="IR3">
        <v>20</v>
      </c>
      <c r="IS3">
        <v>20</v>
      </c>
      <c r="IT3">
        <v>40</v>
      </c>
      <c r="IU3">
        <v>40</v>
      </c>
      <c r="IV3">
        <v>20</v>
      </c>
      <c r="IW3">
        <v>20</v>
      </c>
      <c r="IX3">
        <v>40</v>
      </c>
      <c r="IY3">
        <v>40</v>
      </c>
      <c r="IZ3">
        <v>40</v>
      </c>
      <c r="JA3">
        <v>20</v>
      </c>
      <c r="JB3">
        <v>40</v>
      </c>
      <c r="JC3">
        <v>40</v>
      </c>
      <c r="JD3">
        <v>40</v>
      </c>
      <c r="JE3">
        <v>40</v>
      </c>
      <c r="JF3">
        <v>40</v>
      </c>
      <c r="JG3">
        <v>40</v>
      </c>
      <c r="JH3">
        <v>70</v>
      </c>
      <c r="JI3">
        <v>70</v>
      </c>
      <c r="JJ3">
        <v>70</v>
      </c>
      <c r="JK3">
        <v>70</v>
      </c>
      <c r="JL3">
        <v>60</v>
      </c>
      <c r="JM3">
        <v>40</v>
      </c>
      <c r="JN3" t="s">
        <v>305</v>
      </c>
      <c r="JO3">
        <v>20</v>
      </c>
      <c r="JP3">
        <v>60</v>
      </c>
      <c r="JQ3">
        <v>70</v>
      </c>
      <c r="JR3">
        <v>10</v>
      </c>
      <c r="JS3">
        <v>40</v>
      </c>
      <c r="JT3">
        <v>40</v>
      </c>
      <c r="JU3">
        <v>30</v>
      </c>
      <c r="JV3">
        <v>20</v>
      </c>
      <c r="JW3">
        <v>30</v>
      </c>
      <c r="JX3">
        <v>30</v>
      </c>
      <c r="JY3">
        <v>20</v>
      </c>
      <c r="JZ3">
        <v>30</v>
      </c>
      <c r="KA3">
        <v>30</v>
      </c>
      <c r="KB3">
        <v>20</v>
      </c>
      <c r="KC3">
        <v>30</v>
      </c>
      <c r="KD3">
        <v>20</v>
      </c>
      <c r="KE3">
        <v>40</v>
      </c>
      <c r="KF3">
        <v>20</v>
      </c>
      <c r="KG3">
        <v>20</v>
      </c>
      <c r="KH3">
        <v>20</v>
      </c>
      <c r="KI3">
        <v>20</v>
      </c>
      <c r="KJ3">
        <v>20</v>
      </c>
      <c r="KK3">
        <v>40</v>
      </c>
      <c r="KL3">
        <v>40</v>
      </c>
      <c r="KM3">
        <v>40</v>
      </c>
      <c r="KN3">
        <v>60</v>
      </c>
      <c r="KO3">
        <v>40</v>
      </c>
      <c r="KP3">
        <v>40</v>
      </c>
      <c r="KQ3">
        <v>20</v>
      </c>
      <c r="KR3">
        <v>20</v>
      </c>
      <c r="KS3">
        <v>20</v>
      </c>
      <c r="KT3">
        <v>20</v>
      </c>
      <c r="KU3">
        <v>40</v>
      </c>
      <c r="KV3">
        <v>70</v>
      </c>
      <c r="KW3">
        <v>70</v>
      </c>
      <c r="KX3">
        <v>20</v>
      </c>
      <c r="KY3">
        <v>40</v>
      </c>
      <c r="KZ3">
        <v>40</v>
      </c>
      <c r="LA3">
        <v>20</v>
      </c>
      <c r="LB3">
        <v>20</v>
      </c>
      <c r="LC3">
        <v>30</v>
      </c>
      <c r="LD3">
        <v>30</v>
      </c>
      <c r="LE3">
        <v>40</v>
      </c>
      <c r="LF3">
        <v>30</v>
      </c>
      <c r="LG3">
        <v>20</v>
      </c>
      <c r="LH3">
        <v>20</v>
      </c>
      <c r="LI3">
        <v>40</v>
      </c>
      <c r="LJ3">
        <v>20</v>
      </c>
      <c r="LK3">
        <v>40</v>
      </c>
      <c r="LL3">
        <v>40</v>
      </c>
      <c r="LM3">
        <v>40</v>
      </c>
      <c r="LN3">
        <v>40</v>
      </c>
      <c r="LO3">
        <v>40</v>
      </c>
      <c r="LP3">
        <v>40</v>
      </c>
      <c r="LQ3">
        <v>40</v>
      </c>
      <c r="LR3">
        <v>40</v>
      </c>
      <c r="LS3">
        <v>40</v>
      </c>
      <c r="LT3" t="s">
        <v>305</v>
      </c>
      <c r="LU3">
        <v>40</v>
      </c>
      <c r="LV3">
        <v>40</v>
      </c>
      <c r="LW3">
        <v>40</v>
      </c>
      <c r="LX3">
        <v>40</v>
      </c>
      <c r="LY3">
        <v>20</v>
      </c>
      <c r="LZ3">
        <v>40</v>
      </c>
      <c r="MA3">
        <v>70</v>
      </c>
      <c r="MB3">
        <v>70</v>
      </c>
      <c r="MC3">
        <v>70</v>
      </c>
      <c r="MD3">
        <v>60</v>
      </c>
      <c r="ME3">
        <v>40</v>
      </c>
      <c r="MF3">
        <v>20</v>
      </c>
      <c r="MG3">
        <v>20</v>
      </c>
      <c r="MH3">
        <v>20</v>
      </c>
      <c r="MI3">
        <v>20</v>
      </c>
      <c r="MJ3">
        <v>20</v>
      </c>
      <c r="MK3">
        <v>20</v>
      </c>
      <c r="ML3">
        <v>40</v>
      </c>
      <c r="MM3">
        <v>60</v>
      </c>
      <c r="MN3">
        <v>70</v>
      </c>
      <c r="MO3">
        <v>40</v>
      </c>
      <c r="MP3">
        <v>40</v>
      </c>
    </row>
    <row r="4" spans="1:354" x14ac:dyDescent="0.35">
      <c r="A4" t="s">
        <v>306</v>
      </c>
      <c r="B4" t="s">
        <v>305</v>
      </c>
      <c r="C4" t="s">
        <v>305</v>
      </c>
      <c r="D4" t="s">
        <v>305</v>
      </c>
      <c r="E4" t="s">
        <v>305</v>
      </c>
      <c r="F4" t="s">
        <v>305</v>
      </c>
      <c r="G4" t="s">
        <v>305</v>
      </c>
      <c r="H4" t="s">
        <v>305</v>
      </c>
      <c r="I4" t="s">
        <v>305</v>
      </c>
      <c r="J4" t="s">
        <v>307</v>
      </c>
      <c r="K4" t="s">
        <v>308</v>
      </c>
      <c r="L4" t="s">
        <v>305</v>
      </c>
      <c r="M4" t="s">
        <v>308</v>
      </c>
      <c r="N4" t="s">
        <v>305</v>
      </c>
      <c r="O4" t="s">
        <v>307</v>
      </c>
      <c r="P4" t="s">
        <v>305</v>
      </c>
      <c r="Q4" t="s">
        <v>308</v>
      </c>
      <c r="R4" t="s">
        <v>305</v>
      </c>
      <c r="S4" t="s">
        <v>305</v>
      </c>
      <c r="T4" t="s">
        <v>305</v>
      </c>
      <c r="U4" t="s">
        <v>305</v>
      </c>
      <c r="V4" t="s">
        <v>305</v>
      </c>
      <c r="W4" t="s">
        <v>305</v>
      </c>
      <c r="X4" t="s">
        <v>305</v>
      </c>
      <c r="Y4" t="s">
        <v>305</v>
      </c>
      <c r="Z4" t="s">
        <v>305</v>
      </c>
      <c r="AA4" t="s">
        <v>305</v>
      </c>
      <c r="AB4" t="s">
        <v>305</v>
      </c>
      <c r="AC4" t="s">
        <v>305</v>
      </c>
      <c r="AD4" t="s">
        <v>305</v>
      </c>
      <c r="AE4" t="s">
        <v>305</v>
      </c>
      <c r="AF4" t="s">
        <v>305</v>
      </c>
      <c r="AG4" t="s">
        <v>305</v>
      </c>
      <c r="AH4" t="s">
        <v>305</v>
      </c>
      <c r="AI4" t="s">
        <v>305</v>
      </c>
      <c r="AJ4" t="s">
        <v>305</v>
      </c>
      <c r="AK4" t="s">
        <v>305</v>
      </c>
      <c r="AL4" t="s">
        <v>305</v>
      </c>
      <c r="AM4" t="s">
        <v>305</v>
      </c>
      <c r="AN4" t="s">
        <v>305</v>
      </c>
      <c r="AO4" t="s">
        <v>308</v>
      </c>
      <c r="AP4" t="s">
        <v>305</v>
      </c>
      <c r="AQ4" t="s">
        <v>307</v>
      </c>
      <c r="AR4" t="s">
        <v>305</v>
      </c>
      <c r="AS4" t="s">
        <v>308</v>
      </c>
      <c r="AT4" t="s">
        <v>307</v>
      </c>
      <c r="AU4" t="s">
        <v>305</v>
      </c>
      <c r="AV4" t="s">
        <v>305</v>
      </c>
      <c r="AW4" t="s">
        <v>307</v>
      </c>
      <c r="AX4" t="s">
        <v>308</v>
      </c>
      <c r="AY4" t="s">
        <v>305</v>
      </c>
      <c r="AZ4" t="s">
        <v>305</v>
      </c>
      <c r="BA4" t="s">
        <v>305</v>
      </c>
      <c r="BB4" t="s">
        <v>308</v>
      </c>
      <c r="BC4" t="s">
        <v>308</v>
      </c>
      <c r="BD4" t="s">
        <v>305</v>
      </c>
      <c r="BE4" t="s">
        <v>308</v>
      </c>
      <c r="BF4" t="s">
        <v>305</v>
      </c>
      <c r="BG4" t="s">
        <v>305</v>
      </c>
      <c r="BH4" t="s">
        <v>307</v>
      </c>
      <c r="BI4" t="s">
        <v>305</v>
      </c>
      <c r="BJ4" t="s">
        <v>307</v>
      </c>
      <c r="BK4" t="s">
        <v>308</v>
      </c>
      <c r="BL4" t="s">
        <v>305</v>
      </c>
      <c r="BM4" t="s">
        <v>305</v>
      </c>
      <c r="BN4" t="s">
        <v>305</v>
      </c>
      <c r="BO4" t="s">
        <v>308</v>
      </c>
      <c r="BP4" t="s">
        <v>307</v>
      </c>
      <c r="BQ4" t="s">
        <v>307</v>
      </c>
      <c r="BR4" t="s">
        <v>307</v>
      </c>
      <c r="BS4" t="s">
        <v>307</v>
      </c>
      <c r="BT4" t="s">
        <v>307</v>
      </c>
      <c r="BU4" t="s">
        <v>307</v>
      </c>
      <c r="BV4" t="s">
        <v>308</v>
      </c>
      <c r="BW4" t="s">
        <v>307</v>
      </c>
      <c r="BX4" t="s">
        <v>308</v>
      </c>
      <c r="BY4" t="s">
        <v>305</v>
      </c>
      <c r="BZ4" t="s">
        <v>307</v>
      </c>
      <c r="CA4" t="s">
        <v>307</v>
      </c>
      <c r="CB4" t="s">
        <v>308</v>
      </c>
      <c r="CC4" t="s">
        <v>305</v>
      </c>
      <c r="CD4" t="s">
        <v>307</v>
      </c>
      <c r="CE4" t="s">
        <v>308</v>
      </c>
      <c r="CF4" t="s">
        <v>307</v>
      </c>
      <c r="CG4" t="s">
        <v>305</v>
      </c>
      <c r="CH4" t="s">
        <v>307</v>
      </c>
      <c r="CI4" t="s">
        <v>308</v>
      </c>
      <c r="CJ4" t="s">
        <v>308</v>
      </c>
      <c r="CK4" t="s">
        <v>308</v>
      </c>
      <c r="CL4" t="s">
        <v>308</v>
      </c>
      <c r="CM4" t="s">
        <v>308</v>
      </c>
      <c r="CN4" t="s">
        <v>308</v>
      </c>
      <c r="CO4" t="s">
        <v>305</v>
      </c>
      <c r="CP4" t="s">
        <v>308</v>
      </c>
      <c r="CQ4" t="s">
        <v>307</v>
      </c>
      <c r="CR4" t="s">
        <v>305</v>
      </c>
      <c r="CS4" t="s">
        <v>308</v>
      </c>
      <c r="CT4" t="s">
        <v>308</v>
      </c>
      <c r="CU4" t="s">
        <v>308</v>
      </c>
      <c r="CV4" t="s">
        <v>305</v>
      </c>
      <c r="CW4" t="s">
        <v>308</v>
      </c>
      <c r="CX4" t="s">
        <v>307</v>
      </c>
      <c r="CY4" t="s">
        <v>308</v>
      </c>
      <c r="CZ4" t="s">
        <v>305</v>
      </c>
      <c r="DA4" t="s">
        <v>308</v>
      </c>
      <c r="DB4" t="s">
        <v>307</v>
      </c>
      <c r="DC4" t="s">
        <v>305</v>
      </c>
      <c r="DD4" t="s">
        <v>307</v>
      </c>
      <c r="DE4" t="s">
        <v>305</v>
      </c>
      <c r="DF4" t="s">
        <v>305</v>
      </c>
      <c r="DG4" t="s">
        <v>308</v>
      </c>
      <c r="DH4" t="s">
        <v>307</v>
      </c>
      <c r="DI4" t="s">
        <v>308</v>
      </c>
      <c r="DJ4" t="s">
        <v>305</v>
      </c>
      <c r="DK4" t="s">
        <v>305</v>
      </c>
      <c r="DL4" t="s">
        <v>308</v>
      </c>
      <c r="DM4" t="s">
        <v>308</v>
      </c>
      <c r="DN4" t="s">
        <v>307</v>
      </c>
      <c r="DO4" t="s">
        <v>307</v>
      </c>
      <c r="DP4" t="s">
        <v>308</v>
      </c>
      <c r="DQ4" t="s">
        <v>305</v>
      </c>
      <c r="DR4" t="s">
        <v>305</v>
      </c>
      <c r="DS4" t="s">
        <v>308</v>
      </c>
      <c r="DT4" t="s">
        <v>307</v>
      </c>
      <c r="DU4" t="s">
        <v>307</v>
      </c>
      <c r="DV4" t="s">
        <v>305</v>
      </c>
      <c r="DW4" t="s">
        <v>305</v>
      </c>
      <c r="DX4" t="s">
        <v>308</v>
      </c>
      <c r="DY4" t="s">
        <v>308</v>
      </c>
      <c r="DZ4" t="s">
        <v>307</v>
      </c>
      <c r="EA4" t="s">
        <v>305</v>
      </c>
      <c r="EB4" t="s">
        <v>307</v>
      </c>
      <c r="EC4" t="s">
        <v>305</v>
      </c>
      <c r="ED4" t="s">
        <v>305</v>
      </c>
      <c r="EE4" t="s">
        <v>307</v>
      </c>
      <c r="EF4" t="s">
        <v>308</v>
      </c>
      <c r="EG4" t="s">
        <v>308</v>
      </c>
      <c r="EH4" t="s">
        <v>308</v>
      </c>
      <c r="EI4" t="s">
        <v>307</v>
      </c>
      <c r="EJ4" t="s">
        <v>307</v>
      </c>
      <c r="EK4" t="s">
        <v>307</v>
      </c>
      <c r="EL4" t="s">
        <v>308</v>
      </c>
      <c r="EM4" t="s">
        <v>305</v>
      </c>
      <c r="EN4" t="s">
        <v>307</v>
      </c>
      <c r="EO4" t="s">
        <v>307</v>
      </c>
      <c r="EP4" t="s">
        <v>305</v>
      </c>
      <c r="EQ4" t="s">
        <v>308</v>
      </c>
      <c r="ER4" t="s">
        <v>307</v>
      </c>
      <c r="ES4" t="s">
        <v>305</v>
      </c>
      <c r="ET4" t="s">
        <v>305</v>
      </c>
      <c r="EU4" t="s">
        <v>305</v>
      </c>
      <c r="EV4" t="s">
        <v>305</v>
      </c>
      <c r="EW4" t="s">
        <v>307</v>
      </c>
      <c r="EX4" t="s">
        <v>308</v>
      </c>
      <c r="EY4" t="s">
        <v>305</v>
      </c>
      <c r="EZ4" t="s">
        <v>308</v>
      </c>
      <c r="FA4" t="s">
        <v>307</v>
      </c>
      <c r="FB4" t="s">
        <v>305</v>
      </c>
      <c r="FC4" t="s">
        <v>308</v>
      </c>
      <c r="FD4" t="s">
        <v>307</v>
      </c>
      <c r="FE4" t="s">
        <v>307</v>
      </c>
      <c r="FF4" t="s">
        <v>307</v>
      </c>
      <c r="FG4" t="s">
        <v>308</v>
      </c>
      <c r="FH4" t="s">
        <v>308</v>
      </c>
      <c r="FI4" t="s">
        <v>305</v>
      </c>
      <c r="FJ4" t="s">
        <v>307</v>
      </c>
      <c r="FK4" t="s">
        <v>307</v>
      </c>
      <c r="FL4" t="s">
        <v>305</v>
      </c>
      <c r="FM4" t="s">
        <v>305</v>
      </c>
      <c r="FN4" t="s">
        <v>307</v>
      </c>
      <c r="FO4" t="s">
        <v>308</v>
      </c>
      <c r="FP4" t="s">
        <v>308</v>
      </c>
      <c r="FQ4" t="s">
        <v>305</v>
      </c>
      <c r="FR4" t="s">
        <v>307</v>
      </c>
      <c r="FS4" t="s">
        <v>307</v>
      </c>
      <c r="FT4" t="s">
        <v>305</v>
      </c>
      <c r="FU4" t="s">
        <v>307</v>
      </c>
      <c r="FV4" t="s">
        <v>305</v>
      </c>
      <c r="FW4" t="s">
        <v>305</v>
      </c>
      <c r="FX4" t="s">
        <v>305</v>
      </c>
      <c r="FY4" t="s">
        <v>307</v>
      </c>
      <c r="FZ4" t="s">
        <v>305</v>
      </c>
      <c r="GA4" t="s">
        <v>307</v>
      </c>
      <c r="GB4" t="s">
        <v>308</v>
      </c>
      <c r="GC4" t="s">
        <v>305</v>
      </c>
      <c r="GD4" t="s">
        <v>305</v>
      </c>
      <c r="GE4" t="s">
        <v>308</v>
      </c>
      <c r="GF4" t="s">
        <v>307</v>
      </c>
      <c r="GG4" t="s">
        <v>308</v>
      </c>
      <c r="GH4" t="s">
        <v>305</v>
      </c>
      <c r="GI4" t="s">
        <v>305</v>
      </c>
      <c r="GJ4" t="s">
        <v>305</v>
      </c>
      <c r="GK4" t="s">
        <v>305</v>
      </c>
      <c r="GL4" t="s">
        <v>308</v>
      </c>
      <c r="GM4" t="s">
        <v>305</v>
      </c>
      <c r="GN4" t="s">
        <v>307</v>
      </c>
      <c r="GO4" t="s">
        <v>308</v>
      </c>
      <c r="GP4" t="s">
        <v>307</v>
      </c>
      <c r="GQ4" t="s">
        <v>305</v>
      </c>
      <c r="GR4" t="s">
        <v>308</v>
      </c>
      <c r="GS4" t="s">
        <v>307</v>
      </c>
      <c r="GT4" t="s">
        <v>308</v>
      </c>
      <c r="GU4" t="s">
        <v>305</v>
      </c>
      <c r="GV4" t="s">
        <v>308</v>
      </c>
      <c r="GW4" t="s">
        <v>307</v>
      </c>
      <c r="GX4" t="s">
        <v>305</v>
      </c>
      <c r="GY4" t="s">
        <v>308</v>
      </c>
      <c r="GZ4" t="s">
        <v>307</v>
      </c>
      <c r="HA4" t="s">
        <v>307</v>
      </c>
      <c r="HB4" t="s">
        <v>307</v>
      </c>
      <c r="HC4" t="s">
        <v>308</v>
      </c>
      <c r="HD4" t="s">
        <v>307</v>
      </c>
      <c r="HE4" t="s">
        <v>305</v>
      </c>
      <c r="HF4" t="s">
        <v>305</v>
      </c>
      <c r="HG4" t="s">
        <v>305</v>
      </c>
      <c r="HH4" t="s">
        <v>308</v>
      </c>
      <c r="HI4" t="s">
        <v>308</v>
      </c>
      <c r="HJ4" t="s">
        <v>308</v>
      </c>
      <c r="HK4" t="s">
        <v>307</v>
      </c>
      <c r="HL4" t="s">
        <v>305</v>
      </c>
      <c r="HM4" t="s">
        <v>305</v>
      </c>
      <c r="HN4" t="s">
        <v>307</v>
      </c>
      <c r="HO4" t="s">
        <v>308</v>
      </c>
      <c r="HP4" t="s">
        <v>305</v>
      </c>
      <c r="HQ4" t="s">
        <v>307</v>
      </c>
      <c r="HR4" t="s">
        <v>307</v>
      </c>
      <c r="HS4" t="s">
        <v>308</v>
      </c>
      <c r="HT4" t="s">
        <v>308</v>
      </c>
      <c r="HU4" t="s">
        <v>307</v>
      </c>
      <c r="HV4" t="s">
        <v>308</v>
      </c>
      <c r="HW4" t="s">
        <v>308</v>
      </c>
      <c r="HX4" t="s">
        <v>305</v>
      </c>
      <c r="HY4" t="s">
        <v>305</v>
      </c>
      <c r="HZ4" t="s">
        <v>308</v>
      </c>
      <c r="IA4" t="s">
        <v>305</v>
      </c>
      <c r="IB4" t="s">
        <v>308</v>
      </c>
      <c r="IC4" t="s">
        <v>308</v>
      </c>
      <c r="ID4" t="s">
        <v>307</v>
      </c>
      <c r="IE4" t="s">
        <v>307</v>
      </c>
      <c r="IF4" t="s">
        <v>305</v>
      </c>
      <c r="IG4" t="s">
        <v>305</v>
      </c>
      <c r="IH4" t="s">
        <v>307</v>
      </c>
      <c r="II4" t="s">
        <v>305</v>
      </c>
      <c r="IJ4" t="s">
        <v>305</v>
      </c>
      <c r="IK4" t="s">
        <v>308</v>
      </c>
      <c r="IL4" t="s">
        <v>307</v>
      </c>
      <c r="IM4" t="s">
        <v>308</v>
      </c>
      <c r="IN4" t="s">
        <v>307</v>
      </c>
      <c r="IO4" t="s">
        <v>307</v>
      </c>
      <c r="IP4" t="s">
        <v>308</v>
      </c>
      <c r="IQ4" t="s">
        <v>308</v>
      </c>
      <c r="IR4" t="s">
        <v>307</v>
      </c>
      <c r="IS4" t="s">
        <v>307</v>
      </c>
      <c r="IT4" t="s">
        <v>307</v>
      </c>
      <c r="IU4" t="s">
        <v>307</v>
      </c>
      <c r="IV4" t="s">
        <v>308</v>
      </c>
      <c r="IW4" t="s">
        <v>308</v>
      </c>
      <c r="IX4" t="s">
        <v>307</v>
      </c>
      <c r="IY4" t="s">
        <v>308</v>
      </c>
      <c r="IZ4" t="s">
        <v>308</v>
      </c>
      <c r="JA4" t="s">
        <v>307</v>
      </c>
      <c r="JB4" t="s">
        <v>308</v>
      </c>
      <c r="JC4" t="s">
        <v>308</v>
      </c>
      <c r="JD4" t="s">
        <v>308</v>
      </c>
      <c r="JE4" t="s">
        <v>307</v>
      </c>
      <c r="JF4" t="s">
        <v>307</v>
      </c>
      <c r="JG4" t="s">
        <v>308</v>
      </c>
      <c r="JH4" t="s">
        <v>305</v>
      </c>
      <c r="JI4" t="s">
        <v>305</v>
      </c>
      <c r="JJ4" t="s">
        <v>305</v>
      </c>
      <c r="JK4" t="s">
        <v>305</v>
      </c>
      <c r="JL4" t="s">
        <v>305</v>
      </c>
      <c r="JM4" t="s">
        <v>305</v>
      </c>
      <c r="JN4" t="s">
        <v>305</v>
      </c>
      <c r="JO4" t="s">
        <v>305</v>
      </c>
      <c r="JP4" t="s">
        <v>305</v>
      </c>
      <c r="JQ4" t="s">
        <v>305</v>
      </c>
      <c r="JR4" t="s">
        <v>305</v>
      </c>
      <c r="JS4" t="s">
        <v>305</v>
      </c>
      <c r="JT4" t="s">
        <v>308</v>
      </c>
      <c r="JU4" t="s">
        <v>305</v>
      </c>
      <c r="JV4" t="s">
        <v>307</v>
      </c>
      <c r="JW4" t="s">
        <v>305</v>
      </c>
      <c r="JX4" t="s">
        <v>305</v>
      </c>
      <c r="JY4" t="s">
        <v>308</v>
      </c>
      <c r="JZ4" t="s">
        <v>305</v>
      </c>
      <c r="KA4" t="s">
        <v>305</v>
      </c>
      <c r="KB4" t="s">
        <v>305</v>
      </c>
      <c r="KC4" t="s">
        <v>305</v>
      </c>
      <c r="KD4" t="s">
        <v>307</v>
      </c>
      <c r="KE4" t="s">
        <v>307</v>
      </c>
      <c r="KF4" t="s">
        <v>307</v>
      </c>
      <c r="KG4" t="s">
        <v>307</v>
      </c>
      <c r="KH4" t="s">
        <v>308</v>
      </c>
      <c r="KI4" t="s">
        <v>305</v>
      </c>
      <c r="KJ4" t="s">
        <v>308</v>
      </c>
      <c r="KK4" t="s">
        <v>307</v>
      </c>
      <c r="KL4" t="s">
        <v>308</v>
      </c>
      <c r="KM4" t="s">
        <v>307</v>
      </c>
      <c r="KN4" t="s">
        <v>305</v>
      </c>
      <c r="KO4" t="s">
        <v>307</v>
      </c>
      <c r="KP4" t="s">
        <v>308</v>
      </c>
      <c r="KQ4" t="s">
        <v>308</v>
      </c>
      <c r="KR4" t="s">
        <v>308</v>
      </c>
      <c r="KS4" t="s">
        <v>308</v>
      </c>
      <c r="KT4" t="s">
        <v>307</v>
      </c>
      <c r="KU4" t="s">
        <v>307</v>
      </c>
      <c r="KV4" t="s">
        <v>305</v>
      </c>
      <c r="KW4" t="s">
        <v>305</v>
      </c>
      <c r="KX4" t="s">
        <v>305</v>
      </c>
      <c r="KY4" t="s">
        <v>305</v>
      </c>
      <c r="KZ4" t="s">
        <v>305</v>
      </c>
      <c r="LA4" t="s">
        <v>308</v>
      </c>
      <c r="LB4" t="s">
        <v>307</v>
      </c>
      <c r="LC4" t="s">
        <v>305</v>
      </c>
      <c r="LD4" t="s">
        <v>308</v>
      </c>
      <c r="LE4" t="s">
        <v>308</v>
      </c>
      <c r="LF4" t="s">
        <v>305</v>
      </c>
      <c r="LG4" t="s">
        <v>307</v>
      </c>
      <c r="LH4" t="s">
        <v>307</v>
      </c>
      <c r="LI4" t="s">
        <v>307</v>
      </c>
      <c r="LJ4" t="s">
        <v>307</v>
      </c>
      <c r="LK4" t="s">
        <v>308</v>
      </c>
      <c r="LL4" t="s">
        <v>308</v>
      </c>
      <c r="LM4" t="s">
        <v>307</v>
      </c>
      <c r="LN4" t="s">
        <v>307</v>
      </c>
      <c r="LO4" t="s">
        <v>308</v>
      </c>
      <c r="LP4" t="s">
        <v>307</v>
      </c>
      <c r="LQ4" t="s">
        <v>307</v>
      </c>
      <c r="LR4" t="s">
        <v>308</v>
      </c>
      <c r="LS4" t="s">
        <v>307</v>
      </c>
      <c r="LT4" t="s">
        <v>305</v>
      </c>
      <c r="LU4" t="s">
        <v>308</v>
      </c>
      <c r="LV4" t="s">
        <v>307</v>
      </c>
      <c r="LW4" t="s">
        <v>307</v>
      </c>
      <c r="LX4" t="s">
        <v>307</v>
      </c>
      <c r="LY4" t="s">
        <v>307</v>
      </c>
      <c r="LZ4" t="s">
        <v>307</v>
      </c>
      <c r="MA4" t="s">
        <v>305</v>
      </c>
      <c r="MB4" t="s">
        <v>305</v>
      </c>
      <c r="MC4" t="s">
        <v>305</v>
      </c>
      <c r="MD4" t="s">
        <v>305</v>
      </c>
      <c r="ME4" t="s">
        <v>305</v>
      </c>
      <c r="MF4" t="s">
        <v>307</v>
      </c>
      <c r="MG4" t="s">
        <v>308</v>
      </c>
      <c r="MH4" t="s">
        <v>308</v>
      </c>
      <c r="MI4" t="s">
        <v>307</v>
      </c>
      <c r="MJ4" t="s">
        <v>307</v>
      </c>
      <c r="MK4" t="s">
        <v>307</v>
      </c>
      <c r="ML4" t="s">
        <v>307</v>
      </c>
      <c r="MM4" t="s">
        <v>305</v>
      </c>
      <c r="MN4" t="s">
        <v>305</v>
      </c>
      <c r="MO4" t="s">
        <v>308</v>
      </c>
      <c r="MP4" t="s">
        <v>308</v>
      </c>
    </row>
    <row r="7" spans="1:354" x14ac:dyDescent="0.35">
      <c r="A7">
        <v>50818</v>
      </c>
      <c r="B7">
        <v>49636</v>
      </c>
      <c r="C7">
        <v>45693</v>
      </c>
      <c r="D7">
        <v>46109</v>
      </c>
      <c r="E7">
        <v>52200</v>
      </c>
      <c r="F7">
        <v>43952</v>
      </c>
      <c r="G7">
        <v>44168</v>
      </c>
      <c r="H7">
        <v>44151</v>
      </c>
      <c r="I7">
        <v>44707</v>
      </c>
      <c r="J7">
        <v>44413</v>
      </c>
      <c r="K7">
        <v>41508</v>
      </c>
      <c r="L7">
        <v>44175</v>
      </c>
      <c r="M7">
        <v>44234</v>
      </c>
      <c r="N7">
        <v>49177</v>
      </c>
      <c r="O7">
        <v>44235</v>
      </c>
      <c r="P7">
        <v>43954</v>
      </c>
      <c r="Q7">
        <v>46102</v>
      </c>
      <c r="R7">
        <v>43953</v>
      </c>
      <c r="S7">
        <v>51955</v>
      </c>
      <c r="T7">
        <v>43962</v>
      </c>
      <c r="U7">
        <v>43951</v>
      </c>
      <c r="V7">
        <v>43986</v>
      </c>
      <c r="W7">
        <v>44554</v>
      </c>
      <c r="X7">
        <v>54068</v>
      </c>
      <c r="Y7">
        <v>44177</v>
      </c>
      <c r="Z7">
        <v>44164</v>
      </c>
      <c r="AA7">
        <v>44160</v>
      </c>
      <c r="AB7">
        <v>49284</v>
      </c>
      <c r="AC7">
        <v>43955</v>
      </c>
      <c r="AD7">
        <v>44178</v>
      </c>
      <c r="AE7">
        <v>51954</v>
      </c>
      <c r="AF7">
        <v>50250</v>
      </c>
      <c r="AG7">
        <v>54860</v>
      </c>
      <c r="AH7">
        <v>49290</v>
      </c>
      <c r="AI7">
        <v>54797</v>
      </c>
      <c r="AJ7">
        <v>44558</v>
      </c>
      <c r="AK7">
        <v>45801</v>
      </c>
      <c r="AL7">
        <v>47179</v>
      </c>
      <c r="AM7">
        <v>49286</v>
      </c>
      <c r="AN7">
        <v>40775</v>
      </c>
      <c r="AO7">
        <v>44083</v>
      </c>
      <c r="AP7">
        <v>54811</v>
      </c>
      <c r="AQ7">
        <v>43959</v>
      </c>
      <c r="AR7">
        <v>45802</v>
      </c>
      <c r="AS7">
        <v>46746</v>
      </c>
      <c r="AT7">
        <v>49096</v>
      </c>
      <c r="AU7">
        <v>43599</v>
      </c>
      <c r="AV7">
        <v>23193</v>
      </c>
      <c r="AW7">
        <v>44225</v>
      </c>
      <c r="AX7">
        <v>44224</v>
      </c>
      <c r="AY7">
        <v>49283</v>
      </c>
      <c r="AZ7">
        <v>13335</v>
      </c>
      <c r="BA7">
        <v>47180</v>
      </c>
      <c r="BB7">
        <v>46814</v>
      </c>
      <c r="BC7">
        <v>44086</v>
      </c>
      <c r="BD7">
        <v>54069</v>
      </c>
      <c r="BE7">
        <v>44077</v>
      </c>
      <c r="BF7">
        <v>45725</v>
      </c>
      <c r="BG7">
        <v>49282</v>
      </c>
      <c r="BH7">
        <v>43961</v>
      </c>
      <c r="BI7">
        <v>50435</v>
      </c>
      <c r="BJ7">
        <v>44221</v>
      </c>
      <c r="BK7">
        <v>49098</v>
      </c>
      <c r="BL7">
        <v>46708</v>
      </c>
      <c r="BM7">
        <v>49285</v>
      </c>
      <c r="BN7">
        <v>46778</v>
      </c>
      <c r="BO7">
        <v>49046</v>
      </c>
      <c r="BP7">
        <v>45125</v>
      </c>
      <c r="BQ7">
        <v>44223</v>
      </c>
      <c r="BR7">
        <v>45591</v>
      </c>
      <c r="BS7">
        <v>44230</v>
      </c>
      <c r="BT7">
        <v>46815</v>
      </c>
      <c r="BU7">
        <v>12302</v>
      </c>
      <c r="BV7">
        <v>46751</v>
      </c>
      <c r="BW7">
        <v>43958</v>
      </c>
      <c r="BX7">
        <v>46743</v>
      </c>
      <c r="BY7">
        <v>46171</v>
      </c>
      <c r="BZ7">
        <v>46744</v>
      </c>
      <c r="CA7">
        <v>46813</v>
      </c>
      <c r="CB7">
        <v>47101</v>
      </c>
      <c r="CC7">
        <v>34061</v>
      </c>
      <c r="CD7">
        <v>44689</v>
      </c>
      <c r="CE7">
        <v>44231</v>
      </c>
      <c r="CF7">
        <v>44843</v>
      </c>
      <c r="CG7">
        <v>32858</v>
      </c>
      <c r="CH7">
        <v>49044</v>
      </c>
      <c r="CI7">
        <v>45597</v>
      </c>
      <c r="CJ7">
        <v>44080</v>
      </c>
      <c r="CK7">
        <v>44226</v>
      </c>
      <c r="CL7">
        <v>44690</v>
      </c>
      <c r="CM7">
        <v>46816</v>
      </c>
      <c r="CN7">
        <v>25475</v>
      </c>
      <c r="CO7">
        <v>38690</v>
      </c>
      <c r="CP7">
        <v>45593</v>
      </c>
      <c r="CQ7">
        <v>46748</v>
      </c>
      <c r="CR7">
        <v>32458</v>
      </c>
      <c r="CS7">
        <v>46308</v>
      </c>
      <c r="CT7">
        <v>46750</v>
      </c>
      <c r="CU7">
        <v>25533</v>
      </c>
      <c r="CV7">
        <v>32768</v>
      </c>
      <c r="CW7">
        <v>25531</v>
      </c>
      <c r="CX7">
        <v>46752</v>
      </c>
      <c r="CY7">
        <v>49288</v>
      </c>
      <c r="CZ7">
        <v>35513</v>
      </c>
      <c r="DA7">
        <v>45595</v>
      </c>
      <c r="DB7">
        <v>46747</v>
      </c>
      <c r="DC7">
        <v>33999</v>
      </c>
      <c r="DD7">
        <v>46745</v>
      </c>
      <c r="DE7">
        <v>19902</v>
      </c>
      <c r="DF7">
        <v>21321</v>
      </c>
      <c r="DG7">
        <v>44229</v>
      </c>
      <c r="DH7">
        <v>49289</v>
      </c>
      <c r="DI7">
        <v>19029</v>
      </c>
      <c r="DJ7">
        <v>33809</v>
      </c>
      <c r="DK7">
        <v>21176</v>
      </c>
      <c r="DL7">
        <v>46764</v>
      </c>
      <c r="DM7">
        <v>25477</v>
      </c>
      <c r="DN7">
        <v>29465</v>
      </c>
      <c r="DO7">
        <v>29471</v>
      </c>
      <c r="DP7">
        <v>29472</v>
      </c>
      <c r="DQ7">
        <v>32862</v>
      </c>
      <c r="DR7">
        <v>34060</v>
      </c>
      <c r="DS7">
        <v>46749</v>
      </c>
      <c r="DT7">
        <v>18772</v>
      </c>
      <c r="DU7">
        <v>45589</v>
      </c>
      <c r="DV7">
        <v>184865</v>
      </c>
      <c r="DW7">
        <v>40777</v>
      </c>
      <c r="DX7">
        <v>46099</v>
      </c>
      <c r="DY7">
        <v>46755</v>
      </c>
      <c r="DZ7">
        <v>13326</v>
      </c>
      <c r="EA7">
        <v>23720</v>
      </c>
      <c r="EB7">
        <v>25528</v>
      </c>
      <c r="EC7">
        <v>25596</v>
      </c>
      <c r="ED7">
        <v>32857</v>
      </c>
      <c r="EE7">
        <v>43956</v>
      </c>
      <c r="EF7">
        <v>45592</v>
      </c>
      <c r="EG7">
        <v>45596</v>
      </c>
      <c r="EH7">
        <v>25476</v>
      </c>
      <c r="EI7">
        <v>25527</v>
      </c>
      <c r="EJ7">
        <v>47100</v>
      </c>
      <c r="EK7">
        <v>12303</v>
      </c>
      <c r="EL7">
        <v>18793</v>
      </c>
      <c r="EM7">
        <v>30480</v>
      </c>
      <c r="EN7">
        <v>31832</v>
      </c>
      <c r="EO7">
        <v>35906</v>
      </c>
      <c r="EP7">
        <v>37828</v>
      </c>
      <c r="EQ7">
        <v>44842</v>
      </c>
      <c r="ER7">
        <v>46758</v>
      </c>
      <c r="ES7">
        <v>47840</v>
      </c>
      <c r="ET7">
        <v>198631</v>
      </c>
      <c r="EU7">
        <v>8633</v>
      </c>
      <c r="EV7">
        <v>19872</v>
      </c>
      <c r="EW7">
        <v>25470</v>
      </c>
      <c r="EX7">
        <v>25474</v>
      </c>
      <c r="EY7">
        <v>37012</v>
      </c>
      <c r="EZ7">
        <v>46760</v>
      </c>
      <c r="FA7">
        <v>46763</v>
      </c>
      <c r="FB7">
        <v>198633</v>
      </c>
      <c r="FC7">
        <v>1134</v>
      </c>
      <c r="FD7">
        <v>18241</v>
      </c>
      <c r="FE7">
        <v>18785</v>
      </c>
      <c r="FF7">
        <v>25472</v>
      </c>
      <c r="FG7">
        <v>29104</v>
      </c>
      <c r="FH7">
        <v>29470</v>
      </c>
      <c r="FI7">
        <v>33224</v>
      </c>
      <c r="FJ7">
        <v>45586</v>
      </c>
      <c r="FK7">
        <v>8563</v>
      </c>
      <c r="FL7">
        <v>16338</v>
      </c>
      <c r="FM7">
        <v>16343</v>
      </c>
      <c r="FN7">
        <v>18767</v>
      </c>
      <c r="FO7">
        <v>18794</v>
      </c>
      <c r="FP7">
        <v>18795</v>
      </c>
      <c r="FQ7">
        <v>20221</v>
      </c>
      <c r="FR7">
        <v>25473</v>
      </c>
      <c r="FS7">
        <v>29227</v>
      </c>
      <c r="FT7">
        <v>29228</v>
      </c>
      <c r="FU7">
        <v>29231</v>
      </c>
      <c r="FV7">
        <v>32316</v>
      </c>
      <c r="FW7">
        <v>33977</v>
      </c>
      <c r="FX7">
        <v>37598</v>
      </c>
      <c r="FY7">
        <v>46759</v>
      </c>
      <c r="FZ7">
        <v>198628</v>
      </c>
      <c r="GA7">
        <v>12325</v>
      </c>
      <c r="GB7">
        <v>13334</v>
      </c>
      <c r="GC7">
        <v>16339</v>
      </c>
      <c r="GD7">
        <v>16344</v>
      </c>
      <c r="GE7">
        <v>18245</v>
      </c>
      <c r="GF7">
        <v>25471</v>
      </c>
      <c r="GG7">
        <v>29103</v>
      </c>
      <c r="GH7">
        <v>32318</v>
      </c>
      <c r="GI7">
        <v>33225</v>
      </c>
      <c r="GJ7">
        <v>44555</v>
      </c>
      <c r="GK7">
        <v>44556</v>
      </c>
      <c r="GL7">
        <v>5668</v>
      </c>
      <c r="GM7">
        <v>8583</v>
      </c>
      <c r="GN7">
        <v>18774</v>
      </c>
      <c r="GO7">
        <v>18796</v>
      </c>
      <c r="GP7">
        <v>19030</v>
      </c>
      <c r="GQ7">
        <v>21323</v>
      </c>
      <c r="GR7">
        <v>29466</v>
      </c>
      <c r="GS7">
        <v>29467</v>
      </c>
      <c r="GT7">
        <v>31831</v>
      </c>
      <c r="GU7">
        <v>44857</v>
      </c>
      <c r="GV7">
        <v>46100</v>
      </c>
      <c r="GW7">
        <v>46762</v>
      </c>
      <c r="GX7">
        <v>2413</v>
      </c>
      <c r="GY7">
        <v>12351</v>
      </c>
      <c r="GZ7">
        <v>13327</v>
      </c>
      <c r="HA7">
        <v>18776</v>
      </c>
      <c r="HB7">
        <v>18786</v>
      </c>
      <c r="HC7">
        <v>18789</v>
      </c>
      <c r="HD7">
        <v>25529</v>
      </c>
      <c r="HE7">
        <v>25664</v>
      </c>
      <c r="HF7">
        <v>27853</v>
      </c>
      <c r="HG7">
        <v>28915</v>
      </c>
      <c r="HH7">
        <v>29225</v>
      </c>
      <c r="HI7">
        <v>31829</v>
      </c>
      <c r="HJ7">
        <v>31835</v>
      </c>
      <c r="HK7">
        <v>38265</v>
      </c>
      <c r="HL7">
        <v>43516</v>
      </c>
      <c r="HM7">
        <v>44557</v>
      </c>
      <c r="HN7">
        <v>45590</v>
      </c>
      <c r="HO7">
        <v>46761</v>
      </c>
      <c r="HP7">
        <v>198630</v>
      </c>
      <c r="HQ7">
        <v>5656</v>
      </c>
      <c r="HR7">
        <v>13086</v>
      </c>
      <c r="HS7">
        <v>13332</v>
      </c>
      <c r="HT7">
        <v>18247</v>
      </c>
      <c r="HU7">
        <v>18768</v>
      </c>
      <c r="HV7">
        <v>18790</v>
      </c>
      <c r="HW7">
        <v>18791</v>
      </c>
      <c r="HX7">
        <v>21218</v>
      </c>
      <c r="HY7">
        <v>21324</v>
      </c>
      <c r="HZ7">
        <v>25532</v>
      </c>
      <c r="IA7">
        <v>28289</v>
      </c>
      <c r="IB7">
        <v>28927</v>
      </c>
      <c r="IC7">
        <v>29469</v>
      </c>
      <c r="ID7">
        <v>31834</v>
      </c>
      <c r="IE7">
        <v>31836</v>
      </c>
      <c r="IF7">
        <v>33183</v>
      </c>
      <c r="IG7">
        <v>43964</v>
      </c>
      <c r="IH7">
        <v>46756</v>
      </c>
      <c r="II7">
        <v>198629</v>
      </c>
      <c r="IJ7">
        <v>875</v>
      </c>
      <c r="IK7">
        <v>1041</v>
      </c>
      <c r="IL7">
        <v>2411</v>
      </c>
      <c r="IM7">
        <v>5665</v>
      </c>
      <c r="IN7">
        <v>5864</v>
      </c>
      <c r="IO7">
        <v>5872</v>
      </c>
      <c r="IP7">
        <v>12330</v>
      </c>
      <c r="IQ7">
        <v>13317</v>
      </c>
      <c r="IR7">
        <v>13322</v>
      </c>
      <c r="IS7">
        <v>13323</v>
      </c>
      <c r="IT7">
        <v>13328</v>
      </c>
      <c r="IU7">
        <v>13329</v>
      </c>
      <c r="IV7">
        <v>13331</v>
      </c>
      <c r="IW7">
        <v>15277</v>
      </c>
      <c r="IX7">
        <v>18777</v>
      </c>
      <c r="IY7">
        <v>18788</v>
      </c>
      <c r="IZ7">
        <v>18797</v>
      </c>
      <c r="JA7">
        <v>28481</v>
      </c>
      <c r="JB7">
        <v>28936</v>
      </c>
      <c r="JC7">
        <v>29105</v>
      </c>
      <c r="JD7">
        <v>29223</v>
      </c>
      <c r="JE7">
        <v>29746</v>
      </c>
      <c r="JF7">
        <v>29747</v>
      </c>
      <c r="JG7">
        <v>31833</v>
      </c>
      <c r="JH7">
        <v>32314</v>
      </c>
      <c r="JI7">
        <v>32317</v>
      </c>
      <c r="JJ7">
        <v>32319</v>
      </c>
      <c r="JK7">
        <v>32859</v>
      </c>
      <c r="JL7">
        <v>33176</v>
      </c>
      <c r="JM7">
        <v>33184</v>
      </c>
      <c r="JN7">
        <v>33189</v>
      </c>
      <c r="JO7">
        <v>33976</v>
      </c>
      <c r="JP7">
        <v>35225</v>
      </c>
      <c r="JQ7">
        <v>35226</v>
      </c>
      <c r="JR7">
        <v>37011</v>
      </c>
      <c r="JS7">
        <v>37719</v>
      </c>
      <c r="JT7">
        <v>46101</v>
      </c>
      <c r="JU7">
        <v>1133</v>
      </c>
      <c r="JV7">
        <v>5873</v>
      </c>
      <c r="JW7">
        <v>5874</v>
      </c>
      <c r="JX7">
        <v>5875</v>
      </c>
      <c r="JY7">
        <v>8588</v>
      </c>
      <c r="JZ7">
        <v>8590</v>
      </c>
      <c r="KA7">
        <v>8627</v>
      </c>
      <c r="KB7">
        <v>8628</v>
      </c>
      <c r="KC7">
        <v>8630</v>
      </c>
      <c r="KD7">
        <v>12326</v>
      </c>
      <c r="KE7">
        <v>12354</v>
      </c>
      <c r="KF7">
        <v>13321</v>
      </c>
      <c r="KG7">
        <v>13325</v>
      </c>
      <c r="KH7">
        <v>13333</v>
      </c>
      <c r="KI7">
        <v>14062</v>
      </c>
      <c r="KJ7">
        <v>15290</v>
      </c>
      <c r="KK7">
        <v>18242</v>
      </c>
      <c r="KL7">
        <v>18246</v>
      </c>
      <c r="KM7">
        <v>18773</v>
      </c>
      <c r="KN7">
        <v>27819</v>
      </c>
      <c r="KO7">
        <v>28482</v>
      </c>
      <c r="KP7">
        <v>29102</v>
      </c>
      <c r="KQ7">
        <v>29220</v>
      </c>
      <c r="KR7">
        <v>29221</v>
      </c>
      <c r="KS7">
        <v>29222</v>
      </c>
      <c r="KT7">
        <v>29744</v>
      </c>
      <c r="KU7">
        <v>31830</v>
      </c>
      <c r="KV7">
        <v>32860</v>
      </c>
      <c r="KW7">
        <v>32861</v>
      </c>
      <c r="KX7">
        <v>37827</v>
      </c>
      <c r="KY7">
        <v>38576</v>
      </c>
      <c r="KZ7">
        <v>43963</v>
      </c>
      <c r="LA7">
        <v>1132</v>
      </c>
      <c r="LB7">
        <v>2414</v>
      </c>
      <c r="LC7">
        <v>2415</v>
      </c>
      <c r="LD7">
        <v>5663</v>
      </c>
      <c r="LE7">
        <v>8586</v>
      </c>
      <c r="LF7">
        <v>8589</v>
      </c>
      <c r="LG7">
        <v>8632</v>
      </c>
      <c r="LH7">
        <v>12327</v>
      </c>
      <c r="LI7">
        <v>12353</v>
      </c>
      <c r="LJ7">
        <v>13324</v>
      </c>
      <c r="LK7">
        <v>15292</v>
      </c>
      <c r="LL7">
        <v>15293</v>
      </c>
      <c r="LM7">
        <v>18243</v>
      </c>
      <c r="LN7">
        <v>18244</v>
      </c>
      <c r="LO7">
        <v>18248</v>
      </c>
      <c r="LP7">
        <v>18778</v>
      </c>
      <c r="LQ7">
        <v>18787</v>
      </c>
      <c r="LR7">
        <v>18798</v>
      </c>
      <c r="LS7">
        <v>18902</v>
      </c>
      <c r="LT7">
        <v>28025</v>
      </c>
      <c r="LU7">
        <v>29224</v>
      </c>
      <c r="LV7">
        <v>29229</v>
      </c>
      <c r="LW7">
        <v>29230</v>
      </c>
      <c r="LX7">
        <v>29468</v>
      </c>
      <c r="LY7">
        <v>29743</v>
      </c>
      <c r="LZ7">
        <v>29745</v>
      </c>
      <c r="MA7">
        <v>33182</v>
      </c>
      <c r="MB7">
        <v>34092</v>
      </c>
      <c r="MC7">
        <v>37676</v>
      </c>
      <c r="MD7">
        <v>44604</v>
      </c>
      <c r="ME7">
        <v>198632</v>
      </c>
      <c r="MF7">
        <v>5655</v>
      </c>
      <c r="MG7">
        <v>8591</v>
      </c>
      <c r="MH7">
        <v>8592</v>
      </c>
      <c r="MI7">
        <v>8595</v>
      </c>
      <c r="MJ7">
        <v>8629</v>
      </c>
      <c r="MK7">
        <v>8631</v>
      </c>
      <c r="ML7">
        <v>18766</v>
      </c>
      <c r="MM7">
        <v>21736</v>
      </c>
      <c r="MN7">
        <v>30609</v>
      </c>
      <c r="MO7">
        <v>34129</v>
      </c>
      <c r="MP7">
        <v>46757</v>
      </c>
    </row>
    <row r="8" spans="1:35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12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  <c r="AH8" t="s">
        <v>32</v>
      </c>
      <c r="AI8" t="s">
        <v>33</v>
      </c>
      <c r="AJ8" t="s">
        <v>34</v>
      </c>
      <c r="AK8" t="s">
        <v>35</v>
      </c>
      <c r="AL8" t="s">
        <v>36</v>
      </c>
      <c r="AM8" t="s">
        <v>37</v>
      </c>
      <c r="AN8" t="s">
        <v>38</v>
      </c>
      <c r="AO8" t="s">
        <v>39</v>
      </c>
      <c r="AP8" t="s">
        <v>40</v>
      </c>
      <c r="AQ8" t="s">
        <v>39</v>
      </c>
      <c r="AR8" t="s">
        <v>41</v>
      </c>
      <c r="AS8" t="s">
        <v>42</v>
      </c>
      <c r="AT8" t="s">
        <v>43</v>
      </c>
      <c r="AU8" t="s">
        <v>44</v>
      </c>
      <c r="AV8" t="s">
        <v>45</v>
      </c>
      <c r="AW8" t="s">
        <v>46</v>
      </c>
      <c r="AX8" t="s">
        <v>47</v>
      </c>
      <c r="AY8" t="s">
        <v>48</v>
      </c>
      <c r="AZ8" t="s">
        <v>49</v>
      </c>
      <c r="BA8" t="s">
        <v>50</v>
      </c>
      <c r="BB8" t="s">
        <v>51</v>
      </c>
      <c r="BC8" t="s">
        <v>52</v>
      </c>
      <c r="BD8" t="s">
        <v>53</v>
      </c>
      <c r="BE8" t="s">
        <v>54</v>
      </c>
      <c r="BF8" t="s">
        <v>55</v>
      </c>
      <c r="BG8" t="s">
        <v>56</v>
      </c>
      <c r="BH8" t="s">
        <v>52</v>
      </c>
      <c r="BI8" t="s">
        <v>57</v>
      </c>
      <c r="BJ8" t="s">
        <v>58</v>
      </c>
      <c r="BK8" t="s">
        <v>59</v>
      </c>
      <c r="BL8" t="s">
        <v>60</v>
      </c>
      <c r="BM8" t="s">
        <v>61</v>
      </c>
      <c r="BN8" t="s">
        <v>32</v>
      </c>
      <c r="BO8" t="s">
        <v>62</v>
      </c>
      <c r="BP8" t="s">
        <v>63</v>
      </c>
      <c r="BQ8" t="s">
        <v>47</v>
      </c>
      <c r="BR8" t="s">
        <v>64</v>
      </c>
      <c r="BS8" t="s">
        <v>65</v>
      </c>
      <c r="BT8" t="s">
        <v>66</v>
      </c>
      <c r="BU8" t="s">
        <v>67</v>
      </c>
      <c r="BV8" t="s">
        <v>68</v>
      </c>
      <c r="BW8" t="s">
        <v>69</v>
      </c>
      <c r="BX8" t="s">
        <v>70</v>
      </c>
      <c r="BY8" t="s">
        <v>71</v>
      </c>
      <c r="BZ8" t="s">
        <v>72</v>
      </c>
      <c r="CA8" t="s">
        <v>73</v>
      </c>
      <c r="CB8" t="s">
        <v>74</v>
      </c>
      <c r="CC8" t="s">
        <v>75</v>
      </c>
      <c r="CD8" t="s">
        <v>76</v>
      </c>
      <c r="CE8" t="s">
        <v>65</v>
      </c>
      <c r="CF8" t="s">
        <v>77</v>
      </c>
      <c r="CG8" t="s">
        <v>78</v>
      </c>
      <c r="CH8" t="s">
        <v>79</v>
      </c>
      <c r="CI8" t="s">
        <v>80</v>
      </c>
      <c r="CJ8" t="s">
        <v>69</v>
      </c>
      <c r="CK8" t="s">
        <v>46</v>
      </c>
      <c r="CL8" t="s">
        <v>81</v>
      </c>
      <c r="CM8" t="s">
        <v>82</v>
      </c>
      <c r="CN8" t="s">
        <v>83</v>
      </c>
      <c r="CO8" t="s">
        <v>84</v>
      </c>
      <c r="CP8" t="s">
        <v>85</v>
      </c>
      <c r="CQ8" t="s">
        <v>86</v>
      </c>
      <c r="CR8" t="s">
        <v>87</v>
      </c>
      <c r="CS8" t="s">
        <v>88</v>
      </c>
      <c r="CT8" t="s">
        <v>89</v>
      </c>
      <c r="CU8" t="s">
        <v>90</v>
      </c>
      <c r="CV8" t="s">
        <v>91</v>
      </c>
      <c r="CW8" t="s">
        <v>92</v>
      </c>
      <c r="CX8" t="s">
        <v>93</v>
      </c>
      <c r="CY8" t="s">
        <v>94</v>
      </c>
      <c r="CZ8" t="s">
        <v>95</v>
      </c>
      <c r="DA8" t="s">
        <v>96</v>
      </c>
      <c r="DB8" t="s">
        <v>97</v>
      </c>
      <c r="DC8" t="s">
        <v>98</v>
      </c>
      <c r="DD8" t="s">
        <v>99</v>
      </c>
      <c r="DE8" t="s">
        <v>100</v>
      </c>
      <c r="DF8" t="s">
        <v>101</v>
      </c>
      <c r="DG8" t="s">
        <v>102</v>
      </c>
      <c r="DH8" t="s">
        <v>103</v>
      </c>
      <c r="DI8" t="s">
        <v>104</v>
      </c>
      <c r="DJ8" t="s">
        <v>105</v>
      </c>
      <c r="DK8" t="s">
        <v>106</v>
      </c>
      <c r="DL8" t="s">
        <v>42</v>
      </c>
      <c r="DM8" t="s">
        <v>107</v>
      </c>
      <c r="DN8" t="s">
        <v>108</v>
      </c>
      <c r="DO8" t="s">
        <v>109</v>
      </c>
      <c r="DP8" t="s">
        <v>110</v>
      </c>
      <c r="DQ8" t="s">
        <v>111</v>
      </c>
      <c r="DR8" t="s">
        <v>112</v>
      </c>
      <c r="DS8" t="s">
        <v>113</v>
      </c>
      <c r="DT8" t="s">
        <v>114</v>
      </c>
      <c r="DU8" t="s">
        <v>115</v>
      </c>
      <c r="DV8" t="s">
        <v>116</v>
      </c>
      <c r="DW8" t="s">
        <v>117</v>
      </c>
      <c r="DX8" t="s">
        <v>118</v>
      </c>
      <c r="DY8" t="s">
        <v>89</v>
      </c>
      <c r="DZ8" t="s">
        <v>119</v>
      </c>
      <c r="EA8" t="s">
        <v>120</v>
      </c>
      <c r="EB8" t="s">
        <v>121</v>
      </c>
      <c r="EC8" t="s">
        <v>122</v>
      </c>
      <c r="ED8" t="s">
        <v>123</v>
      </c>
      <c r="EE8" t="s">
        <v>54</v>
      </c>
      <c r="EF8" t="s">
        <v>124</v>
      </c>
      <c r="EG8" t="s">
        <v>125</v>
      </c>
      <c r="EH8" t="s">
        <v>126</v>
      </c>
      <c r="EI8" t="s">
        <v>127</v>
      </c>
      <c r="EJ8" t="s">
        <v>128</v>
      </c>
      <c r="EK8" t="s">
        <v>129</v>
      </c>
      <c r="EL8" t="s">
        <v>130</v>
      </c>
      <c r="EM8" t="s">
        <v>131</v>
      </c>
      <c r="EN8" t="s">
        <v>132</v>
      </c>
      <c r="EO8" t="s">
        <v>133</v>
      </c>
      <c r="EP8" t="s">
        <v>134</v>
      </c>
      <c r="EQ8" t="s">
        <v>135</v>
      </c>
      <c r="ER8" t="s">
        <v>93</v>
      </c>
      <c r="ES8" t="s">
        <v>136</v>
      </c>
      <c r="ET8" t="s">
        <v>32</v>
      </c>
      <c r="EU8" t="s">
        <v>137</v>
      </c>
      <c r="EV8" t="s">
        <v>138</v>
      </c>
      <c r="EW8" t="s">
        <v>139</v>
      </c>
      <c r="EX8" t="s">
        <v>140</v>
      </c>
      <c r="EY8" t="s">
        <v>141</v>
      </c>
      <c r="EZ8" t="s">
        <v>70</v>
      </c>
      <c r="FA8" t="s">
        <v>97</v>
      </c>
      <c r="FB8" t="s">
        <v>22</v>
      </c>
      <c r="FC8" t="s">
        <v>142</v>
      </c>
      <c r="FD8" t="s">
        <v>143</v>
      </c>
      <c r="FE8" t="s">
        <v>144</v>
      </c>
      <c r="FF8" t="s">
        <v>145</v>
      </c>
      <c r="FG8" t="s">
        <v>146</v>
      </c>
      <c r="FH8" t="s">
        <v>147</v>
      </c>
      <c r="FI8" t="s">
        <v>48</v>
      </c>
      <c r="FJ8" t="s">
        <v>148</v>
      </c>
      <c r="FK8" t="s">
        <v>149</v>
      </c>
      <c r="FL8" t="s">
        <v>150</v>
      </c>
      <c r="FM8" t="s">
        <v>151</v>
      </c>
      <c r="FN8" t="s">
        <v>152</v>
      </c>
      <c r="FO8" t="s">
        <v>153</v>
      </c>
      <c r="FP8" t="s">
        <v>154</v>
      </c>
      <c r="FQ8" t="s">
        <v>155</v>
      </c>
      <c r="FR8" t="s">
        <v>156</v>
      </c>
      <c r="FS8" t="s">
        <v>157</v>
      </c>
      <c r="FT8" t="s">
        <v>158</v>
      </c>
      <c r="FU8" t="s">
        <v>159</v>
      </c>
      <c r="FV8" t="s">
        <v>160</v>
      </c>
      <c r="FW8" t="s">
        <v>161</v>
      </c>
      <c r="FX8" t="s">
        <v>162</v>
      </c>
      <c r="FY8" t="s">
        <v>72</v>
      </c>
      <c r="FZ8" t="s">
        <v>37</v>
      </c>
      <c r="GA8" t="s">
        <v>163</v>
      </c>
      <c r="GB8" t="s">
        <v>164</v>
      </c>
      <c r="GC8" t="s">
        <v>165</v>
      </c>
      <c r="GD8" t="s">
        <v>166</v>
      </c>
      <c r="GE8" t="s">
        <v>167</v>
      </c>
      <c r="GF8" t="s">
        <v>168</v>
      </c>
      <c r="GG8" t="s">
        <v>159</v>
      </c>
      <c r="GH8" t="s">
        <v>169</v>
      </c>
      <c r="GI8" t="s">
        <v>26</v>
      </c>
      <c r="GJ8" t="s">
        <v>170</v>
      </c>
      <c r="GK8" t="s">
        <v>171</v>
      </c>
      <c r="GL8" t="s">
        <v>172</v>
      </c>
      <c r="GM8" t="s">
        <v>173</v>
      </c>
      <c r="GN8" t="s">
        <v>174</v>
      </c>
      <c r="GO8" t="s">
        <v>175</v>
      </c>
      <c r="GP8" t="s">
        <v>176</v>
      </c>
      <c r="GQ8" t="s">
        <v>177</v>
      </c>
      <c r="GR8" t="s">
        <v>178</v>
      </c>
      <c r="GS8" t="s">
        <v>179</v>
      </c>
      <c r="GT8" t="s">
        <v>132</v>
      </c>
      <c r="GU8" t="s">
        <v>180</v>
      </c>
      <c r="GV8" t="s">
        <v>181</v>
      </c>
      <c r="GW8" t="s">
        <v>86</v>
      </c>
      <c r="GX8" t="s">
        <v>182</v>
      </c>
      <c r="GY8" t="s">
        <v>183</v>
      </c>
      <c r="GZ8" t="s">
        <v>184</v>
      </c>
      <c r="HA8" t="s">
        <v>185</v>
      </c>
      <c r="HB8" t="s">
        <v>186</v>
      </c>
      <c r="HC8" t="s">
        <v>187</v>
      </c>
      <c r="HD8" t="s">
        <v>188</v>
      </c>
      <c r="HE8" t="s">
        <v>189</v>
      </c>
      <c r="HF8" t="s">
        <v>190</v>
      </c>
      <c r="HG8" t="s">
        <v>191</v>
      </c>
      <c r="HH8" t="s">
        <v>192</v>
      </c>
      <c r="HI8" t="s">
        <v>193</v>
      </c>
      <c r="HJ8" t="s">
        <v>194</v>
      </c>
      <c r="HK8" t="s">
        <v>195</v>
      </c>
      <c r="HL8" t="s">
        <v>196</v>
      </c>
      <c r="HM8" t="s">
        <v>197</v>
      </c>
      <c r="HN8" t="s">
        <v>198</v>
      </c>
      <c r="HO8" t="s">
        <v>68</v>
      </c>
      <c r="HP8" t="s">
        <v>53</v>
      </c>
      <c r="HQ8" t="s">
        <v>199</v>
      </c>
      <c r="HR8" t="s">
        <v>200</v>
      </c>
      <c r="HS8" t="s">
        <v>201</v>
      </c>
      <c r="HT8" t="s">
        <v>178</v>
      </c>
      <c r="HU8" t="s">
        <v>202</v>
      </c>
      <c r="HV8" t="s">
        <v>203</v>
      </c>
      <c r="HW8" t="s">
        <v>204</v>
      </c>
      <c r="HX8" t="s">
        <v>205</v>
      </c>
      <c r="HY8" t="s">
        <v>206</v>
      </c>
      <c r="HZ8" t="s">
        <v>207</v>
      </c>
      <c r="IA8" t="s">
        <v>208</v>
      </c>
      <c r="IB8" t="s">
        <v>209</v>
      </c>
      <c r="IC8" t="s">
        <v>167</v>
      </c>
      <c r="ID8" t="s">
        <v>210</v>
      </c>
      <c r="IE8" t="s">
        <v>194</v>
      </c>
      <c r="IF8" t="s">
        <v>211</v>
      </c>
      <c r="IG8" t="s">
        <v>212</v>
      </c>
      <c r="IH8" t="s">
        <v>99</v>
      </c>
      <c r="II8" t="s">
        <v>61</v>
      </c>
      <c r="IJ8" t="s">
        <v>213</v>
      </c>
      <c r="IK8" t="s">
        <v>118</v>
      </c>
      <c r="IL8" t="s">
        <v>214</v>
      </c>
      <c r="IM8" t="s">
        <v>215</v>
      </c>
      <c r="IN8" t="s">
        <v>216</v>
      </c>
      <c r="IO8" t="s">
        <v>217</v>
      </c>
      <c r="IP8" t="s">
        <v>218</v>
      </c>
      <c r="IQ8" t="s">
        <v>219</v>
      </c>
      <c r="IR8" t="s">
        <v>220</v>
      </c>
      <c r="IS8" t="s">
        <v>221</v>
      </c>
      <c r="IT8" t="s">
        <v>222</v>
      </c>
      <c r="IU8" t="s">
        <v>223</v>
      </c>
      <c r="IV8" t="s">
        <v>224</v>
      </c>
      <c r="IW8" t="s">
        <v>225</v>
      </c>
      <c r="IX8" t="s">
        <v>226</v>
      </c>
      <c r="IY8" t="s">
        <v>227</v>
      </c>
      <c r="IZ8" t="s">
        <v>228</v>
      </c>
      <c r="JA8" t="s">
        <v>229</v>
      </c>
      <c r="JB8" t="s">
        <v>230</v>
      </c>
      <c r="JC8" t="s">
        <v>231</v>
      </c>
      <c r="JD8" t="s">
        <v>232</v>
      </c>
      <c r="JE8" t="s">
        <v>233</v>
      </c>
      <c r="JF8" t="s">
        <v>234</v>
      </c>
      <c r="JG8" t="s">
        <v>210</v>
      </c>
      <c r="JH8" t="s">
        <v>235</v>
      </c>
      <c r="JI8" t="s">
        <v>236</v>
      </c>
      <c r="JJ8" t="s">
        <v>237</v>
      </c>
      <c r="JK8" t="s">
        <v>238</v>
      </c>
      <c r="JL8" t="s">
        <v>239</v>
      </c>
      <c r="JM8" t="s">
        <v>240</v>
      </c>
      <c r="JN8" t="s">
        <v>241</v>
      </c>
      <c r="JO8" t="s">
        <v>242</v>
      </c>
      <c r="JP8" t="s">
        <v>61</v>
      </c>
      <c r="JQ8" t="s">
        <v>37</v>
      </c>
      <c r="JR8" t="s">
        <v>243</v>
      </c>
      <c r="JS8" t="s">
        <v>244</v>
      </c>
      <c r="JT8" t="s">
        <v>245</v>
      </c>
      <c r="JU8" t="s">
        <v>246</v>
      </c>
      <c r="JV8" t="s">
        <v>247</v>
      </c>
      <c r="JW8" t="s">
        <v>248</v>
      </c>
      <c r="JX8" t="s">
        <v>249</v>
      </c>
      <c r="JY8" t="s">
        <v>250</v>
      </c>
      <c r="JZ8" t="s">
        <v>251</v>
      </c>
      <c r="KA8" t="s">
        <v>129</v>
      </c>
      <c r="KB8" t="s">
        <v>252</v>
      </c>
      <c r="KC8" t="s">
        <v>253</v>
      </c>
      <c r="KD8" t="s">
        <v>254</v>
      </c>
      <c r="KE8" t="s">
        <v>255</v>
      </c>
      <c r="KF8" t="s">
        <v>256</v>
      </c>
      <c r="KG8" t="s">
        <v>257</v>
      </c>
      <c r="KH8" t="s">
        <v>258</v>
      </c>
      <c r="KI8" t="s">
        <v>259</v>
      </c>
      <c r="KJ8" t="s">
        <v>260</v>
      </c>
      <c r="KK8" t="s">
        <v>109</v>
      </c>
      <c r="KL8" t="s">
        <v>110</v>
      </c>
      <c r="KM8" t="s">
        <v>261</v>
      </c>
      <c r="KN8" t="s">
        <v>262</v>
      </c>
      <c r="KO8" t="s">
        <v>263</v>
      </c>
      <c r="KP8" t="s">
        <v>157</v>
      </c>
      <c r="KQ8" t="s">
        <v>264</v>
      </c>
      <c r="KR8" t="s">
        <v>265</v>
      </c>
      <c r="KS8" t="s">
        <v>266</v>
      </c>
      <c r="KT8" t="s">
        <v>267</v>
      </c>
      <c r="KU8" t="s">
        <v>193</v>
      </c>
      <c r="KV8" t="s">
        <v>268</v>
      </c>
      <c r="KW8" t="s">
        <v>269</v>
      </c>
      <c r="KX8" t="s">
        <v>270</v>
      </c>
      <c r="KY8" t="s">
        <v>56</v>
      </c>
      <c r="KZ8" t="s">
        <v>271</v>
      </c>
      <c r="LA8" t="s">
        <v>272</v>
      </c>
      <c r="LB8" t="s">
        <v>273</v>
      </c>
      <c r="LC8" t="s">
        <v>274</v>
      </c>
      <c r="LD8" t="s">
        <v>218</v>
      </c>
      <c r="LE8" t="s">
        <v>275</v>
      </c>
      <c r="LF8" t="s">
        <v>276</v>
      </c>
      <c r="LG8" t="s">
        <v>277</v>
      </c>
      <c r="LH8" t="s">
        <v>278</v>
      </c>
      <c r="LI8" t="s">
        <v>279</v>
      </c>
      <c r="LJ8" t="s">
        <v>280</v>
      </c>
      <c r="LK8" t="s">
        <v>281</v>
      </c>
      <c r="LL8" t="s">
        <v>282</v>
      </c>
      <c r="LM8" t="s">
        <v>108</v>
      </c>
      <c r="LN8" t="s">
        <v>179</v>
      </c>
      <c r="LO8" t="s">
        <v>147</v>
      </c>
      <c r="LP8" t="s">
        <v>283</v>
      </c>
      <c r="LQ8" t="s">
        <v>284</v>
      </c>
      <c r="LR8" t="s">
        <v>285</v>
      </c>
      <c r="LS8" t="s">
        <v>286</v>
      </c>
      <c r="LT8" t="s">
        <v>287</v>
      </c>
      <c r="LU8" t="s">
        <v>288</v>
      </c>
      <c r="LV8" t="s">
        <v>146</v>
      </c>
      <c r="LW8" t="s">
        <v>231</v>
      </c>
      <c r="LX8" t="s">
        <v>143</v>
      </c>
      <c r="LY8" t="s">
        <v>289</v>
      </c>
      <c r="LZ8" t="s">
        <v>290</v>
      </c>
      <c r="MA8" t="s">
        <v>291</v>
      </c>
      <c r="MB8" t="s">
        <v>292</v>
      </c>
      <c r="MC8" t="s">
        <v>293</v>
      </c>
      <c r="MD8" t="s">
        <v>294</v>
      </c>
      <c r="ME8" t="s">
        <v>56</v>
      </c>
      <c r="MF8" t="s">
        <v>295</v>
      </c>
      <c r="MG8" t="s">
        <v>296</v>
      </c>
      <c r="MH8" t="s">
        <v>297</v>
      </c>
      <c r="MI8" t="s">
        <v>298</v>
      </c>
      <c r="MJ8" t="s">
        <v>299</v>
      </c>
      <c r="MK8" t="s">
        <v>300</v>
      </c>
      <c r="ML8" t="s">
        <v>301</v>
      </c>
      <c r="MM8" t="s">
        <v>302</v>
      </c>
      <c r="MN8" t="s">
        <v>303</v>
      </c>
      <c r="MO8" t="s">
        <v>304</v>
      </c>
      <c r="MP8" t="s">
        <v>113</v>
      </c>
    </row>
    <row r="9" spans="1:354" x14ac:dyDescent="0.35">
      <c r="A9">
        <v>20</v>
      </c>
      <c r="B9">
        <v>70</v>
      </c>
      <c r="C9">
        <v>70</v>
      </c>
      <c r="D9" t="s">
        <v>305</v>
      </c>
      <c r="E9">
        <v>20</v>
      </c>
      <c r="F9">
        <v>70</v>
      </c>
      <c r="G9">
        <v>70</v>
      </c>
      <c r="H9">
        <v>70</v>
      </c>
      <c r="I9">
        <v>70</v>
      </c>
      <c r="J9">
        <v>40</v>
      </c>
      <c r="K9">
        <v>40</v>
      </c>
      <c r="L9">
        <v>70</v>
      </c>
      <c r="M9">
        <v>40</v>
      </c>
      <c r="N9" t="s">
        <v>305</v>
      </c>
      <c r="O9">
        <v>40</v>
      </c>
      <c r="P9">
        <v>70</v>
      </c>
      <c r="Q9">
        <v>40</v>
      </c>
      <c r="R9">
        <v>70</v>
      </c>
      <c r="S9">
        <v>70</v>
      </c>
      <c r="T9">
        <v>40</v>
      </c>
      <c r="U9">
        <v>70</v>
      </c>
      <c r="V9">
        <v>70</v>
      </c>
      <c r="W9">
        <v>60</v>
      </c>
      <c r="X9">
        <v>40</v>
      </c>
      <c r="Y9">
        <v>70</v>
      </c>
      <c r="Z9">
        <v>70</v>
      </c>
      <c r="AA9">
        <v>70</v>
      </c>
      <c r="AB9">
        <v>40</v>
      </c>
      <c r="AC9">
        <v>70</v>
      </c>
      <c r="AD9">
        <v>70</v>
      </c>
      <c r="AE9">
        <v>70</v>
      </c>
      <c r="AF9">
        <v>20</v>
      </c>
      <c r="AG9">
        <v>60</v>
      </c>
      <c r="AH9">
        <v>40</v>
      </c>
      <c r="AI9">
        <v>70</v>
      </c>
      <c r="AJ9">
        <v>70</v>
      </c>
      <c r="AK9">
        <v>70</v>
      </c>
      <c r="AL9">
        <v>40</v>
      </c>
      <c r="AM9">
        <v>70</v>
      </c>
      <c r="AN9">
        <v>60</v>
      </c>
      <c r="AO9">
        <v>40</v>
      </c>
      <c r="AP9">
        <v>20</v>
      </c>
      <c r="AQ9">
        <v>40</v>
      </c>
      <c r="AR9">
        <v>70</v>
      </c>
      <c r="AS9">
        <v>40</v>
      </c>
      <c r="AT9">
        <v>40</v>
      </c>
      <c r="AU9">
        <v>20</v>
      </c>
      <c r="AV9">
        <v>60</v>
      </c>
      <c r="AW9">
        <v>40</v>
      </c>
      <c r="AX9">
        <v>40</v>
      </c>
      <c r="AY9">
        <v>20</v>
      </c>
      <c r="AZ9">
        <v>40</v>
      </c>
      <c r="BA9">
        <v>40</v>
      </c>
      <c r="BB9">
        <v>70</v>
      </c>
      <c r="BC9">
        <v>40</v>
      </c>
      <c r="BD9">
        <v>60</v>
      </c>
      <c r="BE9">
        <v>40</v>
      </c>
      <c r="BF9">
        <v>70</v>
      </c>
      <c r="BG9">
        <v>40</v>
      </c>
      <c r="BH9">
        <v>40</v>
      </c>
      <c r="BI9">
        <v>70</v>
      </c>
      <c r="BJ9">
        <v>77</v>
      </c>
      <c r="BK9">
        <v>40</v>
      </c>
      <c r="BL9">
        <v>70</v>
      </c>
      <c r="BM9">
        <v>60</v>
      </c>
      <c r="BN9">
        <v>40</v>
      </c>
      <c r="BO9">
        <v>40</v>
      </c>
      <c r="BP9">
        <v>40</v>
      </c>
      <c r="BQ9">
        <v>40</v>
      </c>
      <c r="BR9">
        <v>40</v>
      </c>
      <c r="BS9">
        <v>40</v>
      </c>
      <c r="BT9">
        <v>40</v>
      </c>
      <c r="BU9">
        <v>40</v>
      </c>
      <c r="BV9">
        <v>40</v>
      </c>
      <c r="BW9">
        <v>40</v>
      </c>
      <c r="BX9">
        <v>40</v>
      </c>
      <c r="BY9">
        <v>70</v>
      </c>
      <c r="BZ9">
        <v>40</v>
      </c>
      <c r="CA9">
        <v>70</v>
      </c>
      <c r="CB9">
        <v>40</v>
      </c>
      <c r="CC9">
        <v>70</v>
      </c>
      <c r="CD9">
        <v>70</v>
      </c>
      <c r="CE9">
        <v>40</v>
      </c>
      <c r="CF9">
        <v>70</v>
      </c>
      <c r="CG9">
        <v>70</v>
      </c>
      <c r="CH9">
        <v>40</v>
      </c>
      <c r="CI9">
        <v>40</v>
      </c>
      <c r="CJ9">
        <v>40</v>
      </c>
      <c r="CK9">
        <v>40</v>
      </c>
      <c r="CL9">
        <v>70</v>
      </c>
      <c r="CM9">
        <v>40</v>
      </c>
      <c r="CN9">
        <v>60</v>
      </c>
      <c r="CO9">
        <v>77</v>
      </c>
      <c r="CP9">
        <v>40</v>
      </c>
      <c r="CQ9">
        <v>40</v>
      </c>
      <c r="CR9">
        <v>70</v>
      </c>
      <c r="CS9">
        <v>20</v>
      </c>
      <c r="CT9">
        <v>40</v>
      </c>
      <c r="CU9">
        <v>70</v>
      </c>
      <c r="CV9">
        <v>40</v>
      </c>
      <c r="CW9">
        <v>70</v>
      </c>
      <c r="CX9">
        <v>40</v>
      </c>
      <c r="CY9" t="s">
        <v>305</v>
      </c>
      <c r="CZ9">
        <v>40</v>
      </c>
      <c r="DA9">
        <v>40</v>
      </c>
      <c r="DB9">
        <v>40</v>
      </c>
      <c r="DC9">
        <v>70</v>
      </c>
      <c r="DD9">
        <v>40</v>
      </c>
      <c r="DE9">
        <v>40</v>
      </c>
      <c r="DF9">
        <v>40</v>
      </c>
      <c r="DG9">
        <v>77</v>
      </c>
      <c r="DH9" t="s">
        <v>305</v>
      </c>
      <c r="DI9">
        <v>40</v>
      </c>
      <c r="DJ9">
        <v>70</v>
      </c>
      <c r="DK9">
        <v>40</v>
      </c>
      <c r="DL9">
        <v>40</v>
      </c>
      <c r="DM9">
        <v>70</v>
      </c>
      <c r="DN9">
        <v>40</v>
      </c>
      <c r="DO9">
        <v>40</v>
      </c>
      <c r="DP9">
        <v>40</v>
      </c>
      <c r="DQ9">
        <v>70</v>
      </c>
      <c r="DR9">
        <v>60</v>
      </c>
      <c r="DS9">
        <v>40</v>
      </c>
      <c r="DT9">
        <v>40</v>
      </c>
      <c r="DU9">
        <v>40</v>
      </c>
      <c r="DV9">
        <v>20</v>
      </c>
      <c r="DW9">
        <v>60</v>
      </c>
      <c r="DX9">
        <v>20</v>
      </c>
      <c r="DY9">
        <v>40</v>
      </c>
      <c r="DZ9">
        <v>40</v>
      </c>
      <c r="EA9" t="s">
        <v>305</v>
      </c>
      <c r="EB9">
        <v>70</v>
      </c>
      <c r="EC9">
        <v>70</v>
      </c>
      <c r="ED9">
        <v>70</v>
      </c>
      <c r="EE9">
        <v>40</v>
      </c>
      <c r="EF9">
        <v>40</v>
      </c>
      <c r="EG9">
        <v>40</v>
      </c>
      <c r="EH9">
        <v>60</v>
      </c>
      <c r="EI9">
        <v>70</v>
      </c>
      <c r="EJ9">
        <v>20</v>
      </c>
      <c r="EK9">
        <v>40</v>
      </c>
      <c r="EL9">
        <v>40</v>
      </c>
      <c r="EM9">
        <v>40</v>
      </c>
      <c r="EN9">
        <v>40</v>
      </c>
      <c r="EO9">
        <v>40</v>
      </c>
      <c r="EP9">
        <v>40</v>
      </c>
      <c r="EQ9">
        <v>70</v>
      </c>
      <c r="ER9">
        <v>40</v>
      </c>
      <c r="ES9">
        <v>70</v>
      </c>
      <c r="ET9">
        <v>40</v>
      </c>
      <c r="EU9">
        <v>30</v>
      </c>
      <c r="EV9">
        <v>40</v>
      </c>
      <c r="EW9">
        <v>60</v>
      </c>
      <c r="EX9">
        <v>60</v>
      </c>
      <c r="EY9">
        <v>20</v>
      </c>
      <c r="EZ9">
        <v>40</v>
      </c>
      <c r="FA9">
        <v>40</v>
      </c>
      <c r="FB9">
        <v>40</v>
      </c>
      <c r="FC9">
        <v>30</v>
      </c>
      <c r="FD9">
        <v>40</v>
      </c>
      <c r="FE9">
        <v>40</v>
      </c>
      <c r="FF9">
        <v>60</v>
      </c>
      <c r="FG9">
        <v>40</v>
      </c>
      <c r="FH9">
        <v>40</v>
      </c>
      <c r="FI9">
        <v>20</v>
      </c>
      <c r="FJ9">
        <v>40</v>
      </c>
      <c r="FK9">
        <v>20</v>
      </c>
      <c r="FL9">
        <v>40</v>
      </c>
      <c r="FM9">
        <v>40</v>
      </c>
      <c r="FN9">
        <v>40</v>
      </c>
      <c r="FO9">
        <v>40</v>
      </c>
      <c r="FP9">
        <v>40</v>
      </c>
      <c r="FQ9">
        <v>60</v>
      </c>
      <c r="FR9">
        <v>70</v>
      </c>
      <c r="FS9">
        <v>40</v>
      </c>
      <c r="FT9">
        <v>40</v>
      </c>
      <c r="FU9">
        <v>40</v>
      </c>
      <c r="FV9">
        <v>70</v>
      </c>
      <c r="FW9">
        <v>40</v>
      </c>
      <c r="FX9">
        <v>40</v>
      </c>
      <c r="FY9">
        <v>40</v>
      </c>
      <c r="FZ9">
        <v>70</v>
      </c>
      <c r="GA9">
        <v>20</v>
      </c>
      <c r="GB9">
        <v>40</v>
      </c>
      <c r="GC9">
        <v>60</v>
      </c>
      <c r="GD9">
        <v>60</v>
      </c>
      <c r="GE9">
        <v>40</v>
      </c>
      <c r="GF9">
        <v>60</v>
      </c>
      <c r="GG9">
        <v>40</v>
      </c>
      <c r="GH9">
        <v>70</v>
      </c>
      <c r="GI9">
        <v>40</v>
      </c>
      <c r="GJ9">
        <v>70</v>
      </c>
      <c r="GK9">
        <v>70</v>
      </c>
      <c r="GL9">
        <v>20</v>
      </c>
      <c r="GM9">
        <v>30</v>
      </c>
      <c r="GN9">
        <v>40</v>
      </c>
      <c r="GO9">
        <v>40</v>
      </c>
      <c r="GP9">
        <v>40</v>
      </c>
      <c r="GQ9">
        <v>40</v>
      </c>
      <c r="GR9">
        <v>40</v>
      </c>
      <c r="GS9">
        <v>40</v>
      </c>
      <c r="GT9">
        <v>40</v>
      </c>
      <c r="GU9">
        <v>70</v>
      </c>
      <c r="GV9">
        <v>20</v>
      </c>
      <c r="GW9">
        <v>40</v>
      </c>
      <c r="GX9">
        <v>30</v>
      </c>
      <c r="GY9">
        <v>40</v>
      </c>
      <c r="GZ9">
        <v>40</v>
      </c>
      <c r="HA9">
        <v>40</v>
      </c>
      <c r="HB9">
        <v>40</v>
      </c>
      <c r="HC9">
        <v>40</v>
      </c>
      <c r="HD9">
        <v>70</v>
      </c>
      <c r="HE9">
        <v>60</v>
      </c>
      <c r="HF9">
        <v>60</v>
      </c>
      <c r="HG9">
        <v>40</v>
      </c>
      <c r="HH9">
        <v>40</v>
      </c>
      <c r="HI9">
        <v>40</v>
      </c>
      <c r="HJ9">
        <v>40</v>
      </c>
      <c r="HK9">
        <v>60</v>
      </c>
      <c r="HL9">
        <v>70</v>
      </c>
      <c r="HM9">
        <v>70</v>
      </c>
      <c r="HN9">
        <v>40</v>
      </c>
      <c r="HO9">
        <v>40</v>
      </c>
      <c r="HP9">
        <v>60</v>
      </c>
      <c r="HQ9">
        <v>20</v>
      </c>
      <c r="HR9">
        <v>40</v>
      </c>
      <c r="HS9">
        <v>20</v>
      </c>
      <c r="HT9">
        <v>40</v>
      </c>
      <c r="HU9">
        <v>40</v>
      </c>
      <c r="HV9">
        <v>40</v>
      </c>
      <c r="HW9">
        <v>40</v>
      </c>
      <c r="HX9">
        <v>40</v>
      </c>
      <c r="HY9">
        <v>40</v>
      </c>
      <c r="HZ9">
        <v>70</v>
      </c>
      <c r="IA9">
        <v>60</v>
      </c>
      <c r="IB9">
        <v>20</v>
      </c>
      <c r="IC9">
        <v>40</v>
      </c>
      <c r="ID9">
        <v>40</v>
      </c>
      <c r="IE9">
        <v>40</v>
      </c>
      <c r="IF9">
        <v>10</v>
      </c>
      <c r="IG9">
        <v>40</v>
      </c>
      <c r="IH9">
        <v>40</v>
      </c>
      <c r="II9">
        <v>60</v>
      </c>
      <c r="IJ9" t="s">
        <v>305</v>
      </c>
      <c r="IK9">
        <v>20</v>
      </c>
      <c r="IL9">
        <v>20</v>
      </c>
      <c r="IM9">
        <v>20</v>
      </c>
      <c r="IN9">
        <v>20</v>
      </c>
      <c r="IO9">
        <v>20</v>
      </c>
      <c r="IP9">
        <v>40</v>
      </c>
      <c r="IQ9">
        <v>40</v>
      </c>
      <c r="IR9">
        <v>20</v>
      </c>
      <c r="IS9">
        <v>20</v>
      </c>
      <c r="IT9">
        <v>40</v>
      </c>
      <c r="IU9">
        <v>40</v>
      </c>
      <c r="IV9">
        <v>20</v>
      </c>
      <c r="IW9">
        <v>20</v>
      </c>
      <c r="IX9">
        <v>40</v>
      </c>
      <c r="IY9">
        <v>40</v>
      </c>
      <c r="IZ9">
        <v>40</v>
      </c>
      <c r="JA9">
        <v>20</v>
      </c>
      <c r="JB9">
        <v>40</v>
      </c>
      <c r="JC9">
        <v>40</v>
      </c>
      <c r="JD9">
        <v>40</v>
      </c>
      <c r="JE9">
        <v>40</v>
      </c>
      <c r="JF9">
        <v>40</v>
      </c>
      <c r="JG9">
        <v>40</v>
      </c>
      <c r="JH9">
        <v>70</v>
      </c>
      <c r="JI9">
        <v>70</v>
      </c>
      <c r="JJ9">
        <v>70</v>
      </c>
      <c r="JK9">
        <v>70</v>
      </c>
      <c r="JL9">
        <v>60</v>
      </c>
      <c r="JM9">
        <v>40</v>
      </c>
      <c r="JN9" t="s">
        <v>305</v>
      </c>
      <c r="JO9">
        <v>20</v>
      </c>
      <c r="JP9">
        <v>60</v>
      </c>
      <c r="JQ9">
        <v>70</v>
      </c>
      <c r="JR9">
        <v>10</v>
      </c>
      <c r="JS9">
        <v>40</v>
      </c>
      <c r="JT9">
        <v>40</v>
      </c>
      <c r="JU9">
        <v>30</v>
      </c>
      <c r="JV9">
        <v>20</v>
      </c>
      <c r="JW9">
        <v>30</v>
      </c>
      <c r="JX9">
        <v>30</v>
      </c>
      <c r="JY9">
        <v>20</v>
      </c>
      <c r="JZ9">
        <v>30</v>
      </c>
      <c r="KA9">
        <v>30</v>
      </c>
      <c r="KB9">
        <v>20</v>
      </c>
      <c r="KC9">
        <v>30</v>
      </c>
      <c r="KD9">
        <v>20</v>
      </c>
      <c r="KE9">
        <v>40</v>
      </c>
      <c r="KF9">
        <v>20</v>
      </c>
      <c r="KG9">
        <v>20</v>
      </c>
      <c r="KH9">
        <v>20</v>
      </c>
      <c r="KI9">
        <v>20</v>
      </c>
      <c r="KJ9">
        <v>20</v>
      </c>
      <c r="KK9">
        <v>40</v>
      </c>
      <c r="KL9">
        <v>40</v>
      </c>
      <c r="KM9">
        <v>40</v>
      </c>
      <c r="KN9">
        <v>60</v>
      </c>
      <c r="KO9">
        <v>40</v>
      </c>
      <c r="KP9">
        <v>40</v>
      </c>
      <c r="KQ9">
        <v>20</v>
      </c>
      <c r="KR9">
        <v>20</v>
      </c>
      <c r="KS9">
        <v>20</v>
      </c>
      <c r="KT9">
        <v>20</v>
      </c>
      <c r="KU9">
        <v>40</v>
      </c>
      <c r="KV9">
        <v>70</v>
      </c>
      <c r="KW9">
        <v>70</v>
      </c>
      <c r="KX9">
        <v>20</v>
      </c>
      <c r="KY9">
        <v>40</v>
      </c>
      <c r="KZ9">
        <v>40</v>
      </c>
      <c r="LA9">
        <v>20</v>
      </c>
      <c r="LB9">
        <v>20</v>
      </c>
      <c r="LC9">
        <v>30</v>
      </c>
      <c r="LD9">
        <v>30</v>
      </c>
      <c r="LE9">
        <v>40</v>
      </c>
      <c r="LF9">
        <v>30</v>
      </c>
      <c r="LG9">
        <v>20</v>
      </c>
      <c r="LH9">
        <v>20</v>
      </c>
      <c r="LI9">
        <v>40</v>
      </c>
      <c r="LJ9">
        <v>20</v>
      </c>
      <c r="LK9">
        <v>40</v>
      </c>
      <c r="LL9">
        <v>40</v>
      </c>
      <c r="LM9">
        <v>40</v>
      </c>
      <c r="LN9">
        <v>40</v>
      </c>
      <c r="LO9">
        <v>40</v>
      </c>
      <c r="LP9">
        <v>40</v>
      </c>
      <c r="LQ9">
        <v>40</v>
      </c>
      <c r="LR9">
        <v>40</v>
      </c>
      <c r="LS9">
        <v>40</v>
      </c>
      <c r="LT9" t="s">
        <v>305</v>
      </c>
      <c r="LU9">
        <v>40</v>
      </c>
      <c r="LV9">
        <v>40</v>
      </c>
      <c r="LW9">
        <v>40</v>
      </c>
      <c r="LX9">
        <v>40</v>
      </c>
      <c r="LY9">
        <v>20</v>
      </c>
      <c r="LZ9">
        <v>40</v>
      </c>
      <c r="MA9">
        <v>70</v>
      </c>
      <c r="MB9">
        <v>70</v>
      </c>
      <c r="MC9">
        <v>70</v>
      </c>
      <c r="MD9">
        <v>60</v>
      </c>
      <c r="ME9">
        <v>40</v>
      </c>
      <c r="MF9">
        <v>20</v>
      </c>
      <c r="MG9">
        <v>20</v>
      </c>
      <c r="MH9">
        <v>20</v>
      </c>
      <c r="MI9">
        <v>20</v>
      </c>
      <c r="MJ9">
        <v>20</v>
      </c>
      <c r="MK9">
        <v>20</v>
      </c>
      <c r="ML9">
        <v>40</v>
      </c>
      <c r="MM9">
        <v>60</v>
      </c>
      <c r="MN9">
        <v>70</v>
      </c>
      <c r="MO9">
        <v>40</v>
      </c>
      <c r="MP9">
        <v>40</v>
      </c>
    </row>
    <row r="10" spans="1:354" x14ac:dyDescent="0.35">
      <c r="A10" t="s">
        <v>306</v>
      </c>
      <c r="B10" t="s">
        <v>305</v>
      </c>
      <c r="C10" t="s">
        <v>305</v>
      </c>
      <c r="D10" t="s">
        <v>305</v>
      </c>
      <c r="E10" t="s">
        <v>305</v>
      </c>
      <c r="F10" t="s">
        <v>305</v>
      </c>
      <c r="G10" t="s">
        <v>305</v>
      </c>
      <c r="H10" t="s">
        <v>305</v>
      </c>
      <c r="I10" t="s">
        <v>305</v>
      </c>
      <c r="J10" t="s">
        <v>307</v>
      </c>
      <c r="K10" t="s">
        <v>308</v>
      </c>
      <c r="L10" t="s">
        <v>305</v>
      </c>
      <c r="M10" t="s">
        <v>308</v>
      </c>
      <c r="N10" t="s">
        <v>305</v>
      </c>
      <c r="O10" t="s">
        <v>307</v>
      </c>
      <c r="P10" t="s">
        <v>305</v>
      </c>
      <c r="Q10" t="s">
        <v>308</v>
      </c>
      <c r="R10" t="s">
        <v>305</v>
      </c>
      <c r="S10" t="s">
        <v>305</v>
      </c>
      <c r="T10" t="s">
        <v>305</v>
      </c>
      <c r="U10" t="s">
        <v>305</v>
      </c>
      <c r="V10" t="s">
        <v>305</v>
      </c>
      <c r="W10" t="s">
        <v>305</v>
      </c>
      <c r="X10" t="s">
        <v>305</v>
      </c>
      <c r="Y10" t="s">
        <v>305</v>
      </c>
      <c r="Z10" t="s">
        <v>305</v>
      </c>
      <c r="AA10" t="s">
        <v>305</v>
      </c>
      <c r="AB10" t="s">
        <v>305</v>
      </c>
      <c r="AC10" t="s">
        <v>305</v>
      </c>
      <c r="AD10" t="s">
        <v>305</v>
      </c>
      <c r="AE10" t="s">
        <v>305</v>
      </c>
      <c r="AF10" t="s">
        <v>305</v>
      </c>
      <c r="AG10" t="s">
        <v>305</v>
      </c>
      <c r="AH10" t="s">
        <v>305</v>
      </c>
      <c r="AI10" t="s">
        <v>305</v>
      </c>
      <c r="AJ10" t="s">
        <v>305</v>
      </c>
      <c r="AK10" t="s">
        <v>305</v>
      </c>
      <c r="AL10" t="s">
        <v>305</v>
      </c>
      <c r="AM10" t="s">
        <v>305</v>
      </c>
      <c r="AN10" t="s">
        <v>305</v>
      </c>
      <c r="AO10" t="s">
        <v>308</v>
      </c>
      <c r="AP10" t="s">
        <v>305</v>
      </c>
      <c r="AQ10" t="s">
        <v>307</v>
      </c>
      <c r="AR10" t="s">
        <v>305</v>
      </c>
      <c r="AS10" t="s">
        <v>308</v>
      </c>
      <c r="AT10" t="s">
        <v>307</v>
      </c>
      <c r="AU10" t="s">
        <v>305</v>
      </c>
      <c r="AV10" t="s">
        <v>305</v>
      </c>
      <c r="AW10" t="s">
        <v>307</v>
      </c>
      <c r="AX10" t="s">
        <v>308</v>
      </c>
      <c r="AY10" t="s">
        <v>305</v>
      </c>
      <c r="AZ10" t="s">
        <v>305</v>
      </c>
      <c r="BA10" t="s">
        <v>305</v>
      </c>
      <c r="BB10" t="s">
        <v>308</v>
      </c>
      <c r="BC10" t="s">
        <v>308</v>
      </c>
      <c r="BD10" t="s">
        <v>305</v>
      </c>
      <c r="BE10" t="s">
        <v>308</v>
      </c>
      <c r="BF10" t="s">
        <v>305</v>
      </c>
      <c r="BG10" t="s">
        <v>305</v>
      </c>
      <c r="BH10" t="s">
        <v>307</v>
      </c>
      <c r="BI10" t="s">
        <v>305</v>
      </c>
      <c r="BJ10" t="s">
        <v>307</v>
      </c>
      <c r="BK10" t="s">
        <v>308</v>
      </c>
      <c r="BL10" t="s">
        <v>305</v>
      </c>
      <c r="BM10" t="s">
        <v>305</v>
      </c>
      <c r="BN10" t="s">
        <v>305</v>
      </c>
      <c r="BO10" t="s">
        <v>308</v>
      </c>
      <c r="BP10" t="s">
        <v>307</v>
      </c>
      <c r="BQ10" t="s">
        <v>307</v>
      </c>
      <c r="BR10" t="s">
        <v>307</v>
      </c>
      <c r="BS10" t="s">
        <v>307</v>
      </c>
      <c r="BT10" t="s">
        <v>307</v>
      </c>
      <c r="BU10" t="s">
        <v>307</v>
      </c>
      <c r="BV10" t="s">
        <v>308</v>
      </c>
      <c r="BW10" t="s">
        <v>307</v>
      </c>
      <c r="BX10" t="s">
        <v>308</v>
      </c>
      <c r="BY10" t="s">
        <v>305</v>
      </c>
      <c r="BZ10" t="s">
        <v>307</v>
      </c>
      <c r="CA10" t="s">
        <v>307</v>
      </c>
      <c r="CB10" t="s">
        <v>308</v>
      </c>
      <c r="CC10" t="s">
        <v>305</v>
      </c>
      <c r="CD10" t="s">
        <v>307</v>
      </c>
      <c r="CE10" t="s">
        <v>308</v>
      </c>
      <c r="CF10" t="s">
        <v>307</v>
      </c>
      <c r="CG10" t="s">
        <v>305</v>
      </c>
      <c r="CH10" t="s">
        <v>307</v>
      </c>
      <c r="CI10" t="s">
        <v>308</v>
      </c>
      <c r="CJ10" t="s">
        <v>308</v>
      </c>
      <c r="CK10" t="s">
        <v>308</v>
      </c>
      <c r="CL10" t="s">
        <v>308</v>
      </c>
      <c r="CM10" t="s">
        <v>308</v>
      </c>
      <c r="CN10" t="s">
        <v>308</v>
      </c>
      <c r="CO10" t="s">
        <v>305</v>
      </c>
      <c r="CP10" t="s">
        <v>308</v>
      </c>
      <c r="CQ10" t="s">
        <v>307</v>
      </c>
      <c r="CR10" t="s">
        <v>305</v>
      </c>
      <c r="CS10" t="s">
        <v>308</v>
      </c>
      <c r="CT10" t="s">
        <v>308</v>
      </c>
      <c r="CU10" t="s">
        <v>308</v>
      </c>
      <c r="CV10" t="s">
        <v>305</v>
      </c>
      <c r="CW10" t="s">
        <v>308</v>
      </c>
      <c r="CX10" t="s">
        <v>307</v>
      </c>
      <c r="CY10" t="s">
        <v>308</v>
      </c>
      <c r="CZ10" t="s">
        <v>305</v>
      </c>
      <c r="DA10" t="s">
        <v>308</v>
      </c>
      <c r="DB10" t="s">
        <v>307</v>
      </c>
      <c r="DC10" t="s">
        <v>305</v>
      </c>
      <c r="DD10" t="s">
        <v>307</v>
      </c>
      <c r="DE10" t="s">
        <v>305</v>
      </c>
      <c r="DF10" t="s">
        <v>305</v>
      </c>
      <c r="DG10" t="s">
        <v>308</v>
      </c>
      <c r="DH10" t="s">
        <v>307</v>
      </c>
      <c r="DI10" t="s">
        <v>308</v>
      </c>
      <c r="DJ10" t="s">
        <v>305</v>
      </c>
      <c r="DK10" t="s">
        <v>305</v>
      </c>
      <c r="DL10" t="s">
        <v>308</v>
      </c>
      <c r="DM10" t="s">
        <v>308</v>
      </c>
      <c r="DN10" t="s">
        <v>307</v>
      </c>
      <c r="DO10" t="s">
        <v>307</v>
      </c>
      <c r="DP10" t="s">
        <v>308</v>
      </c>
      <c r="DQ10" t="s">
        <v>305</v>
      </c>
      <c r="DR10" t="s">
        <v>305</v>
      </c>
      <c r="DS10" t="s">
        <v>308</v>
      </c>
      <c r="DT10" t="s">
        <v>307</v>
      </c>
      <c r="DU10" t="s">
        <v>307</v>
      </c>
      <c r="DV10" t="s">
        <v>305</v>
      </c>
      <c r="DW10" t="s">
        <v>305</v>
      </c>
      <c r="DX10" t="s">
        <v>308</v>
      </c>
      <c r="DY10" t="s">
        <v>308</v>
      </c>
      <c r="DZ10" t="s">
        <v>307</v>
      </c>
      <c r="EA10" t="s">
        <v>305</v>
      </c>
      <c r="EB10" t="s">
        <v>307</v>
      </c>
      <c r="EC10" t="s">
        <v>305</v>
      </c>
      <c r="ED10" t="s">
        <v>305</v>
      </c>
      <c r="EE10" t="s">
        <v>307</v>
      </c>
      <c r="EF10" t="s">
        <v>308</v>
      </c>
      <c r="EG10" t="s">
        <v>308</v>
      </c>
      <c r="EH10" t="s">
        <v>308</v>
      </c>
      <c r="EI10" t="s">
        <v>307</v>
      </c>
      <c r="EJ10" t="s">
        <v>307</v>
      </c>
      <c r="EK10" t="s">
        <v>307</v>
      </c>
      <c r="EL10" t="s">
        <v>308</v>
      </c>
      <c r="EM10" t="s">
        <v>305</v>
      </c>
      <c r="EN10" t="s">
        <v>307</v>
      </c>
      <c r="EO10" t="s">
        <v>307</v>
      </c>
      <c r="EP10" t="s">
        <v>305</v>
      </c>
      <c r="EQ10" t="s">
        <v>308</v>
      </c>
      <c r="ER10" t="s">
        <v>307</v>
      </c>
      <c r="ES10" t="s">
        <v>305</v>
      </c>
      <c r="ET10" t="s">
        <v>305</v>
      </c>
      <c r="EU10" t="s">
        <v>305</v>
      </c>
      <c r="EV10" t="s">
        <v>305</v>
      </c>
      <c r="EW10" t="s">
        <v>307</v>
      </c>
      <c r="EX10" t="s">
        <v>308</v>
      </c>
      <c r="EY10" t="s">
        <v>305</v>
      </c>
      <c r="EZ10" t="s">
        <v>308</v>
      </c>
      <c r="FA10" t="s">
        <v>307</v>
      </c>
      <c r="FB10" t="s">
        <v>305</v>
      </c>
      <c r="FC10" t="s">
        <v>308</v>
      </c>
      <c r="FD10" t="s">
        <v>307</v>
      </c>
      <c r="FE10" t="s">
        <v>307</v>
      </c>
      <c r="FF10" t="s">
        <v>307</v>
      </c>
      <c r="FG10" t="s">
        <v>308</v>
      </c>
      <c r="FH10" t="s">
        <v>308</v>
      </c>
      <c r="FI10" t="s">
        <v>305</v>
      </c>
      <c r="FJ10" t="s">
        <v>307</v>
      </c>
      <c r="FK10" t="s">
        <v>307</v>
      </c>
      <c r="FL10" t="s">
        <v>305</v>
      </c>
      <c r="FM10" t="s">
        <v>305</v>
      </c>
      <c r="FN10" t="s">
        <v>307</v>
      </c>
      <c r="FO10" t="s">
        <v>308</v>
      </c>
      <c r="FP10" t="s">
        <v>308</v>
      </c>
      <c r="FQ10" t="s">
        <v>305</v>
      </c>
      <c r="FR10" t="s">
        <v>307</v>
      </c>
      <c r="FS10" t="s">
        <v>307</v>
      </c>
      <c r="FT10" t="s">
        <v>305</v>
      </c>
      <c r="FU10" t="s">
        <v>307</v>
      </c>
      <c r="FV10" t="s">
        <v>305</v>
      </c>
      <c r="FW10" t="s">
        <v>305</v>
      </c>
      <c r="FX10" t="s">
        <v>305</v>
      </c>
      <c r="FY10" t="s">
        <v>307</v>
      </c>
      <c r="FZ10" t="s">
        <v>305</v>
      </c>
      <c r="GA10" t="s">
        <v>307</v>
      </c>
      <c r="GB10" t="s">
        <v>308</v>
      </c>
      <c r="GC10" t="s">
        <v>305</v>
      </c>
      <c r="GD10" t="s">
        <v>305</v>
      </c>
      <c r="GE10" t="s">
        <v>308</v>
      </c>
      <c r="GF10" t="s">
        <v>307</v>
      </c>
      <c r="GG10" t="s">
        <v>308</v>
      </c>
      <c r="GH10" t="s">
        <v>305</v>
      </c>
      <c r="GI10" t="s">
        <v>305</v>
      </c>
      <c r="GJ10" t="s">
        <v>305</v>
      </c>
      <c r="GK10" t="s">
        <v>305</v>
      </c>
      <c r="GL10" t="s">
        <v>308</v>
      </c>
      <c r="GM10" t="s">
        <v>305</v>
      </c>
      <c r="GN10" t="s">
        <v>307</v>
      </c>
      <c r="GO10" t="s">
        <v>308</v>
      </c>
      <c r="GP10" t="s">
        <v>307</v>
      </c>
      <c r="GQ10" t="s">
        <v>305</v>
      </c>
      <c r="GR10" t="s">
        <v>308</v>
      </c>
      <c r="GS10" t="s">
        <v>307</v>
      </c>
      <c r="GT10" t="s">
        <v>308</v>
      </c>
      <c r="GU10" t="s">
        <v>305</v>
      </c>
      <c r="GV10" t="s">
        <v>308</v>
      </c>
      <c r="GW10" t="s">
        <v>307</v>
      </c>
      <c r="GX10" t="s">
        <v>305</v>
      </c>
      <c r="GY10" t="s">
        <v>308</v>
      </c>
      <c r="GZ10" t="s">
        <v>307</v>
      </c>
      <c r="HA10" t="s">
        <v>307</v>
      </c>
      <c r="HB10" t="s">
        <v>307</v>
      </c>
      <c r="HC10" t="s">
        <v>308</v>
      </c>
      <c r="HD10" t="s">
        <v>307</v>
      </c>
      <c r="HE10" t="s">
        <v>305</v>
      </c>
      <c r="HF10" t="s">
        <v>305</v>
      </c>
      <c r="HG10" t="s">
        <v>305</v>
      </c>
      <c r="HH10" t="s">
        <v>308</v>
      </c>
      <c r="HI10" t="s">
        <v>308</v>
      </c>
      <c r="HJ10" t="s">
        <v>308</v>
      </c>
      <c r="HK10" t="s">
        <v>307</v>
      </c>
      <c r="HL10" t="s">
        <v>305</v>
      </c>
      <c r="HM10" t="s">
        <v>305</v>
      </c>
      <c r="HN10" t="s">
        <v>307</v>
      </c>
      <c r="HO10" t="s">
        <v>308</v>
      </c>
      <c r="HP10" t="s">
        <v>305</v>
      </c>
      <c r="HQ10" t="s">
        <v>307</v>
      </c>
      <c r="HR10" t="s">
        <v>307</v>
      </c>
      <c r="HS10" t="s">
        <v>308</v>
      </c>
      <c r="HT10" t="s">
        <v>308</v>
      </c>
      <c r="HU10" t="s">
        <v>307</v>
      </c>
      <c r="HV10" t="s">
        <v>308</v>
      </c>
      <c r="HW10" t="s">
        <v>308</v>
      </c>
      <c r="HX10" t="s">
        <v>305</v>
      </c>
      <c r="HY10" t="s">
        <v>305</v>
      </c>
      <c r="HZ10" t="s">
        <v>308</v>
      </c>
      <c r="IA10" t="s">
        <v>305</v>
      </c>
      <c r="IB10" t="s">
        <v>308</v>
      </c>
      <c r="IC10" t="s">
        <v>308</v>
      </c>
      <c r="ID10" t="s">
        <v>307</v>
      </c>
      <c r="IE10" t="s">
        <v>307</v>
      </c>
      <c r="IF10" t="s">
        <v>305</v>
      </c>
      <c r="IG10" t="s">
        <v>305</v>
      </c>
      <c r="IH10" t="s">
        <v>307</v>
      </c>
      <c r="II10" t="s">
        <v>305</v>
      </c>
      <c r="IJ10" t="s">
        <v>305</v>
      </c>
      <c r="IK10" t="s">
        <v>308</v>
      </c>
      <c r="IL10" t="s">
        <v>307</v>
      </c>
      <c r="IM10" t="s">
        <v>308</v>
      </c>
      <c r="IN10" t="s">
        <v>307</v>
      </c>
      <c r="IO10" t="s">
        <v>307</v>
      </c>
      <c r="IP10" t="s">
        <v>308</v>
      </c>
      <c r="IQ10" t="s">
        <v>308</v>
      </c>
      <c r="IR10" t="s">
        <v>307</v>
      </c>
      <c r="IS10" t="s">
        <v>307</v>
      </c>
      <c r="IT10" t="s">
        <v>307</v>
      </c>
      <c r="IU10" t="s">
        <v>307</v>
      </c>
      <c r="IV10" t="s">
        <v>308</v>
      </c>
      <c r="IW10" t="s">
        <v>308</v>
      </c>
      <c r="IX10" t="s">
        <v>307</v>
      </c>
      <c r="IY10" t="s">
        <v>308</v>
      </c>
      <c r="IZ10" t="s">
        <v>308</v>
      </c>
      <c r="JA10" t="s">
        <v>307</v>
      </c>
      <c r="JB10" t="s">
        <v>308</v>
      </c>
      <c r="JC10" t="s">
        <v>308</v>
      </c>
      <c r="JD10" t="s">
        <v>308</v>
      </c>
      <c r="JE10" t="s">
        <v>307</v>
      </c>
      <c r="JF10" t="s">
        <v>307</v>
      </c>
      <c r="JG10" t="s">
        <v>308</v>
      </c>
      <c r="JH10" t="s">
        <v>305</v>
      </c>
      <c r="JI10" t="s">
        <v>305</v>
      </c>
      <c r="JJ10" t="s">
        <v>305</v>
      </c>
      <c r="JK10" t="s">
        <v>305</v>
      </c>
      <c r="JL10" t="s">
        <v>305</v>
      </c>
      <c r="JM10" t="s">
        <v>305</v>
      </c>
      <c r="JN10" t="s">
        <v>305</v>
      </c>
      <c r="JO10" t="s">
        <v>305</v>
      </c>
      <c r="JP10" t="s">
        <v>305</v>
      </c>
      <c r="JQ10" t="s">
        <v>305</v>
      </c>
      <c r="JR10" t="s">
        <v>305</v>
      </c>
      <c r="JS10" t="s">
        <v>305</v>
      </c>
      <c r="JT10" t="s">
        <v>308</v>
      </c>
      <c r="JU10" t="s">
        <v>305</v>
      </c>
      <c r="JV10" t="s">
        <v>307</v>
      </c>
      <c r="JW10" t="s">
        <v>305</v>
      </c>
      <c r="JX10" t="s">
        <v>305</v>
      </c>
      <c r="JY10" t="s">
        <v>308</v>
      </c>
      <c r="JZ10" t="s">
        <v>305</v>
      </c>
      <c r="KA10" t="s">
        <v>305</v>
      </c>
      <c r="KB10" t="s">
        <v>305</v>
      </c>
      <c r="KC10" t="s">
        <v>305</v>
      </c>
      <c r="KD10" t="s">
        <v>307</v>
      </c>
      <c r="KE10" t="s">
        <v>307</v>
      </c>
      <c r="KF10" t="s">
        <v>307</v>
      </c>
      <c r="KG10" t="s">
        <v>307</v>
      </c>
      <c r="KH10" t="s">
        <v>308</v>
      </c>
      <c r="KI10" t="s">
        <v>305</v>
      </c>
      <c r="KJ10" t="s">
        <v>308</v>
      </c>
      <c r="KK10" t="s">
        <v>307</v>
      </c>
      <c r="KL10" t="s">
        <v>308</v>
      </c>
      <c r="KM10" t="s">
        <v>307</v>
      </c>
      <c r="KN10" t="s">
        <v>305</v>
      </c>
      <c r="KO10" t="s">
        <v>307</v>
      </c>
      <c r="KP10" t="s">
        <v>308</v>
      </c>
      <c r="KQ10" t="s">
        <v>308</v>
      </c>
      <c r="KR10" t="s">
        <v>308</v>
      </c>
      <c r="KS10" t="s">
        <v>308</v>
      </c>
      <c r="KT10" t="s">
        <v>307</v>
      </c>
      <c r="KU10" t="s">
        <v>307</v>
      </c>
      <c r="KV10" t="s">
        <v>305</v>
      </c>
      <c r="KW10" t="s">
        <v>305</v>
      </c>
      <c r="KX10" t="s">
        <v>305</v>
      </c>
      <c r="KY10" t="s">
        <v>305</v>
      </c>
      <c r="KZ10" t="s">
        <v>305</v>
      </c>
      <c r="LA10" t="s">
        <v>308</v>
      </c>
      <c r="LB10" t="s">
        <v>307</v>
      </c>
      <c r="LC10" t="s">
        <v>305</v>
      </c>
      <c r="LD10" t="s">
        <v>308</v>
      </c>
      <c r="LE10" t="s">
        <v>308</v>
      </c>
      <c r="LF10" t="s">
        <v>305</v>
      </c>
      <c r="LG10" t="s">
        <v>307</v>
      </c>
      <c r="LH10" t="s">
        <v>307</v>
      </c>
      <c r="LI10" t="s">
        <v>307</v>
      </c>
      <c r="LJ10" t="s">
        <v>307</v>
      </c>
      <c r="LK10" t="s">
        <v>308</v>
      </c>
      <c r="LL10" t="s">
        <v>308</v>
      </c>
      <c r="LM10" t="s">
        <v>307</v>
      </c>
      <c r="LN10" t="s">
        <v>307</v>
      </c>
      <c r="LO10" t="s">
        <v>308</v>
      </c>
      <c r="LP10" t="s">
        <v>307</v>
      </c>
      <c r="LQ10" t="s">
        <v>307</v>
      </c>
      <c r="LR10" t="s">
        <v>308</v>
      </c>
      <c r="LS10" t="s">
        <v>307</v>
      </c>
      <c r="LT10" t="s">
        <v>305</v>
      </c>
      <c r="LU10" t="s">
        <v>308</v>
      </c>
      <c r="LV10" t="s">
        <v>307</v>
      </c>
      <c r="LW10" t="s">
        <v>307</v>
      </c>
      <c r="LX10" t="s">
        <v>307</v>
      </c>
      <c r="LY10" t="s">
        <v>307</v>
      </c>
      <c r="LZ10" t="s">
        <v>307</v>
      </c>
      <c r="MA10" t="s">
        <v>305</v>
      </c>
      <c r="MB10" t="s">
        <v>305</v>
      </c>
      <c r="MC10" t="s">
        <v>305</v>
      </c>
      <c r="MD10" t="s">
        <v>305</v>
      </c>
      <c r="ME10" t="s">
        <v>305</v>
      </c>
      <c r="MF10" t="s">
        <v>307</v>
      </c>
      <c r="MG10" t="s">
        <v>308</v>
      </c>
      <c r="MH10" t="s">
        <v>308</v>
      </c>
      <c r="MI10" t="s">
        <v>307</v>
      </c>
      <c r="MJ10" t="s">
        <v>307</v>
      </c>
      <c r="MK10" t="s">
        <v>307</v>
      </c>
      <c r="ML10" t="s">
        <v>307</v>
      </c>
      <c r="MM10" t="s">
        <v>305</v>
      </c>
      <c r="MN10" t="s">
        <v>305</v>
      </c>
      <c r="MO10" t="s">
        <v>308</v>
      </c>
      <c r="MP10" t="s">
        <v>308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workbookViewId="0">
      <selection activeCell="B24" sqref="B24"/>
    </sheetView>
  </sheetViews>
  <sheetFormatPr defaultRowHeight="14.5" x14ac:dyDescent="0.35"/>
  <cols>
    <col min="1" max="1" width="8.453125" customWidth="1"/>
    <col min="2" max="2" width="42.6328125" bestFit="1" customWidth="1"/>
    <col min="3" max="3" width="7" customWidth="1"/>
    <col min="4" max="4" width="8.81640625" customWidth="1"/>
    <col min="7" max="7" width="42.08984375" bestFit="1" customWidth="1"/>
    <col min="8" max="8" width="8.7265625" style="2"/>
  </cols>
  <sheetData>
    <row r="1" spans="1:7" x14ac:dyDescent="0.35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594</v>
      </c>
    </row>
    <row r="2" spans="1:7" x14ac:dyDescent="0.35">
      <c r="A2">
        <v>38265</v>
      </c>
      <c r="B2" t="s">
        <v>195</v>
      </c>
      <c r="C2">
        <v>60</v>
      </c>
      <c r="D2" t="s">
        <v>307</v>
      </c>
      <c r="G2" s="2" t="str">
        <f t="shared" ref="G2:G65" si="0">CONCATENATE("https://www.wowhead.com/wotlk/item=",A2)</f>
        <v>https://www.wowhead.com/wotlk/item=38265</v>
      </c>
    </row>
    <row r="3" spans="1:7" x14ac:dyDescent="0.35">
      <c r="A3">
        <v>33809</v>
      </c>
      <c r="B3" t="s">
        <v>105</v>
      </c>
      <c r="C3">
        <v>70</v>
      </c>
      <c r="D3" t="s">
        <v>305</v>
      </c>
      <c r="G3" s="2" t="str">
        <f t="shared" si="0"/>
        <v>https://www.wowhead.com/wotlk/item=33809</v>
      </c>
    </row>
    <row r="4" spans="1:7" x14ac:dyDescent="0.35">
      <c r="A4">
        <v>47179</v>
      </c>
      <c r="B4" t="s">
        <v>36</v>
      </c>
      <c r="C4">
        <v>40</v>
      </c>
      <c r="D4" t="s">
        <v>305</v>
      </c>
      <c r="G4" s="2" t="str">
        <f t="shared" si="0"/>
        <v>https://www.wowhead.com/wotlk/item=47179</v>
      </c>
    </row>
    <row r="5" spans="1:7" x14ac:dyDescent="0.35">
      <c r="A5">
        <v>45725</v>
      </c>
      <c r="B5" t="s">
        <v>55</v>
      </c>
      <c r="C5">
        <v>70</v>
      </c>
      <c r="D5" t="s">
        <v>305</v>
      </c>
      <c r="G5" s="2" t="str">
        <f t="shared" si="0"/>
        <v>https://www.wowhead.com/wotlk/item=45725</v>
      </c>
    </row>
    <row r="6" spans="1:7" x14ac:dyDescent="0.35">
      <c r="A6">
        <v>47180</v>
      </c>
      <c r="B6" t="s">
        <v>50</v>
      </c>
      <c r="C6">
        <v>40</v>
      </c>
      <c r="D6" t="s">
        <v>305</v>
      </c>
      <c r="G6" s="2" t="str">
        <f t="shared" si="0"/>
        <v>https://www.wowhead.com/wotlk/item=47180</v>
      </c>
    </row>
    <row r="7" spans="1:7" x14ac:dyDescent="0.35">
      <c r="A7">
        <v>44690</v>
      </c>
      <c r="B7" t="s">
        <v>81</v>
      </c>
      <c r="C7">
        <v>70</v>
      </c>
      <c r="D7" t="s">
        <v>308</v>
      </c>
      <c r="G7" s="2" t="str">
        <f t="shared" si="0"/>
        <v>https://www.wowhead.com/wotlk/item=44690</v>
      </c>
    </row>
    <row r="8" spans="1:7" x14ac:dyDescent="0.35">
      <c r="A8">
        <v>44689</v>
      </c>
      <c r="B8" t="s">
        <v>76</v>
      </c>
      <c r="C8">
        <v>70</v>
      </c>
      <c r="D8" t="s">
        <v>307</v>
      </c>
      <c r="G8" s="2" t="str">
        <f t="shared" si="0"/>
        <v>https://www.wowhead.com/wotlk/item=44689</v>
      </c>
    </row>
    <row r="9" spans="1:7" x14ac:dyDescent="0.35">
      <c r="A9">
        <v>32458</v>
      </c>
      <c r="B9" t="s">
        <v>87</v>
      </c>
      <c r="C9">
        <v>70</v>
      </c>
      <c r="D9" t="s">
        <v>305</v>
      </c>
      <c r="G9" s="2" t="str">
        <f t="shared" si="0"/>
        <v>https://www.wowhead.com/wotlk/item=32458</v>
      </c>
    </row>
    <row r="10" spans="1:7" x14ac:dyDescent="0.35">
      <c r="A10">
        <v>49282</v>
      </c>
      <c r="B10" t="s">
        <v>56</v>
      </c>
      <c r="C10">
        <v>40</v>
      </c>
      <c r="D10" t="s">
        <v>305</v>
      </c>
      <c r="G10" s="2" t="str">
        <f t="shared" si="0"/>
        <v>https://www.wowhead.com/wotlk/item=49282</v>
      </c>
    </row>
    <row r="11" spans="1:7" x14ac:dyDescent="0.35">
      <c r="A11">
        <v>38576</v>
      </c>
      <c r="B11" t="s">
        <v>56</v>
      </c>
      <c r="C11">
        <v>40</v>
      </c>
      <c r="D11" t="s">
        <v>305</v>
      </c>
      <c r="G11" s="2" t="str">
        <f t="shared" si="0"/>
        <v>https://www.wowhead.com/wotlk/item=38576</v>
      </c>
    </row>
    <row r="12" spans="1:7" x14ac:dyDescent="0.35">
      <c r="A12">
        <v>198632</v>
      </c>
      <c r="B12" t="s">
        <v>56</v>
      </c>
      <c r="C12">
        <v>40</v>
      </c>
      <c r="D12" t="s">
        <v>305</v>
      </c>
      <c r="G12" s="2" t="str">
        <f t="shared" si="0"/>
        <v>https://www.wowhead.com/wotlk/item=198632</v>
      </c>
    </row>
    <row r="13" spans="1:7" x14ac:dyDescent="0.35">
      <c r="A13">
        <v>43599</v>
      </c>
      <c r="B13" t="s">
        <v>44</v>
      </c>
      <c r="C13">
        <v>20</v>
      </c>
      <c r="D13" t="s">
        <v>305</v>
      </c>
      <c r="G13" s="2" t="str">
        <f t="shared" si="0"/>
        <v>https://www.wowhead.com/wotlk/item=43599</v>
      </c>
    </row>
    <row r="14" spans="1:7" x14ac:dyDescent="0.35">
      <c r="A14">
        <v>29465</v>
      </c>
      <c r="B14" t="s">
        <v>108</v>
      </c>
      <c r="C14">
        <v>40</v>
      </c>
      <c r="D14" t="s">
        <v>307</v>
      </c>
      <c r="G14" s="2" t="str">
        <f t="shared" si="0"/>
        <v>https://www.wowhead.com/wotlk/item=29465</v>
      </c>
    </row>
    <row r="15" spans="1:7" x14ac:dyDescent="0.35">
      <c r="A15">
        <v>18243</v>
      </c>
      <c r="B15" t="s">
        <v>108</v>
      </c>
      <c r="C15">
        <v>40</v>
      </c>
      <c r="D15" t="s">
        <v>307</v>
      </c>
      <c r="G15" s="2" t="str">
        <f t="shared" si="0"/>
        <v>https://www.wowhead.com/wotlk/item=18243</v>
      </c>
    </row>
    <row r="16" spans="1:7" x14ac:dyDescent="0.35">
      <c r="A16">
        <v>44857</v>
      </c>
      <c r="B16" t="s">
        <v>180</v>
      </c>
      <c r="C16">
        <v>70</v>
      </c>
      <c r="D16" t="s">
        <v>305</v>
      </c>
      <c r="G16" s="2" t="str">
        <f t="shared" si="0"/>
        <v>https://www.wowhead.com/wotlk/item=44857</v>
      </c>
    </row>
    <row r="17" spans="1:7" x14ac:dyDescent="0.35">
      <c r="A17">
        <v>29221</v>
      </c>
      <c r="B17" t="s">
        <v>265</v>
      </c>
      <c r="C17">
        <v>20</v>
      </c>
      <c r="D17" t="s">
        <v>308</v>
      </c>
      <c r="G17" s="2" t="str">
        <f t="shared" si="0"/>
        <v>https://www.wowhead.com/wotlk/item=29221</v>
      </c>
    </row>
    <row r="18" spans="1:7" x14ac:dyDescent="0.35">
      <c r="A18">
        <v>21176</v>
      </c>
      <c r="B18" t="s">
        <v>106</v>
      </c>
      <c r="C18">
        <v>40</v>
      </c>
      <c r="D18" t="s">
        <v>305</v>
      </c>
      <c r="G18" s="2" t="str">
        <f t="shared" si="0"/>
        <v>https://www.wowhead.com/wotlk/item=21176</v>
      </c>
    </row>
    <row r="19" spans="1:7" x14ac:dyDescent="0.35">
      <c r="A19">
        <v>13328</v>
      </c>
      <c r="B19" t="s">
        <v>222</v>
      </c>
      <c r="C19">
        <v>40</v>
      </c>
      <c r="D19" t="s">
        <v>307</v>
      </c>
      <c r="G19" s="2" t="str">
        <f t="shared" si="0"/>
        <v>https://www.wowhead.com/wotlk/item=13328</v>
      </c>
    </row>
    <row r="20" spans="1:7" x14ac:dyDescent="0.35">
      <c r="A20">
        <v>46308</v>
      </c>
      <c r="B20" t="s">
        <v>88</v>
      </c>
      <c r="C20">
        <v>20</v>
      </c>
      <c r="D20" t="s">
        <v>308</v>
      </c>
      <c r="G20" s="2" t="str">
        <f t="shared" si="0"/>
        <v>https://www.wowhead.com/wotlk/item=46308</v>
      </c>
    </row>
    <row r="21" spans="1:7" x14ac:dyDescent="0.35">
      <c r="A21">
        <v>2411</v>
      </c>
      <c r="B21" t="s">
        <v>214</v>
      </c>
      <c r="C21">
        <v>20</v>
      </c>
      <c r="D21" t="s">
        <v>307</v>
      </c>
      <c r="G21" s="2" t="str">
        <f t="shared" si="0"/>
        <v>https://www.wowhead.com/wotlk/item=2411</v>
      </c>
    </row>
    <row r="22" spans="1:7" x14ac:dyDescent="0.35">
      <c r="A22">
        <v>29466</v>
      </c>
      <c r="B22" t="s">
        <v>178</v>
      </c>
      <c r="C22">
        <v>40</v>
      </c>
      <c r="D22" t="s">
        <v>308</v>
      </c>
      <c r="G22" s="2" t="str">
        <f t="shared" si="0"/>
        <v>https://www.wowhead.com/wotlk/item=29466</v>
      </c>
    </row>
    <row r="23" spans="1:7" x14ac:dyDescent="0.35">
      <c r="A23">
        <v>18247</v>
      </c>
      <c r="B23" t="s">
        <v>178</v>
      </c>
      <c r="C23">
        <v>40</v>
      </c>
      <c r="D23" t="s">
        <v>308</v>
      </c>
      <c r="G23" s="2" t="str">
        <f t="shared" si="0"/>
        <v>https://www.wowhead.com/wotlk/item=18247</v>
      </c>
    </row>
    <row r="24" spans="1:7" x14ac:dyDescent="0.35">
      <c r="A24">
        <v>29467</v>
      </c>
      <c r="B24" t="s">
        <v>179</v>
      </c>
      <c r="C24">
        <v>40</v>
      </c>
      <c r="D24" t="s">
        <v>307</v>
      </c>
      <c r="G24" s="2" t="str">
        <f t="shared" si="0"/>
        <v>https://www.wowhead.com/wotlk/item=29467</v>
      </c>
    </row>
    <row r="25" spans="1:7" x14ac:dyDescent="0.35">
      <c r="A25">
        <v>18244</v>
      </c>
      <c r="B25" t="s">
        <v>179</v>
      </c>
      <c r="C25">
        <v>40</v>
      </c>
      <c r="D25" t="s">
        <v>307</v>
      </c>
      <c r="G25" s="2" t="str">
        <f t="shared" si="0"/>
        <v>https://www.wowhead.com/wotlk/item=18244</v>
      </c>
    </row>
    <row r="26" spans="1:7" x14ac:dyDescent="0.35">
      <c r="A26">
        <v>18241</v>
      </c>
      <c r="B26" t="s">
        <v>143</v>
      </c>
      <c r="C26">
        <v>40</v>
      </c>
      <c r="D26" t="s">
        <v>307</v>
      </c>
      <c r="G26" s="2" t="str">
        <f t="shared" si="0"/>
        <v>https://www.wowhead.com/wotlk/item=18241</v>
      </c>
    </row>
    <row r="27" spans="1:7" x14ac:dyDescent="0.35">
      <c r="A27">
        <v>29468</v>
      </c>
      <c r="B27" t="s">
        <v>143</v>
      </c>
      <c r="C27">
        <v>40</v>
      </c>
      <c r="D27" t="s">
        <v>307</v>
      </c>
      <c r="G27" s="2" t="str">
        <f t="shared" si="0"/>
        <v>https://www.wowhead.com/wotlk/item=29468</v>
      </c>
    </row>
    <row r="28" spans="1:7" x14ac:dyDescent="0.35">
      <c r="A28">
        <v>54069</v>
      </c>
      <c r="B28" t="s">
        <v>53</v>
      </c>
      <c r="C28">
        <v>60</v>
      </c>
      <c r="D28" t="s">
        <v>305</v>
      </c>
      <c r="G28" s="2" t="str">
        <f t="shared" si="0"/>
        <v>https://www.wowhead.com/wotlk/item=54069</v>
      </c>
    </row>
    <row r="29" spans="1:7" x14ac:dyDescent="0.35">
      <c r="A29">
        <v>198630</v>
      </c>
      <c r="B29" t="s">
        <v>53</v>
      </c>
      <c r="C29">
        <v>60</v>
      </c>
      <c r="D29" t="s">
        <v>305</v>
      </c>
      <c r="G29" s="2" t="str">
        <f t="shared" si="0"/>
        <v>https://www.wowhead.com/wotlk/item=198630</v>
      </c>
    </row>
    <row r="30" spans="1:7" x14ac:dyDescent="0.35">
      <c r="A30">
        <v>16343</v>
      </c>
      <c r="B30" t="s">
        <v>151</v>
      </c>
      <c r="C30">
        <v>40</v>
      </c>
      <c r="D30" t="s">
        <v>305</v>
      </c>
      <c r="G30" s="2" t="str">
        <f t="shared" si="0"/>
        <v>https://www.wowhead.com/wotlk/item=16343</v>
      </c>
    </row>
    <row r="31" spans="1:7" x14ac:dyDescent="0.35">
      <c r="A31">
        <v>44843</v>
      </c>
      <c r="B31" t="s">
        <v>77</v>
      </c>
      <c r="C31">
        <v>70</v>
      </c>
      <c r="D31" t="s">
        <v>307</v>
      </c>
      <c r="G31" s="2" t="str">
        <f t="shared" si="0"/>
        <v>https://www.wowhead.com/wotlk/item=44843</v>
      </c>
    </row>
    <row r="32" spans="1:7" x14ac:dyDescent="0.35">
      <c r="A32">
        <v>29220</v>
      </c>
      <c r="B32" t="s">
        <v>264</v>
      </c>
      <c r="C32">
        <v>20</v>
      </c>
      <c r="D32" t="s">
        <v>308</v>
      </c>
      <c r="G32" s="2" t="str">
        <f t="shared" si="0"/>
        <v>https://www.wowhead.com/wotlk/item=29220</v>
      </c>
    </row>
    <row r="33" spans="1:7" x14ac:dyDescent="0.35">
      <c r="A33">
        <v>8595</v>
      </c>
      <c r="B33" t="s">
        <v>298</v>
      </c>
      <c r="C33">
        <v>20</v>
      </c>
      <c r="D33" t="s">
        <v>307</v>
      </c>
      <c r="G33" s="2" t="str">
        <f t="shared" si="0"/>
        <v>https://www.wowhead.com/wotlk/item=8595</v>
      </c>
    </row>
    <row r="34" spans="1:7" x14ac:dyDescent="0.35">
      <c r="A34">
        <v>21218</v>
      </c>
      <c r="B34" t="s">
        <v>205</v>
      </c>
      <c r="C34">
        <v>40</v>
      </c>
      <c r="D34" t="s">
        <v>305</v>
      </c>
      <c r="G34" s="2" t="str">
        <f t="shared" si="0"/>
        <v>https://www.wowhead.com/wotlk/item=21218</v>
      </c>
    </row>
    <row r="35" spans="1:7" x14ac:dyDescent="0.35">
      <c r="A35">
        <v>32319</v>
      </c>
      <c r="B35" t="s">
        <v>237</v>
      </c>
      <c r="C35">
        <v>70</v>
      </c>
      <c r="D35" t="s">
        <v>305</v>
      </c>
      <c r="G35" s="2" t="str">
        <f t="shared" si="0"/>
        <v>https://www.wowhead.com/wotlk/item=32319</v>
      </c>
    </row>
    <row r="36" spans="1:7" x14ac:dyDescent="0.35">
      <c r="A36">
        <v>13332</v>
      </c>
      <c r="B36" t="s">
        <v>201</v>
      </c>
      <c r="C36">
        <v>20</v>
      </c>
      <c r="D36" t="s">
        <v>308</v>
      </c>
      <c r="G36" s="2" t="str">
        <f t="shared" si="0"/>
        <v>https://www.wowhead.com/wotlk/item=13332</v>
      </c>
    </row>
    <row r="37" spans="1:7" x14ac:dyDescent="0.35">
      <c r="A37">
        <v>46101</v>
      </c>
      <c r="B37" t="s">
        <v>245</v>
      </c>
      <c r="C37">
        <v>40</v>
      </c>
      <c r="D37" t="s">
        <v>308</v>
      </c>
      <c r="G37" s="2" t="str">
        <f t="shared" si="0"/>
        <v>https://www.wowhead.com/wotlk/item=46101</v>
      </c>
    </row>
    <row r="38" spans="1:7" x14ac:dyDescent="0.35">
      <c r="A38">
        <v>25475</v>
      </c>
      <c r="B38" t="s">
        <v>83</v>
      </c>
      <c r="C38">
        <v>60</v>
      </c>
      <c r="D38" t="s">
        <v>308</v>
      </c>
      <c r="G38" s="2" t="str">
        <f t="shared" si="0"/>
        <v>https://www.wowhead.com/wotlk/item=25475</v>
      </c>
    </row>
    <row r="39" spans="1:7" x14ac:dyDescent="0.35">
      <c r="A39">
        <v>44604</v>
      </c>
      <c r="B39" t="s">
        <v>294</v>
      </c>
      <c r="C39">
        <v>60</v>
      </c>
      <c r="D39" t="s">
        <v>305</v>
      </c>
      <c r="G39" s="2" t="str">
        <f t="shared" si="0"/>
        <v>https://www.wowhead.com/wotlk/item=44604</v>
      </c>
    </row>
    <row r="40" spans="1:7" x14ac:dyDescent="0.35">
      <c r="A40">
        <v>37827</v>
      </c>
      <c r="B40" t="s">
        <v>270</v>
      </c>
      <c r="C40">
        <v>20</v>
      </c>
      <c r="D40" t="s">
        <v>305</v>
      </c>
      <c r="G40" s="2" t="str">
        <f t="shared" si="0"/>
        <v>https://www.wowhead.com/wotlk/item=37827</v>
      </c>
    </row>
    <row r="41" spans="1:7" x14ac:dyDescent="0.35">
      <c r="A41">
        <v>33976</v>
      </c>
      <c r="B41" t="s">
        <v>242</v>
      </c>
      <c r="C41">
        <v>20</v>
      </c>
      <c r="D41" t="s">
        <v>305</v>
      </c>
      <c r="G41" s="2" t="str">
        <f t="shared" si="0"/>
        <v>https://www.wowhead.com/wotlk/item=33976</v>
      </c>
    </row>
    <row r="42" spans="1:7" x14ac:dyDescent="0.35">
      <c r="A42">
        <v>28481</v>
      </c>
      <c r="B42" t="s">
        <v>229</v>
      </c>
      <c r="C42">
        <v>20</v>
      </c>
      <c r="D42" t="s">
        <v>307</v>
      </c>
      <c r="G42" s="2" t="str">
        <f t="shared" si="0"/>
        <v>https://www.wowhead.com/wotlk/item=28481</v>
      </c>
    </row>
    <row r="43" spans="1:7" x14ac:dyDescent="0.35">
      <c r="A43">
        <v>5656</v>
      </c>
      <c r="B43" t="s">
        <v>199</v>
      </c>
      <c r="C43">
        <v>20</v>
      </c>
      <c r="D43" t="s">
        <v>307</v>
      </c>
      <c r="G43" s="2" t="str">
        <f t="shared" si="0"/>
        <v>https://www.wowhead.com/wotlk/item=5656</v>
      </c>
    </row>
    <row r="44" spans="1:7" x14ac:dyDescent="0.35">
      <c r="A44">
        <v>875</v>
      </c>
      <c r="B44" t="s">
        <v>213</v>
      </c>
      <c r="C44" t="s">
        <v>305</v>
      </c>
      <c r="D44" t="s">
        <v>305</v>
      </c>
      <c r="G44" s="2" t="str">
        <f t="shared" si="0"/>
        <v>https://www.wowhead.com/wotlk/item=875</v>
      </c>
    </row>
    <row r="45" spans="1:7" x14ac:dyDescent="0.35">
      <c r="A45">
        <v>15290</v>
      </c>
      <c r="B45" t="s">
        <v>260</v>
      </c>
      <c r="C45">
        <v>20</v>
      </c>
      <c r="D45" t="s">
        <v>308</v>
      </c>
      <c r="G45" s="2" t="str">
        <f t="shared" si="0"/>
        <v>https://www.wowhead.com/wotlk/item=15290</v>
      </c>
    </row>
    <row r="46" spans="1:7" x14ac:dyDescent="0.35">
      <c r="A46">
        <v>5872</v>
      </c>
      <c r="B46" t="s">
        <v>217</v>
      </c>
      <c r="C46">
        <v>20</v>
      </c>
      <c r="D46" t="s">
        <v>307</v>
      </c>
      <c r="G46" s="2" t="str">
        <f t="shared" si="0"/>
        <v>https://www.wowhead.com/wotlk/item=5872</v>
      </c>
    </row>
    <row r="47" spans="1:7" x14ac:dyDescent="0.35">
      <c r="A47">
        <v>13333</v>
      </c>
      <c r="B47" t="s">
        <v>258</v>
      </c>
      <c r="C47">
        <v>20</v>
      </c>
      <c r="D47" t="s">
        <v>308</v>
      </c>
      <c r="G47" s="2" t="str">
        <f t="shared" si="0"/>
        <v>https://www.wowhead.com/wotlk/item=13333</v>
      </c>
    </row>
    <row r="48" spans="1:7" x14ac:dyDescent="0.35">
      <c r="A48">
        <v>43516</v>
      </c>
      <c r="B48" t="s">
        <v>196</v>
      </c>
      <c r="C48">
        <v>70</v>
      </c>
      <c r="D48" t="s">
        <v>305</v>
      </c>
      <c r="G48" s="2" t="str">
        <f t="shared" si="0"/>
        <v>https://www.wowhead.com/wotlk/item=43516</v>
      </c>
    </row>
    <row r="49" spans="1:7" x14ac:dyDescent="0.35">
      <c r="A49">
        <v>54811</v>
      </c>
      <c r="B49" t="s">
        <v>40</v>
      </c>
      <c r="C49">
        <v>20</v>
      </c>
      <c r="D49" t="s">
        <v>305</v>
      </c>
      <c r="G49" s="2" t="str">
        <f t="shared" si="0"/>
        <v>https://www.wowhead.com/wotlk/item=54811</v>
      </c>
    </row>
    <row r="50" spans="1:7" x14ac:dyDescent="0.35">
      <c r="A50">
        <v>33999</v>
      </c>
      <c r="B50" t="s">
        <v>98</v>
      </c>
      <c r="C50">
        <v>70</v>
      </c>
      <c r="D50" t="s">
        <v>305</v>
      </c>
      <c r="G50" s="2" t="str">
        <f t="shared" si="0"/>
        <v>https://www.wowhead.com/wotlk/item=33999</v>
      </c>
    </row>
    <row r="51" spans="1:7" x14ac:dyDescent="0.35">
      <c r="A51">
        <v>5655</v>
      </c>
      <c r="B51" t="s">
        <v>295</v>
      </c>
      <c r="C51">
        <v>20</v>
      </c>
      <c r="D51" t="s">
        <v>307</v>
      </c>
      <c r="G51" s="2" t="str">
        <f t="shared" si="0"/>
        <v>https://www.wowhead.com/wotlk/item=5655</v>
      </c>
    </row>
    <row r="52" spans="1:7" x14ac:dyDescent="0.35">
      <c r="A52">
        <v>16339</v>
      </c>
      <c r="B52" t="s">
        <v>165</v>
      </c>
      <c r="C52">
        <v>60</v>
      </c>
      <c r="D52" t="s">
        <v>305</v>
      </c>
      <c r="G52" s="2" t="str">
        <f t="shared" si="0"/>
        <v>https://www.wowhead.com/wotlk/item=16339</v>
      </c>
    </row>
    <row r="53" spans="1:7" x14ac:dyDescent="0.35">
      <c r="A53">
        <v>25664</v>
      </c>
      <c r="B53" t="s">
        <v>189</v>
      </c>
      <c r="C53">
        <v>60</v>
      </c>
      <c r="D53" t="s">
        <v>305</v>
      </c>
      <c r="G53" s="2" t="str">
        <f t="shared" si="0"/>
        <v>https://www.wowhead.com/wotlk/item=25664</v>
      </c>
    </row>
    <row r="54" spans="1:7" x14ac:dyDescent="0.35">
      <c r="A54">
        <v>27853</v>
      </c>
      <c r="B54" t="s">
        <v>190</v>
      </c>
      <c r="C54">
        <v>60</v>
      </c>
      <c r="D54" t="s">
        <v>305</v>
      </c>
      <c r="G54" s="2" t="str">
        <f t="shared" si="0"/>
        <v>https://www.wowhead.com/wotlk/item=27853</v>
      </c>
    </row>
    <row r="55" spans="1:7" x14ac:dyDescent="0.35">
      <c r="A55">
        <v>27819</v>
      </c>
      <c r="B55" t="s">
        <v>262</v>
      </c>
      <c r="C55">
        <v>60</v>
      </c>
      <c r="D55" t="s">
        <v>305</v>
      </c>
      <c r="G55" s="2" t="str">
        <f t="shared" si="0"/>
        <v>https://www.wowhead.com/wotlk/item=27819</v>
      </c>
    </row>
    <row r="56" spans="1:7" x14ac:dyDescent="0.35">
      <c r="A56">
        <v>49098</v>
      </c>
      <c r="B56" t="s">
        <v>59</v>
      </c>
      <c r="C56">
        <v>40</v>
      </c>
      <c r="D56" t="s">
        <v>308</v>
      </c>
      <c r="G56" s="2" t="str">
        <f t="shared" si="0"/>
        <v>https://www.wowhead.com/wotlk/item=49098</v>
      </c>
    </row>
    <row r="57" spans="1:7" x14ac:dyDescent="0.35">
      <c r="A57">
        <v>49096</v>
      </c>
      <c r="B57" t="s">
        <v>43</v>
      </c>
      <c r="C57">
        <v>40</v>
      </c>
      <c r="D57" t="s">
        <v>307</v>
      </c>
      <c r="G57" s="2" t="str">
        <f t="shared" si="0"/>
        <v>https://www.wowhead.com/wotlk/item=49096</v>
      </c>
    </row>
    <row r="58" spans="1:7" x14ac:dyDescent="0.35">
      <c r="A58">
        <v>28289</v>
      </c>
      <c r="B58" t="s">
        <v>208</v>
      </c>
      <c r="C58">
        <v>60</v>
      </c>
      <c r="D58" t="s">
        <v>305</v>
      </c>
      <c r="G58" s="2" t="str">
        <f t="shared" si="0"/>
        <v>https://www.wowhead.com/wotlk/item=28289</v>
      </c>
    </row>
    <row r="59" spans="1:7" x14ac:dyDescent="0.35">
      <c r="A59">
        <v>45593</v>
      </c>
      <c r="B59" t="s">
        <v>85</v>
      </c>
      <c r="C59">
        <v>40</v>
      </c>
      <c r="D59" t="s">
        <v>308</v>
      </c>
      <c r="G59" s="2" t="str">
        <f t="shared" si="0"/>
        <v>https://www.wowhead.com/wotlk/item=45593</v>
      </c>
    </row>
    <row r="60" spans="1:7" x14ac:dyDescent="0.35">
      <c r="A60">
        <v>45591</v>
      </c>
      <c r="B60" t="s">
        <v>64</v>
      </c>
      <c r="C60">
        <v>40</v>
      </c>
      <c r="D60" t="s">
        <v>307</v>
      </c>
      <c r="G60" s="2" t="str">
        <f t="shared" si="0"/>
        <v>https://www.wowhead.com/wotlk/item=45591</v>
      </c>
    </row>
    <row r="61" spans="1:7" x14ac:dyDescent="0.35">
      <c r="A61">
        <v>46708</v>
      </c>
      <c r="B61" t="s">
        <v>60</v>
      </c>
      <c r="C61">
        <v>70</v>
      </c>
      <c r="D61" t="s">
        <v>305</v>
      </c>
      <c r="G61" s="2" t="str">
        <f t="shared" si="0"/>
        <v>https://www.wowhead.com/wotlk/item=46708</v>
      </c>
    </row>
    <row r="62" spans="1:7" x14ac:dyDescent="0.35">
      <c r="A62">
        <v>13335</v>
      </c>
      <c r="B62" t="s">
        <v>49</v>
      </c>
      <c r="C62">
        <v>40</v>
      </c>
      <c r="D62" t="s">
        <v>305</v>
      </c>
      <c r="G62" s="2" t="str">
        <f t="shared" si="0"/>
        <v>https://www.wowhead.com/wotlk/item=13335</v>
      </c>
    </row>
    <row r="63" spans="1:7" x14ac:dyDescent="0.35">
      <c r="A63">
        <v>25471</v>
      </c>
      <c r="B63" t="s">
        <v>168</v>
      </c>
      <c r="C63">
        <v>60</v>
      </c>
      <c r="D63" t="s">
        <v>307</v>
      </c>
      <c r="G63" s="2" t="str">
        <f t="shared" si="0"/>
        <v>https://www.wowhead.com/wotlk/item=25471</v>
      </c>
    </row>
    <row r="64" spans="1:7" x14ac:dyDescent="0.35">
      <c r="A64">
        <v>45590</v>
      </c>
      <c r="B64" t="s">
        <v>198</v>
      </c>
      <c r="C64">
        <v>40</v>
      </c>
      <c r="D64" t="s">
        <v>307</v>
      </c>
      <c r="G64" s="2" t="str">
        <f t="shared" si="0"/>
        <v>https://www.wowhead.com/wotlk/item=45590</v>
      </c>
    </row>
    <row r="65" spans="1:7" x14ac:dyDescent="0.35">
      <c r="A65">
        <v>20221</v>
      </c>
      <c r="B65" t="s">
        <v>155</v>
      </c>
      <c r="C65">
        <v>60</v>
      </c>
      <c r="D65" t="s">
        <v>305</v>
      </c>
      <c r="G65" s="2" t="str">
        <f t="shared" si="0"/>
        <v>https://www.wowhead.com/wotlk/item=20221</v>
      </c>
    </row>
    <row r="66" spans="1:7" x14ac:dyDescent="0.35">
      <c r="A66">
        <v>30480</v>
      </c>
      <c r="B66" t="s">
        <v>131</v>
      </c>
      <c r="C66">
        <v>40</v>
      </c>
      <c r="D66" t="s">
        <v>305</v>
      </c>
      <c r="G66" s="2" t="str">
        <f t="shared" ref="G66:G129" si="1">CONCATENATE("https://www.wowhead.com/wotlk/item=",A66)</f>
        <v>https://www.wowhead.com/wotlk/item=30480</v>
      </c>
    </row>
    <row r="67" spans="1:7" x14ac:dyDescent="0.35">
      <c r="A67">
        <v>13325</v>
      </c>
      <c r="B67" t="s">
        <v>257</v>
      </c>
      <c r="C67">
        <v>20</v>
      </c>
      <c r="D67" t="s">
        <v>307</v>
      </c>
      <c r="G67" s="2" t="str">
        <f t="shared" si="1"/>
        <v>https://www.wowhead.com/wotlk/item=13325</v>
      </c>
    </row>
    <row r="68" spans="1:7" x14ac:dyDescent="0.35">
      <c r="A68">
        <v>33176</v>
      </c>
      <c r="B68" t="s">
        <v>239</v>
      </c>
      <c r="C68">
        <v>60</v>
      </c>
      <c r="D68" t="s">
        <v>305</v>
      </c>
      <c r="G68" s="2" t="str">
        <f t="shared" si="1"/>
        <v>https://www.wowhead.com/wotlk/item=33176</v>
      </c>
    </row>
    <row r="69" spans="1:7" x14ac:dyDescent="0.35">
      <c r="A69">
        <v>44554</v>
      </c>
      <c r="B69" t="s">
        <v>21</v>
      </c>
      <c r="C69">
        <v>60</v>
      </c>
      <c r="D69" t="s">
        <v>305</v>
      </c>
      <c r="G69" s="2" t="str">
        <f t="shared" si="1"/>
        <v>https://www.wowhead.com/wotlk/item=44554</v>
      </c>
    </row>
    <row r="70" spans="1:7" x14ac:dyDescent="0.35">
      <c r="A70">
        <v>34060</v>
      </c>
      <c r="B70" t="s">
        <v>112</v>
      </c>
      <c r="C70">
        <v>60</v>
      </c>
      <c r="D70" t="s">
        <v>305</v>
      </c>
      <c r="G70" s="2" t="str">
        <f t="shared" si="1"/>
        <v>https://www.wowhead.com/wotlk/item=34060</v>
      </c>
    </row>
    <row r="71" spans="1:7" x14ac:dyDescent="0.35">
      <c r="A71">
        <v>45597</v>
      </c>
      <c r="B71" t="s">
        <v>80</v>
      </c>
      <c r="C71">
        <v>40</v>
      </c>
      <c r="D71" t="s">
        <v>308</v>
      </c>
      <c r="G71" s="2" t="str">
        <f t="shared" si="1"/>
        <v>https://www.wowhead.com/wotlk/item=45597</v>
      </c>
    </row>
    <row r="72" spans="1:7" x14ac:dyDescent="0.35">
      <c r="A72">
        <v>13329</v>
      </c>
      <c r="B72" t="s">
        <v>223</v>
      </c>
      <c r="C72">
        <v>40</v>
      </c>
      <c r="D72" t="s">
        <v>307</v>
      </c>
      <c r="G72" s="2" t="str">
        <f t="shared" si="1"/>
        <v>https://www.wowhead.com/wotlk/item=13329</v>
      </c>
    </row>
    <row r="73" spans="1:7" x14ac:dyDescent="0.35">
      <c r="A73">
        <v>54797</v>
      </c>
      <c r="B73" t="s">
        <v>33</v>
      </c>
      <c r="C73">
        <v>70</v>
      </c>
      <c r="D73" t="s">
        <v>305</v>
      </c>
      <c r="G73" s="2" t="str">
        <f t="shared" si="1"/>
        <v>https://www.wowhead.com/wotlk/item=54797</v>
      </c>
    </row>
    <row r="74" spans="1:7" x14ac:dyDescent="0.35">
      <c r="A74">
        <v>38690</v>
      </c>
      <c r="B74" t="s">
        <v>84</v>
      </c>
      <c r="C74">
        <v>77</v>
      </c>
      <c r="D74" t="s">
        <v>305</v>
      </c>
      <c r="G74" s="2" t="str">
        <f t="shared" si="1"/>
        <v>https://www.wowhead.com/wotlk/item=38690</v>
      </c>
    </row>
    <row r="75" spans="1:7" x14ac:dyDescent="0.35">
      <c r="A75">
        <v>46171</v>
      </c>
      <c r="B75" t="s">
        <v>71</v>
      </c>
      <c r="C75">
        <v>70</v>
      </c>
      <c r="D75" t="s">
        <v>305</v>
      </c>
      <c r="G75" s="2" t="str">
        <f t="shared" si="1"/>
        <v>https://www.wowhead.com/wotlk/item=46171</v>
      </c>
    </row>
    <row r="76" spans="1:7" x14ac:dyDescent="0.35">
      <c r="A76">
        <v>45589</v>
      </c>
      <c r="B76" t="s">
        <v>115</v>
      </c>
      <c r="C76">
        <v>40</v>
      </c>
      <c r="D76" t="s">
        <v>307</v>
      </c>
      <c r="G76" s="2" t="str">
        <f t="shared" si="1"/>
        <v>https://www.wowhead.com/wotlk/item=45589</v>
      </c>
    </row>
    <row r="77" spans="1:7" x14ac:dyDescent="0.35">
      <c r="A77">
        <v>25470</v>
      </c>
      <c r="B77" t="s">
        <v>139</v>
      </c>
      <c r="C77">
        <v>60</v>
      </c>
      <c r="D77" t="s">
        <v>307</v>
      </c>
      <c r="G77" s="2" t="str">
        <f t="shared" si="1"/>
        <v>https://www.wowhead.com/wotlk/item=25470</v>
      </c>
    </row>
    <row r="78" spans="1:7" x14ac:dyDescent="0.35">
      <c r="A78">
        <v>29744</v>
      </c>
      <c r="B78" t="s">
        <v>267</v>
      </c>
      <c r="C78">
        <v>20</v>
      </c>
      <c r="D78" t="s">
        <v>307</v>
      </c>
      <c r="G78" s="2" t="str">
        <f t="shared" si="1"/>
        <v>https://www.wowhead.com/wotlk/item=29744</v>
      </c>
    </row>
    <row r="79" spans="1:7" x14ac:dyDescent="0.35">
      <c r="A79">
        <v>15277</v>
      </c>
      <c r="B79" t="s">
        <v>225</v>
      </c>
      <c r="C79">
        <v>20</v>
      </c>
      <c r="D79" t="s">
        <v>308</v>
      </c>
      <c r="G79" s="2" t="str">
        <f t="shared" si="1"/>
        <v>https://www.wowhead.com/wotlk/item=15277</v>
      </c>
    </row>
    <row r="80" spans="1:7" x14ac:dyDescent="0.35">
      <c r="A80">
        <v>5864</v>
      </c>
      <c r="B80" t="s">
        <v>216</v>
      </c>
      <c r="C80">
        <v>20</v>
      </c>
      <c r="D80" t="s">
        <v>307</v>
      </c>
      <c r="G80" s="2" t="str">
        <f t="shared" si="1"/>
        <v>https://www.wowhead.com/wotlk/item=5864</v>
      </c>
    </row>
    <row r="81" spans="1:7" x14ac:dyDescent="0.35">
      <c r="A81">
        <v>29745</v>
      </c>
      <c r="B81" t="s">
        <v>290</v>
      </c>
      <c r="C81">
        <v>40</v>
      </c>
      <c r="D81" t="s">
        <v>307</v>
      </c>
      <c r="G81" s="2" t="str">
        <f t="shared" si="1"/>
        <v>https://www.wowhead.com/wotlk/item=29745</v>
      </c>
    </row>
    <row r="82" spans="1:7" x14ac:dyDescent="0.35">
      <c r="A82">
        <v>37828</v>
      </c>
      <c r="B82" t="s">
        <v>134</v>
      </c>
      <c r="C82">
        <v>40</v>
      </c>
      <c r="D82" t="s">
        <v>305</v>
      </c>
      <c r="G82" s="2" t="str">
        <f t="shared" si="1"/>
        <v>https://www.wowhead.com/wotlk/item=37828</v>
      </c>
    </row>
    <row r="83" spans="1:7" x14ac:dyDescent="0.35">
      <c r="A83">
        <v>18794</v>
      </c>
      <c r="B83" t="s">
        <v>153</v>
      </c>
      <c r="C83">
        <v>40</v>
      </c>
      <c r="D83" t="s">
        <v>308</v>
      </c>
      <c r="G83" s="2" t="str">
        <f t="shared" si="1"/>
        <v>https://www.wowhead.com/wotlk/item=18794</v>
      </c>
    </row>
    <row r="84" spans="1:7" x14ac:dyDescent="0.35">
      <c r="A84">
        <v>28482</v>
      </c>
      <c r="B84" t="s">
        <v>263</v>
      </c>
      <c r="C84">
        <v>40</v>
      </c>
      <c r="D84" t="s">
        <v>307</v>
      </c>
      <c r="G84" s="2" t="str">
        <f t="shared" si="1"/>
        <v>https://www.wowhead.com/wotlk/item=28482</v>
      </c>
    </row>
    <row r="85" spans="1:7" x14ac:dyDescent="0.35">
      <c r="A85">
        <v>46750</v>
      </c>
      <c r="B85" t="s">
        <v>89</v>
      </c>
      <c r="C85">
        <v>40</v>
      </c>
      <c r="D85" t="s">
        <v>308</v>
      </c>
      <c r="G85" s="2" t="str">
        <f t="shared" si="1"/>
        <v>https://www.wowhead.com/wotlk/item=46750</v>
      </c>
    </row>
    <row r="86" spans="1:7" x14ac:dyDescent="0.35">
      <c r="A86">
        <v>46755</v>
      </c>
      <c r="B86" t="s">
        <v>89</v>
      </c>
      <c r="C86">
        <v>40</v>
      </c>
      <c r="D86" t="s">
        <v>308</v>
      </c>
      <c r="G86" s="2" t="str">
        <f t="shared" si="1"/>
        <v>https://www.wowhead.com/wotlk/item=46755</v>
      </c>
    </row>
    <row r="87" spans="1:7" x14ac:dyDescent="0.35">
      <c r="A87">
        <v>18795</v>
      </c>
      <c r="B87" t="s">
        <v>154</v>
      </c>
      <c r="C87">
        <v>40</v>
      </c>
      <c r="D87" t="s">
        <v>308</v>
      </c>
      <c r="G87" s="2" t="str">
        <f t="shared" si="1"/>
        <v>https://www.wowhead.com/wotlk/item=18795</v>
      </c>
    </row>
    <row r="88" spans="1:7" x14ac:dyDescent="0.35">
      <c r="A88">
        <v>29746</v>
      </c>
      <c r="B88" t="s">
        <v>233</v>
      </c>
      <c r="C88">
        <v>40</v>
      </c>
      <c r="D88" t="s">
        <v>307</v>
      </c>
      <c r="G88" s="2" t="str">
        <f t="shared" si="1"/>
        <v>https://www.wowhead.com/wotlk/item=29746</v>
      </c>
    </row>
    <row r="89" spans="1:7" x14ac:dyDescent="0.35">
      <c r="A89">
        <v>29747</v>
      </c>
      <c r="B89" t="s">
        <v>234</v>
      </c>
      <c r="C89">
        <v>40</v>
      </c>
      <c r="D89" t="s">
        <v>307</v>
      </c>
      <c r="G89" s="2" t="str">
        <f t="shared" si="1"/>
        <v>https://www.wowhead.com/wotlk/item=29747</v>
      </c>
    </row>
    <row r="90" spans="1:7" x14ac:dyDescent="0.35">
      <c r="A90">
        <v>46745</v>
      </c>
      <c r="B90" t="s">
        <v>99</v>
      </c>
      <c r="C90">
        <v>40</v>
      </c>
      <c r="D90" t="s">
        <v>307</v>
      </c>
      <c r="G90" s="2" t="str">
        <f t="shared" si="1"/>
        <v>https://www.wowhead.com/wotlk/item=46745</v>
      </c>
    </row>
    <row r="91" spans="1:7" x14ac:dyDescent="0.35">
      <c r="A91">
        <v>46756</v>
      </c>
      <c r="B91" t="s">
        <v>99</v>
      </c>
      <c r="C91">
        <v>40</v>
      </c>
      <c r="D91" t="s">
        <v>307</v>
      </c>
      <c r="G91" s="2" t="str">
        <f t="shared" si="1"/>
        <v>https://www.wowhead.com/wotlk/item=46756</v>
      </c>
    </row>
    <row r="92" spans="1:7" x14ac:dyDescent="0.35">
      <c r="A92">
        <v>18793</v>
      </c>
      <c r="B92" t="s">
        <v>130</v>
      </c>
      <c r="C92">
        <v>40</v>
      </c>
      <c r="D92" t="s">
        <v>308</v>
      </c>
      <c r="G92" s="2" t="str">
        <f t="shared" si="1"/>
        <v>https://www.wowhead.com/wotlk/item=18793</v>
      </c>
    </row>
    <row r="93" spans="1:7" x14ac:dyDescent="0.35">
      <c r="A93">
        <v>15292</v>
      </c>
      <c r="B93" t="s">
        <v>281</v>
      </c>
      <c r="C93">
        <v>40</v>
      </c>
      <c r="D93" t="s">
        <v>308</v>
      </c>
      <c r="G93" s="2" t="str">
        <f t="shared" si="1"/>
        <v>https://www.wowhead.com/wotlk/item=15292</v>
      </c>
    </row>
    <row r="94" spans="1:7" x14ac:dyDescent="0.35">
      <c r="A94">
        <v>13321</v>
      </c>
      <c r="B94" t="s">
        <v>256</v>
      </c>
      <c r="C94">
        <v>20</v>
      </c>
      <c r="D94" t="s">
        <v>307</v>
      </c>
      <c r="G94" s="2" t="str">
        <f t="shared" si="1"/>
        <v>https://www.wowhead.com/wotlk/item=13321</v>
      </c>
    </row>
    <row r="95" spans="1:7" x14ac:dyDescent="0.35">
      <c r="A95">
        <v>21323</v>
      </c>
      <c r="B95" t="s">
        <v>177</v>
      </c>
      <c r="C95">
        <v>40</v>
      </c>
      <c r="D95" t="s">
        <v>305</v>
      </c>
      <c r="G95" s="2" t="str">
        <f t="shared" si="1"/>
        <v>https://www.wowhead.com/wotlk/item=21323</v>
      </c>
    </row>
    <row r="96" spans="1:7" x14ac:dyDescent="0.35">
      <c r="A96">
        <v>32314</v>
      </c>
      <c r="B96" t="s">
        <v>235</v>
      </c>
      <c r="C96">
        <v>70</v>
      </c>
      <c r="D96" t="s">
        <v>305</v>
      </c>
      <c r="G96" s="2" t="str">
        <f t="shared" si="1"/>
        <v>https://www.wowhead.com/wotlk/item=32314</v>
      </c>
    </row>
    <row r="97" spans="1:7" x14ac:dyDescent="0.35">
      <c r="A97">
        <v>13334</v>
      </c>
      <c r="B97" t="s">
        <v>164</v>
      </c>
      <c r="C97">
        <v>40</v>
      </c>
      <c r="D97" t="s">
        <v>308</v>
      </c>
      <c r="G97" s="2" t="str">
        <f t="shared" si="1"/>
        <v>https://www.wowhead.com/wotlk/item=13334</v>
      </c>
    </row>
    <row r="98" spans="1:7" x14ac:dyDescent="0.35">
      <c r="A98">
        <v>25476</v>
      </c>
      <c r="B98" t="s">
        <v>126</v>
      </c>
      <c r="C98">
        <v>60</v>
      </c>
      <c r="D98" t="s">
        <v>308</v>
      </c>
      <c r="G98" s="2" t="str">
        <f t="shared" si="1"/>
        <v>https://www.wowhead.com/wotlk/item=25476</v>
      </c>
    </row>
    <row r="99" spans="1:7" x14ac:dyDescent="0.35">
      <c r="A99">
        <v>5874</v>
      </c>
      <c r="B99" t="s">
        <v>248</v>
      </c>
      <c r="C99">
        <v>30</v>
      </c>
      <c r="D99" t="s">
        <v>305</v>
      </c>
      <c r="G99" s="2" t="str">
        <f t="shared" si="1"/>
        <v>https://www.wowhead.com/wotlk/item=5874</v>
      </c>
    </row>
    <row r="100" spans="1:7" x14ac:dyDescent="0.35">
      <c r="A100">
        <v>5875</v>
      </c>
      <c r="B100" t="s">
        <v>249</v>
      </c>
      <c r="C100">
        <v>30</v>
      </c>
      <c r="D100" t="s">
        <v>305</v>
      </c>
      <c r="G100" s="2" t="str">
        <f t="shared" si="1"/>
        <v>https://www.wowhead.com/wotlk/item=5875</v>
      </c>
    </row>
    <row r="101" spans="1:7" x14ac:dyDescent="0.35">
      <c r="A101">
        <v>12351</v>
      </c>
      <c r="B101" t="s">
        <v>183</v>
      </c>
      <c r="C101">
        <v>40</v>
      </c>
      <c r="D101" t="s">
        <v>308</v>
      </c>
      <c r="G101" s="2" t="str">
        <f t="shared" si="1"/>
        <v>https://www.wowhead.com/wotlk/item=12351</v>
      </c>
    </row>
    <row r="102" spans="1:7" x14ac:dyDescent="0.35">
      <c r="A102">
        <v>18245</v>
      </c>
      <c r="B102" t="s">
        <v>167</v>
      </c>
      <c r="C102">
        <v>40</v>
      </c>
      <c r="D102" t="s">
        <v>308</v>
      </c>
      <c r="G102" s="2" t="str">
        <f t="shared" si="1"/>
        <v>https://www.wowhead.com/wotlk/item=18245</v>
      </c>
    </row>
    <row r="103" spans="1:7" x14ac:dyDescent="0.35">
      <c r="A103">
        <v>29469</v>
      </c>
      <c r="B103" t="s">
        <v>167</v>
      </c>
      <c r="C103">
        <v>40</v>
      </c>
      <c r="D103" t="s">
        <v>308</v>
      </c>
      <c r="G103" s="2" t="str">
        <f t="shared" si="1"/>
        <v>https://www.wowhead.com/wotlk/item=29469</v>
      </c>
    </row>
    <row r="104" spans="1:7" x14ac:dyDescent="0.35">
      <c r="A104">
        <v>46099</v>
      </c>
      <c r="B104" t="s">
        <v>118</v>
      </c>
      <c r="C104">
        <v>20</v>
      </c>
      <c r="D104" t="s">
        <v>308</v>
      </c>
      <c r="G104" s="2" t="str">
        <f t="shared" si="1"/>
        <v>https://www.wowhead.com/wotlk/item=46099</v>
      </c>
    </row>
    <row r="105" spans="1:7" x14ac:dyDescent="0.35">
      <c r="A105">
        <v>1041</v>
      </c>
      <c r="B105" t="s">
        <v>118</v>
      </c>
      <c r="C105">
        <v>20</v>
      </c>
      <c r="D105" t="s">
        <v>308</v>
      </c>
      <c r="G105" s="2" t="str">
        <f t="shared" si="1"/>
        <v>https://www.wowhead.com/wotlk/item=1041</v>
      </c>
    </row>
    <row r="106" spans="1:7" x14ac:dyDescent="0.35">
      <c r="A106">
        <v>5668</v>
      </c>
      <c r="B106" t="s">
        <v>172</v>
      </c>
      <c r="C106">
        <v>20</v>
      </c>
      <c r="D106" t="s">
        <v>308</v>
      </c>
      <c r="G106" s="2" t="str">
        <f t="shared" si="1"/>
        <v>https://www.wowhead.com/wotlk/item=5668</v>
      </c>
    </row>
    <row r="107" spans="1:7" x14ac:dyDescent="0.35">
      <c r="A107">
        <v>5665</v>
      </c>
      <c r="B107" t="s">
        <v>215</v>
      </c>
      <c r="C107">
        <v>20</v>
      </c>
      <c r="D107" t="s">
        <v>308</v>
      </c>
      <c r="G107" s="2" t="str">
        <f t="shared" si="1"/>
        <v>https://www.wowhead.com/wotlk/item=5665</v>
      </c>
    </row>
    <row r="108" spans="1:7" x14ac:dyDescent="0.35">
      <c r="A108">
        <v>19029</v>
      </c>
      <c r="B108" t="s">
        <v>104</v>
      </c>
      <c r="C108">
        <v>40</v>
      </c>
      <c r="D108" t="s">
        <v>308</v>
      </c>
      <c r="G108" s="2" t="str">
        <f t="shared" si="1"/>
        <v>https://www.wowhead.com/wotlk/item=19029</v>
      </c>
    </row>
    <row r="109" spans="1:7" x14ac:dyDescent="0.35">
      <c r="A109">
        <v>1134</v>
      </c>
      <c r="B109" t="s">
        <v>142</v>
      </c>
      <c r="C109">
        <v>30</v>
      </c>
      <c r="D109" t="s">
        <v>308</v>
      </c>
      <c r="G109" s="2" t="str">
        <f t="shared" si="1"/>
        <v>https://www.wowhead.com/wotlk/item=1134</v>
      </c>
    </row>
    <row r="110" spans="1:7" x14ac:dyDescent="0.35">
      <c r="A110">
        <v>12330</v>
      </c>
      <c r="B110" t="s">
        <v>218</v>
      </c>
      <c r="C110">
        <v>40</v>
      </c>
      <c r="D110" t="s">
        <v>308</v>
      </c>
      <c r="G110" s="2" t="str">
        <f t="shared" si="1"/>
        <v>https://www.wowhead.com/wotlk/item=12330</v>
      </c>
    </row>
    <row r="111" spans="1:7" x14ac:dyDescent="0.35">
      <c r="A111">
        <v>5663</v>
      </c>
      <c r="B111" t="s">
        <v>218</v>
      </c>
      <c r="C111">
        <v>30</v>
      </c>
      <c r="D111" t="s">
        <v>308</v>
      </c>
      <c r="G111" s="2" t="str">
        <f t="shared" si="1"/>
        <v>https://www.wowhead.com/wotlk/item=5663</v>
      </c>
    </row>
    <row r="112" spans="1:7" x14ac:dyDescent="0.35">
      <c r="A112">
        <v>8583</v>
      </c>
      <c r="B112" t="s">
        <v>173</v>
      </c>
      <c r="C112">
        <v>30</v>
      </c>
      <c r="D112" t="s">
        <v>305</v>
      </c>
      <c r="G112" s="2" t="str">
        <f t="shared" si="1"/>
        <v>https://www.wowhead.com/wotlk/item=8583</v>
      </c>
    </row>
    <row r="113" spans="1:7" x14ac:dyDescent="0.35">
      <c r="A113">
        <v>18796</v>
      </c>
      <c r="B113" t="s">
        <v>175</v>
      </c>
      <c r="C113">
        <v>40</v>
      </c>
      <c r="D113" t="s">
        <v>308</v>
      </c>
      <c r="G113" s="2" t="str">
        <f t="shared" si="1"/>
        <v>https://www.wowhead.com/wotlk/item=18796</v>
      </c>
    </row>
    <row r="114" spans="1:7" x14ac:dyDescent="0.35">
      <c r="A114">
        <v>18798</v>
      </c>
      <c r="B114" t="s">
        <v>285</v>
      </c>
      <c r="C114">
        <v>40</v>
      </c>
      <c r="D114" t="s">
        <v>308</v>
      </c>
      <c r="G114" s="2" t="str">
        <f t="shared" si="1"/>
        <v>https://www.wowhead.com/wotlk/item=18798</v>
      </c>
    </row>
    <row r="115" spans="1:7" x14ac:dyDescent="0.35">
      <c r="A115">
        <v>18797</v>
      </c>
      <c r="B115" t="s">
        <v>228</v>
      </c>
      <c r="C115">
        <v>40</v>
      </c>
      <c r="D115" t="s">
        <v>308</v>
      </c>
      <c r="G115" s="2" t="str">
        <f t="shared" si="1"/>
        <v>https://www.wowhead.com/wotlk/item=18797</v>
      </c>
    </row>
    <row r="116" spans="1:7" x14ac:dyDescent="0.35">
      <c r="A116">
        <v>1132</v>
      </c>
      <c r="B116" t="s">
        <v>272</v>
      </c>
      <c r="C116">
        <v>20</v>
      </c>
      <c r="D116" t="s">
        <v>308</v>
      </c>
      <c r="G116" s="2" t="str">
        <f t="shared" si="1"/>
        <v>https://www.wowhead.com/wotlk/item=1132</v>
      </c>
    </row>
    <row r="117" spans="1:7" x14ac:dyDescent="0.35">
      <c r="A117">
        <v>1133</v>
      </c>
      <c r="B117" t="s">
        <v>246</v>
      </c>
      <c r="C117">
        <v>30</v>
      </c>
      <c r="D117" t="s">
        <v>305</v>
      </c>
      <c r="G117" s="2" t="str">
        <f t="shared" si="1"/>
        <v>https://www.wowhead.com/wotlk/item=1133</v>
      </c>
    </row>
    <row r="118" spans="1:7" x14ac:dyDescent="0.35">
      <c r="A118">
        <v>13327</v>
      </c>
      <c r="B118" t="s">
        <v>184</v>
      </c>
      <c r="C118">
        <v>40</v>
      </c>
      <c r="D118" t="s">
        <v>307</v>
      </c>
      <c r="G118" s="2" t="str">
        <f t="shared" si="1"/>
        <v>https://www.wowhead.com/wotlk/item=13327</v>
      </c>
    </row>
    <row r="119" spans="1:7" x14ac:dyDescent="0.35">
      <c r="A119">
        <v>45586</v>
      </c>
      <c r="B119" t="s">
        <v>148</v>
      </c>
      <c r="C119">
        <v>40</v>
      </c>
      <c r="D119" t="s">
        <v>307</v>
      </c>
      <c r="G119" s="2" t="str">
        <f t="shared" si="1"/>
        <v>https://www.wowhead.com/wotlk/item=45586</v>
      </c>
    </row>
    <row r="120" spans="1:7" x14ac:dyDescent="0.35">
      <c r="A120">
        <v>16338</v>
      </c>
      <c r="B120" t="s">
        <v>150</v>
      </c>
      <c r="C120">
        <v>40</v>
      </c>
      <c r="D120" t="s">
        <v>305</v>
      </c>
      <c r="G120" s="2" t="str">
        <f t="shared" si="1"/>
        <v>https://www.wowhead.com/wotlk/item=16338</v>
      </c>
    </row>
    <row r="121" spans="1:7" x14ac:dyDescent="0.35">
      <c r="A121">
        <v>14062</v>
      </c>
      <c r="B121" t="s">
        <v>259</v>
      </c>
      <c r="C121">
        <v>20</v>
      </c>
      <c r="D121" t="s">
        <v>305</v>
      </c>
      <c r="G121" s="2" t="str">
        <f t="shared" si="1"/>
        <v>https://www.wowhead.com/wotlk/item=14062</v>
      </c>
    </row>
    <row r="122" spans="1:7" x14ac:dyDescent="0.35">
      <c r="A122">
        <v>49288</v>
      </c>
      <c r="B122" t="s">
        <v>94</v>
      </c>
      <c r="C122" t="s">
        <v>305</v>
      </c>
      <c r="D122" t="s">
        <v>308</v>
      </c>
      <c r="G122" s="2" t="str">
        <f t="shared" si="1"/>
        <v>https://www.wowhead.com/wotlk/item=49288</v>
      </c>
    </row>
    <row r="123" spans="1:7" x14ac:dyDescent="0.35">
      <c r="A123">
        <v>49289</v>
      </c>
      <c r="B123" t="s">
        <v>103</v>
      </c>
      <c r="C123" t="s">
        <v>305</v>
      </c>
      <c r="D123" t="s">
        <v>307</v>
      </c>
      <c r="G123" s="2" t="str">
        <f t="shared" si="1"/>
        <v>https://www.wowhead.com/wotlk/item=49289</v>
      </c>
    </row>
    <row r="124" spans="1:7" x14ac:dyDescent="0.35">
      <c r="A124">
        <v>44221</v>
      </c>
      <c r="B124" t="s">
        <v>58</v>
      </c>
      <c r="C124">
        <v>77</v>
      </c>
      <c r="D124" t="s">
        <v>307</v>
      </c>
      <c r="G124" s="2" t="str">
        <f t="shared" si="1"/>
        <v>https://www.wowhead.com/wotlk/item=44221</v>
      </c>
    </row>
    <row r="125" spans="1:7" x14ac:dyDescent="0.35">
      <c r="A125">
        <v>44229</v>
      </c>
      <c r="B125" t="s">
        <v>102</v>
      </c>
      <c r="C125">
        <v>77</v>
      </c>
      <c r="D125" t="s">
        <v>308</v>
      </c>
      <c r="G125" s="2" t="str">
        <f t="shared" si="1"/>
        <v>https://www.wowhead.com/wotlk/item=44229</v>
      </c>
    </row>
    <row r="126" spans="1:7" x14ac:dyDescent="0.35">
      <c r="A126">
        <v>37011</v>
      </c>
      <c r="B126" t="s">
        <v>243</v>
      </c>
      <c r="C126">
        <v>10</v>
      </c>
      <c r="D126" t="s">
        <v>305</v>
      </c>
      <c r="G126" s="2" t="str">
        <f t="shared" si="1"/>
        <v>https://www.wowhead.com/wotlk/item=37011</v>
      </c>
    </row>
    <row r="127" spans="1:7" x14ac:dyDescent="0.35">
      <c r="A127">
        <v>49290</v>
      </c>
      <c r="B127" t="s">
        <v>32</v>
      </c>
      <c r="C127">
        <v>40</v>
      </c>
      <c r="D127" t="s">
        <v>305</v>
      </c>
      <c r="G127" s="2" t="str">
        <f t="shared" si="1"/>
        <v>https://www.wowhead.com/wotlk/item=49290</v>
      </c>
    </row>
    <row r="128" spans="1:7" x14ac:dyDescent="0.35">
      <c r="A128">
        <v>46778</v>
      </c>
      <c r="B128" t="s">
        <v>32</v>
      </c>
      <c r="C128">
        <v>40</v>
      </c>
      <c r="D128" t="s">
        <v>305</v>
      </c>
      <c r="G128" s="2" t="str">
        <f t="shared" si="1"/>
        <v>https://www.wowhead.com/wotlk/item=46778</v>
      </c>
    </row>
    <row r="129" spans="1:7" x14ac:dyDescent="0.35">
      <c r="A129">
        <v>198631</v>
      </c>
      <c r="B129" t="s">
        <v>32</v>
      </c>
      <c r="C129">
        <v>40</v>
      </c>
      <c r="D129" t="s">
        <v>305</v>
      </c>
      <c r="G129" s="2" t="str">
        <f t="shared" si="1"/>
        <v>https://www.wowhead.com/wotlk/item=198631</v>
      </c>
    </row>
    <row r="130" spans="1:7" x14ac:dyDescent="0.35">
      <c r="A130">
        <v>44558</v>
      </c>
      <c r="B130" t="s">
        <v>34</v>
      </c>
      <c r="C130">
        <v>70</v>
      </c>
      <c r="D130" t="s">
        <v>305</v>
      </c>
      <c r="G130" s="2" t="str">
        <f t="shared" ref="G130:G193" si="2">CONCATENATE("https://www.wowhead.com/wotlk/item=",A130)</f>
        <v>https://www.wowhead.com/wotlk/item=44558</v>
      </c>
    </row>
    <row r="131" spans="1:7" x14ac:dyDescent="0.35">
      <c r="A131">
        <v>41508</v>
      </c>
      <c r="B131" t="s">
        <v>10</v>
      </c>
      <c r="C131">
        <v>40</v>
      </c>
      <c r="D131" t="s">
        <v>308</v>
      </c>
      <c r="G131" s="2" t="str">
        <f t="shared" si="2"/>
        <v>https://www.wowhead.com/wotlk/item=41508</v>
      </c>
    </row>
    <row r="132" spans="1:7" x14ac:dyDescent="0.35">
      <c r="A132">
        <v>44413</v>
      </c>
      <c r="B132" t="s">
        <v>9</v>
      </c>
      <c r="C132">
        <v>40</v>
      </c>
      <c r="D132" t="s">
        <v>307</v>
      </c>
      <c r="G132" s="2" t="str">
        <f t="shared" si="2"/>
        <v>https://www.wowhead.com/wotlk/item=44413</v>
      </c>
    </row>
    <row r="133" spans="1:7" x14ac:dyDescent="0.35">
      <c r="A133">
        <v>34092</v>
      </c>
      <c r="B133" t="s">
        <v>292</v>
      </c>
      <c r="C133">
        <v>70</v>
      </c>
      <c r="D133" t="s">
        <v>305</v>
      </c>
      <c r="G133" s="2" t="str">
        <f t="shared" si="2"/>
        <v>https://www.wowhead.com/wotlk/item=34092</v>
      </c>
    </row>
    <row r="134" spans="1:7" x14ac:dyDescent="0.35">
      <c r="A134">
        <v>45693</v>
      </c>
      <c r="B134" t="s">
        <v>2</v>
      </c>
      <c r="C134">
        <v>70</v>
      </c>
      <c r="D134" t="s">
        <v>305</v>
      </c>
      <c r="G134" s="2" t="str">
        <f t="shared" si="2"/>
        <v>https://www.wowhead.com/wotlk/item=45693</v>
      </c>
    </row>
    <row r="135" spans="1:7" x14ac:dyDescent="0.35">
      <c r="A135">
        <v>23193</v>
      </c>
      <c r="B135" t="s">
        <v>45</v>
      </c>
      <c r="C135">
        <v>60</v>
      </c>
      <c r="D135" t="s">
        <v>305</v>
      </c>
      <c r="G135" s="2" t="str">
        <f t="shared" si="2"/>
        <v>https://www.wowhead.com/wotlk/item=23193</v>
      </c>
    </row>
    <row r="136" spans="1:7" x14ac:dyDescent="0.35">
      <c r="A136">
        <v>21736</v>
      </c>
      <c r="B136" t="s">
        <v>302</v>
      </c>
      <c r="C136">
        <v>60</v>
      </c>
      <c r="D136" t="s">
        <v>305</v>
      </c>
      <c r="G136" s="2" t="str">
        <f t="shared" si="2"/>
        <v>https://www.wowhead.com/wotlk/item=21736</v>
      </c>
    </row>
    <row r="137" spans="1:7" x14ac:dyDescent="0.35">
      <c r="A137">
        <v>47101</v>
      </c>
      <c r="B137" t="s">
        <v>74</v>
      </c>
      <c r="C137">
        <v>40</v>
      </c>
      <c r="D137" t="s">
        <v>308</v>
      </c>
      <c r="G137" s="2" t="str">
        <f t="shared" si="2"/>
        <v>https://www.wowhead.com/wotlk/item=47101</v>
      </c>
    </row>
    <row r="138" spans="1:7" x14ac:dyDescent="0.35">
      <c r="A138">
        <v>33183</v>
      </c>
      <c r="B138" t="s">
        <v>211</v>
      </c>
      <c r="C138">
        <v>10</v>
      </c>
      <c r="D138" t="s">
        <v>305</v>
      </c>
      <c r="G138" s="2" t="str">
        <f t="shared" si="2"/>
        <v>https://www.wowhead.com/wotlk/item=33183</v>
      </c>
    </row>
    <row r="139" spans="1:7" x14ac:dyDescent="0.35">
      <c r="A139">
        <v>8589</v>
      </c>
      <c r="B139" t="s">
        <v>276</v>
      </c>
      <c r="C139">
        <v>30</v>
      </c>
      <c r="D139" t="s">
        <v>305</v>
      </c>
      <c r="G139" s="2" t="str">
        <f t="shared" si="2"/>
        <v>https://www.wowhead.com/wotlk/item=8589</v>
      </c>
    </row>
    <row r="140" spans="1:7" x14ac:dyDescent="0.35">
      <c r="A140">
        <v>8590</v>
      </c>
      <c r="B140" t="s">
        <v>251</v>
      </c>
      <c r="C140">
        <v>30</v>
      </c>
      <c r="D140" t="s">
        <v>305</v>
      </c>
      <c r="G140" s="2" t="str">
        <f t="shared" si="2"/>
        <v>https://www.wowhead.com/wotlk/item=8590</v>
      </c>
    </row>
    <row r="141" spans="1:7" x14ac:dyDescent="0.35">
      <c r="A141">
        <v>45595</v>
      </c>
      <c r="B141" t="s">
        <v>96</v>
      </c>
      <c r="C141">
        <v>40</v>
      </c>
      <c r="D141" t="s">
        <v>308</v>
      </c>
      <c r="G141" s="2" t="str">
        <f t="shared" si="2"/>
        <v>https://www.wowhead.com/wotlk/item=45595</v>
      </c>
    </row>
    <row r="142" spans="1:7" x14ac:dyDescent="0.35">
      <c r="A142">
        <v>2413</v>
      </c>
      <c r="B142" t="s">
        <v>182</v>
      </c>
      <c r="C142">
        <v>30</v>
      </c>
      <c r="D142" t="s">
        <v>305</v>
      </c>
      <c r="G142" s="2" t="str">
        <f t="shared" si="2"/>
        <v>https://www.wowhead.com/wotlk/item=2413</v>
      </c>
    </row>
    <row r="143" spans="1:7" x14ac:dyDescent="0.35">
      <c r="A143">
        <v>12354</v>
      </c>
      <c r="B143" t="s">
        <v>255</v>
      </c>
      <c r="C143">
        <v>40</v>
      </c>
      <c r="D143" t="s">
        <v>307</v>
      </c>
      <c r="G143" s="2" t="str">
        <f t="shared" si="2"/>
        <v>https://www.wowhead.com/wotlk/item=12354</v>
      </c>
    </row>
    <row r="144" spans="1:7" x14ac:dyDescent="0.35">
      <c r="A144">
        <v>25596</v>
      </c>
      <c r="B144" t="s">
        <v>122</v>
      </c>
      <c r="C144">
        <v>70</v>
      </c>
      <c r="D144" t="s">
        <v>305</v>
      </c>
      <c r="G144" s="2" t="str">
        <f t="shared" si="2"/>
        <v>https://www.wowhead.com/wotlk/item=25596</v>
      </c>
    </row>
    <row r="145" spans="1:7" x14ac:dyDescent="0.35">
      <c r="A145">
        <v>2414</v>
      </c>
      <c r="B145" t="s">
        <v>273</v>
      </c>
      <c r="C145">
        <v>20</v>
      </c>
      <c r="D145" t="s">
        <v>307</v>
      </c>
      <c r="G145" s="2" t="str">
        <f t="shared" si="2"/>
        <v>https://www.wowhead.com/wotlk/item=2414</v>
      </c>
    </row>
    <row r="146" spans="1:7" x14ac:dyDescent="0.35">
      <c r="A146">
        <v>40777</v>
      </c>
      <c r="B146" t="s">
        <v>117</v>
      </c>
      <c r="C146">
        <v>60</v>
      </c>
      <c r="D146" t="s">
        <v>305</v>
      </c>
      <c r="G146" s="2" t="str">
        <f t="shared" si="2"/>
        <v>https://www.wowhead.com/wotlk/item=40777</v>
      </c>
    </row>
    <row r="147" spans="1:7" x14ac:dyDescent="0.35">
      <c r="A147">
        <v>29743</v>
      </c>
      <c r="B147" t="s">
        <v>289</v>
      </c>
      <c r="C147">
        <v>20</v>
      </c>
      <c r="D147" t="s">
        <v>307</v>
      </c>
      <c r="G147" s="2" t="str">
        <f t="shared" si="2"/>
        <v>https://www.wowhead.com/wotlk/item=29743</v>
      </c>
    </row>
    <row r="148" spans="1:7" x14ac:dyDescent="0.35">
      <c r="A148">
        <v>29222</v>
      </c>
      <c r="B148" t="s">
        <v>266</v>
      </c>
      <c r="C148">
        <v>20</v>
      </c>
      <c r="D148" t="s">
        <v>308</v>
      </c>
      <c r="G148" s="2" t="str">
        <f t="shared" si="2"/>
        <v>https://www.wowhead.com/wotlk/item=29222</v>
      </c>
    </row>
    <row r="149" spans="1:7" x14ac:dyDescent="0.35">
      <c r="A149">
        <v>13323</v>
      </c>
      <c r="B149" t="s">
        <v>221</v>
      </c>
      <c r="C149">
        <v>20</v>
      </c>
      <c r="D149" t="s">
        <v>307</v>
      </c>
      <c r="G149" s="2" t="str">
        <f t="shared" si="2"/>
        <v>https://www.wowhead.com/wotlk/item=13323</v>
      </c>
    </row>
    <row r="150" spans="1:7" x14ac:dyDescent="0.35">
      <c r="A150">
        <v>32316</v>
      </c>
      <c r="B150" t="s">
        <v>160</v>
      </c>
      <c r="C150">
        <v>70</v>
      </c>
      <c r="D150" t="s">
        <v>305</v>
      </c>
      <c r="G150" s="2" t="str">
        <f t="shared" si="2"/>
        <v>https://www.wowhead.com/wotlk/item=32316</v>
      </c>
    </row>
    <row r="151" spans="1:7" x14ac:dyDescent="0.35">
      <c r="A151">
        <v>18791</v>
      </c>
      <c r="B151" t="s">
        <v>204</v>
      </c>
      <c r="C151">
        <v>40</v>
      </c>
      <c r="D151" t="s">
        <v>308</v>
      </c>
      <c r="G151" s="2" t="str">
        <f t="shared" si="2"/>
        <v>https://www.wowhead.com/wotlk/item=18791</v>
      </c>
    </row>
    <row r="152" spans="1:7" x14ac:dyDescent="0.35">
      <c r="A152">
        <v>46815</v>
      </c>
      <c r="B152" t="s">
        <v>66</v>
      </c>
      <c r="C152">
        <v>40</v>
      </c>
      <c r="D152" t="s">
        <v>307</v>
      </c>
      <c r="G152" s="2" t="str">
        <f t="shared" si="2"/>
        <v>https://www.wowhead.com/wotlk/item=46815</v>
      </c>
    </row>
    <row r="153" spans="1:7" x14ac:dyDescent="0.35">
      <c r="A153">
        <v>184865</v>
      </c>
      <c r="B153" t="s">
        <v>116</v>
      </c>
      <c r="C153">
        <v>20</v>
      </c>
      <c r="D153" t="s">
        <v>305</v>
      </c>
      <c r="G153" s="2" t="str">
        <f t="shared" si="2"/>
        <v>https://www.wowhead.com/wotlk/item=184865</v>
      </c>
    </row>
    <row r="154" spans="1:7" x14ac:dyDescent="0.35">
      <c r="A154">
        <v>13324</v>
      </c>
      <c r="B154" t="s">
        <v>280</v>
      </c>
      <c r="C154">
        <v>20</v>
      </c>
      <c r="D154" t="s">
        <v>307</v>
      </c>
      <c r="G154" s="2" t="str">
        <f t="shared" si="2"/>
        <v>https://www.wowhead.com/wotlk/item=13324</v>
      </c>
    </row>
    <row r="155" spans="1:7" x14ac:dyDescent="0.35">
      <c r="A155">
        <v>44842</v>
      </c>
      <c r="B155" t="s">
        <v>135</v>
      </c>
      <c r="C155">
        <v>70</v>
      </c>
      <c r="D155" t="s">
        <v>308</v>
      </c>
      <c r="G155" s="2" t="str">
        <f t="shared" si="2"/>
        <v>https://www.wowhead.com/wotlk/item=44842</v>
      </c>
    </row>
    <row r="156" spans="1:7" x14ac:dyDescent="0.35">
      <c r="A156">
        <v>28927</v>
      </c>
      <c r="B156" t="s">
        <v>209</v>
      </c>
      <c r="C156">
        <v>20</v>
      </c>
      <c r="D156" t="s">
        <v>308</v>
      </c>
      <c r="G156" s="2" t="str">
        <f t="shared" si="2"/>
        <v>https://www.wowhead.com/wotlk/item=28927</v>
      </c>
    </row>
    <row r="157" spans="1:7" x14ac:dyDescent="0.35">
      <c r="A157">
        <v>8563</v>
      </c>
      <c r="B157" t="s">
        <v>149</v>
      </c>
      <c r="C157">
        <v>20</v>
      </c>
      <c r="D157" t="s">
        <v>307</v>
      </c>
      <c r="G157" s="2" t="str">
        <f t="shared" si="2"/>
        <v>https://www.wowhead.com/wotlk/item=8563</v>
      </c>
    </row>
    <row r="158" spans="1:7" x14ac:dyDescent="0.35">
      <c r="A158">
        <v>21321</v>
      </c>
      <c r="B158" t="s">
        <v>101</v>
      </c>
      <c r="C158">
        <v>40</v>
      </c>
      <c r="D158" t="s">
        <v>305</v>
      </c>
      <c r="G158" s="2" t="str">
        <f t="shared" si="2"/>
        <v>https://www.wowhead.com/wotlk/item=21321</v>
      </c>
    </row>
    <row r="159" spans="1:7" x14ac:dyDescent="0.35">
      <c r="A159">
        <v>32317</v>
      </c>
      <c r="B159" t="s">
        <v>236</v>
      </c>
      <c r="C159">
        <v>70</v>
      </c>
      <c r="D159" t="s">
        <v>305</v>
      </c>
      <c r="G159" s="2" t="str">
        <f t="shared" si="2"/>
        <v>https://www.wowhead.com/wotlk/item=32317</v>
      </c>
    </row>
    <row r="160" spans="1:7" x14ac:dyDescent="0.35">
      <c r="A160">
        <v>13331</v>
      </c>
      <c r="B160" t="s">
        <v>224</v>
      </c>
      <c r="C160">
        <v>20</v>
      </c>
      <c r="D160" t="s">
        <v>308</v>
      </c>
      <c r="G160" s="2" t="str">
        <f t="shared" si="2"/>
        <v>https://www.wowhead.com/wotlk/item=13331</v>
      </c>
    </row>
    <row r="161" spans="1:7" x14ac:dyDescent="0.35">
      <c r="A161">
        <v>29470</v>
      </c>
      <c r="B161" t="s">
        <v>147</v>
      </c>
      <c r="C161">
        <v>40</v>
      </c>
      <c r="D161" t="s">
        <v>308</v>
      </c>
      <c r="G161" s="2" t="str">
        <f t="shared" si="2"/>
        <v>https://www.wowhead.com/wotlk/item=29470</v>
      </c>
    </row>
    <row r="162" spans="1:7" x14ac:dyDescent="0.35">
      <c r="A162">
        <v>18248</v>
      </c>
      <c r="B162" t="s">
        <v>147</v>
      </c>
      <c r="C162">
        <v>40</v>
      </c>
      <c r="D162" t="s">
        <v>308</v>
      </c>
      <c r="G162" s="2" t="str">
        <f t="shared" si="2"/>
        <v>https://www.wowhead.com/wotlk/item=18248</v>
      </c>
    </row>
    <row r="163" spans="1:7" x14ac:dyDescent="0.35">
      <c r="A163">
        <v>44178</v>
      </c>
      <c r="B163" t="s">
        <v>28</v>
      </c>
      <c r="C163">
        <v>70</v>
      </c>
      <c r="D163" t="s">
        <v>305</v>
      </c>
      <c r="G163" s="2" t="str">
        <f t="shared" si="2"/>
        <v>https://www.wowhead.com/wotlk/item=44178</v>
      </c>
    </row>
    <row r="164" spans="1:7" x14ac:dyDescent="0.35">
      <c r="A164">
        <v>12302</v>
      </c>
      <c r="B164" t="s">
        <v>67</v>
      </c>
      <c r="C164">
        <v>40</v>
      </c>
      <c r="D164" t="s">
        <v>307</v>
      </c>
      <c r="G164" s="2" t="str">
        <f t="shared" si="2"/>
        <v>https://www.wowhead.com/wotlk/item=12302</v>
      </c>
    </row>
    <row r="165" spans="1:7" x14ac:dyDescent="0.35">
      <c r="A165">
        <v>44225</v>
      </c>
      <c r="B165" t="s">
        <v>46</v>
      </c>
      <c r="C165">
        <v>40</v>
      </c>
      <c r="D165" t="s">
        <v>307</v>
      </c>
      <c r="G165" s="2" t="str">
        <f t="shared" si="2"/>
        <v>https://www.wowhead.com/wotlk/item=44225</v>
      </c>
    </row>
    <row r="166" spans="1:7" x14ac:dyDescent="0.35">
      <c r="A166">
        <v>44226</v>
      </c>
      <c r="B166" t="s">
        <v>46</v>
      </c>
      <c r="C166">
        <v>40</v>
      </c>
      <c r="D166" t="s">
        <v>308</v>
      </c>
      <c r="G166" s="2" t="str">
        <f t="shared" si="2"/>
        <v>https://www.wowhead.com/wotlk/item=44226</v>
      </c>
    </row>
    <row r="167" spans="1:7" x14ac:dyDescent="0.35">
      <c r="A167">
        <v>43952</v>
      </c>
      <c r="B167" t="s">
        <v>5</v>
      </c>
      <c r="C167">
        <v>70</v>
      </c>
      <c r="D167" t="s">
        <v>305</v>
      </c>
      <c r="G167" s="2" t="str">
        <f t="shared" si="2"/>
        <v>https://www.wowhead.com/wotlk/item=43952</v>
      </c>
    </row>
    <row r="168" spans="1:7" x14ac:dyDescent="0.35">
      <c r="A168">
        <v>32858</v>
      </c>
      <c r="B168" t="s">
        <v>78</v>
      </c>
      <c r="C168">
        <v>70</v>
      </c>
      <c r="D168" t="s">
        <v>305</v>
      </c>
      <c r="G168" s="2" t="str">
        <f t="shared" si="2"/>
        <v>https://www.wowhead.com/wotlk/item=32858</v>
      </c>
    </row>
    <row r="169" spans="1:7" x14ac:dyDescent="0.35">
      <c r="A169">
        <v>8630</v>
      </c>
      <c r="B169" t="s">
        <v>253</v>
      </c>
      <c r="C169">
        <v>30</v>
      </c>
      <c r="D169" t="s">
        <v>305</v>
      </c>
      <c r="G169" s="2" t="str">
        <f t="shared" si="2"/>
        <v>https://www.wowhead.com/wotlk/item=8630</v>
      </c>
    </row>
    <row r="170" spans="1:7" x14ac:dyDescent="0.35">
      <c r="A170">
        <v>43986</v>
      </c>
      <c r="B170" t="s">
        <v>20</v>
      </c>
      <c r="C170">
        <v>70</v>
      </c>
      <c r="D170" t="s">
        <v>305</v>
      </c>
      <c r="G170" s="2" t="str">
        <f t="shared" si="2"/>
        <v>https://www.wowhead.com/wotlk/item=43986</v>
      </c>
    </row>
    <row r="171" spans="1:7" x14ac:dyDescent="0.35">
      <c r="A171">
        <v>43964</v>
      </c>
      <c r="B171" t="s">
        <v>212</v>
      </c>
      <c r="C171">
        <v>40</v>
      </c>
      <c r="D171" t="s">
        <v>305</v>
      </c>
      <c r="G171" s="2" t="str">
        <f t="shared" si="2"/>
        <v>https://www.wowhead.com/wotlk/item=43964</v>
      </c>
    </row>
    <row r="172" spans="1:7" x14ac:dyDescent="0.35">
      <c r="A172">
        <v>44164</v>
      </c>
      <c r="B172" t="s">
        <v>24</v>
      </c>
      <c r="C172">
        <v>70</v>
      </c>
      <c r="D172" t="s">
        <v>305</v>
      </c>
      <c r="G172" s="2" t="str">
        <f t="shared" si="2"/>
        <v>https://www.wowhead.com/wotlk/item=44164</v>
      </c>
    </row>
    <row r="173" spans="1:7" x14ac:dyDescent="0.35">
      <c r="A173">
        <v>44224</v>
      </c>
      <c r="B173" t="s">
        <v>47</v>
      </c>
      <c r="C173">
        <v>40</v>
      </c>
      <c r="D173" t="s">
        <v>308</v>
      </c>
      <c r="G173" s="2" t="str">
        <f t="shared" si="2"/>
        <v>https://www.wowhead.com/wotlk/item=44224</v>
      </c>
    </row>
    <row r="174" spans="1:7" x14ac:dyDescent="0.35">
      <c r="A174">
        <v>44223</v>
      </c>
      <c r="B174" t="s">
        <v>47</v>
      </c>
      <c r="C174">
        <v>40</v>
      </c>
      <c r="D174" t="s">
        <v>307</v>
      </c>
      <c r="G174" s="2" t="str">
        <f t="shared" si="2"/>
        <v>https://www.wowhead.com/wotlk/item=44223</v>
      </c>
    </row>
    <row r="175" spans="1:7" x14ac:dyDescent="0.35">
      <c r="A175">
        <v>35906</v>
      </c>
      <c r="B175" t="s">
        <v>133</v>
      </c>
      <c r="C175">
        <v>40</v>
      </c>
      <c r="D175" t="s">
        <v>307</v>
      </c>
      <c r="G175" s="2" t="str">
        <f t="shared" si="2"/>
        <v>https://www.wowhead.com/wotlk/item=35906</v>
      </c>
    </row>
    <row r="176" spans="1:7" x14ac:dyDescent="0.35">
      <c r="A176">
        <v>44077</v>
      </c>
      <c r="B176" t="s">
        <v>54</v>
      </c>
      <c r="C176">
        <v>40</v>
      </c>
      <c r="D176" t="s">
        <v>308</v>
      </c>
      <c r="G176" s="2" t="str">
        <f t="shared" si="2"/>
        <v>https://www.wowhead.com/wotlk/item=44077</v>
      </c>
    </row>
    <row r="177" spans="1:7" x14ac:dyDescent="0.35">
      <c r="A177">
        <v>43956</v>
      </c>
      <c r="B177" t="s">
        <v>54</v>
      </c>
      <c r="C177">
        <v>40</v>
      </c>
      <c r="D177" t="s">
        <v>307</v>
      </c>
      <c r="G177" s="2" t="str">
        <f t="shared" si="2"/>
        <v>https://www.wowhead.com/wotlk/item=43956</v>
      </c>
    </row>
    <row r="178" spans="1:7" x14ac:dyDescent="0.35">
      <c r="A178">
        <v>29471</v>
      </c>
      <c r="B178" t="s">
        <v>109</v>
      </c>
      <c r="C178">
        <v>40</v>
      </c>
      <c r="D178" t="s">
        <v>307</v>
      </c>
      <c r="G178" s="2" t="str">
        <f t="shared" si="2"/>
        <v>https://www.wowhead.com/wotlk/item=29471</v>
      </c>
    </row>
    <row r="179" spans="1:7" x14ac:dyDescent="0.35">
      <c r="A179">
        <v>18242</v>
      </c>
      <c r="B179" t="s">
        <v>109</v>
      </c>
      <c r="C179">
        <v>40</v>
      </c>
      <c r="D179" t="s">
        <v>307</v>
      </c>
      <c r="G179" s="2" t="str">
        <f t="shared" si="2"/>
        <v>https://www.wowhead.com/wotlk/item=18242</v>
      </c>
    </row>
    <row r="180" spans="1:7" x14ac:dyDescent="0.35">
      <c r="A180">
        <v>51954</v>
      </c>
      <c r="B180" t="s">
        <v>29</v>
      </c>
      <c r="C180">
        <v>70</v>
      </c>
      <c r="D180" t="s">
        <v>305</v>
      </c>
      <c r="G180" s="2" t="str">
        <f t="shared" si="2"/>
        <v>https://www.wowhead.com/wotlk/item=51954</v>
      </c>
    </row>
    <row r="181" spans="1:7" x14ac:dyDescent="0.35">
      <c r="A181">
        <v>43953</v>
      </c>
      <c r="B181" t="s">
        <v>16</v>
      </c>
      <c r="C181">
        <v>70</v>
      </c>
      <c r="D181" t="s">
        <v>305</v>
      </c>
      <c r="G181" s="2" t="str">
        <f t="shared" si="2"/>
        <v>https://www.wowhead.com/wotlk/item=43953</v>
      </c>
    </row>
    <row r="182" spans="1:7" x14ac:dyDescent="0.35">
      <c r="A182">
        <v>44151</v>
      </c>
      <c r="B182" t="s">
        <v>7</v>
      </c>
      <c r="C182">
        <v>70</v>
      </c>
      <c r="D182" t="s">
        <v>305</v>
      </c>
      <c r="G182" s="2" t="str">
        <f t="shared" si="2"/>
        <v>https://www.wowhead.com/wotlk/item=44151</v>
      </c>
    </row>
    <row r="183" spans="1:7" x14ac:dyDescent="0.35">
      <c r="A183">
        <v>43951</v>
      </c>
      <c r="B183" t="s">
        <v>19</v>
      </c>
      <c r="C183">
        <v>70</v>
      </c>
      <c r="D183" t="s">
        <v>305</v>
      </c>
      <c r="G183" s="2" t="str">
        <f t="shared" si="2"/>
        <v>https://www.wowhead.com/wotlk/item=43951</v>
      </c>
    </row>
    <row r="184" spans="1:7" x14ac:dyDescent="0.35">
      <c r="A184">
        <v>43963</v>
      </c>
      <c r="B184" t="s">
        <v>271</v>
      </c>
      <c r="C184">
        <v>40</v>
      </c>
      <c r="D184" t="s">
        <v>305</v>
      </c>
      <c r="G184" s="2" t="str">
        <f t="shared" si="2"/>
        <v>https://www.wowhead.com/wotlk/item=43963</v>
      </c>
    </row>
    <row r="185" spans="1:7" x14ac:dyDescent="0.35">
      <c r="A185">
        <v>32859</v>
      </c>
      <c r="B185" t="s">
        <v>238</v>
      </c>
      <c r="C185">
        <v>70</v>
      </c>
      <c r="D185" t="s">
        <v>305</v>
      </c>
      <c r="G185" s="2" t="str">
        <f t="shared" si="2"/>
        <v>https://www.wowhead.com/wotlk/item=32859</v>
      </c>
    </row>
    <row r="186" spans="1:7" x14ac:dyDescent="0.35">
      <c r="A186">
        <v>31829</v>
      </c>
      <c r="B186" t="s">
        <v>193</v>
      </c>
      <c r="C186">
        <v>40</v>
      </c>
      <c r="D186" t="s">
        <v>308</v>
      </c>
      <c r="G186" s="2" t="str">
        <f t="shared" si="2"/>
        <v>https://www.wowhead.com/wotlk/item=31829</v>
      </c>
    </row>
    <row r="187" spans="1:7" x14ac:dyDescent="0.35">
      <c r="A187">
        <v>31830</v>
      </c>
      <c r="B187" t="s">
        <v>193</v>
      </c>
      <c r="C187">
        <v>40</v>
      </c>
      <c r="D187" t="s">
        <v>307</v>
      </c>
      <c r="G187" s="2" t="str">
        <f t="shared" si="2"/>
        <v>https://www.wowhead.com/wotlk/item=31830</v>
      </c>
    </row>
    <row r="188" spans="1:7" x14ac:dyDescent="0.35">
      <c r="A188">
        <v>29227</v>
      </c>
      <c r="B188" t="s">
        <v>157</v>
      </c>
      <c r="C188">
        <v>40</v>
      </c>
      <c r="D188" t="s">
        <v>307</v>
      </c>
      <c r="G188" s="2" t="str">
        <f t="shared" si="2"/>
        <v>https://www.wowhead.com/wotlk/item=29227</v>
      </c>
    </row>
    <row r="189" spans="1:7" x14ac:dyDescent="0.35">
      <c r="A189">
        <v>29102</v>
      </c>
      <c r="B189" t="s">
        <v>157</v>
      </c>
      <c r="C189">
        <v>40</v>
      </c>
      <c r="D189" t="s">
        <v>308</v>
      </c>
      <c r="G189" s="2" t="str">
        <f t="shared" si="2"/>
        <v>https://www.wowhead.com/wotlk/item=29102</v>
      </c>
    </row>
    <row r="190" spans="1:7" x14ac:dyDescent="0.35">
      <c r="A190">
        <v>52200</v>
      </c>
      <c r="B190" t="s">
        <v>4</v>
      </c>
      <c r="C190">
        <v>20</v>
      </c>
      <c r="D190" t="s">
        <v>305</v>
      </c>
      <c r="G190" s="2" t="str">
        <f t="shared" si="2"/>
        <v>https://www.wowhead.com/wotlk/item=52200</v>
      </c>
    </row>
    <row r="191" spans="1:7" x14ac:dyDescent="0.35">
      <c r="A191">
        <v>28915</v>
      </c>
      <c r="B191" t="s">
        <v>191</v>
      </c>
      <c r="C191">
        <v>40</v>
      </c>
      <c r="D191" t="s">
        <v>305</v>
      </c>
      <c r="G191" s="2" t="str">
        <f t="shared" si="2"/>
        <v>https://www.wowhead.com/wotlk/item=28915</v>
      </c>
    </row>
    <row r="192" spans="1:7" x14ac:dyDescent="0.35">
      <c r="A192">
        <v>29228</v>
      </c>
      <c r="B192" t="s">
        <v>158</v>
      </c>
      <c r="C192">
        <v>40</v>
      </c>
      <c r="D192" t="s">
        <v>305</v>
      </c>
      <c r="G192" s="2" t="str">
        <f t="shared" si="2"/>
        <v>https://www.wowhead.com/wotlk/item=29228</v>
      </c>
    </row>
    <row r="193" spans="1:7" x14ac:dyDescent="0.35">
      <c r="A193">
        <v>12327</v>
      </c>
      <c r="B193" t="s">
        <v>278</v>
      </c>
      <c r="C193">
        <v>20</v>
      </c>
      <c r="D193" t="s">
        <v>307</v>
      </c>
      <c r="G193" s="2" t="str">
        <f t="shared" si="2"/>
        <v>https://www.wowhead.com/wotlk/item=12327</v>
      </c>
    </row>
    <row r="194" spans="1:7" x14ac:dyDescent="0.35">
      <c r="A194">
        <v>44083</v>
      </c>
      <c r="B194" t="s">
        <v>39</v>
      </c>
      <c r="C194">
        <v>40</v>
      </c>
      <c r="D194" t="s">
        <v>308</v>
      </c>
      <c r="G194" s="2" t="str">
        <f t="shared" ref="G194:G257" si="3">CONCATENATE("https://www.wowhead.com/wotlk/item=",A194)</f>
        <v>https://www.wowhead.com/wotlk/item=44083</v>
      </c>
    </row>
    <row r="195" spans="1:7" x14ac:dyDescent="0.35">
      <c r="A195">
        <v>43959</v>
      </c>
      <c r="B195" t="s">
        <v>39</v>
      </c>
      <c r="C195">
        <v>40</v>
      </c>
      <c r="D195" t="s">
        <v>307</v>
      </c>
      <c r="G195" s="2" t="str">
        <f t="shared" si="3"/>
        <v>https://www.wowhead.com/wotlk/item=43959</v>
      </c>
    </row>
    <row r="196" spans="1:7" x14ac:dyDescent="0.35">
      <c r="A196">
        <v>44086</v>
      </c>
      <c r="B196" t="s">
        <v>52</v>
      </c>
      <c r="C196">
        <v>40</v>
      </c>
      <c r="D196" t="s">
        <v>308</v>
      </c>
      <c r="G196" s="2" t="str">
        <f t="shared" si="3"/>
        <v>https://www.wowhead.com/wotlk/item=44086</v>
      </c>
    </row>
    <row r="197" spans="1:7" x14ac:dyDescent="0.35">
      <c r="A197">
        <v>43961</v>
      </c>
      <c r="B197" t="s">
        <v>52</v>
      </c>
      <c r="C197">
        <v>40</v>
      </c>
      <c r="D197" t="s">
        <v>307</v>
      </c>
      <c r="G197" s="2" t="str">
        <f t="shared" si="3"/>
        <v>https://www.wowhead.com/wotlk/item=43961</v>
      </c>
    </row>
    <row r="198" spans="1:7" x14ac:dyDescent="0.35">
      <c r="A198">
        <v>44707</v>
      </c>
      <c r="B198" t="s">
        <v>8</v>
      </c>
      <c r="C198">
        <v>70</v>
      </c>
      <c r="D198" t="s">
        <v>305</v>
      </c>
      <c r="G198" s="2" t="str">
        <f t="shared" si="3"/>
        <v>https://www.wowhead.com/wotlk/item=44707</v>
      </c>
    </row>
    <row r="199" spans="1:7" x14ac:dyDescent="0.35">
      <c r="A199">
        <v>43958</v>
      </c>
      <c r="B199" t="s">
        <v>69</v>
      </c>
      <c r="C199">
        <v>40</v>
      </c>
      <c r="D199" t="s">
        <v>307</v>
      </c>
      <c r="G199" s="2" t="str">
        <f t="shared" si="3"/>
        <v>https://www.wowhead.com/wotlk/item=43958</v>
      </c>
    </row>
    <row r="200" spans="1:7" x14ac:dyDescent="0.35">
      <c r="A200">
        <v>44080</v>
      </c>
      <c r="B200" t="s">
        <v>69</v>
      </c>
      <c r="C200">
        <v>40</v>
      </c>
      <c r="D200" t="s">
        <v>308</v>
      </c>
      <c r="G200" s="2" t="str">
        <f t="shared" si="3"/>
        <v>https://www.wowhead.com/wotlk/item=44080</v>
      </c>
    </row>
    <row r="201" spans="1:7" x14ac:dyDescent="0.35">
      <c r="A201">
        <v>51955</v>
      </c>
      <c r="B201" t="s">
        <v>17</v>
      </c>
      <c r="C201">
        <v>70</v>
      </c>
      <c r="D201" t="s">
        <v>305</v>
      </c>
      <c r="G201" s="2" t="str">
        <f t="shared" si="3"/>
        <v>https://www.wowhead.com/wotlk/item=51955</v>
      </c>
    </row>
    <row r="202" spans="1:7" x14ac:dyDescent="0.35">
      <c r="A202">
        <v>45801</v>
      </c>
      <c r="B202" t="s">
        <v>35</v>
      </c>
      <c r="C202">
        <v>70</v>
      </c>
      <c r="D202" t="s">
        <v>305</v>
      </c>
      <c r="G202" s="2" t="str">
        <f t="shared" si="3"/>
        <v>https://www.wowhead.com/wotlk/item=45801</v>
      </c>
    </row>
    <row r="203" spans="1:7" x14ac:dyDescent="0.35">
      <c r="A203">
        <v>8633</v>
      </c>
      <c r="B203" t="s">
        <v>137</v>
      </c>
      <c r="C203">
        <v>30</v>
      </c>
      <c r="D203" t="s">
        <v>305</v>
      </c>
      <c r="G203" s="2" t="str">
        <f t="shared" si="3"/>
        <v>https://www.wowhead.com/wotlk/item=8633</v>
      </c>
    </row>
    <row r="204" spans="1:7" x14ac:dyDescent="0.35">
      <c r="A204">
        <v>12303</v>
      </c>
      <c r="B204" t="s">
        <v>129</v>
      </c>
      <c r="C204">
        <v>40</v>
      </c>
      <c r="D204" t="s">
        <v>307</v>
      </c>
      <c r="G204" s="2" t="str">
        <f t="shared" si="3"/>
        <v>https://www.wowhead.com/wotlk/item=12303</v>
      </c>
    </row>
    <row r="205" spans="1:7" x14ac:dyDescent="0.35">
      <c r="A205">
        <v>8627</v>
      </c>
      <c r="B205" t="s">
        <v>129</v>
      </c>
      <c r="C205">
        <v>30</v>
      </c>
      <c r="D205" t="s">
        <v>305</v>
      </c>
      <c r="G205" s="2" t="str">
        <f t="shared" si="3"/>
        <v>https://www.wowhead.com/wotlk/item=8627</v>
      </c>
    </row>
    <row r="206" spans="1:7" x14ac:dyDescent="0.35">
      <c r="A206">
        <v>32857</v>
      </c>
      <c r="B206" t="s">
        <v>123</v>
      </c>
      <c r="C206">
        <v>70</v>
      </c>
      <c r="D206" t="s">
        <v>305</v>
      </c>
      <c r="G206" s="2" t="str">
        <f t="shared" si="3"/>
        <v>https://www.wowhead.com/wotlk/item=32857</v>
      </c>
    </row>
    <row r="207" spans="1:7" x14ac:dyDescent="0.35">
      <c r="A207">
        <v>49636</v>
      </c>
      <c r="B207" t="s">
        <v>1</v>
      </c>
      <c r="C207">
        <v>70</v>
      </c>
      <c r="D207" t="s">
        <v>305</v>
      </c>
      <c r="G207" s="2" t="str">
        <f t="shared" si="3"/>
        <v>https://www.wowhead.com/wotlk/item=49636</v>
      </c>
    </row>
    <row r="208" spans="1:7" x14ac:dyDescent="0.35">
      <c r="A208">
        <v>44175</v>
      </c>
      <c r="B208" t="s">
        <v>11</v>
      </c>
      <c r="C208">
        <v>70</v>
      </c>
      <c r="D208" t="s">
        <v>305</v>
      </c>
      <c r="G208" s="2" t="str">
        <f t="shared" si="3"/>
        <v>https://www.wowhead.com/wotlk/item=44175</v>
      </c>
    </row>
    <row r="209" spans="1:7" x14ac:dyDescent="0.35">
      <c r="A209">
        <v>12325</v>
      </c>
      <c r="B209" t="s">
        <v>163</v>
      </c>
      <c r="C209">
        <v>20</v>
      </c>
      <c r="D209" t="s">
        <v>307</v>
      </c>
      <c r="G209" s="2" t="str">
        <f t="shared" si="3"/>
        <v>https://www.wowhead.com/wotlk/item=12325</v>
      </c>
    </row>
    <row r="210" spans="1:7" x14ac:dyDescent="0.35">
      <c r="A210">
        <v>32860</v>
      </c>
      <c r="B210" t="s">
        <v>268</v>
      </c>
      <c r="C210">
        <v>70</v>
      </c>
      <c r="D210" t="s">
        <v>305</v>
      </c>
      <c r="G210" s="2" t="str">
        <f t="shared" si="3"/>
        <v>https://www.wowhead.com/wotlk/item=32860</v>
      </c>
    </row>
    <row r="211" spans="1:7" x14ac:dyDescent="0.35">
      <c r="A211">
        <v>32768</v>
      </c>
      <c r="B211" t="s">
        <v>91</v>
      </c>
      <c r="C211">
        <v>40</v>
      </c>
      <c r="D211" t="s">
        <v>305</v>
      </c>
      <c r="G211" s="2" t="str">
        <f t="shared" si="3"/>
        <v>https://www.wowhead.com/wotlk/item=32768</v>
      </c>
    </row>
    <row r="212" spans="1:7" x14ac:dyDescent="0.35">
      <c r="A212">
        <v>43955</v>
      </c>
      <c r="B212" t="s">
        <v>27</v>
      </c>
      <c r="C212">
        <v>70</v>
      </c>
      <c r="D212" t="s">
        <v>305</v>
      </c>
      <c r="G212" s="2" t="str">
        <f t="shared" si="3"/>
        <v>https://www.wowhead.com/wotlk/item=43955</v>
      </c>
    </row>
    <row r="213" spans="1:7" x14ac:dyDescent="0.35">
      <c r="A213">
        <v>44160</v>
      </c>
      <c r="B213" t="s">
        <v>25</v>
      </c>
      <c r="C213">
        <v>70</v>
      </c>
      <c r="D213" t="s">
        <v>305</v>
      </c>
      <c r="G213" s="2" t="str">
        <f t="shared" si="3"/>
        <v>https://www.wowhead.com/wotlk/item=44160</v>
      </c>
    </row>
    <row r="214" spans="1:7" x14ac:dyDescent="0.35">
      <c r="A214">
        <v>45802</v>
      </c>
      <c r="B214" t="s">
        <v>41</v>
      </c>
      <c r="C214">
        <v>70</v>
      </c>
      <c r="D214" t="s">
        <v>305</v>
      </c>
      <c r="G214" s="2" t="str">
        <f t="shared" si="3"/>
        <v>https://www.wowhead.com/wotlk/item=45802</v>
      </c>
    </row>
    <row r="215" spans="1:7" x14ac:dyDescent="0.35">
      <c r="A215">
        <v>31832</v>
      </c>
      <c r="B215" t="s">
        <v>132</v>
      </c>
      <c r="C215">
        <v>40</v>
      </c>
      <c r="D215" t="s">
        <v>307</v>
      </c>
      <c r="G215" s="2" t="str">
        <f t="shared" si="3"/>
        <v>https://www.wowhead.com/wotlk/item=31832</v>
      </c>
    </row>
    <row r="216" spans="1:7" x14ac:dyDescent="0.35">
      <c r="A216">
        <v>31831</v>
      </c>
      <c r="B216" t="s">
        <v>132</v>
      </c>
      <c r="C216">
        <v>40</v>
      </c>
      <c r="D216" t="s">
        <v>308</v>
      </c>
      <c r="G216" s="2" t="str">
        <f t="shared" si="3"/>
        <v>https://www.wowhead.com/wotlk/item=31831</v>
      </c>
    </row>
    <row r="217" spans="1:7" x14ac:dyDescent="0.35">
      <c r="A217">
        <v>29104</v>
      </c>
      <c r="B217" t="s">
        <v>146</v>
      </c>
      <c r="C217">
        <v>40</v>
      </c>
      <c r="D217" t="s">
        <v>308</v>
      </c>
      <c r="G217" s="2" t="str">
        <f t="shared" si="3"/>
        <v>https://www.wowhead.com/wotlk/item=29104</v>
      </c>
    </row>
    <row r="218" spans="1:7" x14ac:dyDescent="0.35">
      <c r="A218">
        <v>29229</v>
      </c>
      <c r="B218" t="s">
        <v>146</v>
      </c>
      <c r="C218">
        <v>40</v>
      </c>
      <c r="D218" t="s">
        <v>307</v>
      </c>
      <c r="G218" s="2" t="str">
        <f t="shared" si="3"/>
        <v>https://www.wowhead.com/wotlk/item=29229</v>
      </c>
    </row>
    <row r="219" spans="1:7" x14ac:dyDescent="0.35">
      <c r="A219">
        <v>49283</v>
      </c>
      <c r="B219" t="s">
        <v>48</v>
      </c>
      <c r="C219">
        <v>20</v>
      </c>
      <c r="D219" t="s">
        <v>305</v>
      </c>
      <c r="G219" s="2" t="str">
        <f t="shared" si="3"/>
        <v>https://www.wowhead.com/wotlk/item=49283</v>
      </c>
    </row>
    <row r="220" spans="1:7" x14ac:dyDescent="0.35">
      <c r="A220">
        <v>33224</v>
      </c>
      <c r="B220" t="s">
        <v>48</v>
      </c>
      <c r="C220">
        <v>20</v>
      </c>
      <c r="D220" t="s">
        <v>305</v>
      </c>
      <c r="G220" s="2" t="str">
        <f t="shared" si="3"/>
        <v>https://www.wowhead.com/wotlk/item=33224</v>
      </c>
    </row>
    <row r="221" spans="1:7" x14ac:dyDescent="0.35">
      <c r="A221">
        <v>8632</v>
      </c>
      <c r="B221" t="s">
        <v>277</v>
      </c>
      <c r="C221">
        <v>20</v>
      </c>
      <c r="D221" t="s">
        <v>307</v>
      </c>
      <c r="G221" s="2" t="str">
        <f t="shared" si="3"/>
        <v>https://www.wowhead.com/wotlk/item=8632</v>
      </c>
    </row>
    <row r="222" spans="1:7" x14ac:dyDescent="0.35">
      <c r="A222">
        <v>8628</v>
      </c>
      <c r="B222" t="s">
        <v>252</v>
      </c>
      <c r="C222">
        <v>20</v>
      </c>
      <c r="D222" t="s">
        <v>305</v>
      </c>
      <c r="G222" s="2" t="str">
        <f t="shared" si="3"/>
        <v>https://www.wowhead.com/wotlk/item=8628</v>
      </c>
    </row>
    <row r="223" spans="1:7" x14ac:dyDescent="0.35">
      <c r="A223">
        <v>47100</v>
      </c>
      <c r="B223" t="s">
        <v>128</v>
      </c>
      <c r="C223">
        <v>20</v>
      </c>
      <c r="D223" t="s">
        <v>307</v>
      </c>
      <c r="G223" s="2" t="str">
        <f t="shared" si="3"/>
        <v>https://www.wowhead.com/wotlk/item=47100</v>
      </c>
    </row>
    <row r="224" spans="1:7" x14ac:dyDescent="0.35">
      <c r="A224">
        <v>8631</v>
      </c>
      <c r="B224" t="s">
        <v>300</v>
      </c>
      <c r="C224">
        <v>20</v>
      </c>
      <c r="D224" t="s">
        <v>307</v>
      </c>
      <c r="G224" s="2" t="str">
        <f t="shared" si="3"/>
        <v>https://www.wowhead.com/wotlk/item=8631</v>
      </c>
    </row>
    <row r="225" spans="1:7" x14ac:dyDescent="0.35">
      <c r="A225">
        <v>8629</v>
      </c>
      <c r="B225" t="s">
        <v>299</v>
      </c>
      <c r="C225">
        <v>20</v>
      </c>
      <c r="D225" t="s">
        <v>307</v>
      </c>
      <c r="G225" s="2" t="str">
        <f t="shared" si="3"/>
        <v>https://www.wowhead.com/wotlk/item=8629</v>
      </c>
    </row>
    <row r="226" spans="1:7" x14ac:dyDescent="0.35">
      <c r="A226">
        <v>18768</v>
      </c>
      <c r="B226" t="s">
        <v>202</v>
      </c>
      <c r="C226">
        <v>40</v>
      </c>
      <c r="D226" t="s">
        <v>307</v>
      </c>
      <c r="G226" s="2" t="str">
        <f t="shared" si="3"/>
        <v>https://www.wowhead.com/wotlk/item=18768</v>
      </c>
    </row>
    <row r="227" spans="1:7" x14ac:dyDescent="0.35">
      <c r="A227">
        <v>18766</v>
      </c>
      <c r="B227" t="s">
        <v>301</v>
      </c>
      <c r="C227">
        <v>40</v>
      </c>
      <c r="D227" t="s">
        <v>307</v>
      </c>
      <c r="G227" s="2" t="str">
        <f t="shared" si="3"/>
        <v>https://www.wowhead.com/wotlk/item=18766</v>
      </c>
    </row>
    <row r="228" spans="1:7" x14ac:dyDescent="0.35">
      <c r="A228">
        <v>18767</v>
      </c>
      <c r="B228" t="s">
        <v>152</v>
      </c>
      <c r="C228">
        <v>40</v>
      </c>
      <c r="D228" t="s">
        <v>307</v>
      </c>
      <c r="G228" s="2" t="str">
        <f t="shared" si="3"/>
        <v>https://www.wowhead.com/wotlk/item=18767</v>
      </c>
    </row>
    <row r="229" spans="1:7" x14ac:dyDescent="0.35">
      <c r="A229">
        <v>49284</v>
      </c>
      <c r="B229" t="s">
        <v>26</v>
      </c>
      <c r="C229">
        <v>40</v>
      </c>
      <c r="D229" t="s">
        <v>305</v>
      </c>
      <c r="G229" s="2" t="str">
        <f t="shared" si="3"/>
        <v>https://www.wowhead.com/wotlk/item=49284</v>
      </c>
    </row>
    <row r="230" spans="1:7" x14ac:dyDescent="0.35">
      <c r="A230">
        <v>33225</v>
      </c>
      <c r="B230" t="s">
        <v>26</v>
      </c>
      <c r="C230">
        <v>40</v>
      </c>
      <c r="D230" t="s">
        <v>305</v>
      </c>
      <c r="G230" s="2" t="str">
        <f t="shared" si="3"/>
        <v>https://www.wowhead.com/wotlk/item=33225</v>
      </c>
    </row>
    <row r="231" spans="1:7" x14ac:dyDescent="0.35">
      <c r="A231">
        <v>18902</v>
      </c>
      <c r="B231" t="s">
        <v>286</v>
      </c>
      <c r="C231">
        <v>40</v>
      </c>
      <c r="D231" t="s">
        <v>307</v>
      </c>
      <c r="G231" s="2" t="str">
        <f t="shared" si="3"/>
        <v>https://www.wowhead.com/wotlk/item=18902</v>
      </c>
    </row>
    <row r="232" spans="1:7" x14ac:dyDescent="0.35">
      <c r="A232">
        <v>31834</v>
      </c>
      <c r="B232" t="s">
        <v>210</v>
      </c>
      <c r="C232">
        <v>40</v>
      </c>
      <c r="D232" t="s">
        <v>307</v>
      </c>
      <c r="G232" s="2" t="str">
        <f t="shared" si="3"/>
        <v>https://www.wowhead.com/wotlk/item=31834</v>
      </c>
    </row>
    <row r="233" spans="1:7" x14ac:dyDescent="0.35">
      <c r="A233">
        <v>31833</v>
      </c>
      <c r="B233" t="s">
        <v>210</v>
      </c>
      <c r="C233">
        <v>40</v>
      </c>
      <c r="D233" t="s">
        <v>308</v>
      </c>
      <c r="G233" s="2" t="str">
        <f t="shared" si="3"/>
        <v>https://www.wowhead.com/wotlk/item=31833</v>
      </c>
    </row>
    <row r="234" spans="1:7" x14ac:dyDescent="0.35">
      <c r="A234">
        <v>29105</v>
      </c>
      <c r="B234" t="s">
        <v>231</v>
      </c>
      <c r="C234">
        <v>40</v>
      </c>
      <c r="D234" t="s">
        <v>308</v>
      </c>
      <c r="G234" s="2" t="str">
        <f t="shared" si="3"/>
        <v>https://www.wowhead.com/wotlk/item=29105</v>
      </c>
    </row>
    <row r="235" spans="1:7" x14ac:dyDescent="0.35">
      <c r="A235">
        <v>29230</v>
      </c>
      <c r="B235" t="s">
        <v>231</v>
      </c>
      <c r="C235">
        <v>40</v>
      </c>
      <c r="D235" t="s">
        <v>307</v>
      </c>
      <c r="G235" s="2" t="str">
        <f t="shared" si="3"/>
        <v>https://www.wowhead.com/wotlk/item=29230</v>
      </c>
    </row>
    <row r="236" spans="1:7" x14ac:dyDescent="0.35">
      <c r="A236">
        <v>12326</v>
      </c>
      <c r="B236" t="s">
        <v>254</v>
      </c>
      <c r="C236">
        <v>20</v>
      </c>
      <c r="D236" t="s">
        <v>307</v>
      </c>
      <c r="G236" s="2" t="str">
        <f t="shared" si="3"/>
        <v>https://www.wowhead.com/wotlk/item=12326</v>
      </c>
    </row>
    <row r="237" spans="1:7" x14ac:dyDescent="0.35">
      <c r="A237">
        <v>44168</v>
      </c>
      <c r="B237" t="s">
        <v>6</v>
      </c>
      <c r="C237">
        <v>70</v>
      </c>
      <c r="D237" t="s">
        <v>305</v>
      </c>
      <c r="G237" s="2" t="str">
        <f t="shared" si="3"/>
        <v>https://www.wowhead.com/wotlk/item=44168</v>
      </c>
    </row>
    <row r="238" spans="1:7" x14ac:dyDescent="0.35">
      <c r="A238">
        <v>44234</v>
      </c>
      <c r="B238" t="s">
        <v>12</v>
      </c>
      <c r="C238">
        <v>40</v>
      </c>
      <c r="D238" t="s">
        <v>308</v>
      </c>
      <c r="G238" s="2" t="str">
        <f t="shared" si="3"/>
        <v>https://www.wowhead.com/wotlk/item=44234</v>
      </c>
    </row>
    <row r="239" spans="1:7" x14ac:dyDescent="0.35">
      <c r="A239">
        <v>44235</v>
      </c>
      <c r="B239" t="s">
        <v>12</v>
      </c>
      <c r="C239">
        <v>40</v>
      </c>
      <c r="D239" t="s">
        <v>307</v>
      </c>
      <c r="G239" s="2" t="str">
        <f t="shared" si="3"/>
        <v>https://www.wowhead.com/wotlk/item=44235</v>
      </c>
    </row>
    <row r="240" spans="1:7" x14ac:dyDescent="0.35">
      <c r="A240">
        <v>43954</v>
      </c>
      <c r="B240" t="s">
        <v>14</v>
      </c>
      <c r="C240">
        <v>70</v>
      </c>
      <c r="D240" t="s">
        <v>305</v>
      </c>
      <c r="G240" s="2" t="str">
        <f t="shared" si="3"/>
        <v>https://www.wowhead.com/wotlk/item=43954</v>
      </c>
    </row>
    <row r="241" spans="1:7" x14ac:dyDescent="0.35">
      <c r="A241">
        <v>32861</v>
      </c>
      <c r="B241" t="s">
        <v>269</v>
      </c>
      <c r="C241">
        <v>70</v>
      </c>
      <c r="D241" t="s">
        <v>305</v>
      </c>
      <c r="G241" s="2" t="str">
        <f t="shared" si="3"/>
        <v>https://www.wowhead.com/wotlk/item=32861</v>
      </c>
    </row>
    <row r="242" spans="1:7" x14ac:dyDescent="0.35">
      <c r="A242">
        <v>32862</v>
      </c>
      <c r="B242" t="s">
        <v>111</v>
      </c>
      <c r="C242">
        <v>70</v>
      </c>
      <c r="D242" t="s">
        <v>305</v>
      </c>
      <c r="G242" s="2" t="str">
        <f t="shared" si="3"/>
        <v>https://www.wowhead.com/wotlk/item=32862</v>
      </c>
    </row>
    <row r="243" spans="1:7" x14ac:dyDescent="0.35">
      <c r="A243">
        <v>44177</v>
      </c>
      <c r="B243" t="s">
        <v>23</v>
      </c>
      <c r="C243">
        <v>70</v>
      </c>
      <c r="D243" t="s">
        <v>305</v>
      </c>
      <c r="G243" s="2" t="str">
        <f t="shared" si="3"/>
        <v>https://www.wowhead.com/wotlk/item=44177</v>
      </c>
    </row>
    <row r="244" spans="1:7" x14ac:dyDescent="0.35">
      <c r="A244">
        <v>43962</v>
      </c>
      <c r="B244" t="s">
        <v>18</v>
      </c>
      <c r="C244">
        <v>40</v>
      </c>
      <c r="D244" t="s">
        <v>305</v>
      </c>
      <c r="G244" s="2" t="str">
        <f t="shared" si="3"/>
        <v>https://www.wowhead.com/wotlk/item=43962</v>
      </c>
    </row>
    <row r="245" spans="1:7" x14ac:dyDescent="0.35">
      <c r="A245">
        <v>31835</v>
      </c>
      <c r="B245" t="s">
        <v>194</v>
      </c>
      <c r="C245">
        <v>40</v>
      </c>
      <c r="D245" t="s">
        <v>308</v>
      </c>
      <c r="G245" s="2" t="str">
        <f t="shared" si="3"/>
        <v>https://www.wowhead.com/wotlk/item=31835</v>
      </c>
    </row>
    <row r="246" spans="1:7" x14ac:dyDescent="0.35">
      <c r="A246">
        <v>31836</v>
      </c>
      <c r="B246" t="s">
        <v>194</v>
      </c>
      <c r="C246">
        <v>40</v>
      </c>
      <c r="D246" t="s">
        <v>307</v>
      </c>
      <c r="G246" s="2" t="str">
        <f t="shared" si="3"/>
        <v>https://www.wowhead.com/wotlk/item=31836</v>
      </c>
    </row>
    <row r="247" spans="1:7" x14ac:dyDescent="0.35">
      <c r="A247">
        <v>29231</v>
      </c>
      <c r="B247" t="s">
        <v>159</v>
      </c>
      <c r="C247">
        <v>40</v>
      </c>
      <c r="D247" t="s">
        <v>307</v>
      </c>
      <c r="G247" s="2" t="str">
        <f t="shared" si="3"/>
        <v>https://www.wowhead.com/wotlk/item=29231</v>
      </c>
    </row>
    <row r="248" spans="1:7" x14ac:dyDescent="0.35">
      <c r="A248">
        <v>29103</v>
      </c>
      <c r="B248" t="s">
        <v>159</v>
      </c>
      <c r="C248">
        <v>40</v>
      </c>
      <c r="D248" t="s">
        <v>308</v>
      </c>
      <c r="G248" s="2" t="str">
        <f t="shared" si="3"/>
        <v>https://www.wowhead.com/wotlk/item=29103</v>
      </c>
    </row>
    <row r="249" spans="1:7" x14ac:dyDescent="0.35">
      <c r="A249">
        <v>13086</v>
      </c>
      <c r="B249" t="s">
        <v>200</v>
      </c>
      <c r="C249">
        <v>40</v>
      </c>
      <c r="D249" t="s">
        <v>307</v>
      </c>
      <c r="G249" s="2" t="str">
        <f t="shared" si="3"/>
        <v>https://www.wowhead.com/wotlk/item=13086</v>
      </c>
    </row>
    <row r="250" spans="1:7" x14ac:dyDescent="0.35">
      <c r="A250">
        <v>44230</v>
      </c>
      <c r="B250" t="s">
        <v>65</v>
      </c>
      <c r="C250">
        <v>40</v>
      </c>
      <c r="D250" t="s">
        <v>307</v>
      </c>
      <c r="G250" s="2" t="str">
        <f t="shared" si="3"/>
        <v>https://www.wowhead.com/wotlk/item=44230</v>
      </c>
    </row>
    <row r="251" spans="1:7" x14ac:dyDescent="0.35">
      <c r="A251">
        <v>44231</v>
      </c>
      <c r="B251" t="s">
        <v>65</v>
      </c>
      <c r="C251">
        <v>40</v>
      </c>
      <c r="D251" t="s">
        <v>308</v>
      </c>
      <c r="G251" s="2" t="str">
        <f t="shared" si="3"/>
        <v>https://www.wowhead.com/wotlk/item=44231</v>
      </c>
    </row>
    <row r="252" spans="1:7" x14ac:dyDescent="0.35">
      <c r="A252">
        <v>47840</v>
      </c>
      <c r="B252" t="s">
        <v>136</v>
      </c>
      <c r="C252">
        <v>70</v>
      </c>
      <c r="D252" t="s">
        <v>305</v>
      </c>
      <c r="G252" s="2" t="str">
        <f t="shared" si="3"/>
        <v>https://www.wowhead.com/wotlk/item=47840</v>
      </c>
    </row>
    <row r="253" spans="1:7" x14ac:dyDescent="0.35">
      <c r="A253">
        <v>33189</v>
      </c>
      <c r="B253" t="s">
        <v>241</v>
      </c>
      <c r="C253" t="s">
        <v>305</v>
      </c>
      <c r="D253" t="s">
        <v>305</v>
      </c>
      <c r="G253" s="2" t="str">
        <f t="shared" si="3"/>
        <v>https://www.wowhead.com/wotlk/item=33189</v>
      </c>
    </row>
    <row r="254" spans="1:7" x14ac:dyDescent="0.35">
      <c r="A254">
        <v>23720</v>
      </c>
      <c r="B254" t="s">
        <v>120</v>
      </c>
      <c r="C254" t="s">
        <v>305</v>
      </c>
      <c r="D254" t="s">
        <v>305</v>
      </c>
      <c r="G254" s="2" t="str">
        <f t="shared" si="3"/>
        <v>https://www.wowhead.com/wotlk/item=23720</v>
      </c>
    </row>
    <row r="255" spans="1:7" x14ac:dyDescent="0.35">
      <c r="A255">
        <v>46109</v>
      </c>
      <c r="B255" t="s">
        <v>3</v>
      </c>
      <c r="C255" t="s">
        <v>305</v>
      </c>
      <c r="D255" t="s">
        <v>305</v>
      </c>
      <c r="G255" s="2" t="str">
        <f t="shared" si="3"/>
        <v>https://www.wowhead.com/wotlk/item=46109</v>
      </c>
    </row>
    <row r="256" spans="1:7" x14ac:dyDescent="0.35">
      <c r="A256">
        <v>46813</v>
      </c>
      <c r="B256" t="s">
        <v>73</v>
      </c>
      <c r="C256">
        <v>70</v>
      </c>
      <c r="D256" t="s">
        <v>307</v>
      </c>
      <c r="G256" s="2" t="str">
        <f t="shared" si="3"/>
        <v>https://www.wowhead.com/wotlk/item=46813</v>
      </c>
    </row>
    <row r="257" spans="1:7" x14ac:dyDescent="0.35">
      <c r="A257">
        <v>32318</v>
      </c>
      <c r="B257" t="s">
        <v>169</v>
      </c>
      <c r="C257">
        <v>70</v>
      </c>
      <c r="D257" t="s">
        <v>305</v>
      </c>
      <c r="G257" s="2" t="str">
        <f t="shared" si="3"/>
        <v>https://www.wowhead.com/wotlk/item=32318</v>
      </c>
    </row>
    <row r="258" spans="1:7" x14ac:dyDescent="0.35">
      <c r="A258">
        <v>45596</v>
      </c>
      <c r="B258" t="s">
        <v>125</v>
      </c>
      <c r="C258">
        <v>40</v>
      </c>
      <c r="D258" t="s">
        <v>308</v>
      </c>
      <c r="G258" s="2" t="str">
        <f t="shared" ref="G258:G321" si="4">CONCATENATE("https://www.wowhead.com/wotlk/item=",A258)</f>
        <v>https://www.wowhead.com/wotlk/item=45596</v>
      </c>
    </row>
    <row r="259" spans="1:7" x14ac:dyDescent="0.35">
      <c r="A259">
        <v>25472</v>
      </c>
      <c r="B259" t="s">
        <v>145</v>
      </c>
      <c r="C259">
        <v>60</v>
      </c>
      <c r="D259" t="s">
        <v>307</v>
      </c>
      <c r="G259" s="2" t="str">
        <f t="shared" si="4"/>
        <v>https://www.wowhead.com/wotlk/item=25472</v>
      </c>
    </row>
    <row r="260" spans="1:7" x14ac:dyDescent="0.35">
      <c r="A260">
        <v>19030</v>
      </c>
      <c r="B260" t="s">
        <v>176</v>
      </c>
      <c r="C260">
        <v>40</v>
      </c>
      <c r="D260" t="s">
        <v>307</v>
      </c>
      <c r="G260" s="2" t="str">
        <f t="shared" si="4"/>
        <v>https://www.wowhead.com/wotlk/item=19030</v>
      </c>
    </row>
    <row r="261" spans="1:7" x14ac:dyDescent="0.35">
      <c r="A261">
        <v>45125</v>
      </c>
      <c r="B261" t="s">
        <v>63</v>
      </c>
      <c r="C261">
        <v>40</v>
      </c>
      <c r="D261" t="s">
        <v>307</v>
      </c>
      <c r="G261" s="2" t="str">
        <f t="shared" si="4"/>
        <v>https://www.wowhead.com/wotlk/item=45125</v>
      </c>
    </row>
    <row r="262" spans="1:7" x14ac:dyDescent="0.35">
      <c r="A262">
        <v>46814</v>
      </c>
      <c r="B262" t="s">
        <v>51</v>
      </c>
      <c r="C262">
        <v>70</v>
      </c>
      <c r="D262" t="s">
        <v>308</v>
      </c>
      <c r="G262" s="2" t="str">
        <f t="shared" si="4"/>
        <v>https://www.wowhead.com/wotlk/item=46814</v>
      </c>
    </row>
    <row r="263" spans="1:7" x14ac:dyDescent="0.35">
      <c r="A263">
        <v>46816</v>
      </c>
      <c r="B263" t="s">
        <v>82</v>
      </c>
      <c r="C263">
        <v>40</v>
      </c>
      <c r="D263" t="s">
        <v>308</v>
      </c>
      <c r="G263" s="2" t="str">
        <f t="shared" si="4"/>
        <v>https://www.wowhead.com/wotlk/item=46816</v>
      </c>
    </row>
    <row r="264" spans="1:7" x14ac:dyDescent="0.35">
      <c r="A264">
        <v>49044</v>
      </c>
      <c r="B264" t="s">
        <v>79</v>
      </c>
      <c r="C264">
        <v>40</v>
      </c>
      <c r="D264" t="s">
        <v>307</v>
      </c>
      <c r="G264" s="2" t="str">
        <f t="shared" si="4"/>
        <v>https://www.wowhead.com/wotlk/item=49044</v>
      </c>
    </row>
    <row r="265" spans="1:7" x14ac:dyDescent="0.35">
      <c r="A265">
        <v>25473</v>
      </c>
      <c r="B265" t="s">
        <v>156</v>
      </c>
      <c r="C265">
        <v>70</v>
      </c>
      <c r="D265" t="s">
        <v>307</v>
      </c>
      <c r="G265" s="2" t="str">
        <f t="shared" si="4"/>
        <v>https://www.wowhead.com/wotlk/item=25473</v>
      </c>
    </row>
    <row r="266" spans="1:7" x14ac:dyDescent="0.35">
      <c r="A266">
        <v>18788</v>
      </c>
      <c r="B266" t="s">
        <v>227</v>
      </c>
      <c r="C266">
        <v>40</v>
      </c>
      <c r="D266" t="s">
        <v>308</v>
      </c>
      <c r="G266" s="2" t="str">
        <f t="shared" si="4"/>
        <v>https://www.wowhead.com/wotlk/item=18788</v>
      </c>
    </row>
    <row r="267" spans="1:7" x14ac:dyDescent="0.35">
      <c r="A267">
        <v>33977</v>
      </c>
      <c r="B267" t="s">
        <v>161</v>
      </c>
      <c r="C267">
        <v>40</v>
      </c>
      <c r="D267" t="s">
        <v>305</v>
      </c>
      <c r="G267" s="2" t="str">
        <f t="shared" si="4"/>
        <v>https://www.wowhead.com/wotlk/item=33977</v>
      </c>
    </row>
    <row r="268" spans="1:7" x14ac:dyDescent="0.35">
      <c r="A268">
        <v>18786</v>
      </c>
      <c r="B268" t="s">
        <v>186</v>
      </c>
      <c r="C268">
        <v>40</v>
      </c>
      <c r="D268" t="s">
        <v>307</v>
      </c>
      <c r="G268" s="2" t="str">
        <f t="shared" si="4"/>
        <v>https://www.wowhead.com/wotlk/item=18786</v>
      </c>
    </row>
    <row r="269" spans="1:7" x14ac:dyDescent="0.35">
      <c r="A269">
        <v>18777</v>
      </c>
      <c r="B269" t="s">
        <v>226</v>
      </c>
      <c r="C269">
        <v>40</v>
      </c>
      <c r="D269" t="s">
        <v>307</v>
      </c>
      <c r="G269" s="2" t="str">
        <f t="shared" si="4"/>
        <v>https://www.wowhead.com/wotlk/item=18777</v>
      </c>
    </row>
    <row r="270" spans="1:7" x14ac:dyDescent="0.35">
      <c r="A270">
        <v>46749</v>
      </c>
      <c r="B270" t="s">
        <v>113</v>
      </c>
      <c r="C270">
        <v>40</v>
      </c>
      <c r="D270" t="s">
        <v>308</v>
      </c>
      <c r="G270" s="2" t="str">
        <f t="shared" si="4"/>
        <v>https://www.wowhead.com/wotlk/item=46749</v>
      </c>
    </row>
    <row r="271" spans="1:7" x14ac:dyDescent="0.35">
      <c r="A271">
        <v>46757</v>
      </c>
      <c r="B271" t="s">
        <v>113</v>
      </c>
      <c r="C271">
        <v>40</v>
      </c>
      <c r="D271" t="s">
        <v>308</v>
      </c>
      <c r="G271" s="2" t="str">
        <f t="shared" si="4"/>
        <v>https://www.wowhead.com/wotlk/item=46757</v>
      </c>
    </row>
    <row r="272" spans="1:7" x14ac:dyDescent="0.35">
      <c r="A272">
        <v>44557</v>
      </c>
      <c r="B272" t="s">
        <v>197</v>
      </c>
      <c r="C272">
        <v>70</v>
      </c>
      <c r="D272" t="s">
        <v>305</v>
      </c>
      <c r="G272" s="2" t="str">
        <f t="shared" si="4"/>
        <v>https://www.wowhead.com/wotlk/item=44557</v>
      </c>
    </row>
    <row r="273" spans="1:7" x14ac:dyDescent="0.35">
      <c r="A273">
        <v>33182</v>
      </c>
      <c r="B273" t="s">
        <v>291</v>
      </c>
      <c r="C273">
        <v>70</v>
      </c>
      <c r="D273" t="s">
        <v>305</v>
      </c>
      <c r="G273" s="2" t="str">
        <f t="shared" si="4"/>
        <v>https://www.wowhead.com/wotlk/item=33182</v>
      </c>
    </row>
    <row r="274" spans="1:7" x14ac:dyDescent="0.35">
      <c r="A274">
        <v>18787</v>
      </c>
      <c r="B274" t="s">
        <v>284</v>
      </c>
      <c r="C274">
        <v>40</v>
      </c>
      <c r="D274" t="s">
        <v>307</v>
      </c>
      <c r="G274" s="2" t="str">
        <f t="shared" si="4"/>
        <v>https://www.wowhead.com/wotlk/item=18787</v>
      </c>
    </row>
    <row r="275" spans="1:7" x14ac:dyDescent="0.35">
      <c r="A275">
        <v>46752</v>
      </c>
      <c r="B275" t="s">
        <v>93</v>
      </c>
      <c r="C275">
        <v>40</v>
      </c>
      <c r="D275" t="s">
        <v>307</v>
      </c>
      <c r="G275" s="2" t="str">
        <f t="shared" si="4"/>
        <v>https://www.wowhead.com/wotlk/item=46752</v>
      </c>
    </row>
    <row r="276" spans="1:7" x14ac:dyDescent="0.35">
      <c r="A276">
        <v>46758</v>
      </c>
      <c r="B276" t="s">
        <v>93</v>
      </c>
      <c r="C276">
        <v>40</v>
      </c>
      <c r="D276" t="s">
        <v>307</v>
      </c>
      <c r="G276" s="2" t="str">
        <f t="shared" si="4"/>
        <v>https://www.wowhead.com/wotlk/item=46758</v>
      </c>
    </row>
    <row r="277" spans="1:7" x14ac:dyDescent="0.35">
      <c r="A277">
        <v>25528</v>
      </c>
      <c r="B277" t="s">
        <v>121</v>
      </c>
      <c r="C277">
        <v>70</v>
      </c>
      <c r="D277" t="s">
        <v>307</v>
      </c>
      <c r="G277" s="2" t="str">
        <f t="shared" si="4"/>
        <v>https://www.wowhead.com/wotlk/item=25528</v>
      </c>
    </row>
    <row r="278" spans="1:7" x14ac:dyDescent="0.35">
      <c r="A278">
        <v>29223</v>
      </c>
      <c r="B278" t="s">
        <v>232</v>
      </c>
      <c r="C278">
        <v>40</v>
      </c>
      <c r="D278" t="s">
        <v>308</v>
      </c>
      <c r="G278" s="2" t="str">
        <f t="shared" si="4"/>
        <v>https://www.wowhead.com/wotlk/item=29223</v>
      </c>
    </row>
    <row r="279" spans="1:7" x14ac:dyDescent="0.35">
      <c r="A279">
        <v>18772</v>
      </c>
      <c r="B279" t="s">
        <v>114</v>
      </c>
      <c r="C279">
        <v>40</v>
      </c>
      <c r="D279" t="s">
        <v>307</v>
      </c>
      <c r="G279" s="2" t="str">
        <f t="shared" si="4"/>
        <v>https://www.wowhead.com/wotlk/item=18772</v>
      </c>
    </row>
    <row r="280" spans="1:7" x14ac:dyDescent="0.35">
      <c r="A280">
        <v>25531</v>
      </c>
      <c r="B280" t="s">
        <v>92</v>
      </c>
      <c r="C280">
        <v>70</v>
      </c>
      <c r="D280" t="s">
        <v>308</v>
      </c>
      <c r="G280" s="2" t="str">
        <f t="shared" si="4"/>
        <v>https://www.wowhead.com/wotlk/item=25531</v>
      </c>
    </row>
    <row r="281" spans="1:7" x14ac:dyDescent="0.35">
      <c r="A281">
        <v>49046</v>
      </c>
      <c r="B281" t="s">
        <v>62</v>
      </c>
      <c r="C281">
        <v>40</v>
      </c>
      <c r="D281" t="s">
        <v>308</v>
      </c>
      <c r="G281" s="2" t="str">
        <f t="shared" si="4"/>
        <v>https://www.wowhead.com/wotlk/item=49046</v>
      </c>
    </row>
    <row r="282" spans="1:7" x14ac:dyDescent="0.35">
      <c r="A282">
        <v>33184</v>
      </c>
      <c r="B282" t="s">
        <v>240</v>
      </c>
      <c r="C282">
        <v>40</v>
      </c>
      <c r="D282" t="s">
        <v>305</v>
      </c>
      <c r="G282" s="2" t="str">
        <f t="shared" si="4"/>
        <v>https://www.wowhead.com/wotlk/item=33184</v>
      </c>
    </row>
    <row r="283" spans="1:7" x14ac:dyDescent="0.35">
      <c r="A283">
        <v>44555</v>
      </c>
      <c r="B283" t="s">
        <v>170</v>
      </c>
      <c r="C283">
        <v>70</v>
      </c>
      <c r="D283" t="s">
        <v>305</v>
      </c>
      <c r="G283" s="2" t="str">
        <f t="shared" si="4"/>
        <v>https://www.wowhead.com/wotlk/item=44555</v>
      </c>
    </row>
    <row r="284" spans="1:7" x14ac:dyDescent="0.35">
      <c r="A284">
        <v>46744</v>
      </c>
      <c r="B284" t="s">
        <v>72</v>
      </c>
      <c r="C284">
        <v>40</v>
      </c>
      <c r="D284" t="s">
        <v>307</v>
      </c>
      <c r="G284" s="2" t="str">
        <f t="shared" si="4"/>
        <v>https://www.wowhead.com/wotlk/item=46744</v>
      </c>
    </row>
    <row r="285" spans="1:7" x14ac:dyDescent="0.35">
      <c r="A285">
        <v>46759</v>
      </c>
      <c r="B285" t="s">
        <v>72</v>
      </c>
      <c r="C285">
        <v>40</v>
      </c>
      <c r="D285" t="s">
        <v>307</v>
      </c>
      <c r="G285" s="2" t="str">
        <f t="shared" si="4"/>
        <v>https://www.wowhead.com/wotlk/item=46759</v>
      </c>
    </row>
    <row r="286" spans="1:7" x14ac:dyDescent="0.35">
      <c r="A286">
        <v>30609</v>
      </c>
      <c r="B286" t="s">
        <v>303</v>
      </c>
      <c r="C286">
        <v>70</v>
      </c>
      <c r="D286" t="s">
        <v>305</v>
      </c>
      <c r="G286" s="2" t="str">
        <f t="shared" si="4"/>
        <v>https://www.wowhead.com/wotlk/item=30609</v>
      </c>
    </row>
    <row r="287" spans="1:7" x14ac:dyDescent="0.35">
      <c r="A287">
        <v>18789</v>
      </c>
      <c r="B287" t="s">
        <v>187</v>
      </c>
      <c r="C287">
        <v>40</v>
      </c>
      <c r="D287" t="s">
        <v>308</v>
      </c>
      <c r="G287" s="2" t="str">
        <f t="shared" si="4"/>
        <v>https://www.wowhead.com/wotlk/item=18789</v>
      </c>
    </row>
    <row r="288" spans="1:7" x14ac:dyDescent="0.35">
      <c r="A288">
        <v>18790</v>
      </c>
      <c r="B288" t="s">
        <v>203</v>
      </c>
      <c r="C288">
        <v>40</v>
      </c>
      <c r="D288" t="s">
        <v>308</v>
      </c>
      <c r="G288" s="2" t="str">
        <f t="shared" si="4"/>
        <v>https://www.wowhead.com/wotlk/item=18790</v>
      </c>
    </row>
    <row r="289" spans="1:7" x14ac:dyDescent="0.35">
      <c r="A289">
        <v>18776</v>
      </c>
      <c r="B289" t="s">
        <v>185</v>
      </c>
      <c r="C289">
        <v>40</v>
      </c>
      <c r="D289" t="s">
        <v>307</v>
      </c>
      <c r="G289" s="2" t="str">
        <f t="shared" si="4"/>
        <v>https://www.wowhead.com/wotlk/item=18776</v>
      </c>
    </row>
    <row r="290" spans="1:7" x14ac:dyDescent="0.35">
      <c r="A290">
        <v>28936</v>
      </c>
      <c r="B290" t="s">
        <v>230</v>
      </c>
      <c r="C290">
        <v>40</v>
      </c>
      <c r="D290" t="s">
        <v>308</v>
      </c>
      <c r="G290" s="2" t="str">
        <f t="shared" si="4"/>
        <v>https://www.wowhead.com/wotlk/item=28936</v>
      </c>
    </row>
    <row r="291" spans="1:7" x14ac:dyDescent="0.35">
      <c r="A291">
        <v>25529</v>
      </c>
      <c r="B291" t="s">
        <v>188</v>
      </c>
      <c r="C291">
        <v>70</v>
      </c>
      <c r="D291" t="s">
        <v>307</v>
      </c>
      <c r="G291" s="2" t="str">
        <f t="shared" si="4"/>
        <v>https://www.wowhead.com/wotlk/item=25529</v>
      </c>
    </row>
    <row r="292" spans="1:7" x14ac:dyDescent="0.35">
      <c r="A292">
        <v>29224</v>
      </c>
      <c r="B292" t="s">
        <v>288</v>
      </c>
      <c r="C292">
        <v>40</v>
      </c>
      <c r="D292" t="s">
        <v>308</v>
      </c>
      <c r="G292" s="2" t="str">
        <f t="shared" si="4"/>
        <v>https://www.wowhead.com/wotlk/item=29224</v>
      </c>
    </row>
    <row r="293" spans="1:7" x14ac:dyDescent="0.35">
      <c r="A293">
        <v>46743</v>
      </c>
      <c r="B293" t="s">
        <v>70</v>
      </c>
      <c r="C293">
        <v>40</v>
      </c>
      <c r="D293" t="s">
        <v>308</v>
      </c>
      <c r="G293" s="2" t="str">
        <f t="shared" si="4"/>
        <v>https://www.wowhead.com/wotlk/item=46743</v>
      </c>
    </row>
    <row r="294" spans="1:7" x14ac:dyDescent="0.35">
      <c r="A294">
        <v>46760</v>
      </c>
      <c r="B294" t="s">
        <v>70</v>
      </c>
      <c r="C294">
        <v>40</v>
      </c>
      <c r="D294" t="s">
        <v>308</v>
      </c>
      <c r="G294" s="2" t="str">
        <f t="shared" si="4"/>
        <v>https://www.wowhead.com/wotlk/item=46760</v>
      </c>
    </row>
    <row r="295" spans="1:7" x14ac:dyDescent="0.35">
      <c r="A295">
        <v>25533</v>
      </c>
      <c r="B295" t="s">
        <v>90</v>
      </c>
      <c r="C295">
        <v>70</v>
      </c>
      <c r="D295" t="s">
        <v>308</v>
      </c>
      <c r="G295" s="2" t="str">
        <f t="shared" si="4"/>
        <v>https://www.wowhead.com/wotlk/item=25533</v>
      </c>
    </row>
    <row r="296" spans="1:7" x14ac:dyDescent="0.35">
      <c r="A296">
        <v>19872</v>
      </c>
      <c r="B296" t="s">
        <v>138</v>
      </c>
      <c r="C296">
        <v>40</v>
      </c>
      <c r="D296" t="s">
        <v>305</v>
      </c>
      <c r="G296" s="2" t="str">
        <f t="shared" si="4"/>
        <v>https://www.wowhead.com/wotlk/item=19872</v>
      </c>
    </row>
    <row r="297" spans="1:7" x14ac:dyDescent="0.35">
      <c r="A297">
        <v>25527</v>
      </c>
      <c r="B297" t="s">
        <v>127</v>
      </c>
      <c r="C297">
        <v>70</v>
      </c>
      <c r="D297" t="s">
        <v>307</v>
      </c>
      <c r="G297" s="2" t="str">
        <f t="shared" si="4"/>
        <v>https://www.wowhead.com/wotlk/item=25527</v>
      </c>
    </row>
    <row r="298" spans="1:7" x14ac:dyDescent="0.35">
      <c r="A298">
        <v>46751</v>
      </c>
      <c r="B298" t="s">
        <v>68</v>
      </c>
      <c r="C298">
        <v>40</v>
      </c>
      <c r="D298" t="s">
        <v>308</v>
      </c>
      <c r="G298" s="2" t="str">
        <f t="shared" si="4"/>
        <v>https://www.wowhead.com/wotlk/item=46751</v>
      </c>
    </row>
    <row r="299" spans="1:7" x14ac:dyDescent="0.35">
      <c r="A299">
        <v>46761</v>
      </c>
      <c r="B299" t="s">
        <v>68</v>
      </c>
      <c r="C299">
        <v>40</v>
      </c>
      <c r="D299" t="s">
        <v>308</v>
      </c>
      <c r="G299" s="2" t="str">
        <f t="shared" si="4"/>
        <v>https://www.wowhead.com/wotlk/item=46761</v>
      </c>
    </row>
    <row r="300" spans="1:7" x14ac:dyDescent="0.35">
      <c r="A300">
        <v>25477</v>
      </c>
      <c r="B300" t="s">
        <v>107</v>
      </c>
      <c r="C300">
        <v>70</v>
      </c>
      <c r="D300" t="s">
        <v>308</v>
      </c>
      <c r="G300" s="2" t="str">
        <f t="shared" si="4"/>
        <v>https://www.wowhead.com/wotlk/item=25477</v>
      </c>
    </row>
    <row r="301" spans="1:7" x14ac:dyDescent="0.35">
      <c r="A301">
        <v>44556</v>
      </c>
      <c r="B301" t="s">
        <v>171</v>
      </c>
      <c r="C301">
        <v>70</v>
      </c>
      <c r="D301" t="s">
        <v>305</v>
      </c>
      <c r="G301" s="2" t="str">
        <f t="shared" si="4"/>
        <v>https://www.wowhead.com/wotlk/item=44556</v>
      </c>
    </row>
    <row r="302" spans="1:7" x14ac:dyDescent="0.35">
      <c r="A302">
        <v>46748</v>
      </c>
      <c r="B302" t="s">
        <v>86</v>
      </c>
      <c r="C302">
        <v>40</v>
      </c>
      <c r="D302" t="s">
        <v>307</v>
      </c>
      <c r="G302" s="2" t="str">
        <f t="shared" si="4"/>
        <v>https://www.wowhead.com/wotlk/item=46748</v>
      </c>
    </row>
    <row r="303" spans="1:7" x14ac:dyDescent="0.35">
      <c r="A303">
        <v>46762</v>
      </c>
      <c r="B303" t="s">
        <v>86</v>
      </c>
      <c r="C303">
        <v>40</v>
      </c>
      <c r="D303" t="s">
        <v>307</v>
      </c>
      <c r="G303" s="2" t="str">
        <f t="shared" si="4"/>
        <v>https://www.wowhead.com/wotlk/item=46762</v>
      </c>
    </row>
    <row r="304" spans="1:7" x14ac:dyDescent="0.35">
      <c r="A304">
        <v>34129</v>
      </c>
      <c r="B304" t="s">
        <v>304</v>
      </c>
      <c r="C304">
        <v>40</v>
      </c>
      <c r="D304" t="s">
        <v>308</v>
      </c>
      <c r="G304" s="2" t="str">
        <f t="shared" si="4"/>
        <v>https://www.wowhead.com/wotlk/item=34129</v>
      </c>
    </row>
    <row r="305" spans="1:7" x14ac:dyDescent="0.35">
      <c r="A305">
        <v>35513</v>
      </c>
      <c r="B305" t="s">
        <v>95</v>
      </c>
      <c r="C305">
        <v>40</v>
      </c>
      <c r="D305" t="s">
        <v>305</v>
      </c>
      <c r="G305" s="2" t="str">
        <f t="shared" si="4"/>
        <v>https://www.wowhead.com/wotlk/item=35513</v>
      </c>
    </row>
    <row r="306" spans="1:7" x14ac:dyDescent="0.35">
      <c r="A306">
        <v>18773</v>
      </c>
      <c r="B306" t="s">
        <v>261</v>
      </c>
      <c r="C306">
        <v>40</v>
      </c>
      <c r="D306" t="s">
        <v>307</v>
      </c>
      <c r="G306" s="2" t="str">
        <f t="shared" si="4"/>
        <v>https://www.wowhead.com/wotlk/item=18773</v>
      </c>
    </row>
    <row r="307" spans="1:7" x14ac:dyDescent="0.35">
      <c r="A307">
        <v>18785</v>
      </c>
      <c r="B307" t="s">
        <v>144</v>
      </c>
      <c r="C307">
        <v>40</v>
      </c>
      <c r="D307" t="s">
        <v>307</v>
      </c>
      <c r="G307" s="2" t="str">
        <f t="shared" si="4"/>
        <v>https://www.wowhead.com/wotlk/item=18785</v>
      </c>
    </row>
    <row r="308" spans="1:7" x14ac:dyDescent="0.35">
      <c r="A308">
        <v>18778</v>
      </c>
      <c r="B308" t="s">
        <v>283</v>
      </c>
      <c r="C308">
        <v>40</v>
      </c>
      <c r="D308" t="s">
        <v>307</v>
      </c>
      <c r="G308" s="2" t="str">
        <f t="shared" si="4"/>
        <v>https://www.wowhead.com/wotlk/item=18778</v>
      </c>
    </row>
    <row r="309" spans="1:7" x14ac:dyDescent="0.35">
      <c r="A309">
        <v>18774</v>
      </c>
      <c r="B309" t="s">
        <v>174</v>
      </c>
      <c r="C309">
        <v>40</v>
      </c>
      <c r="D309" t="s">
        <v>307</v>
      </c>
      <c r="G309" s="2" t="str">
        <f t="shared" si="4"/>
        <v>https://www.wowhead.com/wotlk/item=18774</v>
      </c>
    </row>
    <row r="310" spans="1:7" x14ac:dyDescent="0.35">
      <c r="A310">
        <v>25532</v>
      </c>
      <c r="B310" t="s">
        <v>207</v>
      </c>
      <c r="C310">
        <v>70</v>
      </c>
      <c r="D310" t="s">
        <v>308</v>
      </c>
      <c r="G310" s="2" t="str">
        <f t="shared" si="4"/>
        <v>https://www.wowhead.com/wotlk/item=25532</v>
      </c>
    </row>
    <row r="311" spans="1:7" x14ac:dyDescent="0.35">
      <c r="A311">
        <v>37719</v>
      </c>
      <c r="B311" t="s">
        <v>244</v>
      </c>
      <c r="C311">
        <v>40</v>
      </c>
      <c r="D311" t="s">
        <v>305</v>
      </c>
      <c r="G311" s="2" t="str">
        <f t="shared" si="4"/>
        <v>https://www.wowhead.com/wotlk/item=37719</v>
      </c>
    </row>
    <row r="312" spans="1:7" x14ac:dyDescent="0.35">
      <c r="A312">
        <v>37598</v>
      </c>
      <c r="B312" t="s">
        <v>162</v>
      </c>
      <c r="C312">
        <v>40</v>
      </c>
      <c r="D312" t="s">
        <v>305</v>
      </c>
      <c r="G312" s="2" t="str">
        <f t="shared" si="4"/>
        <v>https://www.wowhead.com/wotlk/item=37598</v>
      </c>
    </row>
    <row r="313" spans="1:7" x14ac:dyDescent="0.35">
      <c r="A313">
        <v>19902</v>
      </c>
      <c r="B313" t="s">
        <v>100</v>
      </c>
      <c r="C313">
        <v>40</v>
      </c>
      <c r="D313" t="s">
        <v>305</v>
      </c>
      <c r="G313" s="2" t="str">
        <f t="shared" si="4"/>
        <v>https://www.wowhead.com/wotlk/item=19902</v>
      </c>
    </row>
    <row r="314" spans="1:7" x14ac:dyDescent="0.35">
      <c r="A314">
        <v>25474</v>
      </c>
      <c r="B314" t="s">
        <v>140</v>
      </c>
      <c r="C314">
        <v>60</v>
      </c>
      <c r="D314" t="s">
        <v>308</v>
      </c>
      <c r="G314" s="2" t="str">
        <f t="shared" si="4"/>
        <v>https://www.wowhead.com/wotlk/item=25474</v>
      </c>
    </row>
    <row r="315" spans="1:7" x14ac:dyDescent="0.35">
      <c r="A315">
        <v>15293</v>
      </c>
      <c r="B315" t="s">
        <v>282</v>
      </c>
      <c r="C315">
        <v>40</v>
      </c>
      <c r="D315" t="s">
        <v>308</v>
      </c>
      <c r="G315" s="2" t="str">
        <f t="shared" si="4"/>
        <v>https://www.wowhead.com/wotlk/item=15293</v>
      </c>
    </row>
    <row r="316" spans="1:7" x14ac:dyDescent="0.35">
      <c r="A316">
        <v>37012</v>
      </c>
      <c r="B316" t="s">
        <v>141</v>
      </c>
      <c r="C316">
        <v>20</v>
      </c>
      <c r="D316" t="s">
        <v>305</v>
      </c>
      <c r="G316" s="2" t="str">
        <f t="shared" si="4"/>
        <v>https://www.wowhead.com/wotlk/item=37012</v>
      </c>
    </row>
    <row r="317" spans="1:7" x14ac:dyDescent="0.35">
      <c r="A317">
        <v>45592</v>
      </c>
      <c r="B317" t="s">
        <v>124</v>
      </c>
      <c r="C317">
        <v>40</v>
      </c>
      <c r="D317" t="s">
        <v>308</v>
      </c>
      <c r="G317" s="2" t="str">
        <f t="shared" si="4"/>
        <v>https://www.wowhead.com/wotlk/item=45592</v>
      </c>
    </row>
    <row r="318" spans="1:7" x14ac:dyDescent="0.35">
      <c r="A318">
        <v>49177</v>
      </c>
      <c r="B318" t="s">
        <v>13</v>
      </c>
      <c r="C318" t="s">
        <v>305</v>
      </c>
      <c r="D318" t="s">
        <v>305</v>
      </c>
      <c r="G318" s="2" t="str">
        <f t="shared" si="4"/>
        <v>https://www.wowhead.com/wotlk/item=49177</v>
      </c>
    </row>
    <row r="319" spans="1:7" x14ac:dyDescent="0.35">
      <c r="A319">
        <v>34061</v>
      </c>
      <c r="B319" t="s">
        <v>75</v>
      </c>
      <c r="C319">
        <v>70</v>
      </c>
      <c r="D319" t="s">
        <v>305</v>
      </c>
      <c r="G319" s="2" t="str">
        <f t="shared" si="4"/>
        <v>https://www.wowhead.com/wotlk/item=34061</v>
      </c>
    </row>
    <row r="320" spans="1:7" x14ac:dyDescent="0.35">
      <c r="A320">
        <v>46747</v>
      </c>
      <c r="B320" t="s">
        <v>97</v>
      </c>
      <c r="C320">
        <v>40</v>
      </c>
      <c r="D320" t="s">
        <v>307</v>
      </c>
      <c r="G320" s="2" t="str">
        <f t="shared" si="4"/>
        <v>https://www.wowhead.com/wotlk/item=46747</v>
      </c>
    </row>
    <row r="321" spans="1:7" x14ac:dyDescent="0.35">
      <c r="A321">
        <v>46763</v>
      </c>
      <c r="B321" t="s">
        <v>97</v>
      </c>
      <c r="C321">
        <v>40</v>
      </c>
      <c r="D321" t="s">
        <v>307</v>
      </c>
      <c r="G321" s="2" t="str">
        <f t="shared" si="4"/>
        <v>https://www.wowhead.com/wotlk/item=46763</v>
      </c>
    </row>
    <row r="322" spans="1:7" x14ac:dyDescent="0.35">
      <c r="A322">
        <v>13322</v>
      </c>
      <c r="B322" t="s">
        <v>220</v>
      </c>
      <c r="C322">
        <v>20</v>
      </c>
      <c r="D322" t="s">
        <v>307</v>
      </c>
      <c r="G322" s="2" t="str">
        <f t="shared" ref="G322:G355" si="5">CONCATENATE("https://www.wowhead.com/wotlk/item=",A322)</f>
        <v>https://www.wowhead.com/wotlk/item=13322</v>
      </c>
    </row>
    <row r="323" spans="1:7" x14ac:dyDescent="0.35">
      <c r="A323">
        <v>37676</v>
      </c>
      <c r="B323" t="s">
        <v>293</v>
      </c>
      <c r="C323">
        <v>70</v>
      </c>
      <c r="D323" t="s">
        <v>305</v>
      </c>
      <c r="G323" s="2" t="str">
        <f t="shared" si="5"/>
        <v>https://www.wowhead.com/wotlk/item=37676</v>
      </c>
    </row>
    <row r="324" spans="1:7" x14ac:dyDescent="0.35">
      <c r="A324">
        <v>28025</v>
      </c>
      <c r="B324" t="s">
        <v>287</v>
      </c>
      <c r="C324" t="s">
        <v>305</v>
      </c>
      <c r="D324" t="s">
        <v>305</v>
      </c>
      <c r="G324" s="2" t="str">
        <f t="shared" si="5"/>
        <v>https://www.wowhead.com/wotlk/item=28025</v>
      </c>
    </row>
    <row r="325" spans="1:7" x14ac:dyDescent="0.35">
      <c r="A325">
        <v>29472</v>
      </c>
      <c r="B325" t="s">
        <v>110</v>
      </c>
      <c r="C325">
        <v>40</v>
      </c>
      <c r="D325" t="s">
        <v>308</v>
      </c>
      <c r="G325" s="2" t="str">
        <f t="shared" si="5"/>
        <v>https://www.wowhead.com/wotlk/item=29472</v>
      </c>
    </row>
    <row r="326" spans="1:7" x14ac:dyDescent="0.35">
      <c r="A326">
        <v>18246</v>
      </c>
      <c r="B326" t="s">
        <v>110</v>
      </c>
      <c r="C326">
        <v>40</v>
      </c>
      <c r="D326" t="s">
        <v>308</v>
      </c>
      <c r="G326" s="2" t="str">
        <f t="shared" si="5"/>
        <v>https://www.wowhead.com/wotlk/item=18246</v>
      </c>
    </row>
    <row r="327" spans="1:7" x14ac:dyDescent="0.35">
      <c r="A327">
        <v>8588</v>
      </c>
      <c r="B327" t="s">
        <v>250</v>
      </c>
      <c r="C327">
        <v>20</v>
      </c>
      <c r="D327" t="s">
        <v>308</v>
      </c>
      <c r="G327" s="2" t="str">
        <f t="shared" si="5"/>
        <v>https://www.wowhead.com/wotlk/item=8588</v>
      </c>
    </row>
    <row r="328" spans="1:7" x14ac:dyDescent="0.35">
      <c r="A328">
        <v>13317</v>
      </c>
      <c r="B328" t="s">
        <v>219</v>
      </c>
      <c r="C328">
        <v>40</v>
      </c>
      <c r="D328" t="s">
        <v>308</v>
      </c>
      <c r="G328" s="2" t="str">
        <f t="shared" si="5"/>
        <v>https://www.wowhead.com/wotlk/item=13317</v>
      </c>
    </row>
    <row r="329" spans="1:7" x14ac:dyDescent="0.35">
      <c r="A329">
        <v>8586</v>
      </c>
      <c r="B329" t="s">
        <v>275</v>
      </c>
      <c r="C329">
        <v>40</v>
      </c>
      <c r="D329" t="s">
        <v>308</v>
      </c>
      <c r="G329" s="2" t="str">
        <f t="shared" si="5"/>
        <v>https://www.wowhead.com/wotlk/item=8586</v>
      </c>
    </row>
    <row r="330" spans="1:7" x14ac:dyDescent="0.35">
      <c r="A330">
        <v>8591</v>
      </c>
      <c r="B330" t="s">
        <v>296</v>
      </c>
      <c r="C330">
        <v>20</v>
      </c>
      <c r="D330" t="s">
        <v>308</v>
      </c>
      <c r="G330" s="2" t="str">
        <f t="shared" si="5"/>
        <v>https://www.wowhead.com/wotlk/item=8591</v>
      </c>
    </row>
    <row r="331" spans="1:7" x14ac:dyDescent="0.35">
      <c r="A331">
        <v>46102</v>
      </c>
      <c r="B331" t="s">
        <v>15</v>
      </c>
      <c r="C331">
        <v>40</v>
      </c>
      <c r="D331" t="s">
        <v>308</v>
      </c>
      <c r="G331" s="2" t="str">
        <f t="shared" si="5"/>
        <v>https://www.wowhead.com/wotlk/item=46102</v>
      </c>
    </row>
    <row r="332" spans="1:7" x14ac:dyDescent="0.35">
      <c r="A332">
        <v>8592</v>
      </c>
      <c r="B332" t="s">
        <v>297</v>
      </c>
      <c r="C332">
        <v>20</v>
      </c>
      <c r="D332" t="s">
        <v>308</v>
      </c>
      <c r="G332" s="2" t="str">
        <f t="shared" si="5"/>
        <v>https://www.wowhead.com/wotlk/item=8592</v>
      </c>
    </row>
    <row r="333" spans="1:7" x14ac:dyDescent="0.35">
      <c r="A333">
        <v>46100</v>
      </c>
      <c r="B333" t="s">
        <v>181</v>
      </c>
      <c r="C333">
        <v>20</v>
      </c>
      <c r="D333" t="s">
        <v>308</v>
      </c>
      <c r="G333" s="2" t="str">
        <f t="shared" si="5"/>
        <v>https://www.wowhead.com/wotlk/item=46100</v>
      </c>
    </row>
    <row r="334" spans="1:7" x14ac:dyDescent="0.35">
      <c r="A334">
        <v>13326</v>
      </c>
      <c r="B334" t="s">
        <v>119</v>
      </c>
      <c r="C334">
        <v>40</v>
      </c>
      <c r="D334" t="s">
        <v>307</v>
      </c>
      <c r="G334" s="2" t="str">
        <f t="shared" si="5"/>
        <v>https://www.wowhead.com/wotlk/item=13326</v>
      </c>
    </row>
    <row r="335" spans="1:7" x14ac:dyDescent="0.35">
      <c r="A335">
        <v>5873</v>
      </c>
      <c r="B335" t="s">
        <v>247</v>
      </c>
      <c r="C335">
        <v>20</v>
      </c>
      <c r="D335" t="s">
        <v>307</v>
      </c>
      <c r="G335" s="2" t="str">
        <f t="shared" si="5"/>
        <v>https://www.wowhead.com/wotlk/item=5873</v>
      </c>
    </row>
    <row r="336" spans="1:7" x14ac:dyDescent="0.35">
      <c r="A336">
        <v>46746</v>
      </c>
      <c r="B336" t="s">
        <v>42</v>
      </c>
      <c r="C336">
        <v>40</v>
      </c>
      <c r="D336" t="s">
        <v>308</v>
      </c>
      <c r="G336" s="2" t="str">
        <f t="shared" si="5"/>
        <v>https://www.wowhead.com/wotlk/item=46746</v>
      </c>
    </row>
    <row r="337" spans="1:7" x14ac:dyDescent="0.35">
      <c r="A337">
        <v>46764</v>
      </c>
      <c r="B337" t="s">
        <v>42</v>
      </c>
      <c r="C337">
        <v>40</v>
      </c>
      <c r="D337" t="s">
        <v>308</v>
      </c>
      <c r="G337" s="2" t="str">
        <f t="shared" si="5"/>
        <v>https://www.wowhead.com/wotlk/item=46764</v>
      </c>
    </row>
    <row r="338" spans="1:7" x14ac:dyDescent="0.35">
      <c r="A338">
        <v>2415</v>
      </c>
      <c r="B338" t="s">
        <v>274</v>
      </c>
      <c r="C338">
        <v>30</v>
      </c>
      <c r="D338" t="s">
        <v>305</v>
      </c>
      <c r="G338" s="2" t="str">
        <f t="shared" si="5"/>
        <v>https://www.wowhead.com/wotlk/item=2415</v>
      </c>
    </row>
    <row r="339" spans="1:7" x14ac:dyDescent="0.35">
      <c r="A339">
        <v>12353</v>
      </c>
      <c r="B339" t="s">
        <v>279</v>
      </c>
      <c r="C339">
        <v>40</v>
      </c>
      <c r="D339" t="s">
        <v>307</v>
      </c>
      <c r="G339" s="2" t="str">
        <f t="shared" si="5"/>
        <v>https://www.wowhead.com/wotlk/item=12353</v>
      </c>
    </row>
    <row r="340" spans="1:7" x14ac:dyDescent="0.35">
      <c r="A340">
        <v>40775</v>
      </c>
      <c r="B340" t="s">
        <v>38</v>
      </c>
      <c r="C340">
        <v>60</v>
      </c>
      <c r="D340" t="s">
        <v>305</v>
      </c>
      <c r="G340" s="2" t="str">
        <f t="shared" si="5"/>
        <v>https://www.wowhead.com/wotlk/item=40775</v>
      </c>
    </row>
    <row r="341" spans="1:7" x14ac:dyDescent="0.35">
      <c r="A341">
        <v>54068</v>
      </c>
      <c r="B341" t="s">
        <v>22</v>
      </c>
      <c r="C341">
        <v>40</v>
      </c>
      <c r="D341" t="s">
        <v>305</v>
      </c>
      <c r="G341" s="2" t="str">
        <f t="shared" si="5"/>
        <v>https://www.wowhead.com/wotlk/item=54068</v>
      </c>
    </row>
    <row r="342" spans="1:7" x14ac:dyDescent="0.35">
      <c r="A342">
        <v>198633</v>
      </c>
      <c r="B342" t="s">
        <v>22</v>
      </c>
      <c r="C342">
        <v>40</v>
      </c>
      <c r="D342" t="s">
        <v>305</v>
      </c>
      <c r="G342" s="2" t="str">
        <f t="shared" si="5"/>
        <v>https://www.wowhead.com/wotlk/item=198633</v>
      </c>
    </row>
    <row r="343" spans="1:7" x14ac:dyDescent="0.35">
      <c r="A343">
        <v>50435</v>
      </c>
      <c r="B343" t="s">
        <v>57</v>
      </c>
      <c r="C343">
        <v>70</v>
      </c>
      <c r="D343" t="s">
        <v>305</v>
      </c>
      <c r="G343" s="2" t="str">
        <f t="shared" si="5"/>
        <v>https://www.wowhead.com/wotlk/item=50435</v>
      </c>
    </row>
    <row r="344" spans="1:7" x14ac:dyDescent="0.35">
      <c r="A344">
        <v>50250</v>
      </c>
      <c r="B344" t="s">
        <v>30</v>
      </c>
      <c r="C344">
        <v>20</v>
      </c>
      <c r="D344" t="s">
        <v>305</v>
      </c>
      <c r="G344" s="2" t="str">
        <f t="shared" si="5"/>
        <v>https://www.wowhead.com/wotlk/item=50250</v>
      </c>
    </row>
    <row r="345" spans="1:7" x14ac:dyDescent="0.35">
      <c r="A345">
        <v>49285</v>
      </c>
      <c r="B345" t="s">
        <v>61</v>
      </c>
      <c r="C345">
        <v>60</v>
      </c>
      <c r="D345" t="s">
        <v>305</v>
      </c>
      <c r="G345" s="2" t="str">
        <f t="shared" si="5"/>
        <v>https://www.wowhead.com/wotlk/item=49285</v>
      </c>
    </row>
    <row r="346" spans="1:7" x14ac:dyDescent="0.35">
      <c r="A346">
        <v>198629</v>
      </c>
      <c r="B346" t="s">
        <v>61</v>
      </c>
      <c r="C346">
        <v>60</v>
      </c>
      <c r="D346" t="s">
        <v>305</v>
      </c>
      <c r="G346" s="2" t="str">
        <f t="shared" si="5"/>
        <v>https://www.wowhead.com/wotlk/item=198629</v>
      </c>
    </row>
    <row r="347" spans="1:7" x14ac:dyDescent="0.35">
      <c r="A347">
        <v>35225</v>
      </c>
      <c r="B347" t="s">
        <v>61</v>
      </c>
      <c r="C347">
        <v>60</v>
      </c>
      <c r="D347" t="s">
        <v>305</v>
      </c>
      <c r="G347" s="2" t="str">
        <f t="shared" si="5"/>
        <v>https://www.wowhead.com/wotlk/item=35225</v>
      </c>
    </row>
    <row r="348" spans="1:7" x14ac:dyDescent="0.35">
      <c r="A348">
        <v>49286</v>
      </c>
      <c r="B348" t="s">
        <v>37</v>
      </c>
      <c r="C348">
        <v>70</v>
      </c>
      <c r="D348" t="s">
        <v>305</v>
      </c>
      <c r="G348" s="2" t="str">
        <f t="shared" si="5"/>
        <v>https://www.wowhead.com/wotlk/item=49286</v>
      </c>
    </row>
    <row r="349" spans="1:7" x14ac:dyDescent="0.35">
      <c r="A349">
        <v>198628</v>
      </c>
      <c r="B349" t="s">
        <v>37</v>
      </c>
      <c r="C349">
        <v>70</v>
      </c>
      <c r="D349" t="s">
        <v>305</v>
      </c>
      <c r="G349" s="2" t="str">
        <f t="shared" si="5"/>
        <v>https://www.wowhead.com/wotlk/item=198628</v>
      </c>
    </row>
    <row r="350" spans="1:7" x14ac:dyDescent="0.35">
      <c r="A350">
        <v>35226</v>
      </c>
      <c r="B350" t="s">
        <v>37</v>
      </c>
      <c r="C350">
        <v>70</v>
      </c>
      <c r="D350" t="s">
        <v>305</v>
      </c>
      <c r="G350" s="2" t="str">
        <f t="shared" si="5"/>
        <v>https://www.wowhead.com/wotlk/item=35226</v>
      </c>
    </row>
    <row r="351" spans="1:7" x14ac:dyDescent="0.35">
      <c r="A351">
        <v>54860</v>
      </c>
      <c r="B351" t="s">
        <v>31</v>
      </c>
      <c r="C351">
        <v>60</v>
      </c>
      <c r="D351" t="s">
        <v>305</v>
      </c>
      <c r="G351" s="2" t="str">
        <f t="shared" si="5"/>
        <v>https://www.wowhead.com/wotlk/item=54860</v>
      </c>
    </row>
    <row r="352" spans="1:7" x14ac:dyDescent="0.35">
      <c r="A352">
        <v>21324</v>
      </c>
      <c r="B352" t="s">
        <v>206</v>
      </c>
      <c r="C352">
        <v>40</v>
      </c>
      <c r="D352" t="s">
        <v>305</v>
      </c>
      <c r="G352" s="2" t="str">
        <f t="shared" si="5"/>
        <v>https://www.wowhead.com/wotlk/item=21324</v>
      </c>
    </row>
    <row r="353" spans="1:7" x14ac:dyDescent="0.35">
      <c r="A353">
        <v>29225</v>
      </c>
      <c r="B353" t="s">
        <v>192</v>
      </c>
      <c r="C353">
        <v>40</v>
      </c>
      <c r="D353" t="s">
        <v>308</v>
      </c>
      <c r="G353" s="2" t="str">
        <f t="shared" si="5"/>
        <v>https://www.wowhead.com/wotlk/item=29225</v>
      </c>
    </row>
    <row r="354" spans="1:7" x14ac:dyDescent="0.35">
      <c r="A354">
        <v>16344</v>
      </c>
      <c r="B354" t="s">
        <v>166</v>
      </c>
      <c r="C354">
        <v>60</v>
      </c>
      <c r="D354" t="s">
        <v>305</v>
      </c>
      <c r="G354" s="2" t="str">
        <f t="shared" si="5"/>
        <v>https://www.wowhead.com/wotlk/item=16344</v>
      </c>
    </row>
    <row r="355" spans="1:7" x14ac:dyDescent="0.35">
      <c r="A355">
        <v>50818</v>
      </c>
      <c r="B355" t="s">
        <v>0</v>
      </c>
      <c r="C355">
        <v>20</v>
      </c>
      <c r="D355" t="s">
        <v>306</v>
      </c>
      <c r="E355">
        <v>72286</v>
      </c>
      <c r="G355" s="2" t="str">
        <f t="shared" si="5"/>
        <v>https://www.wowhead.com/wotlk/item=50818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1.54296875" bestFit="1" customWidth="1"/>
    <col min="2" max="2" width="31.6328125" bestFit="1" customWidth="1"/>
    <col min="3" max="3" width="14.1796875" bestFit="1" customWidth="1"/>
    <col min="5" max="5" width="9.26953125" style="4" bestFit="1" customWidth="1"/>
    <col min="8" max="8" width="8.453125" customWidth="1"/>
    <col min="9" max="9" width="42.6328125" bestFit="1" customWidth="1"/>
    <col min="10" max="10" width="7" customWidth="1"/>
    <col min="11" max="11" width="8.81640625" customWidth="1"/>
    <col min="12" max="12" width="8.54296875" customWidth="1"/>
    <col min="13" max="13" width="7.90625" customWidth="1"/>
    <col min="14" max="14" width="42.08984375" bestFit="1" customWidth="1"/>
  </cols>
  <sheetData>
    <row r="1" spans="1:5" x14ac:dyDescent="0.35">
      <c r="A1" t="s">
        <v>390</v>
      </c>
      <c r="B1" t="s">
        <v>391</v>
      </c>
      <c r="C1" t="s">
        <v>392</v>
      </c>
      <c r="D1" t="s">
        <v>314</v>
      </c>
      <c r="E1" s="4" t="s">
        <v>309</v>
      </c>
    </row>
    <row r="2" spans="1:5" x14ac:dyDescent="0.35">
      <c r="A2">
        <v>43810</v>
      </c>
      <c r="B2" t="s">
        <v>340</v>
      </c>
      <c r="C2" t="s">
        <v>316</v>
      </c>
      <c r="D2" s="3">
        <v>2.8</v>
      </c>
      <c r="E2" s="4">
        <v>0</v>
      </c>
    </row>
    <row r="3" spans="1:5" x14ac:dyDescent="0.35">
      <c r="A3">
        <v>48778</v>
      </c>
      <c r="B3" t="s">
        <v>393</v>
      </c>
      <c r="C3" t="s">
        <v>436</v>
      </c>
      <c r="D3" s="3">
        <v>1</v>
      </c>
      <c r="E3" s="4">
        <v>0</v>
      </c>
    </row>
    <row r="4" spans="1:5" x14ac:dyDescent="0.35">
      <c r="A4">
        <v>66907</v>
      </c>
      <c r="B4" t="s">
        <v>397</v>
      </c>
      <c r="C4" t="s">
        <v>316</v>
      </c>
      <c r="D4" s="3">
        <v>0.6</v>
      </c>
      <c r="E4" s="4">
        <v>0</v>
      </c>
    </row>
    <row r="5" spans="1:5" x14ac:dyDescent="0.35">
      <c r="A5">
        <v>23214</v>
      </c>
      <c r="B5" t="s">
        <v>434</v>
      </c>
      <c r="C5" t="s">
        <v>435</v>
      </c>
      <c r="D5" s="3">
        <v>1</v>
      </c>
      <c r="E5" s="4">
        <v>0</v>
      </c>
    </row>
    <row r="6" spans="1:5" x14ac:dyDescent="0.35">
      <c r="A6">
        <v>23161</v>
      </c>
      <c r="B6" t="s">
        <v>448</v>
      </c>
      <c r="C6" t="s">
        <v>481</v>
      </c>
      <c r="D6" s="3">
        <v>1</v>
      </c>
      <c r="E6" s="4">
        <v>0</v>
      </c>
    </row>
    <row r="7" spans="1:5" x14ac:dyDescent="0.35">
      <c r="A7">
        <v>5784</v>
      </c>
      <c r="B7" t="s">
        <v>451</v>
      </c>
      <c r="C7" t="s">
        <v>482</v>
      </c>
      <c r="D7" s="3">
        <v>0.6</v>
      </c>
      <c r="E7" s="4">
        <v>0</v>
      </c>
    </row>
    <row r="8" spans="1:5" x14ac:dyDescent="0.35">
      <c r="A8">
        <v>60136</v>
      </c>
      <c r="B8" t="s">
        <v>460</v>
      </c>
      <c r="C8" t="s">
        <v>316</v>
      </c>
      <c r="D8" s="3">
        <v>1</v>
      </c>
      <c r="E8" s="4">
        <v>0</v>
      </c>
    </row>
    <row r="9" spans="1:5" x14ac:dyDescent="0.35">
      <c r="A9">
        <v>60140</v>
      </c>
      <c r="B9" t="s">
        <v>460</v>
      </c>
      <c r="C9" t="s">
        <v>316</v>
      </c>
      <c r="D9" s="3">
        <v>1</v>
      </c>
      <c r="E9" s="4">
        <v>0</v>
      </c>
    </row>
    <row r="10" spans="1:5" x14ac:dyDescent="0.35">
      <c r="A10">
        <v>15787</v>
      </c>
      <c r="B10" t="s">
        <v>519</v>
      </c>
      <c r="C10" t="s">
        <v>316</v>
      </c>
      <c r="D10" s="3">
        <v>0.6</v>
      </c>
      <c r="E10" s="4">
        <v>0</v>
      </c>
    </row>
    <row r="11" spans="1:5" x14ac:dyDescent="0.35">
      <c r="A11">
        <v>34767</v>
      </c>
      <c r="B11" t="s">
        <v>525</v>
      </c>
      <c r="C11" t="s">
        <v>435</v>
      </c>
      <c r="D11" s="3">
        <v>1</v>
      </c>
      <c r="E11" s="4">
        <v>0</v>
      </c>
    </row>
    <row r="12" spans="1:5" x14ac:dyDescent="0.35">
      <c r="A12">
        <v>34769</v>
      </c>
      <c r="B12" t="s">
        <v>526</v>
      </c>
      <c r="C12" t="s">
        <v>435</v>
      </c>
      <c r="D12" s="3">
        <v>0.6</v>
      </c>
      <c r="E12" s="4">
        <v>0</v>
      </c>
    </row>
    <row r="13" spans="1:5" x14ac:dyDescent="0.35">
      <c r="A13">
        <v>47037</v>
      </c>
      <c r="B13" t="s">
        <v>559</v>
      </c>
      <c r="C13" t="s">
        <v>316</v>
      </c>
      <c r="D13" s="3">
        <v>1</v>
      </c>
      <c r="E13" s="4">
        <v>0</v>
      </c>
    </row>
    <row r="14" spans="1:5" x14ac:dyDescent="0.35">
      <c r="A14">
        <v>13819</v>
      </c>
      <c r="B14" t="s">
        <v>580</v>
      </c>
      <c r="C14" t="s">
        <v>435</v>
      </c>
      <c r="D14" s="3">
        <v>0.6</v>
      </c>
      <c r="E14" s="4">
        <v>0</v>
      </c>
    </row>
    <row r="15" spans="1:5" x14ac:dyDescent="0.35">
      <c r="A15">
        <v>578</v>
      </c>
      <c r="B15" t="s">
        <v>417</v>
      </c>
      <c r="C15" t="s">
        <v>316</v>
      </c>
      <c r="D15" s="3">
        <v>0.6</v>
      </c>
      <c r="E15" s="4">
        <v>1041</v>
      </c>
    </row>
    <row r="16" spans="1:5" x14ac:dyDescent="0.35">
      <c r="A16">
        <v>580</v>
      </c>
      <c r="B16" t="s">
        <v>573</v>
      </c>
      <c r="C16" t="s">
        <v>316</v>
      </c>
      <c r="D16" s="3">
        <v>0.6</v>
      </c>
      <c r="E16" s="4">
        <v>1132</v>
      </c>
    </row>
    <row r="17" spans="1:5" x14ac:dyDescent="0.35">
      <c r="A17">
        <v>581</v>
      </c>
      <c r="B17" t="s">
        <v>589</v>
      </c>
      <c r="C17" t="s">
        <v>316</v>
      </c>
      <c r="D17" s="3">
        <v>0.6</v>
      </c>
      <c r="E17" s="4">
        <v>1133</v>
      </c>
    </row>
    <row r="18" spans="1:5" x14ac:dyDescent="0.35">
      <c r="A18">
        <v>16081</v>
      </c>
      <c r="B18" t="s">
        <v>589</v>
      </c>
      <c r="C18" t="s">
        <v>316</v>
      </c>
      <c r="D18" s="3">
        <v>1</v>
      </c>
      <c r="E18" s="4">
        <v>1133</v>
      </c>
    </row>
    <row r="19" spans="1:5" x14ac:dyDescent="0.35">
      <c r="A19">
        <v>459</v>
      </c>
      <c r="B19" t="s">
        <v>465</v>
      </c>
      <c r="C19" t="s">
        <v>316</v>
      </c>
      <c r="D19" s="3">
        <v>0.6</v>
      </c>
      <c r="E19" s="4">
        <v>1134</v>
      </c>
    </row>
    <row r="20" spans="1:5" x14ac:dyDescent="0.35">
      <c r="A20">
        <v>23252</v>
      </c>
      <c r="B20" t="s">
        <v>541</v>
      </c>
      <c r="C20" t="s">
        <v>316</v>
      </c>
      <c r="D20" s="3">
        <v>1</v>
      </c>
      <c r="E20" s="4">
        <v>1134</v>
      </c>
    </row>
    <row r="21" spans="1:5" x14ac:dyDescent="0.35">
      <c r="A21">
        <v>470</v>
      </c>
      <c r="B21" t="s">
        <v>407</v>
      </c>
      <c r="C21" t="s">
        <v>316</v>
      </c>
      <c r="D21" s="3">
        <v>0.6</v>
      </c>
      <c r="E21" s="4">
        <v>2411</v>
      </c>
    </row>
    <row r="22" spans="1:5" x14ac:dyDescent="0.35">
      <c r="A22">
        <v>471</v>
      </c>
      <c r="B22" t="s">
        <v>494</v>
      </c>
      <c r="C22" t="s">
        <v>316</v>
      </c>
      <c r="D22" s="3">
        <v>0.6</v>
      </c>
      <c r="E22" s="4">
        <v>2413</v>
      </c>
    </row>
    <row r="23" spans="1:5" x14ac:dyDescent="0.35">
      <c r="A23">
        <v>472</v>
      </c>
      <c r="B23" t="s">
        <v>496</v>
      </c>
      <c r="C23" t="s">
        <v>316</v>
      </c>
      <c r="D23" s="3">
        <v>0.6</v>
      </c>
      <c r="E23" s="4">
        <v>2414</v>
      </c>
    </row>
    <row r="24" spans="1:5" x14ac:dyDescent="0.35">
      <c r="A24">
        <v>468</v>
      </c>
      <c r="B24" t="s">
        <v>587</v>
      </c>
      <c r="C24" t="s">
        <v>316</v>
      </c>
      <c r="D24" s="3">
        <v>0.6</v>
      </c>
      <c r="E24" s="4">
        <v>2415</v>
      </c>
    </row>
    <row r="25" spans="1:5" x14ac:dyDescent="0.35">
      <c r="A25">
        <v>6648</v>
      </c>
      <c r="B25" t="s">
        <v>437</v>
      </c>
      <c r="C25" t="s">
        <v>316</v>
      </c>
      <c r="D25" s="3">
        <v>0.6</v>
      </c>
      <c r="E25" s="4">
        <v>5655</v>
      </c>
    </row>
    <row r="26" spans="1:5" x14ac:dyDescent="0.35">
      <c r="A26">
        <v>458</v>
      </c>
      <c r="B26" t="s">
        <v>428</v>
      </c>
      <c r="C26" t="s">
        <v>316</v>
      </c>
      <c r="D26" s="3">
        <v>0.6</v>
      </c>
      <c r="E26" s="4">
        <v>5656</v>
      </c>
    </row>
    <row r="27" spans="1:5" x14ac:dyDescent="0.35">
      <c r="A27">
        <v>579</v>
      </c>
      <c r="B27" t="s">
        <v>510</v>
      </c>
      <c r="C27" t="s">
        <v>316</v>
      </c>
      <c r="D27" s="3">
        <v>1</v>
      </c>
      <c r="E27" s="4">
        <v>5663</v>
      </c>
    </row>
    <row r="28" spans="1:5" x14ac:dyDescent="0.35">
      <c r="A28">
        <v>6653</v>
      </c>
      <c r="B28" t="s">
        <v>447</v>
      </c>
      <c r="C28" t="s">
        <v>316</v>
      </c>
      <c r="D28" s="3">
        <v>0.6</v>
      </c>
      <c r="E28" s="4">
        <v>5665</v>
      </c>
    </row>
    <row r="29" spans="1:5" x14ac:dyDescent="0.35">
      <c r="A29">
        <v>6654</v>
      </c>
      <c r="B29" t="s">
        <v>433</v>
      </c>
      <c r="C29" t="s">
        <v>316</v>
      </c>
      <c r="D29" s="3">
        <v>0.6</v>
      </c>
      <c r="E29" s="4">
        <v>5668</v>
      </c>
    </row>
    <row r="30" spans="1:5" x14ac:dyDescent="0.35">
      <c r="A30">
        <v>6777</v>
      </c>
      <c r="B30" t="s">
        <v>464</v>
      </c>
      <c r="C30" t="s">
        <v>316</v>
      </c>
      <c r="D30" s="3">
        <v>0.6</v>
      </c>
      <c r="E30" s="4">
        <v>5864</v>
      </c>
    </row>
    <row r="31" spans="1:5" x14ac:dyDescent="0.35">
      <c r="A31">
        <v>6899</v>
      </c>
      <c r="B31" t="s">
        <v>431</v>
      </c>
      <c r="C31" t="s">
        <v>316</v>
      </c>
      <c r="D31" s="3">
        <v>0.6</v>
      </c>
      <c r="E31" s="4">
        <v>5872</v>
      </c>
    </row>
    <row r="32" spans="1:5" x14ac:dyDescent="0.35">
      <c r="A32">
        <v>6898</v>
      </c>
      <c r="B32" t="s">
        <v>584</v>
      </c>
      <c r="C32" t="s">
        <v>316</v>
      </c>
      <c r="D32" s="3">
        <v>0.6</v>
      </c>
      <c r="E32" s="4">
        <v>5873</v>
      </c>
    </row>
    <row r="33" spans="1:5" x14ac:dyDescent="0.35">
      <c r="A33">
        <v>6896</v>
      </c>
      <c r="B33" t="s">
        <v>405</v>
      </c>
      <c r="C33" t="s">
        <v>316</v>
      </c>
      <c r="D33" s="3">
        <v>0.6</v>
      </c>
      <c r="E33" s="4">
        <v>5874</v>
      </c>
    </row>
    <row r="34" spans="1:5" x14ac:dyDescent="0.35">
      <c r="A34">
        <v>6897</v>
      </c>
      <c r="B34" t="s">
        <v>421</v>
      </c>
      <c r="C34" t="s">
        <v>316</v>
      </c>
      <c r="D34" s="3">
        <v>0.6</v>
      </c>
      <c r="E34" s="4">
        <v>5875</v>
      </c>
    </row>
    <row r="35" spans="1:5" x14ac:dyDescent="0.35">
      <c r="A35">
        <v>10873</v>
      </c>
      <c r="B35" t="s">
        <v>506</v>
      </c>
      <c r="C35" t="s">
        <v>316</v>
      </c>
      <c r="D35" s="3">
        <v>0.6</v>
      </c>
      <c r="E35" s="4">
        <v>8563</v>
      </c>
    </row>
    <row r="36" spans="1:5" x14ac:dyDescent="0.35">
      <c r="A36">
        <v>8980</v>
      </c>
      <c r="B36" t="s">
        <v>516</v>
      </c>
      <c r="C36" t="s">
        <v>316</v>
      </c>
      <c r="D36" s="3">
        <v>0.6</v>
      </c>
      <c r="E36" s="4">
        <v>8583</v>
      </c>
    </row>
    <row r="37" spans="1:5" x14ac:dyDescent="0.35">
      <c r="A37">
        <v>16084</v>
      </c>
      <c r="B37" t="s">
        <v>489</v>
      </c>
      <c r="C37" t="s">
        <v>316</v>
      </c>
      <c r="D37" s="3">
        <v>1</v>
      </c>
      <c r="E37" s="4">
        <v>8586</v>
      </c>
    </row>
    <row r="38" spans="1:5" x14ac:dyDescent="0.35">
      <c r="A38">
        <v>8395</v>
      </c>
      <c r="B38" t="s">
        <v>449</v>
      </c>
      <c r="C38" t="s">
        <v>316</v>
      </c>
      <c r="D38" s="3">
        <v>0.6</v>
      </c>
      <c r="E38" s="4">
        <v>8588</v>
      </c>
    </row>
    <row r="39" spans="1:5" x14ac:dyDescent="0.35">
      <c r="A39">
        <v>10798</v>
      </c>
      <c r="B39" t="s">
        <v>491</v>
      </c>
      <c r="C39" t="s">
        <v>316</v>
      </c>
      <c r="D39" s="3">
        <v>0.6</v>
      </c>
      <c r="E39" s="4">
        <v>8590</v>
      </c>
    </row>
    <row r="40" spans="1:5" x14ac:dyDescent="0.35">
      <c r="A40">
        <v>10796</v>
      </c>
      <c r="B40" t="s">
        <v>576</v>
      </c>
      <c r="C40" t="s">
        <v>316</v>
      </c>
      <c r="D40" s="3">
        <v>0.6</v>
      </c>
      <c r="E40" s="4">
        <v>8591</v>
      </c>
    </row>
    <row r="41" spans="1:5" x14ac:dyDescent="0.35">
      <c r="A41">
        <v>10799</v>
      </c>
      <c r="B41" t="s">
        <v>579</v>
      </c>
      <c r="C41" t="s">
        <v>316</v>
      </c>
      <c r="D41" s="3">
        <v>0.6</v>
      </c>
      <c r="E41" s="4">
        <v>8592</v>
      </c>
    </row>
    <row r="42" spans="1:5" x14ac:dyDescent="0.35">
      <c r="A42">
        <v>10969</v>
      </c>
      <c r="B42" t="s">
        <v>419</v>
      </c>
      <c r="C42" t="s">
        <v>316</v>
      </c>
      <c r="D42" s="3">
        <v>0.6</v>
      </c>
      <c r="E42" s="4">
        <v>8595</v>
      </c>
    </row>
    <row r="43" spans="1:5" x14ac:dyDescent="0.35">
      <c r="A43">
        <v>33630</v>
      </c>
      <c r="B43" t="s">
        <v>419</v>
      </c>
      <c r="C43" t="s">
        <v>316</v>
      </c>
      <c r="D43" s="3">
        <v>0.6</v>
      </c>
      <c r="E43" s="4">
        <v>8595</v>
      </c>
    </row>
    <row r="44" spans="1:5" x14ac:dyDescent="0.35">
      <c r="A44">
        <v>10793</v>
      </c>
      <c r="B44" t="s">
        <v>524</v>
      </c>
      <c r="C44" t="s">
        <v>316</v>
      </c>
      <c r="D44" s="3">
        <v>0.6</v>
      </c>
      <c r="E44" s="4">
        <v>8629</v>
      </c>
    </row>
    <row r="45" spans="1:5" x14ac:dyDescent="0.35">
      <c r="A45">
        <v>8394</v>
      </c>
      <c r="B45" t="s">
        <v>523</v>
      </c>
      <c r="C45" t="s">
        <v>316</v>
      </c>
      <c r="D45" s="3">
        <v>0.6</v>
      </c>
      <c r="E45" s="4">
        <v>8631</v>
      </c>
    </row>
    <row r="46" spans="1:5" x14ac:dyDescent="0.35">
      <c r="A46">
        <v>10789</v>
      </c>
      <c r="B46" t="s">
        <v>518</v>
      </c>
      <c r="C46" t="s">
        <v>316</v>
      </c>
      <c r="D46" s="3">
        <v>0.6</v>
      </c>
      <c r="E46" s="4">
        <v>8632</v>
      </c>
    </row>
    <row r="47" spans="1:5" x14ac:dyDescent="0.35">
      <c r="A47">
        <v>16056</v>
      </c>
      <c r="B47" t="s">
        <v>395</v>
      </c>
      <c r="C47" t="s">
        <v>316</v>
      </c>
      <c r="D47" s="3">
        <v>1</v>
      </c>
      <c r="E47" s="4">
        <v>12302</v>
      </c>
    </row>
    <row r="48" spans="1:5" x14ac:dyDescent="0.35">
      <c r="A48">
        <v>16055</v>
      </c>
      <c r="B48" t="s">
        <v>402</v>
      </c>
      <c r="C48" t="s">
        <v>316</v>
      </c>
      <c r="D48" s="3">
        <v>1</v>
      </c>
      <c r="E48" s="4">
        <v>12303</v>
      </c>
    </row>
    <row r="49" spans="1:5" x14ac:dyDescent="0.35">
      <c r="A49">
        <v>16058</v>
      </c>
      <c r="B49" t="s">
        <v>497</v>
      </c>
      <c r="C49" t="s">
        <v>316</v>
      </c>
      <c r="D49" s="3">
        <v>0.6</v>
      </c>
      <c r="E49" s="4">
        <v>12325</v>
      </c>
    </row>
    <row r="50" spans="1:5" x14ac:dyDescent="0.35">
      <c r="A50">
        <v>16059</v>
      </c>
      <c r="B50" t="s">
        <v>570</v>
      </c>
      <c r="C50" t="s">
        <v>316</v>
      </c>
      <c r="D50" s="3">
        <v>0.6</v>
      </c>
      <c r="E50" s="4">
        <v>12326</v>
      </c>
    </row>
    <row r="51" spans="1:5" x14ac:dyDescent="0.35">
      <c r="A51">
        <v>16060</v>
      </c>
      <c r="B51" t="s">
        <v>458</v>
      </c>
      <c r="C51" t="s">
        <v>316</v>
      </c>
      <c r="D51" s="3">
        <v>0.6</v>
      </c>
      <c r="E51" s="4">
        <v>12327</v>
      </c>
    </row>
    <row r="52" spans="1:5" x14ac:dyDescent="0.35">
      <c r="A52">
        <v>16080</v>
      </c>
      <c r="B52" t="s">
        <v>510</v>
      </c>
      <c r="C52" t="s">
        <v>316</v>
      </c>
      <c r="D52" s="3">
        <v>1</v>
      </c>
      <c r="E52" s="4">
        <v>12330</v>
      </c>
    </row>
    <row r="53" spans="1:5" x14ac:dyDescent="0.35">
      <c r="A53">
        <v>16083</v>
      </c>
      <c r="B53" t="s">
        <v>587</v>
      </c>
      <c r="C53" t="s">
        <v>316</v>
      </c>
      <c r="D53" s="3">
        <v>1</v>
      </c>
      <c r="E53" s="4">
        <v>12353</v>
      </c>
    </row>
    <row r="54" spans="1:5" x14ac:dyDescent="0.35">
      <c r="A54">
        <v>16082</v>
      </c>
      <c r="B54" t="s">
        <v>495</v>
      </c>
      <c r="C54" t="s">
        <v>316</v>
      </c>
      <c r="D54" s="3">
        <v>1</v>
      </c>
      <c r="E54" s="4">
        <v>12354</v>
      </c>
    </row>
    <row r="55" spans="1:5" x14ac:dyDescent="0.35">
      <c r="A55">
        <v>17229</v>
      </c>
      <c r="B55" t="s">
        <v>590</v>
      </c>
      <c r="C55" t="s">
        <v>316</v>
      </c>
      <c r="D55" s="3">
        <v>1</v>
      </c>
      <c r="E55" s="4">
        <v>13086</v>
      </c>
    </row>
    <row r="56" spans="1:5" x14ac:dyDescent="0.35">
      <c r="A56">
        <v>17450</v>
      </c>
      <c r="B56" t="s">
        <v>485</v>
      </c>
      <c r="C56" t="s">
        <v>316</v>
      </c>
      <c r="D56" s="3">
        <v>1</v>
      </c>
      <c r="E56" s="4">
        <v>13317</v>
      </c>
    </row>
    <row r="57" spans="1:5" x14ac:dyDescent="0.35">
      <c r="A57">
        <v>15780</v>
      </c>
      <c r="B57" t="s">
        <v>477</v>
      </c>
      <c r="C57" t="s">
        <v>316</v>
      </c>
      <c r="D57" s="3">
        <v>0.6</v>
      </c>
      <c r="E57" s="4">
        <v>13321</v>
      </c>
    </row>
    <row r="58" spans="1:5" x14ac:dyDescent="0.35">
      <c r="A58">
        <v>17453</v>
      </c>
      <c r="B58" t="s">
        <v>477</v>
      </c>
      <c r="C58" t="s">
        <v>316</v>
      </c>
      <c r="D58" s="3">
        <v>0.6</v>
      </c>
      <c r="E58" s="4">
        <v>13321</v>
      </c>
    </row>
    <row r="59" spans="1:5" x14ac:dyDescent="0.35">
      <c r="A59">
        <v>17454</v>
      </c>
      <c r="B59" t="s">
        <v>577</v>
      </c>
      <c r="C59" t="s">
        <v>316</v>
      </c>
      <c r="D59" s="3">
        <v>0.6</v>
      </c>
      <c r="E59" s="4">
        <v>13322</v>
      </c>
    </row>
    <row r="60" spans="1:5" x14ac:dyDescent="0.35">
      <c r="A60">
        <v>17455</v>
      </c>
      <c r="B60" t="s">
        <v>500</v>
      </c>
      <c r="C60" t="s">
        <v>316</v>
      </c>
      <c r="D60" s="3">
        <v>0.6</v>
      </c>
      <c r="E60" s="4">
        <v>13323</v>
      </c>
    </row>
    <row r="61" spans="1:5" x14ac:dyDescent="0.35">
      <c r="A61">
        <v>17456</v>
      </c>
      <c r="B61" t="s">
        <v>504</v>
      </c>
      <c r="C61" t="s">
        <v>316</v>
      </c>
      <c r="D61" s="3">
        <v>0.6</v>
      </c>
      <c r="E61" s="4">
        <v>13324</v>
      </c>
    </row>
    <row r="62" spans="1:5" x14ac:dyDescent="0.35">
      <c r="A62">
        <v>17458</v>
      </c>
      <c r="B62" t="s">
        <v>453</v>
      </c>
      <c r="C62" t="s">
        <v>316</v>
      </c>
      <c r="D62" s="3">
        <v>0.6</v>
      </c>
      <c r="E62" s="4">
        <v>13325</v>
      </c>
    </row>
    <row r="63" spans="1:5" x14ac:dyDescent="0.35">
      <c r="A63">
        <v>15779</v>
      </c>
      <c r="B63" t="s">
        <v>582</v>
      </c>
      <c r="C63" t="s">
        <v>316</v>
      </c>
      <c r="D63" s="3">
        <v>1</v>
      </c>
      <c r="E63" s="4">
        <v>13326</v>
      </c>
    </row>
    <row r="64" spans="1:5" x14ac:dyDescent="0.35">
      <c r="A64">
        <v>17459</v>
      </c>
      <c r="B64" t="s">
        <v>483</v>
      </c>
      <c r="C64" t="s">
        <v>316</v>
      </c>
      <c r="D64" s="3">
        <v>1</v>
      </c>
      <c r="E64" s="4">
        <v>13327</v>
      </c>
    </row>
    <row r="65" spans="1:5" x14ac:dyDescent="0.35">
      <c r="A65">
        <v>17461</v>
      </c>
      <c r="B65" t="s">
        <v>405</v>
      </c>
      <c r="C65" t="s">
        <v>316</v>
      </c>
      <c r="D65" s="3">
        <v>1</v>
      </c>
      <c r="E65" s="4">
        <v>13328</v>
      </c>
    </row>
    <row r="66" spans="1:5" x14ac:dyDescent="0.35">
      <c r="A66">
        <v>17460</v>
      </c>
      <c r="B66" t="s">
        <v>455</v>
      </c>
      <c r="C66" t="s">
        <v>316</v>
      </c>
      <c r="D66" s="3">
        <v>1</v>
      </c>
      <c r="E66" s="4">
        <v>13329</v>
      </c>
    </row>
    <row r="67" spans="1:5" x14ac:dyDescent="0.35">
      <c r="A67">
        <v>17462</v>
      </c>
      <c r="B67" t="s">
        <v>508</v>
      </c>
      <c r="C67" t="s">
        <v>316</v>
      </c>
      <c r="D67" s="3">
        <v>0.6</v>
      </c>
      <c r="E67" s="4">
        <v>13331</v>
      </c>
    </row>
    <row r="68" spans="1:5" x14ac:dyDescent="0.35">
      <c r="A68">
        <v>17464</v>
      </c>
      <c r="B68" t="s">
        <v>432</v>
      </c>
      <c r="C68" t="s">
        <v>316</v>
      </c>
      <c r="D68" s="3">
        <v>0.6</v>
      </c>
      <c r="E68" s="4">
        <v>13333</v>
      </c>
    </row>
    <row r="69" spans="1:5" x14ac:dyDescent="0.35">
      <c r="A69">
        <v>17465</v>
      </c>
      <c r="B69" t="s">
        <v>479</v>
      </c>
      <c r="C69" t="s">
        <v>316</v>
      </c>
      <c r="D69" s="3">
        <v>1</v>
      </c>
      <c r="E69" s="4">
        <v>13334</v>
      </c>
    </row>
    <row r="70" spans="1:5" x14ac:dyDescent="0.35">
      <c r="A70">
        <v>17481</v>
      </c>
      <c r="B70" t="s">
        <v>512</v>
      </c>
      <c r="C70" t="s">
        <v>316</v>
      </c>
      <c r="D70" s="3">
        <v>1</v>
      </c>
      <c r="E70" s="4">
        <v>13335</v>
      </c>
    </row>
    <row r="71" spans="1:5" x14ac:dyDescent="0.35">
      <c r="A71">
        <v>18363</v>
      </c>
      <c r="B71" t="s">
        <v>511</v>
      </c>
      <c r="C71" t="s">
        <v>316</v>
      </c>
      <c r="D71" s="3">
        <v>0.6</v>
      </c>
      <c r="E71" s="4">
        <v>14062</v>
      </c>
    </row>
    <row r="72" spans="1:5" x14ac:dyDescent="0.35">
      <c r="A72">
        <v>18989</v>
      </c>
      <c r="B72" t="s">
        <v>463</v>
      </c>
      <c r="C72" t="s">
        <v>316</v>
      </c>
      <c r="D72" s="3">
        <v>0.6</v>
      </c>
      <c r="E72" s="4">
        <v>15277</v>
      </c>
    </row>
    <row r="73" spans="1:5" x14ac:dyDescent="0.35">
      <c r="A73">
        <v>18990</v>
      </c>
      <c r="B73" t="s">
        <v>429</v>
      </c>
      <c r="C73" t="s">
        <v>316</v>
      </c>
      <c r="D73" s="3">
        <v>0.6</v>
      </c>
      <c r="E73" s="4">
        <v>15290</v>
      </c>
    </row>
    <row r="74" spans="1:5" x14ac:dyDescent="0.35">
      <c r="A74">
        <v>18991</v>
      </c>
      <c r="B74" t="s">
        <v>476</v>
      </c>
      <c r="C74" t="s">
        <v>316</v>
      </c>
      <c r="D74" s="3">
        <v>1</v>
      </c>
      <c r="E74" s="4">
        <v>15292</v>
      </c>
    </row>
    <row r="75" spans="1:5" x14ac:dyDescent="0.35">
      <c r="A75">
        <v>18992</v>
      </c>
      <c r="B75" t="s">
        <v>571</v>
      </c>
      <c r="C75" t="s">
        <v>316</v>
      </c>
      <c r="D75" s="3">
        <v>1</v>
      </c>
      <c r="E75" s="4">
        <v>15293</v>
      </c>
    </row>
    <row r="76" spans="1:5" x14ac:dyDescent="0.35">
      <c r="A76">
        <v>23221</v>
      </c>
      <c r="B76" t="s">
        <v>538</v>
      </c>
      <c r="C76" t="s">
        <v>316</v>
      </c>
      <c r="D76" s="3">
        <v>1</v>
      </c>
      <c r="E76" s="4">
        <v>18766</v>
      </c>
    </row>
    <row r="77" spans="1:5" x14ac:dyDescent="0.35">
      <c r="A77">
        <v>23219</v>
      </c>
      <c r="B77" t="s">
        <v>545</v>
      </c>
      <c r="C77" t="s">
        <v>316</v>
      </c>
      <c r="D77" s="3">
        <v>1</v>
      </c>
      <c r="E77" s="4">
        <v>18767</v>
      </c>
    </row>
    <row r="78" spans="1:5" x14ac:dyDescent="0.35">
      <c r="A78">
        <v>23220</v>
      </c>
      <c r="B78" t="s">
        <v>537</v>
      </c>
      <c r="C78" t="s">
        <v>316</v>
      </c>
      <c r="D78" s="3">
        <v>1</v>
      </c>
      <c r="E78" s="4">
        <v>18768</v>
      </c>
    </row>
    <row r="79" spans="1:5" x14ac:dyDescent="0.35">
      <c r="A79">
        <v>23225</v>
      </c>
      <c r="B79" t="s">
        <v>543</v>
      </c>
      <c r="C79" t="s">
        <v>316</v>
      </c>
      <c r="D79" s="3">
        <v>1</v>
      </c>
      <c r="E79" s="4">
        <v>18772</v>
      </c>
    </row>
    <row r="80" spans="1:5" x14ac:dyDescent="0.35">
      <c r="A80">
        <v>23223</v>
      </c>
      <c r="B80" t="s">
        <v>562</v>
      </c>
      <c r="C80" t="s">
        <v>316</v>
      </c>
      <c r="D80" s="3">
        <v>1</v>
      </c>
      <c r="E80" s="4">
        <v>18773</v>
      </c>
    </row>
    <row r="81" spans="1:5" x14ac:dyDescent="0.35">
      <c r="A81">
        <v>23222</v>
      </c>
      <c r="B81" t="s">
        <v>565</v>
      </c>
      <c r="C81" t="s">
        <v>316</v>
      </c>
      <c r="D81" s="3">
        <v>1</v>
      </c>
      <c r="E81" s="4">
        <v>18774</v>
      </c>
    </row>
    <row r="82" spans="1:5" x14ac:dyDescent="0.35">
      <c r="A82">
        <v>23227</v>
      </c>
      <c r="B82" t="s">
        <v>549</v>
      </c>
      <c r="C82" t="s">
        <v>316</v>
      </c>
      <c r="D82" s="3">
        <v>1</v>
      </c>
      <c r="E82" s="4">
        <v>18776</v>
      </c>
    </row>
    <row r="83" spans="1:5" x14ac:dyDescent="0.35">
      <c r="A83">
        <v>23229</v>
      </c>
      <c r="B83" t="s">
        <v>534</v>
      </c>
      <c r="C83" t="s">
        <v>316</v>
      </c>
      <c r="D83" s="3">
        <v>1</v>
      </c>
      <c r="E83" s="4">
        <v>18777</v>
      </c>
    </row>
    <row r="84" spans="1:5" x14ac:dyDescent="0.35">
      <c r="A84">
        <v>23228</v>
      </c>
      <c r="B84" t="s">
        <v>564</v>
      </c>
      <c r="C84" t="s">
        <v>316</v>
      </c>
      <c r="D84" s="3">
        <v>1</v>
      </c>
      <c r="E84" s="4">
        <v>18778</v>
      </c>
    </row>
    <row r="85" spans="1:5" x14ac:dyDescent="0.35">
      <c r="A85">
        <v>23240</v>
      </c>
      <c r="B85" t="s">
        <v>563</v>
      </c>
      <c r="C85" t="s">
        <v>316</v>
      </c>
      <c r="D85" s="3">
        <v>1</v>
      </c>
      <c r="E85" s="4">
        <v>18785</v>
      </c>
    </row>
    <row r="86" spans="1:5" x14ac:dyDescent="0.35">
      <c r="A86">
        <v>23238</v>
      </c>
      <c r="B86" t="s">
        <v>533</v>
      </c>
      <c r="C86" t="s">
        <v>316</v>
      </c>
      <c r="D86" s="3">
        <v>1</v>
      </c>
      <c r="E86" s="4">
        <v>18786</v>
      </c>
    </row>
    <row r="87" spans="1:5" x14ac:dyDescent="0.35">
      <c r="A87">
        <v>23239</v>
      </c>
      <c r="B87" t="s">
        <v>539</v>
      </c>
      <c r="C87" t="s">
        <v>316</v>
      </c>
      <c r="D87" s="3">
        <v>1</v>
      </c>
      <c r="E87" s="4">
        <v>18787</v>
      </c>
    </row>
    <row r="88" spans="1:5" x14ac:dyDescent="0.35">
      <c r="A88">
        <v>23241</v>
      </c>
      <c r="B88" t="s">
        <v>531</v>
      </c>
      <c r="C88" t="s">
        <v>316</v>
      </c>
      <c r="D88" s="3">
        <v>1</v>
      </c>
      <c r="E88" s="4">
        <v>18788</v>
      </c>
    </row>
    <row r="89" spans="1:5" x14ac:dyDescent="0.35">
      <c r="A89">
        <v>23242</v>
      </c>
      <c r="B89" t="s">
        <v>547</v>
      </c>
      <c r="C89" t="s">
        <v>316</v>
      </c>
      <c r="D89" s="3">
        <v>1</v>
      </c>
      <c r="E89" s="4">
        <v>18789</v>
      </c>
    </row>
    <row r="90" spans="1:5" x14ac:dyDescent="0.35">
      <c r="A90">
        <v>23243</v>
      </c>
      <c r="B90" t="s">
        <v>548</v>
      </c>
      <c r="C90" t="s">
        <v>316</v>
      </c>
      <c r="D90" s="3">
        <v>1</v>
      </c>
      <c r="E90" s="4">
        <v>18790</v>
      </c>
    </row>
    <row r="91" spans="1:5" x14ac:dyDescent="0.35">
      <c r="A91">
        <v>23246</v>
      </c>
      <c r="B91" t="s">
        <v>501</v>
      </c>
      <c r="C91" t="s">
        <v>316</v>
      </c>
      <c r="D91" s="3">
        <v>1</v>
      </c>
      <c r="E91" s="4">
        <v>18791</v>
      </c>
    </row>
    <row r="92" spans="1:5" x14ac:dyDescent="0.35">
      <c r="A92">
        <v>23247</v>
      </c>
      <c r="B92" t="s">
        <v>475</v>
      </c>
      <c r="C92" t="s">
        <v>316</v>
      </c>
      <c r="D92" s="3">
        <v>1</v>
      </c>
      <c r="E92" s="4">
        <v>18793</v>
      </c>
    </row>
    <row r="93" spans="1:5" x14ac:dyDescent="0.35">
      <c r="A93">
        <v>23249</v>
      </c>
      <c r="B93" t="s">
        <v>468</v>
      </c>
      <c r="C93" t="s">
        <v>316</v>
      </c>
      <c r="D93" s="3">
        <v>1</v>
      </c>
      <c r="E93" s="4">
        <v>18794</v>
      </c>
    </row>
    <row r="94" spans="1:5" x14ac:dyDescent="0.35">
      <c r="A94">
        <v>23248</v>
      </c>
      <c r="B94" t="s">
        <v>471</v>
      </c>
      <c r="C94" t="s">
        <v>316</v>
      </c>
      <c r="D94" s="3">
        <v>1</v>
      </c>
      <c r="E94" s="4">
        <v>18795</v>
      </c>
    </row>
    <row r="95" spans="1:5" x14ac:dyDescent="0.35">
      <c r="A95">
        <v>23250</v>
      </c>
      <c r="B95" t="s">
        <v>535</v>
      </c>
      <c r="C95" t="s">
        <v>316</v>
      </c>
      <c r="D95" s="3">
        <v>1</v>
      </c>
      <c r="E95" s="4">
        <v>18796</v>
      </c>
    </row>
    <row r="96" spans="1:5" x14ac:dyDescent="0.35">
      <c r="A96">
        <v>23251</v>
      </c>
      <c r="B96" t="s">
        <v>557</v>
      </c>
      <c r="C96" t="s">
        <v>316</v>
      </c>
      <c r="D96" s="3">
        <v>1</v>
      </c>
      <c r="E96" s="4">
        <v>18797</v>
      </c>
    </row>
    <row r="97" spans="1:5" x14ac:dyDescent="0.35">
      <c r="A97">
        <v>23338</v>
      </c>
      <c r="B97" t="s">
        <v>556</v>
      </c>
      <c r="C97" t="s">
        <v>316</v>
      </c>
      <c r="D97" s="3">
        <v>1</v>
      </c>
      <c r="E97" s="4">
        <v>18902</v>
      </c>
    </row>
    <row r="98" spans="1:5" x14ac:dyDescent="0.35">
      <c r="A98">
        <v>23509</v>
      </c>
      <c r="B98" t="s">
        <v>456</v>
      </c>
      <c r="C98" t="s">
        <v>316</v>
      </c>
      <c r="D98" s="3">
        <v>1</v>
      </c>
      <c r="E98" s="4">
        <v>19029</v>
      </c>
    </row>
    <row r="99" spans="1:5" x14ac:dyDescent="0.35">
      <c r="A99">
        <v>23510</v>
      </c>
      <c r="B99" t="s">
        <v>520</v>
      </c>
      <c r="C99" t="s">
        <v>316</v>
      </c>
      <c r="D99" s="3">
        <v>1</v>
      </c>
      <c r="E99" s="4">
        <v>19030</v>
      </c>
    </row>
    <row r="100" spans="1:5" x14ac:dyDescent="0.35">
      <c r="A100">
        <v>24242</v>
      </c>
      <c r="B100" t="s">
        <v>553</v>
      </c>
      <c r="C100" t="s">
        <v>316</v>
      </c>
      <c r="D100" s="3">
        <v>1</v>
      </c>
      <c r="E100" s="4">
        <v>19872</v>
      </c>
    </row>
    <row r="101" spans="1:5" x14ac:dyDescent="0.35">
      <c r="A101">
        <v>24252</v>
      </c>
      <c r="B101" t="s">
        <v>567</v>
      </c>
      <c r="C101" t="s">
        <v>316</v>
      </c>
      <c r="D101" s="3">
        <v>1</v>
      </c>
      <c r="E101" s="4">
        <v>19902</v>
      </c>
    </row>
    <row r="102" spans="1:5" x14ac:dyDescent="0.35">
      <c r="A102">
        <v>26656</v>
      </c>
      <c r="B102" t="s">
        <v>404</v>
      </c>
      <c r="C102" t="s">
        <v>316</v>
      </c>
      <c r="D102" s="3">
        <v>1</v>
      </c>
      <c r="E102" s="4">
        <v>21176</v>
      </c>
    </row>
    <row r="103" spans="1:5" x14ac:dyDescent="0.35">
      <c r="A103">
        <v>25953</v>
      </c>
      <c r="B103" t="s">
        <v>420</v>
      </c>
      <c r="C103" t="s">
        <v>316</v>
      </c>
      <c r="D103" s="3">
        <v>1</v>
      </c>
      <c r="E103" s="4">
        <v>21218</v>
      </c>
    </row>
    <row r="104" spans="1:5" x14ac:dyDescent="0.35">
      <c r="A104">
        <v>26054</v>
      </c>
      <c r="B104" t="s">
        <v>507</v>
      </c>
      <c r="C104" t="s">
        <v>316</v>
      </c>
      <c r="D104" s="3">
        <v>1</v>
      </c>
      <c r="E104" s="4">
        <v>21321</v>
      </c>
    </row>
    <row r="105" spans="1:5" x14ac:dyDescent="0.35">
      <c r="A105">
        <v>26056</v>
      </c>
      <c r="B105" t="s">
        <v>478</v>
      </c>
      <c r="C105" t="s">
        <v>316</v>
      </c>
      <c r="D105" s="3">
        <v>1</v>
      </c>
      <c r="E105" s="4">
        <v>21323</v>
      </c>
    </row>
    <row r="106" spans="1:5" x14ac:dyDescent="0.35">
      <c r="A106">
        <v>26055</v>
      </c>
      <c r="B106" t="s">
        <v>593</v>
      </c>
      <c r="C106" t="s">
        <v>316</v>
      </c>
      <c r="D106" s="3">
        <v>1</v>
      </c>
      <c r="E106" s="4">
        <v>21324</v>
      </c>
    </row>
    <row r="107" spans="1:5" x14ac:dyDescent="0.35">
      <c r="A107">
        <v>3363</v>
      </c>
      <c r="B107" t="s">
        <v>353</v>
      </c>
      <c r="C107" t="s">
        <v>316</v>
      </c>
      <c r="D107" s="3">
        <v>3.1</v>
      </c>
      <c r="E107" s="4">
        <v>21736</v>
      </c>
    </row>
    <row r="108" spans="1:5" x14ac:dyDescent="0.35">
      <c r="A108">
        <v>28825</v>
      </c>
      <c r="B108" t="s">
        <v>353</v>
      </c>
      <c r="C108" t="s">
        <v>316</v>
      </c>
      <c r="D108" s="3">
        <v>3</v>
      </c>
      <c r="E108" s="4">
        <v>21736</v>
      </c>
    </row>
    <row r="109" spans="1:5" x14ac:dyDescent="0.35">
      <c r="A109">
        <v>29059</v>
      </c>
      <c r="B109" t="s">
        <v>490</v>
      </c>
      <c r="C109" t="s">
        <v>316</v>
      </c>
      <c r="D109" s="3">
        <v>1</v>
      </c>
      <c r="E109" s="4">
        <v>23193</v>
      </c>
    </row>
    <row r="110" spans="1:5" x14ac:dyDescent="0.35">
      <c r="A110">
        <v>32235</v>
      </c>
      <c r="B110" t="s">
        <v>344</v>
      </c>
      <c r="C110" t="s">
        <v>316</v>
      </c>
      <c r="D110" s="3">
        <v>1.5</v>
      </c>
      <c r="E110" s="4">
        <v>25470</v>
      </c>
    </row>
    <row r="111" spans="1:5" x14ac:dyDescent="0.35">
      <c r="A111">
        <v>32239</v>
      </c>
      <c r="B111" t="s">
        <v>337</v>
      </c>
      <c r="C111" t="s">
        <v>316</v>
      </c>
      <c r="D111" s="3">
        <v>1.5</v>
      </c>
      <c r="E111" s="4">
        <v>25471</v>
      </c>
    </row>
    <row r="112" spans="1:5" x14ac:dyDescent="0.35">
      <c r="A112">
        <v>32240</v>
      </c>
      <c r="B112" t="s">
        <v>368</v>
      </c>
      <c r="C112" t="s">
        <v>316</v>
      </c>
      <c r="D112" s="3">
        <v>1.5</v>
      </c>
      <c r="E112" s="4">
        <v>25472</v>
      </c>
    </row>
    <row r="113" spans="1:5" x14ac:dyDescent="0.35">
      <c r="A113">
        <v>32242</v>
      </c>
      <c r="B113" t="s">
        <v>370</v>
      </c>
      <c r="C113" t="s">
        <v>316</v>
      </c>
      <c r="D113" s="3">
        <v>2.8</v>
      </c>
      <c r="E113" s="4">
        <v>25473</v>
      </c>
    </row>
    <row r="114" spans="1:5" x14ac:dyDescent="0.35">
      <c r="A114">
        <v>32243</v>
      </c>
      <c r="B114" t="s">
        <v>379</v>
      </c>
      <c r="C114" t="s">
        <v>316</v>
      </c>
      <c r="D114" s="3">
        <v>1.5</v>
      </c>
      <c r="E114" s="4">
        <v>25474</v>
      </c>
    </row>
    <row r="115" spans="1:5" x14ac:dyDescent="0.35">
      <c r="A115">
        <v>32244</v>
      </c>
      <c r="B115" t="s">
        <v>331</v>
      </c>
      <c r="C115" t="s">
        <v>316</v>
      </c>
      <c r="D115" s="3">
        <v>1.5</v>
      </c>
      <c r="E115" s="4">
        <v>25475</v>
      </c>
    </row>
    <row r="116" spans="1:5" x14ac:dyDescent="0.35">
      <c r="A116">
        <v>32245</v>
      </c>
      <c r="B116" t="s">
        <v>347</v>
      </c>
      <c r="C116" t="s">
        <v>316</v>
      </c>
      <c r="D116" s="3">
        <v>1.5</v>
      </c>
      <c r="E116" s="4">
        <v>25476</v>
      </c>
    </row>
    <row r="117" spans="1:5" x14ac:dyDescent="0.35">
      <c r="A117">
        <v>32246</v>
      </c>
      <c r="B117" t="s">
        <v>377</v>
      </c>
      <c r="C117" t="s">
        <v>316</v>
      </c>
      <c r="D117" s="3">
        <v>2.8</v>
      </c>
      <c r="E117" s="4">
        <v>25477</v>
      </c>
    </row>
    <row r="118" spans="1:5" x14ac:dyDescent="0.35">
      <c r="A118">
        <v>32289</v>
      </c>
      <c r="B118" t="s">
        <v>376</v>
      </c>
      <c r="C118" t="s">
        <v>316</v>
      </c>
      <c r="D118" s="3">
        <v>2.8</v>
      </c>
      <c r="E118" s="4">
        <v>25527</v>
      </c>
    </row>
    <row r="119" spans="1:5" x14ac:dyDescent="0.35">
      <c r="A119">
        <v>32290</v>
      </c>
      <c r="B119" t="s">
        <v>371</v>
      </c>
      <c r="C119" t="s">
        <v>316</v>
      </c>
      <c r="D119" s="3">
        <v>2.8</v>
      </c>
      <c r="E119" s="4">
        <v>25528</v>
      </c>
    </row>
    <row r="120" spans="1:5" x14ac:dyDescent="0.35">
      <c r="A120">
        <v>32292</v>
      </c>
      <c r="B120" t="s">
        <v>374</v>
      </c>
      <c r="C120" t="s">
        <v>316</v>
      </c>
      <c r="D120" s="3">
        <v>2.8</v>
      </c>
      <c r="E120" s="4">
        <v>25529</v>
      </c>
    </row>
    <row r="121" spans="1:5" x14ac:dyDescent="0.35">
      <c r="A121">
        <v>32295</v>
      </c>
      <c r="B121" t="s">
        <v>372</v>
      </c>
      <c r="C121" t="s">
        <v>316</v>
      </c>
      <c r="D121" s="3">
        <v>2.8</v>
      </c>
      <c r="E121" s="4">
        <v>25531</v>
      </c>
    </row>
    <row r="122" spans="1:5" x14ac:dyDescent="0.35">
      <c r="A122">
        <v>32296</v>
      </c>
      <c r="B122" t="s">
        <v>378</v>
      </c>
      <c r="C122" t="s">
        <v>316</v>
      </c>
      <c r="D122" s="3">
        <v>2.8</v>
      </c>
      <c r="E122" s="4">
        <v>25532</v>
      </c>
    </row>
    <row r="123" spans="1:5" x14ac:dyDescent="0.35">
      <c r="A123">
        <v>32297</v>
      </c>
      <c r="B123" t="s">
        <v>375</v>
      </c>
      <c r="C123" t="s">
        <v>316</v>
      </c>
      <c r="D123" s="3">
        <v>2.8</v>
      </c>
      <c r="E123" s="4">
        <v>25533</v>
      </c>
    </row>
    <row r="124" spans="1:5" x14ac:dyDescent="0.35">
      <c r="A124">
        <v>32345</v>
      </c>
      <c r="B124" t="s">
        <v>356</v>
      </c>
      <c r="C124" t="s">
        <v>316</v>
      </c>
      <c r="D124" s="3">
        <v>3.1</v>
      </c>
      <c r="E124" s="4">
        <v>25596</v>
      </c>
    </row>
    <row r="125" spans="1:5" x14ac:dyDescent="0.35">
      <c r="A125">
        <v>34406</v>
      </c>
      <c r="B125" t="s">
        <v>427</v>
      </c>
      <c r="C125" t="s">
        <v>316</v>
      </c>
      <c r="D125" s="3">
        <v>0.6</v>
      </c>
      <c r="E125" s="4">
        <v>28481</v>
      </c>
    </row>
    <row r="126" spans="1:5" x14ac:dyDescent="0.35">
      <c r="A126">
        <v>34407</v>
      </c>
      <c r="B126" t="s">
        <v>469</v>
      </c>
      <c r="C126" t="s">
        <v>316</v>
      </c>
      <c r="D126" s="3">
        <v>1</v>
      </c>
      <c r="E126" s="4">
        <v>28482</v>
      </c>
    </row>
    <row r="127" spans="1:5" x14ac:dyDescent="0.35">
      <c r="A127">
        <v>39316</v>
      </c>
      <c r="B127" t="s">
        <v>443</v>
      </c>
      <c r="C127" t="s">
        <v>316</v>
      </c>
      <c r="D127" s="3">
        <v>1</v>
      </c>
      <c r="E127" s="4">
        <v>28915</v>
      </c>
    </row>
    <row r="128" spans="1:5" x14ac:dyDescent="0.35">
      <c r="A128">
        <v>34795</v>
      </c>
      <c r="B128" t="s">
        <v>505</v>
      </c>
      <c r="C128" t="s">
        <v>316</v>
      </c>
      <c r="D128" s="3">
        <v>0.6</v>
      </c>
      <c r="E128" s="4">
        <v>28927</v>
      </c>
    </row>
    <row r="129" spans="1:5" x14ac:dyDescent="0.35">
      <c r="A129">
        <v>33660</v>
      </c>
      <c r="B129" t="s">
        <v>550</v>
      </c>
      <c r="C129" t="s">
        <v>316</v>
      </c>
      <c r="D129" s="3">
        <v>1</v>
      </c>
      <c r="E129" s="4">
        <v>28936</v>
      </c>
    </row>
    <row r="130" spans="1:5" x14ac:dyDescent="0.35">
      <c r="A130">
        <v>35020</v>
      </c>
      <c r="B130" t="s">
        <v>418</v>
      </c>
      <c r="C130" t="s">
        <v>316</v>
      </c>
      <c r="D130" s="3">
        <v>0.6</v>
      </c>
      <c r="E130" s="4">
        <v>29220</v>
      </c>
    </row>
    <row r="131" spans="1:5" x14ac:dyDescent="0.35">
      <c r="A131">
        <v>35022</v>
      </c>
      <c r="B131" t="s">
        <v>401</v>
      </c>
      <c r="C131" t="s">
        <v>316</v>
      </c>
      <c r="D131" s="3">
        <v>0.6</v>
      </c>
      <c r="E131" s="4">
        <v>29221</v>
      </c>
    </row>
    <row r="132" spans="1:5" x14ac:dyDescent="0.35">
      <c r="A132">
        <v>35018</v>
      </c>
      <c r="B132" t="s">
        <v>499</v>
      </c>
      <c r="C132" t="s">
        <v>316</v>
      </c>
      <c r="D132" s="3">
        <v>0.6</v>
      </c>
      <c r="E132" s="4">
        <v>29222</v>
      </c>
    </row>
    <row r="133" spans="1:5" x14ac:dyDescent="0.35">
      <c r="A133">
        <v>35025</v>
      </c>
      <c r="B133" t="s">
        <v>542</v>
      </c>
      <c r="C133" t="s">
        <v>316</v>
      </c>
      <c r="D133" s="3">
        <v>1</v>
      </c>
      <c r="E133" s="4">
        <v>29223</v>
      </c>
    </row>
    <row r="134" spans="1:5" x14ac:dyDescent="0.35">
      <c r="A134">
        <v>35027</v>
      </c>
      <c r="B134" t="s">
        <v>551</v>
      </c>
      <c r="C134" t="s">
        <v>316</v>
      </c>
      <c r="D134" s="3">
        <v>1</v>
      </c>
      <c r="E134" s="4">
        <v>29224</v>
      </c>
    </row>
    <row r="135" spans="1:5" x14ac:dyDescent="0.35">
      <c r="A135">
        <v>34896</v>
      </c>
      <c r="B135" t="s">
        <v>439</v>
      </c>
      <c r="C135" t="s">
        <v>316</v>
      </c>
      <c r="D135" s="3">
        <v>1</v>
      </c>
      <c r="E135" s="4">
        <v>29227</v>
      </c>
    </row>
    <row r="136" spans="1:5" x14ac:dyDescent="0.35">
      <c r="A136">
        <v>34790</v>
      </c>
      <c r="B136" t="s">
        <v>444</v>
      </c>
      <c r="C136" t="s">
        <v>316</v>
      </c>
      <c r="D136" s="3">
        <v>1</v>
      </c>
      <c r="E136" s="4">
        <v>29228</v>
      </c>
    </row>
    <row r="137" spans="1:5" x14ac:dyDescent="0.35">
      <c r="A137">
        <v>34898</v>
      </c>
      <c r="B137" t="s">
        <v>514</v>
      </c>
      <c r="C137" t="s">
        <v>316</v>
      </c>
      <c r="D137" s="3">
        <v>1</v>
      </c>
      <c r="E137" s="4">
        <v>29229</v>
      </c>
    </row>
    <row r="138" spans="1:5" x14ac:dyDescent="0.35">
      <c r="A138">
        <v>34899</v>
      </c>
      <c r="B138" t="s">
        <v>569</v>
      </c>
      <c r="C138" t="s">
        <v>316</v>
      </c>
      <c r="D138" s="3">
        <v>1</v>
      </c>
      <c r="E138" s="4">
        <v>29230</v>
      </c>
    </row>
    <row r="139" spans="1:5" x14ac:dyDescent="0.35">
      <c r="A139">
        <v>34897</v>
      </c>
      <c r="B139" t="s">
        <v>588</v>
      </c>
      <c r="C139" t="s">
        <v>316</v>
      </c>
      <c r="D139" s="3">
        <v>1</v>
      </c>
      <c r="E139" s="4">
        <v>29231</v>
      </c>
    </row>
    <row r="140" spans="1:5" x14ac:dyDescent="0.35">
      <c r="A140">
        <v>22719</v>
      </c>
      <c r="B140" t="s">
        <v>400</v>
      </c>
      <c r="C140" t="s">
        <v>316</v>
      </c>
      <c r="D140" s="3">
        <v>1</v>
      </c>
      <c r="E140" s="4">
        <v>29465</v>
      </c>
    </row>
    <row r="141" spans="1:5" x14ac:dyDescent="0.35">
      <c r="A141">
        <v>22718</v>
      </c>
      <c r="B141" t="s">
        <v>410</v>
      </c>
      <c r="C141" t="s">
        <v>316</v>
      </c>
      <c r="D141" s="3">
        <v>1</v>
      </c>
      <c r="E141" s="4">
        <v>29466</v>
      </c>
    </row>
    <row r="142" spans="1:5" x14ac:dyDescent="0.35">
      <c r="A142">
        <v>22720</v>
      </c>
      <c r="B142" t="s">
        <v>412</v>
      </c>
      <c r="C142" t="s">
        <v>316</v>
      </c>
      <c r="D142" s="3">
        <v>1</v>
      </c>
      <c r="E142" s="4">
        <v>29467</v>
      </c>
    </row>
    <row r="143" spans="1:5" x14ac:dyDescent="0.35">
      <c r="A143">
        <v>22717</v>
      </c>
      <c r="B143" t="s">
        <v>414</v>
      </c>
      <c r="C143" t="s">
        <v>316</v>
      </c>
      <c r="D143" s="3">
        <v>1</v>
      </c>
      <c r="E143" s="4">
        <v>29468</v>
      </c>
    </row>
    <row r="144" spans="1:5" x14ac:dyDescent="0.35">
      <c r="A144">
        <v>22724</v>
      </c>
      <c r="B144" t="s">
        <v>416</v>
      </c>
      <c r="C144" t="s">
        <v>316</v>
      </c>
      <c r="D144" s="3">
        <v>1</v>
      </c>
      <c r="E144" s="4">
        <v>29469</v>
      </c>
    </row>
    <row r="145" spans="1:5" x14ac:dyDescent="0.35">
      <c r="A145">
        <v>22722</v>
      </c>
      <c r="B145" t="s">
        <v>509</v>
      </c>
      <c r="C145" t="s">
        <v>316</v>
      </c>
      <c r="D145" s="3">
        <v>1</v>
      </c>
      <c r="E145" s="4">
        <v>29470</v>
      </c>
    </row>
    <row r="146" spans="1:5" x14ac:dyDescent="0.35">
      <c r="A146">
        <v>22723</v>
      </c>
      <c r="B146" t="s">
        <v>415</v>
      </c>
      <c r="C146" t="s">
        <v>316</v>
      </c>
      <c r="D146" s="3">
        <v>1</v>
      </c>
      <c r="E146" s="4">
        <v>29471</v>
      </c>
    </row>
    <row r="147" spans="1:5" x14ac:dyDescent="0.35">
      <c r="A147">
        <v>22721</v>
      </c>
      <c r="B147" t="s">
        <v>413</v>
      </c>
      <c r="C147" t="s">
        <v>316</v>
      </c>
      <c r="D147" s="3">
        <v>1</v>
      </c>
      <c r="E147" s="4">
        <v>29472</v>
      </c>
    </row>
    <row r="148" spans="1:5" x14ac:dyDescent="0.35">
      <c r="A148">
        <v>35711</v>
      </c>
      <c r="B148" t="s">
        <v>498</v>
      </c>
      <c r="C148" t="s">
        <v>316</v>
      </c>
      <c r="D148" s="3">
        <v>0.6</v>
      </c>
      <c r="E148" s="4">
        <v>29743</v>
      </c>
    </row>
    <row r="149" spans="1:5" x14ac:dyDescent="0.35">
      <c r="A149">
        <v>35710</v>
      </c>
      <c r="B149" t="s">
        <v>462</v>
      </c>
      <c r="C149" t="s">
        <v>316</v>
      </c>
      <c r="D149" s="3">
        <v>0.6</v>
      </c>
      <c r="E149" s="4">
        <v>29744</v>
      </c>
    </row>
    <row r="150" spans="1:5" x14ac:dyDescent="0.35">
      <c r="A150">
        <v>35713</v>
      </c>
      <c r="B150" t="s">
        <v>466</v>
      </c>
      <c r="C150" t="s">
        <v>316</v>
      </c>
      <c r="D150" s="3">
        <v>1</v>
      </c>
      <c r="E150" s="4">
        <v>29745</v>
      </c>
    </row>
    <row r="151" spans="1:5" x14ac:dyDescent="0.35">
      <c r="A151">
        <v>35712</v>
      </c>
      <c r="B151" t="s">
        <v>472</v>
      </c>
      <c r="C151" t="s">
        <v>316</v>
      </c>
      <c r="D151" s="3">
        <v>1</v>
      </c>
      <c r="E151" s="4">
        <v>29746</v>
      </c>
    </row>
    <row r="152" spans="1:5" x14ac:dyDescent="0.35">
      <c r="A152">
        <v>35714</v>
      </c>
      <c r="B152" t="s">
        <v>473</v>
      </c>
      <c r="C152" t="s">
        <v>316</v>
      </c>
      <c r="D152" s="3">
        <v>1</v>
      </c>
      <c r="E152" s="4">
        <v>29747</v>
      </c>
    </row>
    <row r="153" spans="1:5" x14ac:dyDescent="0.35">
      <c r="A153">
        <v>36702</v>
      </c>
      <c r="B153" t="s">
        <v>452</v>
      </c>
      <c r="C153" t="s">
        <v>316</v>
      </c>
      <c r="D153" s="3">
        <v>1</v>
      </c>
      <c r="E153" s="4">
        <v>30480</v>
      </c>
    </row>
    <row r="154" spans="1:5" x14ac:dyDescent="0.35">
      <c r="A154">
        <v>37015</v>
      </c>
      <c r="B154" t="s">
        <v>373</v>
      </c>
      <c r="C154" t="s">
        <v>316</v>
      </c>
      <c r="D154" s="3">
        <v>3.1</v>
      </c>
      <c r="E154" s="4">
        <v>30609</v>
      </c>
    </row>
    <row r="155" spans="1:5" x14ac:dyDescent="0.35">
      <c r="A155">
        <v>39315</v>
      </c>
      <c r="B155" t="s">
        <v>438</v>
      </c>
      <c r="C155" t="s">
        <v>316</v>
      </c>
      <c r="D155" s="3">
        <v>1</v>
      </c>
      <c r="E155" s="4">
        <v>31830</v>
      </c>
    </row>
    <row r="156" spans="1:5" x14ac:dyDescent="0.35">
      <c r="A156">
        <v>39317</v>
      </c>
      <c r="B156" t="s">
        <v>513</v>
      </c>
      <c r="C156" t="s">
        <v>316</v>
      </c>
      <c r="D156" s="3">
        <v>1</v>
      </c>
      <c r="E156" s="4">
        <v>31832</v>
      </c>
    </row>
    <row r="157" spans="1:5" x14ac:dyDescent="0.35">
      <c r="A157">
        <v>39318</v>
      </c>
      <c r="B157" t="s">
        <v>568</v>
      </c>
      <c r="C157" t="s">
        <v>316</v>
      </c>
      <c r="D157" s="3">
        <v>1</v>
      </c>
      <c r="E157" s="4">
        <v>31834</v>
      </c>
    </row>
    <row r="158" spans="1:5" x14ac:dyDescent="0.35">
      <c r="A158">
        <v>39319</v>
      </c>
      <c r="B158" t="s">
        <v>585</v>
      </c>
      <c r="C158" t="s">
        <v>316</v>
      </c>
      <c r="D158" s="3">
        <v>1</v>
      </c>
      <c r="E158" s="4">
        <v>31836</v>
      </c>
    </row>
    <row r="159" spans="1:5" x14ac:dyDescent="0.35">
      <c r="A159">
        <v>39798</v>
      </c>
      <c r="B159" t="s">
        <v>346</v>
      </c>
      <c r="C159" t="s">
        <v>316</v>
      </c>
      <c r="D159" s="3">
        <v>2.8</v>
      </c>
      <c r="E159" s="4">
        <v>32314</v>
      </c>
    </row>
    <row r="160" spans="1:5" x14ac:dyDescent="0.35">
      <c r="A160">
        <v>39801</v>
      </c>
      <c r="B160" t="s">
        <v>359</v>
      </c>
      <c r="C160" t="s">
        <v>316</v>
      </c>
      <c r="D160" s="3">
        <v>2.8</v>
      </c>
      <c r="E160" s="4">
        <v>32316</v>
      </c>
    </row>
    <row r="161" spans="1:5" x14ac:dyDescent="0.35">
      <c r="A161">
        <v>39800</v>
      </c>
      <c r="B161" t="s">
        <v>363</v>
      </c>
      <c r="C161" t="s">
        <v>316</v>
      </c>
      <c r="D161" s="3">
        <v>2.8</v>
      </c>
      <c r="E161" s="4">
        <v>32317</v>
      </c>
    </row>
    <row r="162" spans="1:5" x14ac:dyDescent="0.35">
      <c r="A162">
        <v>39802</v>
      </c>
      <c r="B162" t="s">
        <v>367</v>
      </c>
      <c r="C162" t="s">
        <v>316</v>
      </c>
      <c r="D162" s="3">
        <v>2.8</v>
      </c>
      <c r="E162" s="4">
        <v>32318</v>
      </c>
    </row>
    <row r="163" spans="1:5" x14ac:dyDescent="0.35">
      <c r="A163">
        <v>39803</v>
      </c>
      <c r="B163" t="s">
        <v>330</v>
      </c>
      <c r="C163" t="s">
        <v>316</v>
      </c>
      <c r="D163" s="3">
        <v>2.8</v>
      </c>
      <c r="E163" s="4">
        <v>32319</v>
      </c>
    </row>
    <row r="164" spans="1:5" x14ac:dyDescent="0.35">
      <c r="A164">
        <v>40192</v>
      </c>
      <c r="B164" t="s">
        <v>320</v>
      </c>
      <c r="C164" t="s">
        <v>316</v>
      </c>
      <c r="D164" s="3">
        <v>3.1</v>
      </c>
      <c r="E164" s="4">
        <v>32458</v>
      </c>
    </row>
    <row r="165" spans="1:5" x14ac:dyDescent="0.35">
      <c r="A165">
        <v>41252</v>
      </c>
      <c r="B165" t="s">
        <v>503</v>
      </c>
      <c r="C165" t="s">
        <v>316</v>
      </c>
      <c r="D165" s="3">
        <v>1</v>
      </c>
      <c r="E165" s="4">
        <v>32768</v>
      </c>
    </row>
    <row r="166" spans="1:5" x14ac:dyDescent="0.35">
      <c r="A166">
        <v>41513</v>
      </c>
      <c r="B166" t="s">
        <v>354</v>
      </c>
      <c r="C166" t="s">
        <v>316</v>
      </c>
      <c r="D166" s="3">
        <v>2.8</v>
      </c>
      <c r="E166" s="4">
        <v>32857</v>
      </c>
    </row>
    <row r="167" spans="1:5" x14ac:dyDescent="0.35">
      <c r="A167">
        <v>41514</v>
      </c>
      <c r="B167" t="s">
        <v>322</v>
      </c>
      <c r="C167" t="s">
        <v>316</v>
      </c>
      <c r="D167" s="3">
        <v>2.8</v>
      </c>
      <c r="E167" s="4">
        <v>32858</v>
      </c>
    </row>
    <row r="168" spans="1:5" x14ac:dyDescent="0.35">
      <c r="A168">
        <v>41515</v>
      </c>
      <c r="B168" t="s">
        <v>335</v>
      </c>
      <c r="C168" t="s">
        <v>316</v>
      </c>
      <c r="D168" s="3">
        <v>2.8</v>
      </c>
      <c r="E168" s="4">
        <v>32859</v>
      </c>
    </row>
    <row r="169" spans="1:5" x14ac:dyDescent="0.35">
      <c r="A169">
        <v>41516</v>
      </c>
      <c r="B169" t="s">
        <v>358</v>
      </c>
      <c r="C169" t="s">
        <v>316</v>
      </c>
      <c r="D169" s="3">
        <v>2.8</v>
      </c>
      <c r="E169" s="4">
        <v>32860</v>
      </c>
    </row>
    <row r="170" spans="1:5" x14ac:dyDescent="0.35">
      <c r="A170">
        <v>41517</v>
      </c>
      <c r="B170" t="s">
        <v>384</v>
      </c>
      <c r="C170" t="s">
        <v>316</v>
      </c>
      <c r="D170" s="3">
        <v>2.8</v>
      </c>
      <c r="E170" s="4">
        <v>32861</v>
      </c>
    </row>
    <row r="171" spans="1:5" x14ac:dyDescent="0.35">
      <c r="A171">
        <v>41518</v>
      </c>
      <c r="B171" t="s">
        <v>385</v>
      </c>
      <c r="C171" t="s">
        <v>316</v>
      </c>
      <c r="D171" s="3">
        <v>2.8</v>
      </c>
      <c r="E171" s="4">
        <v>32862</v>
      </c>
    </row>
    <row r="172" spans="1:5" x14ac:dyDescent="0.35">
      <c r="A172">
        <v>43688</v>
      </c>
      <c r="B172" t="s">
        <v>394</v>
      </c>
      <c r="C172" t="s">
        <v>316</v>
      </c>
      <c r="D172" s="3">
        <v>1</v>
      </c>
      <c r="E172" s="4">
        <v>33809</v>
      </c>
    </row>
    <row r="173" spans="1:5" x14ac:dyDescent="0.35">
      <c r="A173">
        <v>43899</v>
      </c>
      <c r="B173" t="s">
        <v>425</v>
      </c>
      <c r="C173" t="s">
        <v>316</v>
      </c>
      <c r="D173" s="3">
        <v>0.6</v>
      </c>
      <c r="E173" s="4">
        <v>33976</v>
      </c>
    </row>
    <row r="174" spans="1:5" x14ac:dyDescent="0.35">
      <c r="A174">
        <v>50870</v>
      </c>
      <c r="B174" t="s">
        <v>425</v>
      </c>
      <c r="C174" t="s">
        <v>316</v>
      </c>
      <c r="D174" s="3">
        <v>0.6</v>
      </c>
      <c r="E174" s="4">
        <v>33976</v>
      </c>
    </row>
    <row r="175" spans="1:5" x14ac:dyDescent="0.35">
      <c r="A175">
        <v>43900</v>
      </c>
      <c r="B175" t="s">
        <v>532</v>
      </c>
      <c r="C175" t="s">
        <v>316</v>
      </c>
      <c r="D175" s="3">
        <v>1</v>
      </c>
      <c r="E175" s="4">
        <v>33977</v>
      </c>
    </row>
    <row r="176" spans="1:5" x14ac:dyDescent="0.35">
      <c r="A176">
        <v>43927</v>
      </c>
      <c r="B176" t="s">
        <v>334</v>
      </c>
      <c r="C176" t="s">
        <v>316</v>
      </c>
      <c r="D176" s="3">
        <v>2.8</v>
      </c>
      <c r="E176" s="4">
        <v>33999</v>
      </c>
    </row>
    <row r="177" spans="1:5" x14ac:dyDescent="0.35">
      <c r="A177">
        <v>44153</v>
      </c>
      <c r="B177" t="s">
        <v>339</v>
      </c>
      <c r="C177" t="s">
        <v>316</v>
      </c>
      <c r="D177" s="3">
        <v>1.5</v>
      </c>
      <c r="E177" s="4">
        <v>34060</v>
      </c>
    </row>
    <row r="178" spans="1:5" x14ac:dyDescent="0.35">
      <c r="A178">
        <v>44151</v>
      </c>
      <c r="B178" t="s">
        <v>381</v>
      </c>
      <c r="C178" t="s">
        <v>316</v>
      </c>
      <c r="D178" s="3">
        <v>2.8</v>
      </c>
      <c r="E178" s="4">
        <v>34061</v>
      </c>
    </row>
    <row r="179" spans="1:5" x14ac:dyDescent="0.35">
      <c r="A179">
        <v>44317</v>
      </c>
      <c r="B179" t="s">
        <v>351</v>
      </c>
      <c r="C179" t="s">
        <v>316</v>
      </c>
      <c r="D179" s="3">
        <v>3.1</v>
      </c>
      <c r="E179" s="4">
        <v>34092</v>
      </c>
    </row>
    <row r="180" spans="1:5" x14ac:dyDescent="0.35">
      <c r="A180">
        <v>44744</v>
      </c>
      <c r="B180" t="s">
        <v>351</v>
      </c>
      <c r="C180" t="s">
        <v>316</v>
      </c>
      <c r="D180" s="3">
        <v>3.1</v>
      </c>
      <c r="E180" s="4">
        <v>34092</v>
      </c>
    </row>
    <row r="181" spans="1:5" x14ac:dyDescent="0.35">
      <c r="A181">
        <v>35028</v>
      </c>
      <c r="B181" t="s">
        <v>560</v>
      </c>
      <c r="C181" t="s">
        <v>316</v>
      </c>
      <c r="D181" s="3">
        <v>1</v>
      </c>
      <c r="E181" s="4">
        <v>34129</v>
      </c>
    </row>
    <row r="182" spans="1:5" x14ac:dyDescent="0.35">
      <c r="A182">
        <v>46628</v>
      </c>
      <c r="B182" t="s">
        <v>561</v>
      </c>
      <c r="C182" t="s">
        <v>316</v>
      </c>
      <c r="D182" s="3">
        <v>1</v>
      </c>
      <c r="E182" s="4">
        <v>35513</v>
      </c>
    </row>
    <row r="183" spans="1:5" x14ac:dyDescent="0.35">
      <c r="A183">
        <v>48027</v>
      </c>
      <c r="B183" t="s">
        <v>409</v>
      </c>
      <c r="C183" t="s">
        <v>316</v>
      </c>
      <c r="D183" s="3">
        <v>1</v>
      </c>
      <c r="E183" s="4">
        <v>35906</v>
      </c>
    </row>
    <row r="184" spans="1:5" x14ac:dyDescent="0.35">
      <c r="A184">
        <v>48954</v>
      </c>
      <c r="B184" t="s">
        <v>566</v>
      </c>
      <c r="C184" t="s">
        <v>316</v>
      </c>
      <c r="D184" s="3">
        <v>1</v>
      </c>
      <c r="E184" s="4">
        <v>37598</v>
      </c>
    </row>
    <row r="185" spans="1:5" x14ac:dyDescent="0.35">
      <c r="A185">
        <v>49193</v>
      </c>
      <c r="B185" t="s">
        <v>383</v>
      </c>
      <c r="C185" t="s">
        <v>316</v>
      </c>
      <c r="D185" s="3">
        <v>3.1</v>
      </c>
      <c r="E185" s="4">
        <v>37676</v>
      </c>
    </row>
    <row r="186" spans="1:5" x14ac:dyDescent="0.35">
      <c r="A186">
        <v>49322</v>
      </c>
      <c r="B186" t="s">
        <v>566</v>
      </c>
      <c r="C186" t="s">
        <v>316</v>
      </c>
      <c r="D186" s="3">
        <v>1</v>
      </c>
      <c r="E186" s="4">
        <v>37719</v>
      </c>
    </row>
    <row r="187" spans="1:5" x14ac:dyDescent="0.35">
      <c r="A187">
        <v>49378</v>
      </c>
      <c r="B187" t="s">
        <v>426</v>
      </c>
      <c r="C187" t="s">
        <v>316</v>
      </c>
      <c r="D187" s="3">
        <v>0.6</v>
      </c>
      <c r="E187" s="4">
        <v>37827</v>
      </c>
    </row>
    <row r="188" spans="1:5" x14ac:dyDescent="0.35">
      <c r="A188">
        <v>50869</v>
      </c>
      <c r="B188" t="s">
        <v>424</v>
      </c>
      <c r="C188" t="s">
        <v>316</v>
      </c>
      <c r="D188" s="3">
        <v>0.6</v>
      </c>
      <c r="E188" s="4">
        <v>37827</v>
      </c>
    </row>
    <row r="189" spans="1:5" x14ac:dyDescent="0.35">
      <c r="A189">
        <v>49379</v>
      </c>
      <c r="B189" t="s">
        <v>467</v>
      </c>
      <c r="C189" t="s">
        <v>316</v>
      </c>
      <c r="D189" s="3">
        <v>1</v>
      </c>
      <c r="E189" s="4">
        <v>37828</v>
      </c>
    </row>
    <row r="190" spans="1:5" x14ac:dyDescent="0.35">
      <c r="A190">
        <v>51960</v>
      </c>
      <c r="B190" t="s">
        <v>341</v>
      </c>
      <c r="C190" t="s">
        <v>316</v>
      </c>
      <c r="D190" s="3">
        <v>2.8</v>
      </c>
      <c r="E190" s="4">
        <v>38690</v>
      </c>
    </row>
    <row r="191" spans="1:5" x14ac:dyDescent="0.35">
      <c r="A191">
        <v>55531</v>
      </c>
      <c r="B191" t="s">
        <v>487</v>
      </c>
      <c r="C191" t="s">
        <v>527</v>
      </c>
      <c r="D191" s="3">
        <v>1</v>
      </c>
      <c r="E191" s="4">
        <v>41508</v>
      </c>
    </row>
    <row r="192" spans="1:5" x14ac:dyDescent="0.35">
      <c r="A192">
        <v>58615</v>
      </c>
      <c r="B192" t="s">
        <v>333</v>
      </c>
      <c r="C192" t="s">
        <v>316</v>
      </c>
      <c r="D192" s="3">
        <v>3.1</v>
      </c>
      <c r="E192" s="4">
        <v>43516</v>
      </c>
    </row>
    <row r="193" spans="1:5" x14ac:dyDescent="0.35">
      <c r="A193">
        <v>59569</v>
      </c>
      <c r="B193" t="s">
        <v>332</v>
      </c>
      <c r="C193" t="s">
        <v>316</v>
      </c>
      <c r="D193" s="3">
        <v>2.8</v>
      </c>
      <c r="E193" s="4">
        <v>43951</v>
      </c>
    </row>
    <row r="194" spans="1:5" x14ac:dyDescent="0.35">
      <c r="A194">
        <v>59567</v>
      </c>
      <c r="B194" t="s">
        <v>321</v>
      </c>
      <c r="C194" t="s">
        <v>316</v>
      </c>
      <c r="D194" s="3">
        <v>2.8</v>
      </c>
      <c r="E194" s="4">
        <v>43952</v>
      </c>
    </row>
    <row r="195" spans="1:5" x14ac:dyDescent="0.35">
      <c r="A195">
        <v>59568</v>
      </c>
      <c r="B195" t="s">
        <v>328</v>
      </c>
      <c r="C195" t="s">
        <v>316</v>
      </c>
      <c r="D195" s="3">
        <v>2.8</v>
      </c>
      <c r="E195" s="4">
        <v>43953</v>
      </c>
    </row>
    <row r="196" spans="1:5" x14ac:dyDescent="0.35">
      <c r="A196">
        <v>59571</v>
      </c>
      <c r="B196" t="s">
        <v>382</v>
      </c>
      <c r="C196" t="s">
        <v>316</v>
      </c>
      <c r="D196" s="3">
        <v>2.8</v>
      </c>
      <c r="E196" s="4">
        <v>43954</v>
      </c>
    </row>
    <row r="197" spans="1:5" x14ac:dyDescent="0.35">
      <c r="A197">
        <v>59570</v>
      </c>
      <c r="B197" t="s">
        <v>361</v>
      </c>
      <c r="C197" t="s">
        <v>316</v>
      </c>
      <c r="D197" s="3">
        <v>2.8</v>
      </c>
      <c r="E197" s="4">
        <v>43955</v>
      </c>
    </row>
    <row r="198" spans="1:5" x14ac:dyDescent="0.35">
      <c r="A198">
        <v>59785</v>
      </c>
      <c r="B198" t="s">
        <v>411</v>
      </c>
      <c r="C198" t="s">
        <v>316</v>
      </c>
      <c r="D198" s="3">
        <v>1</v>
      </c>
      <c r="E198" s="4">
        <v>43956</v>
      </c>
    </row>
    <row r="199" spans="1:5" x14ac:dyDescent="0.35">
      <c r="A199">
        <v>59797</v>
      </c>
      <c r="B199" t="s">
        <v>480</v>
      </c>
      <c r="C199" t="s">
        <v>316</v>
      </c>
      <c r="D199" s="3">
        <v>1</v>
      </c>
      <c r="E199" s="4">
        <v>43958</v>
      </c>
    </row>
    <row r="200" spans="1:5" x14ac:dyDescent="0.35">
      <c r="A200">
        <v>61465</v>
      </c>
      <c r="B200" t="s">
        <v>459</v>
      </c>
      <c r="C200" t="s">
        <v>316</v>
      </c>
      <c r="D200" s="3">
        <v>1</v>
      </c>
      <c r="E200" s="4">
        <v>43959</v>
      </c>
    </row>
    <row r="201" spans="1:5" x14ac:dyDescent="0.35">
      <c r="A201">
        <v>59802</v>
      </c>
      <c r="B201" t="s">
        <v>461</v>
      </c>
      <c r="C201" t="s">
        <v>316</v>
      </c>
      <c r="D201" s="3">
        <v>1</v>
      </c>
      <c r="E201" s="4">
        <v>43961</v>
      </c>
    </row>
    <row r="202" spans="1:5" x14ac:dyDescent="0.35">
      <c r="A202">
        <v>61469</v>
      </c>
      <c r="B202" t="s">
        <v>461</v>
      </c>
      <c r="C202" t="s">
        <v>316</v>
      </c>
      <c r="D202" s="3">
        <v>1</v>
      </c>
      <c r="E202" s="4">
        <v>43961</v>
      </c>
    </row>
    <row r="203" spans="1:5" x14ac:dyDescent="0.35">
      <c r="A203">
        <v>54753</v>
      </c>
      <c r="B203" t="s">
        <v>583</v>
      </c>
      <c r="C203" t="s">
        <v>316</v>
      </c>
      <c r="D203" s="3">
        <v>1</v>
      </c>
      <c r="E203" s="4">
        <v>43962</v>
      </c>
    </row>
    <row r="204" spans="1:5" x14ac:dyDescent="0.35">
      <c r="A204">
        <v>59573</v>
      </c>
      <c r="B204" t="s">
        <v>430</v>
      </c>
      <c r="C204" t="s">
        <v>316</v>
      </c>
      <c r="D204" s="3">
        <v>1</v>
      </c>
      <c r="E204" s="4">
        <v>43963</v>
      </c>
    </row>
    <row r="205" spans="1:5" x14ac:dyDescent="0.35">
      <c r="A205">
        <v>59572</v>
      </c>
      <c r="B205" t="s">
        <v>403</v>
      </c>
      <c r="C205" t="s">
        <v>316</v>
      </c>
      <c r="D205" s="3">
        <v>1</v>
      </c>
      <c r="E205" s="4">
        <v>43964</v>
      </c>
    </row>
    <row r="206" spans="1:5" x14ac:dyDescent="0.35">
      <c r="A206">
        <v>59650</v>
      </c>
      <c r="B206" t="s">
        <v>324</v>
      </c>
      <c r="C206" t="s">
        <v>316</v>
      </c>
      <c r="D206" s="3">
        <v>2.8</v>
      </c>
      <c r="E206" s="4">
        <v>43986</v>
      </c>
    </row>
    <row r="207" spans="1:5" x14ac:dyDescent="0.35">
      <c r="A207">
        <v>59788</v>
      </c>
      <c r="B207" t="s">
        <v>411</v>
      </c>
      <c r="C207" t="s">
        <v>316</v>
      </c>
      <c r="D207" s="3">
        <v>1</v>
      </c>
      <c r="E207" s="4">
        <v>44077</v>
      </c>
    </row>
    <row r="208" spans="1:5" x14ac:dyDescent="0.35">
      <c r="A208">
        <v>59799</v>
      </c>
      <c r="B208" t="s">
        <v>480</v>
      </c>
      <c r="C208" t="s">
        <v>316</v>
      </c>
      <c r="D208" s="3">
        <v>1</v>
      </c>
      <c r="E208" s="4">
        <v>44080</v>
      </c>
    </row>
    <row r="209" spans="1:5" x14ac:dyDescent="0.35">
      <c r="A209">
        <v>61467</v>
      </c>
      <c r="B209" t="s">
        <v>459</v>
      </c>
      <c r="C209" t="s">
        <v>316</v>
      </c>
      <c r="D209" s="3">
        <v>1</v>
      </c>
      <c r="E209" s="4">
        <v>44083</v>
      </c>
    </row>
    <row r="210" spans="1:5" x14ac:dyDescent="0.35">
      <c r="A210">
        <v>59804</v>
      </c>
      <c r="B210" t="s">
        <v>461</v>
      </c>
      <c r="C210" t="s">
        <v>316</v>
      </c>
      <c r="D210" s="3">
        <v>1</v>
      </c>
      <c r="E210" s="4">
        <v>44086</v>
      </c>
    </row>
    <row r="211" spans="1:5" x14ac:dyDescent="0.35">
      <c r="A211">
        <v>61470</v>
      </c>
      <c r="B211" t="s">
        <v>461</v>
      </c>
      <c r="C211" t="s">
        <v>316</v>
      </c>
      <c r="D211" s="3">
        <v>1</v>
      </c>
      <c r="E211" s="4">
        <v>44086</v>
      </c>
    </row>
    <row r="212" spans="1:5" x14ac:dyDescent="0.35">
      <c r="A212">
        <v>59996</v>
      </c>
      <c r="B212" t="s">
        <v>329</v>
      </c>
      <c r="C212" t="s">
        <v>316</v>
      </c>
      <c r="D212" s="3">
        <v>2.8</v>
      </c>
      <c r="E212" s="4">
        <v>44151</v>
      </c>
    </row>
    <row r="213" spans="1:5" x14ac:dyDescent="0.35">
      <c r="A213">
        <v>59961</v>
      </c>
      <c r="B213" t="s">
        <v>362</v>
      </c>
      <c r="C213" t="s">
        <v>316</v>
      </c>
      <c r="D213" s="3">
        <v>2.8</v>
      </c>
      <c r="E213" s="4">
        <v>44160</v>
      </c>
    </row>
    <row r="214" spans="1:5" x14ac:dyDescent="0.35">
      <c r="A214">
        <v>59976</v>
      </c>
      <c r="B214" t="s">
        <v>325</v>
      </c>
      <c r="C214" t="s">
        <v>316</v>
      </c>
      <c r="D214" s="3">
        <v>3.1</v>
      </c>
      <c r="E214" s="4">
        <v>44164</v>
      </c>
    </row>
    <row r="215" spans="1:5" x14ac:dyDescent="0.35">
      <c r="A215">
        <v>60002</v>
      </c>
      <c r="B215" t="s">
        <v>380</v>
      </c>
      <c r="C215" t="s">
        <v>316</v>
      </c>
      <c r="D215" s="3">
        <v>2.8</v>
      </c>
      <c r="E215" s="4">
        <v>44168</v>
      </c>
    </row>
    <row r="216" spans="1:5" x14ac:dyDescent="0.35">
      <c r="A216">
        <v>60021</v>
      </c>
      <c r="B216" t="s">
        <v>357</v>
      </c>
      <c r="C216" t="s">
        <v>316</v>
      </c>
      <c r="D216" s="3">
        <v>3.1</v>
      </c>
      <c r="E216" s="4">
        <v>44175</v>
      </c>
    </row>
    <row r="217" spans="1:5" x14ac:dyDescent="0.35">
      <c r="A217">
        <v>60024</v>
      </c>
      <c r="B217" t="s">
        <v>386</v>
      </c>
      <c r="C217" t="s">
        <v>316</v>
      </c>
      <c r="D217" s="3">
        <v>3.1</v>
      </c>
      <c r="E217" s="4">
        <v>44177</v>
      </c>
    </row>
    <row r="218" spans="1:5" x14ac:dyDescent="0.35">
      <c r="A218">
        <v>60025</v>
      </c>
      <c r="B218" t="s">
        <v>315</v>
      </c>
      <c r="C218" t="s">
        <v>316</v>
      </c>
      <c r="D218" s="3">
        <v>2.8</v>
      </c>
      <c r="E218" s="4">
        <v>44178</v>
      </c>
    </row>
    <row r="219" spans="1:5" x14ac:dyDescent="0.35">
      <c r="A219">
        <v>60118</v>
      </c>
      <c r="B219" t="s">
        <v>408</v>
      </c>
      <c r="C219" t="s">
        <v>316</v>
      </c>
      <c r="D219" s="3">
        <v>1</v>
      </c>
      <c r="E219" s="4">
        <v>44223</v>
      </c>
    </row>
    <row r="220" spans="1:5" x14ac:dyDescent="0.35">
      <c r="A220">
        <v>60119</v>
      </c>
      <c r="B220" t="s">
        <v>408</v>
      </c>
      <c r="C220" t="s">
        <v>316</v>
      </c>
      <c r="D220" s="3">
        <v>1</v>
      </c>
      <c r="E220" s="4">
        <v>44224</v>
      </c>
    </row>
    <row r="221" spans="1:5" x14ac:dyDescent="0.35">
      <c r="A221">
        <v>60114</v>
      </c>
      <c r="B221" t="s">
        <v>398</v>
      </c>
      <c r="C221" t="s">
        <v>316</v>
      </c>
      <c r="D221" s="3">
        <v>1</v>
      </c>
      <c r="E221" s="4">
        <v>44225</v>
      </c>
    </row>
    <row r="222" spans="1:5" x14ac:dyDescent="0.35">
      <c r="A222">
        <v>60116</v>
      </c>
      <c r="B222" t="s">
        <v>398</v>
      </c>
      <c r="C222" t="s">
        <v>316</v>
      </c>
      <c r="D222" s="3">
        <v>1</v>
      </c>
      <c r="E222" s="4">
        <v>44226</v>
      </c>
    </row>
    <row r="223" spans="1:5" x14ac:dyDescent="0.35">
      <c r="A223">
        <v>59791</v>
      </c>
      <c r="B223" t="s">
        <v>591</v>
      </c>
      <c r="C223" t="s">
        <v>316</v>
      </c>
      <c r="D223" s="3">
        <v>1</v>
      </c>
      <c r="E223" s="4">
        <v>44230</v>
      </c>
    </row>
    <row r="224" spans="1:5" x14ac:dyDescent="0.35">
      <c r="A224">
        <v>74918</v>
      </c>
      <c r="B224" t="s">
        <v>592</v>
      </c>
      <c r="C224" t="s">
        <v>316</v>
      </c>
      <c r="D224" s="3">
        <v>1</v>
      </c>
      <c r="E224" s="4">
        <v>44230</v>
      </c>
    </row>
    <row r="225" spans="1:5" x14ac:dyDescent="0.35">
      <c r="A225">
        <v>59793</v>
      </c>
      <c r="B225" t="s">
        <v>591</v>
      </c>
      <c r="C225" t="s">
        <v>316</v>
      </c>
      <c r="D225" s="3">
        <v>1</v>
      </c>
      <c r="E225" s="4">
        <v>44231</v>
      </c>
    </row>
    <row r="226" spans="1:5" x14ac:dyDescent="0.35">
      <c r="A226">
        <v>61425</v>
      </c>
      <c r="B226" t="s">
        <v>574</v>
      </c>
      <c r="C226" t="s">
        <v>316</v>
      </c>
      <c r="D226" s="3">
        <v>1</v>
      </c>
      <c r="E226" s="4">
        <v>44234</v>
      </c>
    </row>
    <row r="227" spans="1:5" x14ac:dyDescent="0.35">
      <c r="A227">
        <v>61447</v>
      </c>
      <c r="B227" t="s">
        <v>574</v>
      </c>
      <c r="C227" t="s">
        <v>316</v>
      </c>
      <c r="D227" s="3">
        <v>1</v>
      </c>
      <c r="E227" s="4">
        <v>44235</v>
      </c>
    </row>
    <row r="228" spans="1:5" x14ac:dyDescent="0.35">
      <c r="A228">
        <v>60424</v>
      </c>
      <c r="B228" t="s">
        <v>488</v>
      </c>
      <c r="C228" t="s">
        <v>528</v>
      </c>
      <c r="D228" s="3">
        <v>1</v>
      </c>
      <c r="E228" s="4">
        <v>44413</v>
      </c>
    </row>
    <row r="229" spans="1:5" x14ac:dyDescent="0.35">
      <c r="A229">
        <v>61451</v>
      </c>
      <c r="B229" t="s">
        <v>338</v>
      </c>
      <c r="C229" t="s">
        <v>316</v>
      </c>
      <c r="D229" s="3">
        <v>1.5</v>
      </c>
      <c r="E229" s="4">
        <v>44554</v>
      </c>
    </row>
    <row r="230" spans="1:5" x14ac:dyDescent="0.35">
      <c r="A230">
        <v>61309</v>
      </c>
      <c r="B230" t="s">
        <v>350</v>
      </c>
      <c r="C230" t="s">
        <v>316</v>
      </c>
      <c r="D230" s="3">
        <v>2.8</v>
      </c>
      <c r="E230" s="4">
        <v>44558</v>
      </c>
    </row>
    <row r="231" spans="1:5" x14ac:dyDescent="0.35">
      <c r="A231">
        <v>61229</v>
      </c>
      <c r="B231" t="s">
        <v>319</v>
      </c>
      <c r="C231" t="s">
        <v>316</v>
      </c>
      <c r="D231" s="3">
        <v>2.8</v>
      </c>
      <c r="E231" s="4">
        <v>44689</v>
      </c>
    </row>
    <row r="232" spans="1:5" x14ac:dyDescent="0.35">
      <c r="A232">
        <v>61230</v>
      </c>
      <c r="B232" t="s">
        <v>318</v>
      </c>
      <c r="C232" t="s">
        <v>316</v>
      </c>
      <c r="D232" s="3">
        <v>2.8</v>
      </c>
      <c r="E232" s="4">
        <v>44690</v>
      </c>
    </row>
    <row r="233" spans="1:5" x14ac:dyDescent="0.35">
      <c r="A233">
        <v>61294</v>
      </c>
      <c r="B233" t="s">
        <v>345</v>
      </c>
      <c r="C233" t="s">
        <v>316</v>
      </c>
      <c r="D233" s="3">
        <v>2.8</v>
      </c>
      <c r="E233" s="4">
        <v>44707</v>
      </c>
    </row>
    <row r="234" spans="1:5" x14ac:dyDescent="0.35">
      <c r="A234">
        <v>61997</v>
      </c>
      <c r="B234" t="s">
        <v>360</v>
      </c>
      <c r="C234" t="s">
        <v>316</v>
      </c>
      <c r="D234" s="3">
        <v>2.8</v>
      </c>
      <c r="E234" s="4">
        <v>44842</v>
      </c>
    </row>
    <row r="235" spans="1:5" x14ac:dyDescent="0.35">
      <c r="A235">
        <v>61996</v>
      </c>
      <c r="B235" t="s">
        <v>327</v>
      </c>
      <c r="C235" t="s">
        <v>316</v>
      </c>
      <c r="D235" s="3">
        <v>2.8</v>
      </c>
      <c r="E235" s="4">
        <v>44843</v>
      </c>
    </row>
    <row r="236" spans="1:5" x14ac:dyDescent="0.35">
      <c r="A236">
        <v>62048</v>
      </c>
      <c r="B236" t="s">
        <v>323</v>
      </c>
      <c r="C236" t="s">
        <v>316</v>
      </c>
      <c r="D236" s="3">
        <v>2.8</v>
      </c>
      <c r="E236" s="4">
        <v>44857</v>
      </c>
    </row>
    <row r="237" spans="1:5" x14ac:dyDescent="0.35">
      <c r="A237">
        <v>63232</v>
      </c>
      <c r="B237" t="s">
        <v>521</v>
      </c>
      <c r="C237" t="s">
        <v>316</v>
      </c>
      <c r="D237" s="3">
        <v>1</v>
      </c>
      <c r="E237" s="4">
        <v>45125</v>
      </c>
    </row>
    <row r="238" spans="1:5" x14ac:dyDescent="0.35">
      <c r="A238">
        <v>63636</v>
      </c>
      <c r="B238" t="s">
        <v>484</v>
      </c>
      <c r="C238" t="s">
        <v>316</v>
      </c>
      <c r="D238" s="3">
        <v>1</v>
      </c>
      <c r="E238" s="4">
        <v>45586</v>
      </c>
    </row>
    <row r="239" spans="1:5" x14ac:dyDescent="0.35">
      <c r="A239">
        <v>63638</v>
      </c>
      <c r="B239" t="s">
        <v>457</v>
      </c>
      <c r="C239" t="s">
        <v>316</v>
      </c>
      <c r="D239" s="3">
        <v>1</v>
      </c>
      <c r="E239" s="4">
        <v>45589</v>
      </c>
    </row>
    <row r="240" spans="1:5" x14ac:dyDescent="0.35">
      <c r="A240">
        <v>63639</v>
      </c>
      <c r="B240" t="s">
        <v>450</v>
      </c>
      <c r="C240" t="s">
        <v>316</v>
      </c>
      <c r="D240" s="3">
        <v>1</v>
      </c>
      <c r="E240" s="4">
        <v>45590</v>
      </c>
    </row>
    <row r="241" spans="1:5" x14ac:dyDescent="0.35">
      <c r="A241">
        <v>63637</v>
      </c>
      <c r="B241" t="s">
        <v>446</v>
      </c>
      <c r="C241" t="s">
        <v>316</v>
      </c>
      <c r="D241" s="3">
        <v>1</v>
      </c>
      <c r="E241" s="4">
        <v>45591</v>
      </c>
    </row>
    <row r="242" spans="1:5" x14ac:dyDescent="0.35">
      <c r="A242">
        <v>63641</v>
      </c>
      <c r="B242" t="s">
        <v>572</v>
      </c>
      <c r="C242" t="s">
        <v>316</v>
      </c>
      <c r="D242" s="3">
        <v>1</v>
      </c>
      <c r="E242" s="4">
        <v>45592</v>
      </c>
    </row>
    <row r="243" spans="1:5" x14ac:dyDescent="0.35">
      <c r="A243">
        <v>63635</v>
      </c>
      <c r="B243" t="s">
        <v>445</v>
      </c>
      <c r="C243" t="s">
        <v>316</v>
      </c>
      <c r="D243" s="3">
        <v>1</v>
      </c>
      <c r="E243" s="4">
        <v>45593</v>
      </c>
    </row>
    <row r="244" spans="1:5" x14ac:dyDescent="0.35">
      <c r="A244">
        <v>63640</v>
      </c>
      <c r="B244" t="s">
        <v>493</v>
      </c>
      <c r="C244" t="s">
        <v>316</v>
      </c>
      <c r="D244" s="3">
        <v>1</v>
      </c>
      <c r="E244" s="4">
        <v>45595</v>
      </c>
    </row>
    <row r="245" spans="1:5" x14ac:dyDescent="0.35">
      <c r="A245">
        <v>63642</v>
      </c>
      <c r="B245" t="s">
        <v>515</v>
      </c>
      <c r="C245" t="s">
        <v>316</v>
      </c>
      <c r="D245" s="3">
        <v>1</v>
      </c>
      <c r="E245" s="4">
        <v>45596</v>
      </c>
    </row>
    <row r="246" spans="1:5" x14ac:dyDescent="0.35">
      <c r="A246">
        <v>63643</v>
      </c>
      <c r="B246" t="s">
        <v>454</v>
      </c>
      <c r="C246" t="s">
        <v>316</v>
      </c>
      <c r="D246" s="3">
        <v>1</v>
      </c>
      <c r="E246" s="4">
        <v>45597</v>
      </c>
    </row>
    <row r="247" spans="1:5" x14ac:dyDescent="0.35">
      <c r="A247">
        <v>63796</v>
      </c>
      <c r="B247" t="s">
        <v>352</v>
      </c>
      <c r="C247" t="s">
        <v>316</v>
      </c>
      <c r="D247" s="3">
        <v>3.1</v>
      </c>
      <c r="E247" s="4">
        <v>45693</v>
      </c>
    </row>
    <row r="248" spans="1:5" x14ac:dyDescent="0.35">
      <c r="A248">
        <v>63844</v>
      </c>
      <c r="B248" t="s">
        <v>317</v>
      </c>
      <c r="C248" t="s">
        <v>316</v>
      </c>
      <c r="D248" s="3">
        <v>2.8</v>
      </c>
      <c r="E248" s="4">
        <v>45725</v>
      </c>
    </row>
    <row r="249" spans="1:5" x14ac:dyDescent="0.35">
      <c r="A249">
        <v>63956</v>
      </c>
      <c r="B249" t="s">
        <v>349</v>
      </c>
      <c r="C249" t="s">
        <v>316</v>
      </c>
      <c r="D249" s="3">
        <v>3.1</v>
      </c>
      <c r="E249" s="4">
        <v>45801</v>
      </c>
    </row>
    <row r="250" spans="1:5" x14ac:dyDescent="0.35">
      <c r="A250">
        <v>63963</v>
      </c>
      <c r="B250" t="s">
        <v>365</v>
      </c>
      <c r="C250" t="s">
        <v>316</v>
      </c>
      <c r="D250" s="3">
        <v>3.1</v>
      </c>
      <c r="E250" s="4">
        <v>45802</v>
      </c>
    </row>
    <row r="251" spans="1:5" x14ac:dyDescent="0.35">
      <c r="A251">
        <v>64658</v>
      </c>
      <c r="B251" t="s">
        <v>417</v>
      </c>
      <c r="C251" t="s">
        <v>316</v>
      </c>
      <c r="D251" s="3">
        <v>0.6</v>
      </c>
      <c r="E251" s="4">
        <v>46099</v>
      </c>
    </row>
    <row r="252" spans="1:5" x14ac:dyDescent="0.35">
      <c r="A252">
        <v>64657</v>
      </c>
      <c r="B252" t="s">
        <v>581</v>
      </c>
      <c r="C252" t="s">
        <v>316</v>
      </c>
      <c r="D252" s="3">
        <v>0.6</v>
      </c>
      <c r="E252" s="4">
        <v>46100</v>
      </c>
    </row>
    <row r="253" spans="1:5" x14ac:dyDescent="0.35">
      <c r="A253">
        <v>64656</v>
      </c>
      <c r="B253" t="s">
        <v>423</v>
      </c>
      <c r="C253" t="s">
        <v>316</v>
      </c>
      <c r="D253" s="3">
        <v>1</v>
      </c>
      <c r="E253" s="4">
        <v>46101</v>
      </c>
    </row>
    <row r="254" spans="1:5" x14ac:dyDescent="0.35">
      <c r="A254">
        <v>64659</v>
      </c>
      <c r="B254" t="s">
        <v>578</v>
      </c>
      <c r="C254" t="s">
        <v>316</v>
      </c>
      <c r="D254" s="3">
        <v>1</v>
      </c>
      <c r="E254" s="4">
        <v>46102</v>
      </c>
    </row>
    <row r="255" spans="1:5" x14ac:dyDescent="0.35">
      <c r="A255">
        <v>65439</v>
      </c>
      <c r="B255" t="s">
        <v>343</v>
      </c>
      <c r="C255" t="s">
        <v>316</v>
      </c>
      <c r="D255" s="3">
        <v>3.1</v>
      </c>
      <c r="E255" s="4">
        <v>46171</v>
      </c>
    </row>
    <row r="256" spans="1:5" x14ac:dyDescent="0.35">
      <c r="A256">
        <v>64977</v>
      </c>
      <c r="B256" t="s">
        <v>406</v>
      </c>
      <c r="C256" t="s">
        <v>316</v>
      </c>
      <c r="D256" s="3">
        <v>0.6</v>
      </c>
      <c r="E256" s="4">
        <v>46308</v>
      </c>
    </row>
    <row r="257" spans="1:5" x14ac:dyDescent="0.35">
      <c r="A257">
        <v>17463</v>
      </c>
      <c r="B257" t="s">
        <v>422</v>
      </c>
      <c r="C257" t="s">
        <v>316</v>
      </c>
      <c r="D257" s="3">
        <v>0.6</v>
      </c>
      <c r="E257" s="4">
        <v>46308</v>
      </c>
    </row>
    <row r="258" spans="1:5" x14ac:dyDescent="0.35">
      <c r="A258">
        <v>64927</v>
      </c>
      <c r="B258" t="s">
        <v>336</v>
      </c>
      <c r="C258" t="s">
        <v>316</v>
      </c>
      <c r="D258" s="3">
        <v>3.1</v>
      </c>
      <c r="E258" s="4">
        <v>46708</v>
      </c>
    </row>
    <row r="259" spans="1:5" x14ac:dyDescent="0.35">
      <c r="A259">
        <v>65637</v>
      </c>
      <c r="B259" t="s">
        <v>474</v>
      </c>
      <c r="C259" t="s">
        <v>316</v>
      </c>
      <c r="D259" s="3">
        <v>1</v>
      </c>
      <c r="E259" s="4">
        <v>46745</v>
      </c>
    </row>
    <row r="260" spans="1:5" x14ac:dyDescent="0.35">
      <c r="A260">
        <v>65645</v>
      </c>
      <c r="B260" t="s">
        <v>586</v>
      </c>
      <c r="C260" t="s">
        <v>316</v>
      </c>
      <c r="D260" s="3">
        <v>1</v>
      </c>
      <c r="E260" s="4">
        <v>46746</v>
      </c>
    </row>
    <row r="261" spans="1:5" x14ac:dyDescent="0.35">
      <c r="A261">
        <v>65646</v>
      </c>
      <c r="B261" t="s">
        <v>536</v>
      </c>
      <c r="C261" t="s">
        <v>316</v>
      </c>
      <c r="D261" s="3">
        <v>1</v>
      </c>
      <c r="E261" s="4">
        <v>46749</v>
      </c>
    </row>
    <row r="262" spans="1:5" x14ac:dyDescent="0.35">
      <c r="A262">
        <v>65641</v>
      </c>
      <c r="B262" t="s">
        <v>470</v>
      </c>
      <c r="C262" t="s">
        <v>316</v>
      </c>
      <c r="D262" s="3">
        <v>1</v>
      </c>
      <c r="E262" s="4">
        <v>46750</v>
      </c>
    </row>
    <row r="263" spans="1:5" x14ac:dyDescent="0.35">
      <c r="A263">
        <v>65640</v>
      </c>
      <c r="B263" t="s">
        <v>540</v>
      </c>
      <c r="C263" t="s">
        <v>316</v>
      </c>
      <c r="D263" s="3">
        <v>1</v>
      </c>
      <c r="E263" s="4">
        <v>46758</v>
      </c>
    </row>
    <row r="264" spans="1:5" x14ac:dyDescent="0.35">
      <c r="A264">
        <v>65638</v>
      </c>
      <c r="B264" t="s">
        <v>546</v>
      </c>
      <c r="C264" t="s">
        <v>316</v>
      </c>
      <c r="D264" s="3">
        <v>1</v>
      </c>
      <c r="E264" s="4">
        <v>46759</v>
      </c>
    </row>
    <row r="265" spans="1:5" x14ac:dyDescent="0.35">
      <c r="A265">
        <v>65644</v>
      </c>
      <c r="B265" t="s">
        <v>552</v>
      </c>
      <c r="C265" t="s">
        <v>316</v>
      </c>
      <c r="D265" s="3">
        <v>1</v>
      </c>
      <c r="E265" s="4">
        <v>46760</v>
      </c>
    </row>
    <row r="266" spans="1:5" x14ac:dyDescent="0.35">
      <c r="A266">
        <v>65639</v>
      </c>
      <c r="B266" t="s">
        <v>554</v>
      </c>
      <c r="C266" t="s">
        <v>316</v>
      </c>
      <c r="D266" s="3">
        <v>1</v>
      </c>
      <c r="E266" s="4">
        <v>46761</v>
      </c>
    </row>
    <row r="267" spans="1:5" x14ac:dyDescent="0.35">
      <c r="A267">
        <v>65643</v>
      </c>
      <c r="B267" t="s">
        <v>558</v>
      </c>
      <c r="C267" t="s">
        <v>316</v>
      </c>
      <c r="D267" s="3">
        <v>1</v>
      </c>
      <c r="E267" s="4">
        <v>46762</v>
      </c>
    </row>
    <row r="268" spans="1:5" x14ac:dyDescent="0.35">
      <c r="A268">
        <v>65642</v>
      </c>
      <c r="B268" t="s">
        <v>575</v>
      </c>
      <c r="C268" t="s">
        <v>316</v>
      </c>
      <c r="D268" s="3">
        <v>1</v>
      </c>
      <c r="E268" s="4">
        <v>46763</v>
      </c>
    </row>
    <row r="269" spans="1:5" x14ac:dyDescent="0.35">
      <c r="A269">
        <v>66122</v>
      </c>
      <c r="B269" t="s">
        <v>486</v>
      </c>
      <c r="C269" t="s">
        <v>316</v>
      </c>
      <c r="D269" s="3">
        <v>1</v>
      </c>
      <c r="E269" s="4">
        <v>46778</v>
      </c>
    </row>
    <row r="270" spans="1:5" x14ac:dyDescent="0.35">
      <c r="A270">
        <v>66087</v>
      </c>
      <c r="B270" t="s">
        <v>366</v>
      </c>
      <c r="C270" t="s">
        <v>316</v>
      </c>
      <c r="D270" s="3">
        <v>2.8</v>
      </c>
      <c r="E270" s="4">
        <v>46813</v>
      </c>
    </row>
    <row r="271" spans="1:5" x14ac:dyDescent="0.35">
      <c r="A271">
        <v>66088</v>
      </c>
      <c r="B271" t="s">
        <v>369</v>
      </c>
      <c r="C271" t="s">
        <v>316</v>
      </c>
      <c r="D271" s="3">
        <v>2.8</v>
      </c>
      <c r="E271" s="4">
        <v>46814</v>
      </c>
    </row>
    <row r="272" spans="1:5" x14ac:dyDescent="0.35">
      <c r="A272">
        <v>66090</v>
      </c>
      <c r="B272" t="s">
        <v>502</v>
      </c>
      <c r="C272" t="s">
        <v>316</v>
      </c>
      <c r="D272" s="3">
        <v>1</v>
      </c>
      <c r="E272" s="4">
        <v>46815</v>
      </c>
    </row>
    <row r="273" spans="1:5" x14ac:dyDescent="0.35">
      <c r="A273">
        <v>66091</v>
      </c>
      <c r="B273" t="s">
        <v>529</v>
      </c>
      <c r="C273" t="s">
        <v>316</v>
      </c>
      <c r="D273" s="3">
        <v>1</v>
      </c>
      <c r="E273" s="4">
        <v>46816</v>
      </c>
    </row>
    <row r="274" spans="1:5" x14ac:dyDescent="0.35">
      <c r="A274">
        <v>66847</v>
      </c>
      <c r="B274" t="s">
        <v>522</v>
      </c>
      <c r="C274" t="s">
        <v>316</v>
      </c>
      <c r="D274" s="3">
        <v>0.6</v>
      </c>
      <c r="E274" s="4">
        <v>47100</v>
      </c>
    </row>
    <row r="275" spans="1:5" x14ac:dyDescent="0.35">
      <c r="A275">
        <v>66846</v>
      </c>
      <c r="B275" t="s">
        <v>492</v>
      </c>
      <c r="C275" t="s">
        <v>316</v>
      </c>
      <c r="D275" s="3">
        <v>1</v>
      </c>
      <c r="E275" s="4">
        <v>47101</v>
      </c>
    </row>
    <row r="276" spans="1:5" x14ac:dyDescent="0.35">
      <c r="A276">
        <v>66906</v>
      </c>
      <c r="B276" t="s">
        <v>396</v>
      </c>
      <c r="C276" t="s">
        <v>316</v>
      </c>
      <c r="D276" s="3">
        <v>1</v>
      </c>
      <c r="E276" s="4">
        <v>47179</v>
      </c>
    </row>
    <row r="277" spans="1:5" x14ac:dyDescent="0.35">
      <c r="A277">
        <v>67466</v>
      </c>
      <c r="B277" t="s">
        <v>397</v>
      </c>
      <c r="C277" t="s">
        <v>316</v>
      </c>
      <c r="D277" s="3">
        <v>1</v>
      </c>
      <c r="E277" s="4">
        <v>47180</v>
      </c>
    </row>
    <row r="278" spans="1:5" x14ac:dyDescent="0.35">
      <c r="A278">
        <v>67336</v>
      </c>
      <c r="B278" t="s">
        <v>364</v>
      </c>
      <c r="C278" t="s">
        <v>316</v>
      </c>
      <c r="D278" s="3">
        <v>3.1</v>
      </c>
      <c r="E278" s="4">
        <v>47840</v>
      </c>
    </row>
    <row r="279" spans="1:5" x14ac:dyDescent="0.35">
      <c r="A279">
        <v>68057</v>
      </c>
      <c r="B279" t="s">
        <v>530</v>
      </c>
      <c r="C279" t="s">
        <v>316</v>
      </c>
      <c r="D279" s="3">
        <v>1</v>
      </c>
      <c r="E279" s="4">
        <v>49044</v>
      </c>
    </row>
    <row r="280" spans="1:5" x14ac:dyDescent="0.35">
      <c r="A280">
        <v>68056</v>
      </c>
      <c r="B280" t="s">
        <v>544</v>
      </c>
      <c r="C280" t="s">
        <v>316</v>
      </c>
      <c r="D280" s="3">
        <v>1</v>
      </c>
      <c r="E280" s="4">
        <v>49046</v>
      </c>
    </row>
    <row r="281" spans="1:5" x14ac:dyDescent="0.35">
      <c r="A281">
        <v>68187</v>
      </c>
      <c r="B281" t="s">
        <v>442</v>
      </c>
      <c r="C281" t="s">
        <v>316</v>
      </c>
      <c r="D281" s="3">
        <v>1</v>
      </c>
      <c r="E281" s="4">
        <v>49096</v>
      </c>
    </row>
    <row r="282" spans="1:5" x14ac:dyDescent="0.35">
      <c r="A282">
        <v>68188</v>
      </c>
      <c r="B282" t="s">
        <v>441</v>
      </c>
      <c r="C282" t="s">
        <v>316</v>
      </c>
      <c r="D282" s="3">
        <v>1</v>
      </c>
      <c r="E282" s="4">
        <v>49098</v>
      </c>
    </row>
    <row r="283" spans="1:5" x14ac:dyDescent="0.35">
      <c r="A283">
        <v>42776</v>
      </c>
      <c r="B283" t="s">
        <v>517</v>
      </c>
      <c r="C283" t="s">
        <v>316</v>
      </c>
      <c r="D283" s="3">
        <v>0.6</v>
      </c>
      <c r="E283" s="4">
        <v>49283</v>
      </c>
    </row>
    <row r="284" spans="1:5" x14ac:dyDescent="0.35">
      <c r="A284">
        <v>42777</v>
      </c>
      <c r="B284" t="s">
        <v>555</v>
      </c>
      <c r="C284" t="s">
        <v>316</v>
      </c>
      <c r="D284" s="3">
        <v>1</v>
      </c>
      <c r="E284" s="4">
        <v>49284</v>
      </c>
    </row>
    <row r="285" spans="1:5" x14ac:dyDescent="0.35">
      <c r="A285">
        <v>10795</v>
      </c>
      <c r="B285" t="s">
        <v>485</v>
      </c>
      <c r="C285" t="s">
        <v>316</v>
      </c>
      <c r="D285" s="3">
        <v>0.6</v>
      </c>
      <c r="E285" s="4">
        <v>49288</v>
      </c>
    </row>
    <row r="286" spans="1:5" x14ac:dyDescent="0.35">
      <c r="A286">
        <v>66123</v>
      </c>
      <c r="B286" t="s">
        <v>486</v>
      </c>
      <c r="C286" t="s">
        <v>316</v>
      </c>
      <c r="D286" s="3">
        <v>1</v>
      </c>
      <c r="E286" s="4">
        <v>49290</v>
      </c>
    </row>
    <row r="287" spans="1:5" x14ac:dyDescent="0.35">
      <c r="A287">
        <v>69395</v>
      </c>
      <c r="B287" t="s">
        <v>355</v>
      </c>
      <c r="C287" t="s">
        <v>316</v>
      </c>
      <c r="D287" s="3">
        <v>3.1</v>
      </c>
      <c r="E287" s="4">
        <v>49636</v>
      </c>
    </row>
    <row r="288" spans="1:5" x14ac:dyDescent="0.35">
      <c r="A288">
        <v>71810</v>
      </c>
      <c r="B288" t="s">
        <v>387</v>
      </c>
      <c r="C288" t="s">
        <v>316</v>
      </c>
      <c r="D288" s="3">
        <v>3.1</v>
      </c>
      <c r="E288" s="4">
        <v>50435</v>
      </c>
    </row>
    <row r="289" spans="1:5" x14ac:dyDescent="0.35">
      <c r="A289">
        <v>72808</v>
      </c>
      <c r="B289" t="s">
        <v>326</v>
      </c>
      <c r="C289" t="s">
        <v>316</v>
      </c>
      <c r="D289" s="3">
        <v>3.1</v>
      </c>
      <c r="E289" s="4">
        <v>51954</v>
      </c>
    </row>
    <row r="290" spans="1:5" x14ac:dyDescent="0.35">
      <c r="A290">
        <v>72807</v>
      </c>
      <c r="B290" t="s">
        <v>348</v>
      </c>
      <c r="C290" t="s">
        <v>316</v>
      </c>
      <c r="D290" s="3">
        <v>3.1</v>
      </c>
      <c r="E290" s="4">
        <v>51955</v>
      </c>
    </row>
    <row r="291" spans="1:5" x14ac:dyDescent="0.35">
      <c r="A291">
        <v>73313</v>
      </c>
      <c r="B291" t="s">
        <v>440</v>
      </c>
      <c r="C291" t="s">
        <v>316</v>
      </c>
      <c r="D291" s="3">
        <v>1</v>
      </c>
      <c r="E291" s="4">
        <v>52200</v>
      </c>
    </row>
    <row r="292" spans="1:5" x14ac:dyDescent="0.35">
      <c r="A292">
        <v>75596</v>
      </c>
      <c r="B292" t="s">
        <v>342</v>
      </c>
      <c r="C292" t="s">
        <v>316</v>
      </c>
      <c r="D292" s="3">
        <v>2.8</v>
      </c>
      <c r="E292" s="4">
        <v>54797</v>
      </c>
    </row>
    <row r="293" spans="1:5" x14ac:dyDescent="0.35">
      <c r="A293">
        <v>46199</v>
      </c>
      <c r="B293" t="s">
        <v>389</v>
      </c>
      <c r="C293" t="s">
        <v>316</v>
      </c>
      <c r="D293" s="3">
        <v>2.8</v>
      </c>
      <c r="E293" s="4">
        <v>198628</v>
      </c>
    </row>
    <row r="294" spans="1:5" x14ac:dyDescent="0.35">
      <c r="A294">
        <v>46197</v>
      </c>
      <c r="B294" t="s">
        <v>388</v>
      </c>
      <c r="C294" t="s">
        <v>316</v>
      </c>
      <c r="D294" s="3">
        <v>1.5</v>
      </c>
      <c r="E294" s="4">
        <v>198629</v>
      </c>
    </row>
    <row r="295" spans="1:5" x14ac:dyDescent="0.35">
      <c r="A295">
        <v>66124</v>
      </c>
      <c r="B295" t="s">
        <v>486</v>
      </c>
      <c r="C295" t="s">
        <v>316</v>
      </c>
      <c r="D295" s="3">
        <v>1</v>
      </c>
      <c r="E295" s="4">
        <v>198631</v>
      </c>
    </row>
    <row r="296" spans="1:5" x14ac:dyDescent="0.35">
      <c r="A296">
        <v>51412</v>
      </c>
      <c r="B296" t="s">
        <v>399</v>
      </c>
      <c r="C296" t="s">
        <v>316</v>
      </c>
      <c r="D296" s="3">
        <v>1</v>
      </c>
      <c r="E296" s="4">
        <v>198632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"/>
  <sheetViews>
    <sheetView tabSelected="1" topLeftCell="M1" zoomScaleNormal="100" workbookViewId="0">
      <pane ySplit="1" topLeftCell="A318" activePane="bottomLeft" state="frozen"/>
      <selection pane="bottomLeft" activeCell="P22" sqref="P22:P371"/>
    </sheetView>
  </sheetViews>
  <sheetFormatPr defaultRowHeight="14.5" x14ac:dyDescent="0.35"/>
  <cols>
    <col min="1" max="1" width="9.26953125" bestFit="1" customWidth="1"/>
    <col min="2" max="2" width="33.08984375" bestFit="1" customWidth="1"/>
    <col min="3" max="3" width="14.1796875" bestFit="1" customWidth="1"/>
    <col min="4" max="4" width="8.1796875" bestFit="1" customWidth="1"/>
    <col min="5" max="5" width="11.453125" bestFit="1" customWidth="1"/>
    <col min="6" max="6" width="12.6328125" bestFit="1" customWidth="1"/>
    <col min="7" max="7" width="15" bestFit="1" customWidth="1"/>
    <col min="8" max="8" width="12.1796875" bestFit="1" customWidth="1"/>
    <col min="9" max="9" width="8.81640625" bestFit="1" customWidth="1"/>
    <col min="10" max="10" width="22.26953125" customWidth="1"/>
    <col min="11" max="11" width="9.54296875" bestFit="1" customWidth="1"/>
    <col min="12" max="12" width="8.26953125" bestFit="1" customWidth="1"/>
    <col min="13" max="13" width="6.7265625" bestFit="1" customWidth="1"/>
    <col min="14" max="14" width="15.54296875" bestFit="1" customWidth="1"/>
    <col min="15" max="15" width="42.08984375" bestFit="1" customWidth="1"/>
    <col min="16" max="16" width="103.81640625" bestFit="1" customWidth="1"/>
    <col min="17" max="17" width="42.08984375" bestFit="1" customWidth="1"/>
  </cols>
  <sheetData>
    <row r="1" spans="1:17" x14ac:dyDescent="0.35">
      <c r="A1" t="s">
        <v>390</v>
      </c>
      <c r="B1" t="s">
        <v>391</v>
      </c>
      <c r="C1" t="s">
        <v>392</v>
      </c>
      <c r="D1" t="s">
        <v>314</v>
      </c>
      <c r="E1" t="s">
        <v>740</v>
      </c>
      <c r="F1" t="s">
        <v>741</v>
      </c>
      <c r="G1" t="s">
        <v>762</v>
      </c>
      <c r="H1" t="s">
        <v>763</v>
      </c>
      <c r="I1" t="s">
        <v>309</v>
      </c>
      <c r="J1" t="s">
        <v>597</v>
      </c>
      <c r="K1" t="s">
        <v>663</v>
      </c>
      <c r="L1" t="s">
        <v>664</v>
      </c>
      <c r="M1" t="s">
        <v>742</v>
      </c>
      <c r="N1" t="s">
        <v>759</v>
      </c>
      <c r="O1" t="s">
        <v>754</v>
      </c>
      <c r="P1" t="s">
        <v>595</v>
      </c>
      <c r="Q1" t="s">
        <v>596</v>
      </c>
    </row>
    <row r="2" spans="1:17" hidden="1" x14ac:dyDescent="0.35">
      <c r="A2">
        <v>0</v>
      </c>
      <c r="B2" t="s">
        <v>428</v>
      </c>
      <c r="C2" t="s">
        <v>711</v>
      </c>
      <c r="D2">
        <v>0.6</v>
      </c>
      <c r="E2">
        <v>0.6</v>
      </c>
      <c r="F2">
        <v>0</v>
      </c>
      <c r="G2">
        <v>1</v>
      </c>
      <c r="H2">
        <v>0</v>
      </c>
      <c r="I2">
        <v>875</v>
      </c>
      <c r="J2" t="s">
        <v>637</v>
      </c>
      <c r="K2">
        <v>1</v>
      </c>
      <c r="N2">
        <v>0</v>
      </c>
      <c r="O2" t="str">
        <f>CONCATENATE(Table3[[#This Row],[Spell ID]]," - ",Table3[[#This Row],[ItemID]])</f>
        <v>0 - 875</v>
      </c>
      <c r="P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["0 - 875"] ={"Brown Horse", 0, 875, 0.6, 0.6, 0, "Horse", "removed", 1, 0},</v>
      </c>
      <c r="Q2" s="2" t="str">
        <f>CONCATENATE("https://www.wowhead.com/wotlk/item=",Table3[[#This Row],[ItemID]])</f>
        <v>https://www.wowhead.com/wotlk/item=875</v>
      </c>
    </row>
    <row r="3" spans="1:17" hidden="1" x14ac:dyDescent="0.35">
      <c r="A3">
        <v>0</v>
      </c>
      <c r="B3" t="s">
        <v>485</v>
      </c>
      <c r="C3" t="s">
        <v>714</v>
      </c>
      <c r="D3">
        <v>0.6</v>
      </c>
      <c r="E3">
        <v>0.6</v>
      </c>
      <c r="F3">
        <v>0</v>
      </c>
      <c r="G3">
        <v>1</v>
      </c>
      <c r="H3">
        <v>0</v>
      </c>
      <c r="I3">
        <v>8589</v>
      </c>
      <c r="J3" t="s">
        <v>637</v>
      </c>
      <c r="L3">
        <v>1</v>
      </c>
      <c r="N3">
        <v>0</v>
      </c>
      <c r="O3" t="str">
        <f>CONCATENATE(Table3[[#This Row],[Spell ID]]," - ",Table3[[#This Row],[ItemID]])</f>
        <v>0 - 8589</v>
      </c>
      <c r="P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["0 - 8589"] ={"Ivory Raptor", 0, 8589, 0.6, 0.6, 0, "Raptor", "removed", 1, 0},</v>
      </c>
      <c r="Q3" s="2" t="str">
        <f>CONCATENATE("https://www.wowhead.com/wotlk/item=",Table3[[#This Row],[ItemID]])</f>
        <v>https://www.wowhead.com/wotlk/item=8589</v>
      </c>
    </row>
    <row r="4" spans="1:17" hidden="1" x14ac:dyDescent="0.35">
      <c r="A4">
        <v>0</v>
      </c>
      <c r="B4" t="s">
        <v>665</v>
      </c>
      <c r="C4" t="s">
        <v>715</v>
      </c>
      <c r="D4">
        <v>0.6</v>
      </c>
      <c r="E4">
        <v>0.6</v>
      </c>
      <c r="F4">
        <v>0</v>
      </c>
      <c r="G4">
        <v>1</v>
      </c>
      <c r="H4">
        <v>0</v>
      </c>
      <c r="I4">
        <v>8627</v>
      </c>
      <c r="J4" t="s">
        <v>637</v>
      </c>
      <c r="K4">
        <v>1</v>
      </c>
      <c r="N4">
        <v>0</v>
      </c>
      <c r="O4" t="str">
        <f>CONCATENATE(Table3[[#This Row],[Spell ID]]," - ",Table3[[#This Row],[ItemID]])</f>
        <v>0 - 8627</v>
      </c>
      <c r="P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["0 - 8627"] ={"Nightsaber", 0, 8627, 0.6, 0.6, 0, "Saber", "removed", 1, 0},</v>
      </c>
      <c r="Q4" s="2" t="str">
        <f>CONCATENATE("https://www.wowhead.com/wotlk/item=",Table3[[#This Row],[ItemID]])</f>
        <v>https://www.wowhead.com/wotlk/item=8627</v>
      </c>
    </row>
    <row r="5" spans="1:17" hidden="1" x14ac:dyDescent="0.35">
      <c r="A5">
        <v>0</v>
      </c>
      <c r="B5" t="s">
        <v>666</v>
      </c>
      <c r="C5" t="s">
        <v>715</v>
      </c>
      <c r="D5">
        <v>0.6</v>
      </c>
      <c r="E5">
        <v>0.6</v>
      </c>
      <c r="F5">
        <v>0</v>
      </c>
      <c r="G5">
        <v>1</v>
      </c>
      <c r="H5">
        <v>0</v>
      </c>
      <c r="I5">
        <v>8628</v>
      </c>
      <c r="J5" t="s">
        <v>637</v>
      </c>
      <c r="K5">
        <v>1</v>
      </c>
      <c r="N5">
        <v>0</v>
      </c>
      <c r="O5" t="str">
        <f>CONCATENATE(Table3[[#This Row],[Spell ID]]," - ",Table3[[#This Row],[ItemID]])</f>
        <v>0 - 8628</v>
      </c>
      <c r="P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["0 - 8628"] ={"Spotted Nightsaber", 0, 8628, 0.6, 0.6, 0, "Saber", "removed", 1, 0},</v>
      </c>
      <c r="Q5" s="2" t="str">
        <f>CONCATENATE("https://www.wowhead.com/wotlk/item=",Table3[[#This Row],[ItemID]])</f>
        <v>https://www.wowhead.com/wotlk/item=8628</v>
      </c>
    </row>
    <row r="6" spans="1:17" hidden="1" x14ac:dyDescent="0.35">
      <c r="A6">
        <v>0</v>
      </c>
      <c r="B6" t="s">
        <v>667</v>
      </c>
      <c r="C6" t="s">
        <v>715</v>
      </c>
      <c r="D6">
        <v>0.6</v>
      </c>
      <c r="E6">
        <v>0.6</v>
      </c>
      <c r="F6">
        <v>0</v>
      </c>
      <c r="G6">
        <v>1</v>
      </c>
      <c r="H6">
        <v>0</v>
      </c>
      <c r="I6">
        <v>8630</v>
      </c>
      <c r="J6" t="s">
        <v>637</v>
      </c>
      <c r="K6">
        <v>1</v>
      </c>
      <c r="N6">
        <v>0</v>
      </c>
      <c r="O6" t="str">
        <f>CONCATENATE(Table3[[#This Row],[Spell ID]]," - ",Table3[[#This Row],[ItemID]])</f>
        <v>0 - 8630</v>
      </c>
      <c r="P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["0 - 8630"] ={"Bengal Tiger", 0, 8630, 0.6, 0.6, 0, "Saber", "removed", 1, 0},</v>
      </c>
      <c r="Q6" s="2" t="str">
        <f>CONCATENATE("https://www.wowhead.com/wotlk/item=",Table3[[#This Row],[ItemID]])</f>
        <v>https://www.wowhead.com/wotlk/item=8630</v>
      </c>
    </row>
    <row r="7" spans="1:17" hidden="1" x14ac:dyDescent="0.35">
      <c r="A7">
        <v>0</v>
      </c>
      <c r="B7" t="s">
        <v>668</v>
      </c>
      <c r="C7" t="s">
        <v>715</v>
      </c>
      <c r="D7">
        <v>0.6</v>
      </c>
      <c r="E7">
        <v>0.6</v>
      </c>
      <c r="F7">
        <v>0</v>
      </c>
      <c r="G7">
        <v>1</v>
      </c>
      <c r="H7">
        <v>0</v>
      </c>
      <c r="I7">
        <v>8633</v>
      </c>
      <c r="J7" t="s">
        <v>637</v>
      </c>
      <c r="K7">
        <v>1</v>
      </c>
      <c r="N7">
        <v>0</v>
      </c>
      <c r="O7" t="str">
        <f>CONCATENATE(Table3[[#This Row],[Spell ID]]," - ",Table3[[#This Row],[ItemID]])</f>
        <v>0 - 8633</v>
      </c>
      <c r="P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["0 - 8633"] ={"Leopard", 0, 8633, 0.6, 0.6, 0, "Saber", "removed", 1, 0},</v>
      </c>
      <c r="Q7" s="2" t="str">
        <f>CONCATENATE("https://www.wowhead.com/wotlk/item=",Table3[[#This Row],[ItemID]])</f>
        <v>https://www.wowhead.com/wotlk/item=8633</v>
      </c>
    </row>
    <row r="8" spans="1:17" hidden="1" x14ac:dyDescent="0.35">
      <c r="A8">
        <v>0</v>
      </c>
      <c r="B8" t="s">
        <v>669</v>
      </c>
      <c r="C8" t="s">
        <v>712</v>
      </c>
      <c r="D8">
        <v>1</v>
      </c>
      <c r="E8">
        <v>1</v>
      </c>
      <c r="F8">
        <v>0</v>
      </c>
      <c r="G8">
        <v>1</v>
      </c>
      <c r="H8">
        <v>0</v>
      </c>
      <c r="I8">
        <v>12351</v>
      </c>
      <c r="J8" t="s">
        <v>637</v>
      </c>
      <c r="L8">
        <v>1</v>
      </c>
      <c r="N8">
        <v>0</v>
      </c>
      <c r="O8" t="str">
        <f>CONCATENATE(Table3[[#This Row],[Spell ID]]," - ",Table3[[#This Row],[ItemID]])</f>
        <v>0 - 12351</v>
      </c>
      <c r="P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["0 - 12351"] ={"Arctic Wolf", 0, 12351, 1, 1, 0, "Wolf", "removed", 1, 0},</v>
      </c>
      <c r="Q8" s="2" t="str">
        <f>CONCATENATE("https://www.wowhead.com/wotlk/item=",Table3[[#This Row],[ItemID]])</f>
        <v>https://www.wowhead.com/wotlk/item=12351</v>
      </c>
    </row>
    <row r="9" spans="1:17" hidden="1" x14ac:dyDescent="0.35">
      <c r="A9">
        <v>0</v>
      </c>
      <c r="B9" t="s">
        <v>422</v>
      </c>
      <c r="C9" t="s">
        <v>711</v>
      </c>
      <c r="D9">
        <v>0.6</v>
      </c>
      <c r="E9">
        <v>0.6</v>
      </c>
      <c r="F9">
        <v>0</v>
      </c>
      <c r="G9">
        <v>1</v>
      </c>
      <c r="H9">
        <v>0</v>
      </c>
      <c r="I9">
        <v>13332</v>
      </c>
      <c r="J9" t="s">
        <v>604</v>
      </c>
      <c r="L9">
        <v>1</v>
      </c>
      <c r="N9">
        <v>0</v>
      </c>
      <c r="O9" t="str">
        <f>CONCATENATE(Table3[[#This Row],[Spell ID]]," - ",Table3[[#This Row],[ItemID]])</f>
        <v>0 - 13332</v>
      </c>
      <c r="P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["0 - 13332"] ={"Blue Skeletal Horse", 0, 13332, 0.6, 0.6, 0, "Horse", "Gold", 1, 0},</v>
      </c>
      <c r="Q9" s="2" t="str">
        <f>CONCATENATE("https://www.wowhead.com/wotlk/item=",Table3[[#This Row],[ItemID]])</f>
        <v>https://www.wowhead.com/wotlk/item=13332</v>
      </c>
    </row>
    <row r="10" spans="1:17" hidden="1" x14ac:dyDescent="0.35">
      <c r="A10">
        <v>0</v>
      </c>
      <c r="B10" t="s">
        <v>670</v>
      </c>
      <c r="C10" t="s">
        <v>711</v>
      </c>
      <c r="D10">
        <v>0.6</v>
      </c>
      <c r="E10">
        <v>0.6</v>
      </c>
      <c r="F10">
        <v>0</v>
      </c>
      <c r="G10">
        <v>1</v>
      </c>
      <c r="H10">
        <v>0</v>
      </c>
      <c r="I10">
        <v>16338</v>
      </c>
      <c r="J10" t="s">
        <v>637</v>
      </c>
      <c r="K10">
        <v>1</v>
      </c>
      <c r="N10">
        <v>0</v>
      </c>
      <c r="O10" t="str">
        <f>CONCATENATE(Table3[[#This Row],[Spell ID]]," - ",Table3[[#This Row],[ItemID]])</f>
        <v>0 - 16338</v>
      </c>
      <c r="P1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["0 - 16338"] ={"Knight-Lieutenant's Steed", 0, 16338, 0.6, 0.6, 0, "Horse", "removed", 1, 0},</v>
      </c>
      <c r="Q10" s="2" t="str">
        <f>CONCATENATE("https://www.wowhead.com/wotlk/item=",Table3[[#This Row],[ItemID]])</f>
        <v>https://www.wowhead.com/wotlk/item=16338</v>
      </c>
    </row>
    <row r="11" spans="1:17" hidden="1" x14ac:dyDescent="0.35">
      <c r="A11">
        <v>0</v>
      </c>
      <c r="B11" t="s">
        <v>671</v>
      </c>
      <c r="C11" t="s">
        <v>711</v>
      </c>
      <c r="D11">
        <v>1</v>
      </c>
      <c r="E11">
        <v>1</v>
      </c>
      <c r="F11">
        <v>0</v>
      </c>
      <c r="G11">
        <v>1</v>
      </c>
      <c r="H11">
        <v>0</v>
      </c>
      <c r="I11">
        <v>16339</v>
      </c>
      <c r="J11" t="s">
        <v>637</v>
      </c>
      <c r="N11">
        <v>0</v>
      </c>
      <c r="O11" t="str">
        <f>CONCATENATE(Table3[[#This Row],[Spell ID]]," - ",Table3[[#This Row],[ItemID]])</f>
        <v>0 - 16339</v>
      </c>
      <c r="P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["0 - 16339"] ={"Commander's Steed", 0, 16339, 1, 1, 0, "Horse", "removed", 1, 0},</v>
      </c>
      <c r="Q11" s="2" t="str">
        <f>CONCATENATE("https://www.wowhead.com/wotlk/item=",Table3[[#This Row],[ItemID]])</f>
        <v>https://www.wowhead.com/wotlk/item=16339</v>
      </c>
    </row>
    <row r="12" spans="1:17" hidden="1" x14ac:dyDescent="0.35">
      <c r="A12">
        <v>0</v>
      </c>
      <c r="B12" t="s">
        <v>672</v>
      </c>
      <c r="C12" t="s">
        <v>712</v>
      </c>
      <c r="D12">
        <v>0.6</v>
      </c>
      <c r="E12">
        <v>0.6</v>
      </c>
      <c r="F12">
        <v>0</v>
      </c>
      <c r="G12">
        <v>1</v>
      </c>
      <c r="H12">
        <v>0</v>
      </c>
      <c r="I12">
        <v>16343</v>
      </c>
      <c r="J12" t="s">
        <v>637</v>
      </c>
      <c r="L12">
        <v>1</v>
      </c>
      <c r="N12">
        <v>0</v>
      </c>
      <c r="O12" t="str">
        <f>CONCATENATE(Table3[[#This Row],[Spell ID]]," - ",Table3[[#This Row],[ItemID]])</f>
        <v>0 - 16343</v>
      </c>
      <c r="P1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["0 - 16343"] ={"Blood Guard's Mount", 0, 16343, 0.6, 0.6, 0, "Wolf", "removed", 1, 0},</v>
      </c>
      <c r="Q12" s="2" t="str">
        <f>CONCATENATE("https://www.wowhead.com/wotlk/item=",Table3[[#This Row],[ItemID]])</f>
        <v>https://www.wowhead.com/wotlk/item=16343</v>
      </c>
    </row>
    <row r="13" spans="1:17" hidden="1" x14ac:dyDescent="0.35">
      <c r="A13">
        <v>0</v>
      </c>
      <c r="B13" t="s">
        <v>673</v>
      </c>
      <c r="C13" t="s">
        <v>712</v>
      </c>
      <c r="D13">
        <v>0.6</v>
      </c>
      <c r="E13">
        <v>0.6</v>
      </c>
      <c r="F13">
        <v>0</v>
      </c>
      <c r="G13">
        <v>1</v>
      </c>
      <c r="H13">
        <v>0</v>
      </c>
      <c r="I13">
        <v>16344</v>
      </c>
      <c r="J13" t="s">
        <v>637</v>
      </c>
      <c r="L13">
        <v>1</v>
      </c>
      <c r="N13">
        <v>0</v>
      </c>
      <c r="O13" t="str">
        <f>CONCATENATE(Table3[[#This Row],[Spell ID]]," - ",Table3[[#This Row],[ItemID]])</f>
        <v>0 - 16344</v>
      </c>
      <c r="P1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["0 - 16344"] ={"zzUNUSEDLieutenant General's Mount", 0, 16344, 0.6, 0.6, 0, "Wolf", "removed", 1, 0},</v>
      </c>
      <c r="Q13" s="2" t="str">
        <f>CONCATENATE("https://www.wowhead.com/wotlk/item=",Table3[[#This Row],[ItemID]])</f>
        <v>https://www.wowhead.com/wotlk/item=16344</v>
      </c>
    </row>
    <row r="14" spans="1:17" hidden="1" x14ac:dyDescent="0.35">
      <c r="A14">
        <v>0</v>
      </c>
      <c r="B14" t="s">
        <v>674</v>
      </c>
      <c r="C14" t="s">
        <v>718</v>
      </c>
      <c r="D14">
        <v>1</v>
      </c>
      <c r="E14">
        <v>1</v>
      </c>
      <c r="F14">
        <v>0</v>
      </c>
      <c r="G14">
        <v>1</v>
      </c>
      <c r="H14">
        <v>0</v>
      </c>
      <c r="I14">
        <v>20221</v>
      </c>
      <c r="J14" t="s">
        <v>637</v>
      </c>
      <c r="K14">
        <v>1</v>
      </c>
      <c r="L14">
        <v>1</v>
      </c>
      <c r="N14">
        <v>0</v>
      </c>
      <c r="O14" t="str">
        <f>CONCATENATE(Table3[[#This Row],[Spell ID]]," - ",Table3[[#This Row],[ItemID]])</f>
        <v>0 - 20221</v>
      </c>
      <c r="P1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["0 - 20221"] ={"Fabled Steed", 0, 20221, 1, 1, 0, "Drake", "removed", 1, 0},</v>
      </c>
      <c r="Q14" s="2" t="str">
        <f>CONCATENATE("https://www.wowhead.com/wotlk/item=",Table3[[#This Row],[ItemID]])</f>
        <v>https://www.wowhead.com/wotlk/item=20221</v>
      </c>
    </row>
    <row r="15" spans="1:17" hidden="1" x14ac:dyDescent="0.35">
      <c r="A15">
        <v>0</v>
      </c>
      <c r="B15" t="s">
        <v>677</v>
      </c>
      <c r="C15" t="s">
        <v>714</v>
      </c>
      <c r="D15">
        <v>1</v>
      </c>
      <c r="E15">
        <v>1</v>
      </c>
      <c r="F15">
        <v>0</v>
      </c>
      <c r="G15">
        <v>1</v>
      </c>
      <c r="H15">
        <v>0</v>
      </c>
      <c r="I15">
        <v>27819</v>
      </c>
      <c r="J15" t="s">
        <v>637</v>
      </c>
      <c r="L15">
        <v>1</v>
      </c>
      <c r="N15">
        <v>0</v>
      </c>
      <c r="O15" t="str">
        <f>CONCATENATE(Table3[[#This Row],[Spell ID]]," - ",Table3[[#This Row],[ItemID]])</f>
        <v>0 - 27819</v>
      </c>
      <c r="P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["0 - 27819"] ={"Crazy Raptor 75", 0, 27819, 1, 1, 0, "Raptor", "removed", 1, 0},</v>
      </c>
      <c r="Q15" s="2" t="str">
        <f>CONCATENATE("https://www.wowhead.com/wotlk/item=",Table3[[#This Row],[ItemID]])</f>
        <v>https://www.wowhead.com/wotlk/item=27819</v>
      </c>
    </row>
    <row r="16" spans="1:17" hidden="1" x14ac:dyDescent="0.35">
      <c r="A16">
        <v>0</v>
      </c>
      <c r="B16" t="s">
        <v>678</v>
      </c>
      <c r="C16" t="s">
        <v>714</v>
      </c>
      <c r="D16">
        <v>1</v>
      </c>
      <c r="E16">
        <v>1</v>
      </c>
      <c r="F16">
        <v>0</v>
      </c>
      <c r="G16">
        <v>1</v>
      </c>
      <c r="H16">
        <v>0</v>
      </c>
      <c r="I16">
        <v>27853</v>
      </c>
      <c r="J16" t="s">
        <v>637</v>
      </c>
      <c r="L16">
        <v>1</v>
      </c>
      <c r="N16">
        <v>0</v>
      </c>
      <c r="O16" t="str">
        <f>CONCATENATE(Table3[[#This Row],[Spell ID]]," - ",Table3[[#This Row],[ItemID]])</f>
        <v>0 - 27853</v>
      </c>
      <c r="P1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["0 - 27853"] ={"Crazy Raptor 150", 0, 27853, 1, 1, 0, "Raptor", "removed", 1, 0},</v>
      </c>
      <c r="Q16" s="2" t="str">
        <f>CONCATENATE("https://www.wowhead.com/wotlk/item=",Table3[[#This Row],[ItemID]])</f>
        <v>https://www.wowhead.com/wotlk/item=27853</v>
      </c>
    </row>
    <row r="17" spans="1:17" hidden="1" x14ac:dyDescent="0.35">
      <c r="A17">
        <v>0</v>
      </c>
      <c r="B17" t="s">
        <v>725</v>
      </c>
      <c r="C17" t="s">
        <v>726</v>
      </c>
      <c r="D17">
        <v>0.6</v>
      </c>
      <c r="E17">
        <v>0.6</v>
      </c>
      <c r="F17">
        <v>0</v>
      </c>
      <c r="G17">
        <v>1</v>
      </c>
      <c r="H17">
        <v>0</v>
      </c>
      <c r="I17">
        <v>28289</v>
      </c>
      <c r="J17" t="s">
        <v>637</v>
      </c>
      <c r="L17">
        <v>1</v>
      </c>
      <c r="N17">
        <v>0</v>
      </c>
      <c r="O17" t="str">
        <f>CONCATENATE(Table3[[#This Row],[Spell ID]]," - ",Table3[[#This Row],[ItemID]])</f>
        <v>0 - 28289</v>
      </c>
      <c r="P1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["0 - 28289"] ={"Dargonhawk Whistle", 0, 28289, 0.6, 0.6, 0, "Unknown", "removed", 1, 0},</v>
      </c>
      <c r="Q17" s="2" t="str">
        <f>CONCATENATE("https://www.wowhead.com/wotlk/item=",Table3[[#This Row],[ItemID]])</f>
        <v>https://www.wowhead.com/wotlk/item=28289</v>
      </c>
    </row>
    <row r="18" spans="1:17" hidden="1" x14ac:dyDescent="0.35">
      <c r="A18">
        <v>0</v>
      </c>
      <c r="B18" t="s">
        <v>680</v>
      </c>
      <c r="C18" t="s">
        <v>728</v>
      </c>
      <c r="D18">
        <v>1</v>
      </c>
      <c r="E18">
        <v>1</v>
      </c>
      <c r="F18">
        <v>0</v>
      </c>
      <c r="G18">
        <v>1</v>
      </c>
      <c r="H18">
        <v>0</v>
      </c>
      <c r="I18">
        <v>29225</v>
      </c>
      <c r="J18" t="s">
        <v>637</v>
      </c>
      <c r="L18">
        <v>1</v>
      </c>
      <c r="N18">
        <v>0</v>
      </c>
      <c r="O18" t="str">
        <f>CONCATENATE(Table3[[#This Row],[Spell ID]]," - ",Table3[[#This Row],[ItemID]])</f>
        <v>0 - 29225</v>
      </c>
      <c r="P1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["0 - 29225"] ={"zzoldSwift Warstrider", 0, 29225, 1, 1, 0, "Hawkstrider", "removed", 1, 0},</v>
      </c>
      <c r="Q18" s="2" t="str">
        <f>CONCATENATE("https://www.wowhead.com/wotlk/item=",Table3[[#This Row],[ItemID]])</f>
        <v>https://www.wowhead.com/wotlk/item=29225</v>
      </c>
    </row>
    <row r="19" spans="1:17" hidden="1" x14ac:dyDescent="0.35">
      <c r="A19">
        <v>0</v>
      </c>
      <c r="B19" t="s">
        <v>684</v>
      </c>
      <c r="C19" t="s">
        <v>735</v>
      </c>
      <c r="D19">
        <v>1</v>
      </c>
      <c r="E19">
        <v>1</v>
      </c>
      <c r="F19">
        <v>0</v>
      </c>
      <c r="G19">
        <v>1</v>
      </c>
      <c r="H19">
        <v>0</v>
      </c>
      <c r="I19">
        <v>38265</v>
      </c>
      <c r="J19" t="s">
        <v>637</v>
      </c>
      <c r="K19">
        <v>1</v>
      </c>
      <c r="L19">
        <v>1</v>
      </c>
      <c r="N19">
        <v>0</v>
      </c>
      <c r="O19" t="str">
        <f>CONCATENATE(Table3[[#This Row],[Spell ID]]," - ",Table3[[#This Row],[ItemID]])</f>
        <v>0 - 38265</v>
      </c>
      <c r="P1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["0 - 38265"] ={"Black Warp Stalker", 0, 38265, 1, 1, 0, "Warp Stalker", "removed", 1, 0},</v>
      </c>
      <c r="Q19" s="2" t="str">
        <f>CONCATENATE("https://www.wowhead.com/wotlk/item=",Table3[[#This Row],[ItemID]])</f>
        <v>https://www.wowhead.com/wotlk/item=38265</v>
      </c>
    </row>
    <row r="20" spans="1:17" hidden="1" x14ac:dyDescent="0.35">
      <c r="A20">
        <v>0</v>
      </c>
      <c r="B20" t="s">
        <v>689</v>
      </c>
      <c r="C20" t="s">
        <v>723</v>
      </c>
      <c r="D20">
        <v>1.5</v>
      </c>
      <c r="E20">
        <v>1.5</v>
      </c>
      <c r="F20">
        <v>0</v>
      </c>
      <c r="G20">
        <v>1</v>
      </c>
      <c r="H20">
        <v>0</v>
      </c>
      <c r="I20">
        <v>44229</v>
      </c>
      <c r="J20" t="s">
        <v>688</v>
      </c>
      <c r="L20">
        <v>1</v>
      </c>
      <c r="N20">
        <v>0</v>
      </c>
      <c r="O20" t="str">
        <f>CONCATENATE(Table3[[#This Row],[Spell ID]]," - ",Table3[[#This Row],[ItemID]])</f>
        <v>0 - 44229</v>
      </c>
      <c r="P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["0 - 44229"] ={"Loaned Wind Rider Reins", 0, 44229, 1.5, 1.5, 0, "Wind Rider", "Quest", 1, 0},</v>
      </c>
      <c r="Q20" s="2" t="str">
        <f>CONCATENATE("https://www.wowhead.com/wotlk/item=",Table3[[#This Row],[ItemID]])</f>
        <v>https://www.wowhead.com/wotlk/item=44229</v>
      </c>
    </row>
    <row r="21" spans="1:17" hidden="1" x14ac:dyDescent="0.35">
      <c r="A21">
        <v>0</v>
      </c>
      <c r="B21" t="s">
        <v>695</v>
      </c>
      <c r="C21" t="s">
        <v>711</v>
      </c>
      <c r="D21">
        <v>0.6</v>
      </c>
      <c r="E21">
        <v>0.6</v>
      </c>
      <c r="F21">
        <v>0</v>
      </c>
      <c r="G21">
        <v>1</v>
      </c>
      <c r="H21">
        <v>0</v>
      </c>
      <c r="I21">
        <v>49289</v>
      </c>
      <c r="J21" t="s">
        <v>600</v>
      </c>
      <c r="K21">
        <v>1</v>
      </c>
      <c r="L21">
        <v>1</v>
      </c>
      <c r="N21">
        <v>0</v>
      </c>
      <c r="O21" t="str">
        <f>CONCATENATE(Table3[[#This Row],[Spell ID]]," - ",Table3[[#This Row],[ItemID]])</f>
        <v>0 - 49289</v>
      </c>
      <c r="P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["0 - 49289"] ={"Little White Stallion", 0, 49289, 0.6, 0.6, 0, "Horse", "Removed", 1, 0},</v>
      </c>
      <c r="Q21" s="2" t="str">
        <f>CONCATENATE("https://www.wowhead.com/wotlk/item=",Table3[[#This Row],[ItemID]])</f>
        <v>https://www.wowhead.com/wotlk/item=49289</v>
      </c>
    </row>
    <row r="22" spans="1:17" x14ac:dyDescent="0.35">
      <c r="A22">
        <v>458</v>
      </c>
      <c r="B22" t="s">
        <v>428</v>
      </c>
      <c r="C22" t="s">
        <v>711</v>
      </c>
      <c r="D22">
        <v>0.6</v>
      </c>
      <c r="E22">
        <v>0.6</v>
      </c>
      <c r="F22">
        <v>0</v>
      </c>
      <c r="G22">
        <v>1</v>
      </c>
      <c r="H22">
        <v>0</v>
      </c>
      <c r="I22">
        <v>5656</v>
      </c>
      <c r="J22" t="s">
        <v>758</v>
      </c>
      <c r="K22">
        <v>1</v>
      </c>
      <c r="M22">
        <v>0.1</v>
      </c>
      <c r="N22">
        <v>1</v>
      </c>
      <c r="O22" t="str">
        <f>CONCATENATE(Table3[[#This Row],[Spell ID]]," - ",Table3[[#This Row],[ItemID]])</f>
        <v>458 - 5656</v>
      </c>
      <c r="P2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["458 - 5656"] ={"Brown Horse", 458, 5656, 0.6, 0.6, 0, "Horse", "Exaulted Stormwind", 1, 0},</v>
      </c>
      <c r="Q22" s="2" t="str">
        <f>CONCATENATE("https://www.wowhead.com/wotlk/item=",Table3[[#This Row],[ItemID]])</f>
        <v>https://www.wowhead.com/wotlk/item=5656</v>
      </c>
    </row>
    <row r="23" spans="1:17" x14ac:dyDescent="0.35">
      <c r="A23">
        <v>459</v>
      </c>
      <c r="B23" t="s">
        <v>465</v>
      </c>
      <c r="C23" t="s">
        <v>712</v>
      </c>
      <c r="D23">
        <v>0.6</v>
      </c>
      <c r="E23">
        <v>0.6</v>
      </c>
      <c r="F23">
        <v>0</v>
      </c>
      <c r="G23">
        <v>1</v>
      </c>
      <c r="H23">
        <v>0</v>
      </c>
      <c r="I23">
        <v>1134</v>
      </c>
      <c r="J23" t="s">
        <v>600</v>
      </c>
      <c r="L23">
        <v>1</v>
      </c>
      <c r="N23">
        <v>1</v>
      </c>
      <c r="O23" t="str">
        <f>CONCATENATE(Table3[[#This Row],[Spell ID]]," - ",Table3[[#This Row],[ItemID]])</f>
        <v>459 - 1134</v>
      </c>
      <c r="P2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["459 - 1134"] ={"Gray Wolf", 459, 1134, 0.6, 0.6, 0, "Wolf", "Removed", 1, 0},</v>
      </c>
      <c r="Q23" s="2" t="str">
        <f>CONCATENATE("https://www.wowhead.com/wotlk/item=",Table3[[#This Row],[ItemID]])</f>
        <v>https://www.wowhead.com/wotlk/item=1134</v>
      </c>
    </row>
    <row r="24" spans="1:17" x14ac:dyDescent="0.35">
      <c r="A24">
        <v>468</v>
      </c>
      <c r="B24" t="s">
        <v>587</v>
      </c>
      <c r="C24" t="s">
        <v>711</v>
      </c>
      <c r="D24">
        <v>0.6</v>
      </c>
      <c r="E24">
        <v>0.6</v>
      </c>
      <c r="F24">
        <v>0</v>
      </c>
      <c r="G24">
        <v>1</v>
      </c>
      <c r="H24">
        <v>0</v>
      </c>
      <c r="I24">
        <v>2415</v>
      </c>
      <c r="J24" t="s">
        <v>637</v>
      </c>
      <c r="K24">
        <v>1</v>
      </c>
      <c r="N24">
        <v>1</v>
      </c>
      <c r="O24" t="str">
        <f>CONCATENATE(Table3[[#This Row],[Spell ID]]," - ",Table3[[#This Row],[ItemID]])</f>
        <v>468 - 2415</v>
      </c>
      <c r="P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["468 - 2415"] ={"White Stallion", 468, 2415, 0.6, 0.6, 0, "Horse", "removed", 1, 0},</v>
      </c>
      <c r="Q24" s="2" t="str">
        <f>CONCATENATE("https://www.wowhead.com/wotlk/item=",Table3[[#This Row],[ItemID]])</f>
        <v>https://www.wowhead.com/wotlk/item=2415</v>
      </c>
    </row>
    <row r="25" spans="1:17" x14ac:dyDescent="0.35">
      <c r="A25">
        <v>470</v>
      </c>
      <c r="B25" t="s">
        <v>407</v>
      </c>
      <c r="C25" t="s">
        <v>711</v>
      </c>
      <c r="D25">
        <v>0.6</v>
      </c>
      <c r="E25">
        <v>0.6</v>
      </c>
      <c r="F25">
        <v>0</v>
      </c>
      <c r="G25">
        <v>1</v>
      </c>
      <c r="H25">
        <v>0</v>
      </c>
      <c r="I25">
        <v>2411</v>
      </c>
      <c r="J25" t="s">
        <v>758</v>
      </c>
      <c r="K25">
        <v>1</v>
      </c>
      <c r="M25">
        <v>0.1</v>
      </c>
      <c r="N25">
        <v>1</v>
      </c>
      <c r="O25" t="str">
        <f>CONCATENATE(Table3[[#This Row],[Spell ID]]," - ",Table3[[#This Row],[ItemID]])</f>
        <v>470 - 2411</v>
      </c>
      <c r="P2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["470 - 2411"] ={"Black Stallion", 470, 2411, 0.6, 0.6, 0, "Horse", "Exaulted Stormwind", 1, 0},</v>
      </c>
      <c r="Q25" s="2" t="str">
        <f>CONCATENATE("https://www.wowhead.com/wotlk/item=",Table3[[#This Row],[ItemID]])</f>
        <v>https://www.wowhead.com/wotlk/item=2411</v>
      </c>
    </row>
    <row r="26" spans="1:17" x14ac:dyDescent="0.35">
      <c r="A26">
        <v>471</v>
      </c>
      <c r="B26" t="s">
        <v>494</v>
      </c>
      <c r="C26" t="s">
        <v>711</v>
      </c>
      <c r="D26">
        <v>0.6</v>
      </c>
      <c r="E26">
        <v>0.6</v>
      </c>
      <c r="F26">
        <v>0</v>
      </c>
      <c r="G26">
        <v>1</v>
      </c>
      <c r="H26">
        <v>0</v>
      </c>
      <c r="I26">
        <v>2413</v>
      </c>
      <c r="J26" t="s">
        <v>637</v>
      </c>
      <c r="K26">
        <v>1</v>
      </c>
      <c r="N26">
        <v>1</v>
      </c>
      <c r="O26" t="str">
        <f>CONCATENATE(Table3[[#This Row],[Spell ID]]," - ",Table3[[#This Row],[ItemID]])</f>
        <v>471 - 2413</v>
      </c>
      <c r="P2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["471 - 2413"] ={"Palamino", 471, 2413, 0.6, 0.6, 0, "Horse", "removed", 1, 0},</v>
      </c>
      <c r="Q26" s="2" t="str">
        <f>CONCATENATE("https://www.wowhead.com/wotlk/item=",Table3[[#This Row],[ItemID]])</f>
        <v>https://www.wowhead.com/wotlk/item=2413</v>
      </c>
    </row>
    <row r="27" spans="1:17" x14ac:dyDescent="0.35">
      <c r="A27">
        <v>472</v>
      </c>
      <c r="B27" t="s">
        <v>496</v>
      </c>
      <c r="C27" t="s">
        <v>711</v>
      </c>
      <c r="D27">
        <v>0.6</v>
      </c>
      <c r="E27">
        <v>0.6</v>
      </c>
      <c r="F27">
        <v>0</v>
      </c>
      <c r="G27">
        <v>1</v>
      </c>
      <c r="H27">
        <v>0</v>
      </c>
      <c r="I27">
        <v>2414</v>
      </c>
      <c r="J27" t="s">
        <v>758</v>
      </c>
      <c r="K27">
        <v>1</v>
      </c>
      <c r="M27">
        <v>0.1</v>
      </c>
      <c r="N27">
        <v>1</v>
      </c>
      <c r="O27" t="str">
        <f>CONCATENATE(Table3[[#This Row],[Spell ID]]," - ",Table3[[#This Row],[ItemID]])</f>
        <v>472 - 2414</v>
      </c>
      <c r="P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["472 - 2414"] ={"Pinto", 472, 2414, 0.6, 0.6, 0, "Horse", "Exaulted Stormwind", 1, 0},</v>
      </c>
      <c r="Q27" s="2" t="str">
        <f>CONCATENATE("https://www.wowhead.com/wotlk/item=",Table3[[#This Row],[ItemID]])</f>
        <v>https://www.wowhead.com/wotlk/item=2414</v>
      </c>
    </row>
    <row r="28" spans="1:17" x14ac:dyDescent="0.35">
      <c r="A28">
        <v>578</v>
      </c>
      <c r="B28" t="s">
        <v>417</v>
      </c>
      <c r="C28" t="s">
        <v>712</v>
      </c>
      <c r="D28">
        <v>0.6</v>
      </c>
      <c r="E28">
        <v>0.6</v>
      </c>
      <c r="F28">
        <v>0</v>
      </c>
      <c r="G28">
        <v>1</v>
      </c>
      <c r="H28">
        <v>0</v>
      </c>
      <c r="I28">
        <v>1041</v>
      </c>
      <c r="J28" t="s">
        <v>600</v>
      </c>
      <c r="L28">
        <v>1</v>
      </c>
      <c r="N28">
        <v>1</v>
      </c>
      <c r="O28" t="str">
        <f>CONCATENATE(Table3[[#This Row],[Spell ID]]," - ",Table3[[#This Row],[ItemID]])</f>
        <v>578 - 1041</v>
      </c>
      <c r="P2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["578 - 1041"] ={"Black Wolf", 578, 1041, 0.6, 0.6, 0, "Wolf", "Removed", 1, 0},</v>
      </c>
      <c r="Q28" s="2" t="str">
        <f>CONCATENATE("https://www.wowhead.com/wotlk/item=",Table3[[#This Row],[ItemID]])</f>
        <v>https://www.wowhead.com/wotlk/item=1041</v>
      </c>
    </row>
    <row r="29" spans="1:17" x14ac:dyDescent="0.35">
      <c r="A29">
        <v>579</v>
      </c>
      <c r="B29" t="s">
        <v>510</v>
      </c>
      <c r="C29" t="s">
        <v>712</v>
      </c>
      <c r="D29">
        <v>1</v>
      </c>
      <c r="E29">
        <v>1</v>
      </c>
      <c r="F29">
        <v>0</v>
      </c>
      <c r="G29">
        <v>1</v>
      </c>
      <c r="H29">
        <v>0</v>
      </c>
      <c r="I29">
        <v>5663</v>
      </c>
      <c r="J29" t="s">
        <v>637</v>
      </c>
      <c r="L29">
        <v>1</v>
      </c>
      <c r="N29">
        <v>1</v>
      </c>
      <c r="O29" t="str">
        <f>CONCATENATE(Table3[[#This Row],[Spell ID]]," - ",Table3[[#This Row],[ItemID]])</f>
        <v>579 - 5663</v>
      </c>
      <c r="P2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["579 - 5663"] ={"Red Wolf", 579, 5663, 1, 1, 0, "Wolf", "removed", 1, 0},</v>
      </c>
      <c r="Q29" s="2" t="str">
        <f>CONCATENATE("https://www.wowhead.com/wotlk/item=",Table3[[#This Row],[ItemID]])</f>
        <v>https://www.wowhead.com/wotlk/item=5663</v>
      </c>
    </row>
    <row r="30" spans="1:17" x14ac:dyDescent="0.35">
      <c r="A30">
        <v>580</v>
      </c>
      <c r="B30" t="s">
        <v>573</v>
      </c>
      <c r="C30" t="s">
        <v>712</v>
      </c>
      <c r="D30">
        <v>0.6</v>
      </c>
      <c r="E30">
        <v>0.6</v>
      </c>
      <c r="F30">
        <v>0</v>
      </c>
      <c r="G30">
        <v>1</v>
      </c>
      <c r="H30">
        <v>0</v>
      </c>
      <c r="I30">
        <v>1132</v>
      </c>
      <c r="J30" t="s">
        <v>604</v>
      </c>
      <c r="L30">
        <v>1</v>
      </c>
      <c r="N30">
        <v>1</v>
      </c>
      <c r="O30" t="str">
        <f>CONCATENATE(Table3[[#This Row],[Spell ID]]," - ",Table3[[#This Row],[ItemID]])</f>
        <v>580 - 1132</v>
      </c>
      <c r="P3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["580 - 1132"] ={"Timber Wolf", 580, 1132, 0.6, 0.6, 0, "Wolf", "Gold", 1, 0},</v>
      </c>
      <c r="Q30" s="2" t="str">
        <f>CONCATENATE("https://www.wowhead.com/wotlk/item=",Table3[[#This Row],[ItemID]])</f>
        <v>https://www.wowhead.com/wotlk/item=1132</v>
      </c>
    </row>
    <row r="31" spans="1:17" x14ac:dyDescent="0.35">
      <c r="A31">
        <v>581</v>
      </c>
      <c r="B31" t="s">
        <v>589</v>
      </c>
      <c r="C31" t="s">
        <v>712</v>
      </c>
      <c r="D31">
        <v>0.6</v>
      </c>
      <c r="E31">
        <v>0.6</v>
      </c>
      <c r="F31">
        <v>0</v>
      </c>
      <c r="G31">
        <v>1</v>
      </c>
      <c r="H31">
        <v>0</v>
      </c>
      <c r="I31">
        <v>1133</v>
      </c>
      <c r="J31" t="s">
        <v>637</v>
      </c>
      <c r="L31">
        <v>1</v>
      </c>
      <c r="N31">
        <v>1</v>
      </c>
      <c r="O31" t="str">
        <f>CONCATENATE(Table3[[#This Row],[Spell ID]]," - ",Table3[[#This Row],[ItemID]])</f>
        <v>581 - 1133</v>
      </c>
      <c r="P3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["581 - 1133"] ={"Winter Wolf", 581, 1133, 0.6, 0.6, 0, "Wolf", "removed", 1, 0},</v>
      </c>
      <c r="Q31" s="2" t="str">
        <f>CONCATENATE("https://www.wowhead.com/wotlk/item=",Table3[[#This Row],[ItemID]])</f>
        <v>https://www.wowhead.com/wotlk/item=1133</v>
      </c>
    </row>
    <row r="32" spans="1:17" x14ac:dyDescent="0.35">
      <c r="A32">
        <v>3363</v>
      </c>
      <c r="B32" t="s">
        <v>353</v>
      </c>
      <c r="C32" t="s">
        <v>353</v>
      </c>
      <c r="D32">
        <v>3.1</v>
      </c>
      <c r="E32">
        <v>3.1</v>
      </c>
      <c r="F32">
        <v>0</v>
      </c>
      <c r="G32">
        <v>1</v>
      </c>
      <c r="H32">
        <v>0</v>
      </c>
      <c r="I32">
        <v>21736</v>
      </c>
      <c r="J32" t="s">
        <v>637</v>
      </c>
      <c r="K32">
        <v>1</v>
      </c>
      <c r="L32">
        <v>1</v>
      </c>
      <c r="N32">
        <v>1</v>
      </c>
      <c r="O32" t="str">
        <f>CONCATENATE(Table3[[#This Row],[Spell ID]]," - ",Table3[[#This Row],[ItemID]])</f>
        <v>3363 - 21736</v>
      </c>
      <c r="P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["3363 - 21736"] ={"Nether Drake", 3363, 21736, 3.1, 3.1, 0, "Nether Drake", "removed", 1, 0},</v>
      </c>
      <c r="Q32" s="2" t="str">
        <f>CONCATENATE("https://www.wowhead.com/wotlk/item=",Table3[[#This Row],[ItemID]])</f>
        <v>https://www.wowhead.com/wotlk/item=21736</v>
      </c>
    </row>
    <row r="33" spans="1:17" x14ac:dyDescent="0.35">
      <c r="A33">
        <v>5784</v>
      </c>
      <c r="B33" t="s">
        <v>451</v>
      </c>
      <c r="C33" t="s">
        <v>630</v>
      </c>
      <c r="D33">
        <v>0.6</v>
      </c>
      <c r="E33">
        <v>0.6</v>
      </c>
      <c r="F33">
        <v>0</v>
      </c>
      <c r="G33">
        <v>1</v>
      </c>
      <c r="H33">
        <v>0</v>
      </c>
      <c r="I33">
        <v>0</v>
      </c>
      <c r="J33" t="s">
        <v>630</v>
      </c>
      <c r="K33">
        <v>1</v>
      </c>
      <c r="L33">
        <v>1</v>
      </c>
      <c r="N33">
        <v>1</v>
      </c>
      <c r="O33" t="str">
        <f>CONCATENATE(Table3[[#This Row],[Spell ID]]," - ",Table3[[#This Row],[ItemID]])</f>
        <v>5784 - 0</v>
      </c>
      <c r="P3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["5784 - 0"] ={"Felsteed", 5784, 0, 0.6, 0.6, 0, "Warlock", "Warlock", 1, 0},</v>
      </c>
      <c r="Q33" s="2" t="str">
        <f>CONCATENATE("https://www.wowhead.com/wotlk/item=",Table3[[#This Row],[ItemID]])</f>
        <v>https://www.wowhead.com/wotlk/item=0</v>
      </c>
    </row>
    <row r="34" spans="1:17" x14ac:dyDescent="0.35">
      <c r="A34">
        <v>6648</v>
      </c>
      <c r="B34" t="s">
        <v>437</v>
      </c>
      <c r="C34" t="s">
        <v>711</v>
      </c>
      <c r="D34">
        <v>0.6</v>
      </c>
      <c r="E34">
        <v>0.6</v>
      </c>
      <c r="F34">
        <v>0</v>
      </c>
      <c r="G34">
        <v>1</v>
      </c>
      <c r="H34">
        <v>0</v>
      </c>
      <c r="I34">
        <v>5655</v>
      </c>
      <c r="J34" t="s">
        <v>758</v>
      </c>
      <c r="K34">
        <v>1</v>
      </c>
      <c r="M34">
        <v>0.1</v>
      </c>
      <c r="N34">
        <v>1</v>
      </c>
      <c r="O34" t="str">
        <f>CONCATENATE(Table3[[#This Row],[Spell ID]]," - ",Table3[[#This Row],[ItemID]])</f>
        <v>6648 - 5655</v>
      </c>
      <c r="P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["6648 - 5655"] ={"Chestnut Mare", 6648, 5655, 0.6, 0.6, 0, "Horse", "Exaulted Stormwind", 1, 0},</v>
      </c>
      <c r="Q34" s="2" t="str">
        <f>CONCATENATE("https://www.wowhead.com/wotlk/item=",Table3[[#This Row],[ItemID]])</f>
        <v>https://www.wowhead.com/wotlk/item=5655</v>
      </c>
    </row>
    <row r="35" spans="1:17" x14ac:dyDescent="0.35">
      <c r="A35">
        <v>6653</v>
      </c>
      <c r="B35" t="s">
        <v>447</v>
      </c>
      <c r="C35" t="s">
        <v>712</v>
      </c>
      <c r="D35">
        <v>0.6</v>
      </c>
      <c r="E35">
        <v>0.6</v>
      </c>
      <c r="F35">
        <v>0</v>
      </c>
      <c r="G35">
        <v>1</v>
      </c>
      <c r="H35">
        <v>0</v>
      </c>
      <c r="I35">
        <v>5665</v>
      </c>
      <c r="J35" t="s">
        <v>604</v>
      </c>
      <c r="L35">
        <v>1</v>
      </c>
      <c r="N35">
        <v>1</v>
      </c>
      <c r="O35" t="str">
        <f>CONCATENATE(Table3[[#This Row],[Spell ID]]," - ",Table3[[#This Row],[ItemID]])</f>
        <v>6653 - 5665</v>
      </c>
      <c r="P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["6653 - 5665"] ={"Dire Wolf", 6653, 5665, 0.6, 0.6, 0, "Wolf", "Gold", 1, 0},</v>
      </c>
      <c r="Q35" s="2" t="str">
        <f>CONCATENATE("https://www.wowhead.com/wotlk/item=",Table3[[#This Row],[ItemID]])</f>
        <v>https://www.wowhead.com/wotlk/item=5665</v>
      </c>
    </row>
    <row r="36" spans="1:17" x14ac:dyDescent="0.35">
      <c r="A36">
        <v>6654</v>
      </c>
      <c r="B36" t="s">
        <v>433</v>
      </c>
      <c r="C36" t="s">
        <v>712</v>
      </c>
      <c r="D36">
        <v>0.6</v>
      </c>
      <c r="E36">
        <v>0.6</v>
      </c>
      <c r="F36">
        <v>0</v>
      </c>
      <c r="G36">
        <v>1</v>
      </c>
      <c r="H36">
        <v>0</v>
      </c>
      <c r="I36">
        <v>5668</v>
      </c>
      <c r="J36" t="s">
        <v>604</v>
      </c>
      <c r="L36">
        <v>1</v>
      </c>
      <c r="N36">
        <v>1</v>
      </c>
      <c r="O36" t="str">
        <f>CONCATENATE(Table3[[#This Row],[Spell ID]]," - ",Table3[[#This Row],[ItemID]])</f>
        <v>6654 - 5668</v>
      </c>
      <c r="P3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["6654 - 5668"] ={"Brown Wolf", 6654, 5668, 0.6, 0.6, 0, "Wolf", "Gold", 1, 0},</v>
      </c>
      <c r="Q36" s="2" t="str">
        <f>CONCATENATE("https://www.wowhead.com/wotlk/item=",Table3[[#This Row],[ItemID]])</f>
        <v>https://www.wowhead.com/wotlk/item=5668</v>
      </c>
    </row>
    <row r="37" spans="1:17" x14ac:dyDescent="0.35">
      <c r="A37">
        <v>6777</v>
      </c>
      <c r="B37" t="s">
        <v>464</v>
      </c>
      <c r="C37" t="s">
        <v>713</v>
      </c>
      <c r="D37">
        <v>0.6</v>
      </c>
      <c r="E37">
        <v>0.6</v>
      </c>
      <c r="F37">
        <v>0</v>
      </c>
      <c r="G37">
        <v>1</v>
      </c>
      <c r="H37">
        <v>0</v>
      </c>
      <c r="I37">
        <v>5864</v>
      </c>
      <c r="J37" t="s">
        <v>757</v>
      </c>
      <c r="K37">
        <v>1</v>
      </c>
      <c r="M37">
        <v>0.1</v>
      </c>
      <c r="N37">
        <v>1</v>
      </c>
      <c r="O37" t="str">
        <f>CONCATENATE(Table3[[#This Row],[Spell ID]]," - ",Table3[[#This Row],[ItemID]])</f>
        <v>6777 - 5864</v>
      </c>
      <c r="P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["6777 - 5864"] ={"Gray Ram", 6777, 5864, 0.6, 0.6, 0, "Ram", "Exaulted IronForge", 1, 0},</v>
      </c>
      <c r="Q37" s="2" t="str">
        <f>CONCATENATE("https://www.wowhead.com/wotlk/item=",Table3[[#This Row],[ItemID]])</f>
        <v>https://www.wowhead.com/wotlk/item=5864</v>
      </c>
    </row>
    <row r="38" spans="1:17" x14ac:dyDescent="0.35">
      <c r="A38">
        <v>6896</v>
      </c>
      <c r="B38" t="s">
        <v>405</v>
      </c>
      <c r="C38" t="s">
        <v>713</v>
      </c>
      <c r="D38">
        <v>0.6</v>
      </c>
      <c r="E38">
        <v>0.6</v>
      </c>
      <c r="F38">
        <v>0</v>
      </c>
      <c r="G38">
        <v>1</v>
      </c>
      <c r="H38">
        <v>0</v>
      </c>
      <c r="I38">
        <v>5874</v>
      </c>
      <c r="J38" t="s">
        <v>600</v>
      </c>
      <c r="K38">
        <v>1</v>
      </c>
      <c r="N38">
        <v>1</v>
      </c>
      <c r="O38" t="str">
        <f>CONCATENATE(Table3[[#This Row],[Spell ID]]," - ",Table3[[#This Row],[ItemID]])</f>
        <v>6896 - 5874</v>
      </c>
      <c r="P3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["6896 - 5874"] ={"Black Ram", 6896, 5874, 0.6, 0.6, 0, "Ram", "Removed", 1, 0},</v>
      </c>
      <c r="Q38" s="2" t="str">
        <f>CONCATENATE("https://www.wowhead.com/wotlk/item=",Table3[[#This Row],[ItemID]])</f>
        <v>https://www.wowhead.com/wotlk/item=5874</v>
      </c>
    </row>
    <row r="39" spans="1:17" x14ac:dyDescent="0.35">
      <c r="A39">
        <v>6897</v>
      </c>
      <c r="B39" t="s">
        <v>421</v>
      </c>
      <c r="C39" t="s">
        <v>713</v>
      </c>
      <c r="D39">
        <v>0.6</v>
      </c>
      <c r="E39">
        <v>0.6</v>
      </c>
      <c r="F39">
        <v>0</v>
      </c>
      <c r="G39">
        <v>1</v>
      </c>
      <c r="H39">
        <v>0</v>
      </c>
      <c r="I39">
        <v>5875</v>
      </c>
      <c r="J39" t="s">
        <v>600</v>
      </c>
      <c r="K39">
        <v>1</v>
      </c>
      <c r="N39">
        <v>1</v>
      </c>
      <c r="O39" t="str">
        <f>CONCATENATE(Table3[[#This Row],[Spell ID]]," - ",Table3[[#This Row],[ItemID]])</f>
        <v>6897 - 5875</v>
      </c>
      <c r="P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["6897 - 5875"] ={"Blue Ram", 6897, 5875, 0.6, 0.6, 0, "Ram", "Removed", 1, 0},</v>
      </c>
      <c r="Q39" s="2" t="str">
        <f>CONCATENATE("https://www.wowhead.com/wotlk/item=",Table3[[#This Row],[ItemID]])</f>
        <v>https://www.wowhead.com/wotlk/item=5875</v>
      </c>
    </row>
    <row r="40" spans="1:17" x14ac:dyDescent="0.35">
      <c r="A40">
        <v>6898</v>
      </c>
      <c r="B40" t="s">
        <v>584</v>
      </c>
      <c r="C40" t="s">
        <v>713</v>
      </c>
      <c r="D40">
        <v>0.6</v>
      </c>
      <c r="E40">
        <v>0.6</v>
      </c>
      <c r="F40">
        <v>0</v>
      </c>
      <c r="G40">
        <v>1</v>
      </c>
      <c r="H40">
        <v>0</v>
      </c>
      <c r="I40">
        <v>5873</v>
      </c>
      <c r="J40" t="s">
        <v>757</v>
      </c>
      <c r="K40">
        <v>1</v>
      </c>
      <c r="M40">
        <v>0.1</v>
      </c>
      <c r="N40">
        <v>1</v>
      </c>
      <c r="O40" t="str">
        <f>CONCATENATE(Table3[[#This Row],[Spell ID]]," - ",Table3[[#This Row],[ItemID]])</f>
        <v>6898 - 5873</v>
      </c>
      <c r="P4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["6898 - 5873"] ={"White Ram", 6898, 5873, 0.6, 0.6, 0, "Ram", "Exaulted IronForge", 1, 0},</v>
      </c>
      <c r="Q40" s="2" t="str">
        <f>CONCATENATE("https://www.wowhead.com/wotlk/item=",Table3[[#This Row],[ItemID]])</f>
        <v>https://www.wowhead.com/wotlk/item=5873</v>
      </c>
    </row>
    <row r="41" spans="1:17" x14ac:dyDescent="0.35">
      <c r="A41">
        <v>6899</v>
      </c>
      <c r="B41" t="s">
        <v>431</v>
      </c>
      <c r="C41" t="s">
        <v>713</v>
      </c>
      <c r="D41">
        <v>0.6</v>
      </c>
      <c r="E41">
        <v>0.6</v>
      </c>
      <c r="F41">
        <v>0</v>
      </c>
      <c r="G41">
        <v>1</v>
      </c>
      <c r="H41">
        <v>0</v>
      </c>
      <c r="I41">
        <v>5872</v>
      </c>
      <c r="J41" t="s">
        <v>757</v>
      </c>
      <c r="K41">
        <v>1</v>
      </c>
      <c r="M41">
        <v>0.1</v>
      </c>
      <c r="N41">
        <v>1</v>
      </c>
      <c r="O41" t="str">
        <f>CONCATENATE(Table3[[#This Row],[Spell ID]]," - ",Table3[[#This Row],[ItemID]])</f>
        <v>6899 - 5872</v>
      </c>
      <c r="P4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["6899 - 5872"] ={"Brown Ram", 6899, 5872, 0.6, 0.6, 0, "Ram", "Exaulted IronForge", 1, 0},</v>
      </c>
      <c r="Q41" s="2" t="str">
        <f>CONCATENATE("https://www.wowhead.com/wotlk/item=",Table3[[#This Row],[ItemID]])</f>
        <v>https://www.wowhead.com/wotlk/item=5872</v>
      </c>
    </row>
    <row r="42" spans="1:17" x14ac:dyDescent="0.35">
      <c r="A42">
        <v>8394</v>
      </c>
      <c r="B42" t="s">
        <v>523</v>
      </c>
      <c r="C42" t="s">
        <v>715</v>
      </c>
      <c r="D42">
        <v>0.6</v>
      </c>
      <c r="E42">
        <v>0.6</v>
      </c>
      <c r="F42">
        <v>0</v>
      </c>
      <c r="G42">
        <v>1</v>
      </c>
      <c r="H42">
        <v>0</v>
      </c>
      <c r="I42">
        <v>8631</v>
      </c>
      <c r="J42" t="s">
        <v>747</v>
      </c>
      <c r="K42">
        <v>1</v>
      </c>
      <c r="M42">
        <v>0.1</v>
      </c>
      <c r="N42">
        <v>1</v>
      </c>
      <c r="O42" t="str">
        <f>CONCATENATE(Table3[[#This Row],[Spell ID]]," - ",Table3[[#This Row],[ItemID]])</f>
        <v>8394 - 8631</v>
      </c>
      <c r="P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["8394 - 8631"] ={"Striped Frostsaber", 8394, 8631, 0.6, 0.6, 0, "Saber", "Exaulted Darnasses", 1, 0},</v>
      </c>
      <c r="Q42" s="2" t="str">
        <f>CONCATENATE("https://www.wowhead.com/wotlk/item=",Table3[[#This Row],[ItemID]])</f>
        <v>https://www.wowhead.com/wotlk/item=8631</v>
      </c>
    </row>
    <row r="43" spans="1:17" x14ac:dyDescent="0.35">
      <c r="A43">
        <v>8395</v>
      </c>
      <c r="B43" t="s">
        <v>449</v>
      </c>
      <c r="C43" t="s">
        <v>714</v>
      </c>
      <c r="D43">
        <v>0.6</v>
      </c>
      <c r="E43">
        <v>0.6</v>
      </c>
      <c r="F43">
        <v>0</v>
      </c>
      <c r="G43">
        <v>1</v>
      </c>
      <c r="H43">
        <v>0</v>
      </c>
      <c r="I43">
        <v>8588</v>
      </c>
      <c r="J43" t="s">
        <v>604</v>
      </c>
      <c r="L43">
        <v>1</v>
      </c>
      <c r="N43">
        <v>1</v>
      </c>
      <c r="O43" t="str">
        <f>CONCATENATE(Table3[[#This Row],[Spell ID]]," - ",Table3[[#This Row],[ItemID]])</f>
        <v>8395 - 8588</v>
      </c>
      <c r="P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["8395 - 8588"] ={"Emerald Raptor", 8395, 8588, 0.6, 0.6, 0, "Raptor", "Gold", 1, 0},</v>
      </c>
      <c r="Q43" s="2" t="str">
        <f>CONCATENATE("https://www.wowhead.com/wotlk/item=",Table3[[#This Row],[ItemID]])</f>
        <v>https://www.wowhead.com/wotlk/item=8588</v>
      </c>
    </row>
    <row r="44" spans="1:17" x14ac:dyDescent="0.35">
      <c r="A44">
        <v>8595</v>
      </c>
      <c r="B44" t="s">
        <v>419</v>
      </c>
      <c r="C44" t="s">
        <v>707</v>
      </c>
      <c r="D44">
        <v>1</v>
      </c>
      <c r="E44">
        <v>1</v>
      </c>
      <c r="F44">
        <v>0</v>
      </c>
      <c r="G44">
        <v>1</v>
      </c>
      <c r="H44">
        <v>0</v>
      </c>
      <c r="I44">
        <v>28025</v>
      </c>
      <c r="J44" t="s">
        <v>637</v>
      </c>
      <c r="K44">
        <v>1</v>
      </c>
      <c r="N44">
        <v>1</v>
      </c>
      <c r="O44" t="str">
        <f>CONCATENATE(Table3[[#This Row],[Spell ID]]," - ",Table3[[#This Row],[ItemID]])</f>
        <v>8595 - 28025</v>
      </c>
      <c r="P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["8595 - 28025"] ={"Blue Mechanostrider", 8595, 28025, 1, 1, 0, "Mechanostrider", "removed", 1, 0},</v>
      </c>
      <c r="Q44" s="2" t="str">
        <f>CONCATENATE("https://www.wowhead.com/wotlk/item=",Table3[[#This Row],[ItemID]])</f>
        <v>https://www.wowhead.com/wotlk/item=28025</v>
      </c>
    </row>
    <row r="45" spans="1:17" x14ac:dyDescent="0.35">
      <c r="A45">
        <v>8980</v>
      </c>
      <c r="B45" t="s">
        <v>516</v>
      </c>
      <c r="C45" t="s">
        <v>711</v>
      </c>
      <c r="D45">
        <v>0.6</v>
      </c>
      <c r="E45">
        <v>0.6</v>
      </c>
      <c r="F45">
        <v>0</v>
      </c>
      <c r="G45">
        <v>1</v>
      </c>
      <c r="H45">
        <v>0</v>
      </c>
      <c r="I45">
        <v>8583</v>
      </c>
      <c r="J45" t="s">
        <v>637</v>
      </c>
      <c r="L45">
        <v>1</v>
      </c>
      <c r="N45">
        <v>1</v>
      </c>
      <c r="O45" t="str">
        <f>CONCATENATE(Table3[[#This Row],[Spell ID]]," - ",Table3[[#This Row],[ItemID]])</f>
        <v>8980 - 8583</v>
      </c>
      <c r="P4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["8980 - 8583"] ={"Skeletal Horse", 8980, 8583, 0.6, 0.6, 0, "Horse", "removed", 1, 0},</v>
      </c>
      <c r="Q45" s="2" t="str">
        <f>CONCATENATE("https://www.wowhead.com/wotlk/item=",Table3[[#This Row],[ItemID]])</f>
        <v>https://www.wowhead.com/wotlk/item=8583</v>
      </c>
    </row>
    <row r="46" spans="1:17" x14ac:dyDescent="0.35">
      <c r="A46">
        <v>10789</v>
      </c>
      <c r="B46" t="s">
        <v>518</v>
      </c>
      <c r="C46" t="s">
        <v>715</v>
      </c>
      <c r="D46">
        <v>0.6</v>
      </c>
      <c r="E46">
        <v>0.6</v>
      </c>
      <c r="F46">
        <v>0</v>
      </c>
      <c r="G46">
        <v>1</v>
      </c>
      <c r="H46">
        <v>0</v>
      </c>
      <c r="I46">
        <v>8632</v>
      </c>
      <c r="J46" t="s">
        <v>747</v>
      </c>
      <c r="K46">
        <v>1</v>
      </c>
      <c r="M46">
        <v>0.1</v>
      </c>
      <c r="N46">
        <v>1</v>
      </c>
      <c r="O46" t="str">
        <f>CONCATENATE(Table3[[#This Row],[Spell ID]]," - ",Table3[[#This Row],[ItemID]])</f>
        <v>10789 - 8632</v>
      </c>
      <c r="P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["10789 - 8632"] ={"Spotted Frostsaber", 10789, 8632, 0.6, 0.6, 0, "Saber", "Exaulted Darnasses", 1, 0},</v>
      </c>
      <c r="Q46" s="2" t="str">
        <f>CONCATENATE("https://www.wowhead.com/wotlk/item=",Table3[[#This Row],[ItemID]])</f>
        <v>https://www.wowhead.com/wotlk/item=8632</v>
      </c>
    </row>
    <row r="47" spans="1:17" x14ac:dyDescent="0.35">
      <c r="A47">
        <v>10793</v>
      </c>
      <c r="B47" t="s">
        <v>524</v>
      </c>
      <c r="C47" t="s">
        <v>715</v>
      </c>
      <c r="D47">
        <v>0.6</v>
      </c>
      <c r="E47">
        <v>0.6</v>
      </c>
      <c r="F47">
        <v>0</v>
      </c>
      <c r="G47">
        <v>1</v>
      </c>
      <c r="H47">
        <v>0</v>
      </c>
      <c r="I47">
        <v>8629</v>
      </c>
      <c r="J47" t="s">
        <v>747</v>
      </c>
      <c r="K47">
        <v>1</v>
      </c>
      <c r="M47">
        <v>0.1</v>
      </c>
      <c r="N47">
        <v>1</v>
      </c>
      <c r="O47" t="str">
        <f>CONCATENATE(Table3[[#This Row],[Spell ID]]," - ",Table3[[#This Row],[ItemID]])</f>
        <v>10793 - 8629</v>
      </c>
      <c r="P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["10793 - 8629"] ={"Striped Nightsaber", 10793, 8629, 0.6, 0.6, 0, "Saber", "Exaulted Darnasses", 1, 0},</v>
      </c>
      <c r="Q47" s="2" t="str">
        <f>CONCATENATE("https://www.wowhead.com/wotlk/item=",Table3[[#This Row],[ItemID]])</f>
        <v>https://www.wowhead.com/wotlk/item=8629</v>
      </c>
    </row>
    <row r="48" spans="1:17" x14ac:dyDescent="0.35">
      <c r="A48">
        <v>10795</v>
      </c>
      <c r="B48" t="s">
        <v>485</v>
      </c>
      <c r="C48" t="s">
        <v>714</v>
      </c>
      <c r="D48">
        <v>0.6</v>
      </c>
      <c r="E48">
        <v>0.6</v>
      </c>
      <c r="F48">
        <v>0</v>
      </c>
      <c r="G48">
        <v>1</v>
      </c>
      <c r="H48">
        <v>0</v>
      </c>
      <c r="I48">
        <v>49288</v>
      </c>
      <c r="J48" t="s">
        <v>644</v>
      </c>
      <c r="K48">
        <v>1</v>
      </c>
      <c r="L48">
        <v>1</v>
      </c>
      <c r="N48">
        <v>1</v>
      </c>
      <c r="O48" t="str">
        <f>CONCATENATE(Table3[[#This Row],[Spell ID]]," - ",Table3[[#This Row],[ItemID]])</f>
        <v>10795 - 49288</v>
      </c>
      <c r="P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["10795 - 49288"] ={"Ivory Raptor", 10795, 49288, 0.6, 0.6, 0, "Raptor", "TCG", 1, 0},</v>
      </c>
      <c r="Q48" s="2" t="str">
        <f>CONCATENATE("https://www.wowhead.com/wotlk/item=",Table3[[#This Row],[ItemID]])</f>
        <v>https://www.wowhead.com/wotlk/item=49288</v>
      </c>
    </row>
    <row r="49" spans="1:17" x14ac:dyDescent="0.35">
      <c r="A49">
        <v>10796</v>
      </c>
      <c r="B49" t="s">
        <v>576</v>
      </c>
      <c r="C49" t="s">
        <v>714</v>
      </c>
      <c r="D49">
        <v>0.6</v>
      </c>
      <c r="E49">
        <v>0.6</v>
      </c>
      <c r="F49">
        <v>0</v>
      </c>
      <c r="G49">
        <v>1</v>
      </c>
      <c r="H49">
        <v>0</v>
      </c>
      <c r="I49">
        <v>8591</v>
      </c>
      <c r="J49" t="s">
        <v>604</v>
      </c>
      <c r="L49">
        <v>1</v>
      </c>
      <c r="N49">
        <v>1</v>
      </c>
      <c r="O49" t="str">
        <f>CONCATENATE(Table3[[#This Row],[Spell ID]]," - ",Table3[[#This Row],[ItemID]])</f>
        <v>10796 - 8591</v>
      </c>
      <c r="P4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["10796 - 8591"] ={"Turquoise Raptor", 10796, 8591, 0.6, 0.6, 0, "Raptor", "Gold", 1, 0},</v>
      </c>
      <c r="Q49" s="2" t="str">
        <f>CONCATENATE("https://www.wowhead.com/wotlk/item=",Table3[[#This Row],[ItemID]])</f>
        <v>https://www.wowhead.com/wotlk/item=8591</v>
      </c>
    </row>
    <row r="50" spans="1:17" x14ac:dyDescent="0.35">
      <c r="A50">
        <v>10798</v>
      </c>
      <c r="B50" t="s">
        <v>491</v>
      </c>
      <c r="C50" t="s">
        <v>714</v>
      </c>
      <c r="D50">
        <v>0.6</v>
      </c>
      <c r="E50">
        <v>0.6</v>
      </c>
      <c r="F50">
        <v>0</v>
      </c>
      <c r="G50">
        <v>1</v>
      </c>
      <c r="H50">
        <v>0</v>
      </c>
      <c r="I50">
        <v>8590</v>
      </c>
      <c r="J50" t="s">
        <v>637</v>
      </c>
      <c r="L50">
        <v>1</v>
      </c>
      <c r="N50">
        <v>1</v>
      </c>
      <c r="O50" t="str">
        <f>CONCATENATE(Table3[[#This Row],[Spell ID]]," - ",Table3[[#This Row],[ItemID]])</f>
        <v>10798 - 8590</v>
      </c>
      <c r="P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["10798 - 8590"] ={"Obsidian Raptor", 10798, 8590, 0.6, 0.6, 0, "Raptor", "removed", 1, 0},</v>
      </c>
      <c r="Q50" s="2" t="str">
        <f>CONCATENATE("https://www.wowhead.com/wotlk/item=",Table3[[#This Row],[ItemID]])</f>
        <v>https://www.wowhead.com/wotlk/item=8590</v>
      </c>
    </row>
    <row r="51" spans="1:17" x14ac:dyDescent="0.35">
      <c r="A51">
        <v>10799</v>
      </c>
      <c r="B51" t="s">
        <v>579</v>
      </c>
      <c r="C51" t="s">
        <v>714</v>
      </c>
      <c r="D51">
        <v>0.6</v>
      </c>
      <c r="E51">
        <v>0.6</v>
      </c>
      <c r="F51">
        <v>0</v>
      </c>
      <c r="G51">
        <v>1</v>
      </c>
      <c r="H51">
        <v>0</v>
      </c>
      <c r="I51">
        <v>8592</v>
      </c>
      <c r="J51" t="s">
        <v>604</v>
      </c>
      <c r="L51">
        <v>1</v>
      </c>
      <c r="N51">
        <v>1</v>
      </c>
      <c r="O51" t="str">
        <f>CONCATENATE(Table3[[#This Row],[Spell ID]]," - ",Table3[[#This Row],[ItemID]])</f>
        <v>10799 - 8592</v>
      </c>
      <c r="P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["10799 - 8592"] ={"Violet Raptor", 10799, 8592, 0.6, 0.6, 0, "Raptor", "Gold", 1, 0},</v>
      </c>
      <c r="Q51" s="2" t="str">
        <f>CONCATENATE("https://www.wowhead.com/wotlk/item=",Table3[[#This Row],[ItemID]])</f>
        <v>https://www.wowhead.com/wotlk/item=8592</v>
      </c>
    </row>
    <row r="52" spans="1:17" x14ac:dyDescent="0.35">
      <c r="A52">
        <v>10873</v>
      </c>
      <c r="B52" t="s">
        <v>506</v>
      </c>
      <c r="C52" t="s">
        <v>707</v>
      </c>
      <c r="D52">
        <v>0.6</v>
      </c>
      <c r="E52">
        <v>0.6</v>
      </c>
      <c r="F52">
        <v>0</v>
      </c>
      <c r="G52">
        <v>1</v>
      </c>
      <c r="H52">
        <v>0</v>
      </c>
      <c r="I52">
        <v>8563</v>
      </c>
      <c r="J52" t="s">
        <v>756</v>
      </c>
      <c r="K52">
        <v>1</v>
      </c>
      <c r="M52">
        <v>0.1</v>
      </c>
      <c r="N52">
        <v>1</v>
      </c>
      <c r="O52" t="str">
        <f>CONCATENATE(Table3[[#This Row],[Spell ID]]," - ",Table3[[#This Row],[ItemID]])</f>
        <v>10873 - 8563</v>
      </c>
      <c r="P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["10873 - 8563"] ={"Red Mechanostrider", 10873, 8563, 0.6, 0.6, 0, "Mechanostrider", "Exaulted Gnomeragan", 1, 0},</v>
      </c>
      <c r="Q52" s="2" t="str">
        <f>CONCATENATE("https://www.wowhead.com/wotlk/item=",Table3[[#This Row],[ItemID]])</f>
        <v>https://www.wowhead.com/wotlk/item=8563</v>
      </c>
    </row>
    <row r="53" spans="1:17" x14ac:dyDescent="0.35">
      <c r="A53">
        <v>10969</v>
      </c>
      <c r="B53" t="s">
        <v>419</v>
      </c>
      <c r="C53" t="s">
        <v>707</v>
      </c>
      <c r="D53">
        <v>0.6</v>
      </c>
      <c r="E53">
        <v>0.6</v>
      </c>
      <c r="F53">
        <v>0</v>
      </c>
      <c r="G53">
        <v>1</v>
      </c>
      <c r="H53">
        <v>0</v>
      </c>
      <c r="I53">
        <v>8595</v>
      </c>
      <c r="J53" t="s">
        <v>705</v>
      </c>
      <c r="K53">
        <v>1</v>
      </c>
      <c r="N53">
        <v>1</v>
      </c>
      <c r="O53" t="str">
        <f>CONCATENATE(Table3[[#This Row],[Spell ID]]," - ",Table3[[#This Row],[ItemID]])</f>
        <v>10969 - 8595</v>
      </c>
      <c r="P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["10969 - 8595"] ={"Blue Mechanostrider", 10969, 8595, 0.6, 0.6, 0, "Mechanostrider", "Duplicate", 1, 0},</v>
      </c>
      <c r="Q53" s="2" t="str">
        <f>CONCATENATE("https://www.wowhead.com/wotlk/item=",Table3[[#This Row],[ItemID]])</f>
        <v>https://www.wowhead.com/wotlk/item=8595</v>
      </c>
    </row>
    <row r="54" spans="1:17" x14ac:dyDescent="0.35">
      <c r="A54">
        <v>13819</v>
      </c>
      <c r="B54" t="s">
        <v>580</v>
      </c>
      <c r="C54" t="s">
        <v>626</v>
      </c>
      <c r="D54">
        <v>0.6</v>
      </c>
      <c r="E54">
        <v>0.6</v>
      </c>
      <c r="F54">
        <v>0</v>
      </c>
      <c r="G54">
        <v>1</v>
      </c>
      <c r="H54">
        <v>0</v>
      </c>
      <c r="I54">
        <v>0</v>
      </c>
      <c r="J54" t="s">
        <v>626</v>
      </c>
      <c r="K54">
        <v>1</v>
      </c>
      <c r="L54">
        <v>1</v>
      </c>
      <c r="N54">
        <v>1</v>
      </c>
      <c r="O54" t="str">
        <f>CONCATENATE(Table3[[#This Row],[Spell ID]]," - ",Table3[[#This Row],[ItemID]])</f>
        <v>13819 - 0</v>
      </c>
      <c r="P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["13819 - 0"] ={"Warhorse", 13819, 0, 0.6, 0.6, 0, "Paladin", "Paladin", 1, 0},</v>
      </c>
      <c r="Q54" s="2" t="str">
        <f>CONCATENATE("https://www.wowhead.com/wotlk/item=",Table3[[#This Row],[ItemID]])</f>
        <v>https://www.wowhead.com/wotlk/item=0</v>
      </c>
    </row>
    <row r="55" spans="1:17" x14ac:dyDescent="0.35">
      <c r="A55">
        <v>15779</v>
      </c>
      <c r="B55" t="s">
        <v>582</v>
      </c>
      <c r="C55" t="s">
        <v>707</v>
      </c>
      <c r="D55">
        <v>1</v>
      </c>
      <c r="E55">
        <v>1</v>
      </c>
      <c r="F55">
        <v>0</v>
      </c>
      <c r="G55">
        <v>1</v>
      </c>
      <c r="H55">
        <v>0</v>
      </c>
      <c r="I55">
        <v>13326</v>
      </c>
      <c r="J55" t="s">
        <v>637</v>
      </c>
      <c r="K55">
        <v>1</v>
      </c>
      <c r="N55">
        <v>1</v>
      </c>
      <c r="O55" t="str">
        <f>CONCATENATE(Table3[[#This Row],[Spell ID]]," - ",Table3[[#This Row],[ItemID]])</f>
        <v>15779 - 13326</v>
      </c>
      <c r="P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["15779 - 13326"] ={"White Mechanostrider Mod B", 15779, 13326, 1, 1, 0, "Mechanostrider", "removed", 1, 0},</v>
      </c>
      <c r="Q55" s="2" t="str">
        <f>CONCATENATE("https://www.wowhead.com/wotlk/item=",Table3[[#This Row],[ItemID]])</f>
        <v>https://www.wowhead.com/wotlk/item=13326</v>
      </c>
    </row>
    <row r="56" spans="1:17" x14ac:dyDescent="0.35">
      <c r="A56">
        <v>15780</v>
      </c>
      <c r="B56" t="s">
        <v>477</v>
      </c>
      <c r="C56" t="s">
        <v>707</v>
      </c>
      <c r="D56">
        <v>0.6</v>
      </c>
      <c r="E56">
        <v>0.6</v>
      </c>
      <c r="F56">
        <v>0</v>
      </c>
      <c r="G56">
        <v>1</v>
      </c>
      <c r="H56">
        <v>0</v>
      </c>
      <c r="I56">
        <v>13321</v>
      </c>
      <c r="J56" t="s">
        <v>600</v>
      </c>
      <c r="K56">
        <v>1</v>
      </c>
      <c r="N56">
        <v>1</v>
      </c>
      <c r="O56" t="str">
        <f>CONCATENATE(Table3[[#This Row],[Spell ID]]," - ",Table3[[#This Row],[ItemID]])</f>
        <v>15780 - 13321</v>
      </c>
      <c r="P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["15780 - 13321"] ={"Green Mechanostrider", 15780, 13321, 0.6, 0.6, 0, "Mechanostrider", "Removed", 1, 0},</v>
      </c>
      <c r="Q56" s="2" t="str">
        <f>CONCATENATE("https://www.wowhead.com/wotlk/item=",Table3[[#This Row],[ItemID]])</f>
        <v>https://www.wowhead.com/wotlk/item=13321</v>
      </c>
    </row>
    <row r="57" spans="1:17" x14ac:dyDescent="0.35">
      <c r="A57">
        <v>15787</v>
      </c>
      <c r="B57" t="s">
        <v>519</v>
      </c>
      <c r="C57" t="s">
        <v>707</v>
      </c>
      <c r="D57">
        <v>0.6</v>
      </c>
      <c r="E57">
        <v>0.6</v>
      </c>
      <c r="F57">
        <v>0</v>
      </c>
      <c r="G57">
        <v>1</v>
      </c>
      <c r="H57">
        <v>0</v>
      </c>
      <c r="I57">
        <v>0</v>
      </c>
      <c r="J57" t="s">
        <v>637</v>
      </c>
      <c r="K57">
        <v>1</v>
      </c>
      <c r="N57">
        <v>1</v>
      </c>
      <c r="O57" t="str">
        <f>CONCATENATE(Table3[[#This Row],[Spell ID]]," - ",Table3[[#This Row],[ItemID]])</f>
        <v>15787 - 0</v>
      </c>
      <c r="P5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["15787 - 0"] ={"Steel Mechanostrider", 15787, 0, 0.6, 0.6, 0, "Mechanostrider", "removed", 1, 0},</v>
      </c>
      <c r="Q57" s="2" t="str">
        <f>CONCATENATE("https://www.wowhead.com/wotlk/item=",Table3[[#This Row],[ItemID]])</f>
        <v>https://www.wowhead.com/wotlk/item=0</v>
      </c>
    </row>
    <row r="58" spans="1:17" x14ac:dyDescent="0.35">
      <c r="A58">
        <v>16055</v>
      </c>
      <c r="B58" t="s">
        <v>402</v>
      </c>
      <c r="C58" t="s">
        <v>715</v>
      </c>
      <c r="D58">
        <v>1</v>
      </c>
      <c r="E58">
        <v>1</v>
      </c>
      <c r="F58">
        <v>0</v>
      </c>
      <c r="G58">
        <v>1</v>
      </c>
      <c r="H58">
        <v>0</v>
      </c>
      <c r="I58">
        <v>12303</v>
      </c>
      <c r="J58" t="s">
        <v>600</v>
      </c>
      <c r="K58">
        <v>1</v>
      </c>
      <c r="N58">
        <v>1</v>
      </c>
      <c r="O58" t="str">
        <f>CONCATENATE(Table3[[#This Row],[Spell ID]]," - ",Table3[[#This Row],[ItemID]])</f>
        <v>16055 - 12303</v>
      </c>
      <c r="P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["16055 - 12303"] ={"Black Nightsaber", 16055, 12303, 1, 1, 0, "Saber", "Removed", 1, 0},</v>
      </c>
      <c r="Q58" s="2" t="str">
        <f>CONCATENATE("https://www.wowhead.com/wotlk/item=",Table3[[#This Row],[ItemID]])</f>
        <v>https://www.wowhead.com/wotlk/item=12303</v>
      </c>
    </row>
    <row r="59" spans="1:17" x14ac:dyDescent="0.35">
      <c r="A59">
        <v>16056</v>
      </c>
      <c r="B59" t="s">
        <v>395</v>
      </c>
      <c r="C59" t="s">
        <v>715</v>
      </c>
      <c r="D59">
        <v>1</v>
      </c>
      <c r="E59">
        <v>1</v>
      </c>
      <c r="F59">
        <v>0</v>
      </c>
      <c r="G59">
        <v>1</v>
      </c>
      <c r="H59">
        <v>0</v>
      </c>
      <c r="I59">
        <v>12302</v>
      </c>
      <c r="J59" t="s">
        <v>600</v>
      </c>
      <c r="K59">
        <v>1</v>
      </c>
      <c r="N59">
        <v>1</v>
      </c>
      <c r="O59" t="str">
        <f>CONCATENATE(Table3[[#This Row],[Spell ID]]," - ",Table3[[#This Row],[ItemID]])</f>
        <v>16056 - 12302</v>
      </c>
      <c r="P5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["16056 - 12302"] ={"Ancient Frostsaber", 16056, 12302, 1, 1, 0, "Saber", "Removed", 1, 0},</v>
      </c>
      <c r="Q59" s="2" t="str">
        <f>CONCATENATE("https://www.wowhead.com/wotlk/item=",Table3[[#This Row],[ItemID]])</f>
        <v>https://www.wowhead.com/wotlk/item=12302</v>
      </c>
    </row>
    <row r="60" spans="1:17" x14ac:dyDescent="0.35">
      <c r="A60">
        <v>16058</v>
      </c>
      <c r="B60" t="s">
        <v>497</v>
      </c>
      <c r="C60" t="s">
        <v>715</v>
      </c>
      <c r="D60">
        <v>0.6</v>
      </c>
      <c r="E60">
        <v>0.6</v>
      </c>
      <c r="F60">
        <v>0</v>
      </c>
      <c r="G60">
        <v>1</v>
      </c>
      <c r="H60">
        <v>0</v>
      </c>
      <c r="I60">
        <v>12325</v>
      </c>
      <c r="J60" t="s">
        <v>637</v>
      </c>
      <c r="K60">
        <v>1</v>
      </c>
      <c r="N60">
        <v>1</v>
      </c>
      <c r="O60" t="str">
        <f>CONCATENATE(Table3[[#This Row],[Spell ID]]," - ",Table3[[#This Row],[ItemID]])</f>
        <v>16058 - 12325</v>
      </c>
      <c r="P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["16058 - 12325"] ={"Primal Leopard", 16058, 12325, 0.6, 0.6, 0, "Saber", "removed", 1, 0},</v>
      </c>
      <c r="Q60" s="2" t="str">
        <f>CONCATENATE("https://www.wowhead.com/wotlk/item=",Table3[[#This Row],[ItemID]])</f>
        <v>https://www.wowhead.com/wotlk/item=12325</v>
      </c>
    </row>
    <row r="61" spans="1:17" x14ac:dyDescent="0.35">
      <c r="A61">
        <v>16059</v>
      </c>
      <c r="B61" t="s">
        <v>570</v>
      </c>
      <c r="C61" t="s">
        <v>715</v>
      </c>
      <c r="D61">
        <v>0.6</v>
      </c>
      <c r="E61">
        <v>0.6</v>
      </c>
      <c r="F61">
        <v>0</v>
      </c>
      <c r="G61">
        <v>1</v>
      </c>
      <c r="H61">
        <v>0</v>
      </c>
      <c r="I61">
        <v>12326</v>
      </c>
      <c r="J61" t="s">
        <v>637</v>
      </c>
      <c r="K61">
        <v>1</v>
      </c>
      <c r="N61">
        <v>1</v>
      </c>
      <c r="O61" t="str">
        <f>CONCATENATE(Table3[[#This Row],[Spell ID]]," - ",Table3[[#This Row],[ItemID]])</f>
        <v>16059 - 12326</v>
      </c>
      <c r="P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["16059 - 12326"] ={"Tawny Sabercat", 16059, 12326, 0.6, 0.6, 0, "Saber", "removed", 1, 0},</v>
      </c>
      <c r="Q61" s="2" t="str">
        <f>CONCATENATE("https://www.wowhead.com/wotlk/item=",Table3[[#This Row],[ItemID]])</f>
        <v>https://www.wowhead.com/wotlk/item=12326</v>
      </c>
    </row>
    <row r="62" spans="1:17" x14ac:dyDescent="0.35">
      <c r="A62">
        <v>16060</v>
      </c>
      <c r="B62" t="s">
        <v>458</v>
      </c>
      <c r="C62" t="s">
        <v>715</v>
      </c>
      <c r="D62">
        <v>0.6</v>
      </c>
      <c r="E62">
        <v>0.6</v>
      </c>
      <c r="F62">
        <v>0</v>
      </c>
      <c r="G62">
        <v>1</v>
      </c>
      <c r="H62">
        <v>0</v>
      </c>
      <c r="I62">
        <v>12327</v>
      </c>
      <c r="J62" t="s">
        <v>600</v>
      </c>
      <c r="K62">
        <v>1</v>
      </c>
      <c r="N62">
        <v>1</v>
      </c>
      <c r="O62" t="str">
        <f>CONCATENATE(Table3[[#This Row],[Spell ID]]," - ",Table3[[#This Row],[ItemID]])</f>
        <v>16060 - 12327</v>
      </c>
      <c r="P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["16060 - 12327"] ={"Golden Sabercat", 16060, 12327, 0.6, 0.6, 0, "Saber", "Removed", 1, 0},</v>
      </c>
      <c r="Q62" s="2" t="str">
        <f>CONCATENATE("https://www.wowhead.com/wotlk/item=",Table3[[#This Row],[ItemID]])</f>
        <v>https://www.wowhead.com/wotlk/item=12327</v>
      </c>
    </row>
    <row r="63" spans="1:17" x14ac:dyDescent="0.35">
      <c r="A63">
        <v>16080</v>
      </c>
      <c r="B63" t="s">
        <v>510</v>
      </c>
      <c r="C63" t="s">
        <v>712</v>
      </c>
      <c r="D63">
        <v>1</v>
      </c>
      <c r="E63">
        <v>1</v>
      </c>
      <c r="F63">
        <v>0</v>
      </c>
      <c r="G63">
        <v>1</v>
      </c>
      <c r="H63">
        <v>0</v>
      </c>
      <c r="I63">
        <v>12330</v>
      </c>
      <c r="J63" t="s">
        <v>637</v>
      </c>
      <c r="L63">
        <v>1</v>
      </c>
      <c r="N63">
        <v>1</v>
      </c>
      <c r="O63" t="str">
        <f>CONCATENATE(Table3[[#This Row],[Spell ID]]," - ",Table3[[#This Row],[ItemID]])</f>
        <v>16080 - 12330</v>
      </c>
      <c r="P6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["16080 - 12330"] ={"Red Wolf", 16080, 12330, 1, 1, 0, "Wolf", "removed", 1, 0},</v>
      </c>
      <c r="Q63" s="2" t="str">
        <f>CONCATENATE("https://www.wowhead.com/wotlk/item=",Table3[[#This Row],[ItemID]])</f>
        <v>https://www.wowhead.com/wotlk/item=12330</v>
      </c>
    </row>
    <row r="64" spans="1:17" x14ac:dyDescent="0.35">
      <c r="A64">
        <v>16081</v>
      </c>
      <c r="B64" t="s">
        <v>589</v>
      </c>
      <c r="C64" t="s">
        <v>712</v>
      </c>
      <c r="D64">
        <v>1</v>
      </c>
      <c r="E64">
        <v>1</v>
      </c>
      <c r="F64">
        <v>0</v>
      </c>
      <c r="G64">
        <v>1</v>
      </c>
      <c r="H64">
        <v>0</v>
      </c>
      <c r="I64">
        <v>1133</v>
      </c>
      <c r="J64" t="s">
        <v>637</v>
      </c>
      <c r="L64">
        <v>1</v>
      </c>
      <c r="N64">
        <v>1</v>
      </c>
      <c r="O64" t="str">
        <f>CONCATENATE(Table3[[#This Row],[Spell ID]]," - ",Table3[[#This Row],[ItemID]])</f>
        <v>16081 - 1133</v>
      </c>
      <c r="P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["16081 - 1133"] ={"Winter Wolf", 16081, 1133, 1, 1, 0, "Wolf", "removed", 1, 0},</v>
      </c>
      <c r="Q64" s="2" t="str">
        <f>CONCATENATE("https://www.wowhead.com/wotlk/item=",Table3[[#This Row],[ItemID]])</f>
        <v>https://www.wowhead.com/wotlk/item=1133</v>
      </c>
    </row>
    <row r="65" spans="1:17" x14ac:dyDescent="0.35">
      <c r="A65">
        <v>16082</v>
      </c>
      <c r="B65" t="s">
        <v>495</v>
      </c>
      <c r="C65" t="s">
        <v>711</v>
      </c>
      <c r="D65">
        <v>1</v>
      </c>
      <c r="E65">
        <v>1</v>
      </c>
      <c r="F65">
        <v>0</v>
      </c>
      <c r="G65">
        <v>1</v>
      </c>
      <c r="H65">
        <v>0</v>
      </c>
      <c r="I65">
        <v>12354</v>
      </c>
      <c r="J65" t="s">
        <v>637</v>
      </c>
      <c r="K65">
        <v>1</v>
      </c>
      <c r="N65">
        <v>1</v>
      </c>
      <c r="O65" t="str">
        <f>CONCATENATE(Table3[[#This Row],[Spell ID]]," - ",Table3[[#This Row],[ItemID]])</f>
        <v>16082 - 12354</v>
      </c>
      <c r="P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["16082 - 12354"] ={"Palomino", 16082, 12354, 1, 1, 0, "Horse", "removed", 1, 0},</v>
      </c>
      <c r="Q65" s="2" t="str">
        <f>CONCATENATE("https://www.wowhead.com/wotlk/item=",Table3[[#This Row],[ItemID]])</f>
        <v>https://www.wowhead.com/wotlk/item=12354</v>
      </c>
    </row>
    <row r="66" spans="1:17" x14ac:dyDescent="0.35">
      <c r="A66">
        <v>16083</v>
      </c>
      <c r="B66" t="s">
        <v>587</v>
      </c>
      <c r="C66" t="s">
        <v>711</v>
      </c>
      <c r="D66">
        <v>1</v>
      </c>
      <c r="E66">
        <v>1</v>
      </c>
      <c r="F66">
        <v>0</v>
      </c>
      <c r="G66">
        <v>1</v>
      </c>
      <c r="H66">
        <v>0</v>
      </c>
      <c r="I66">
        <v>12353</v>
      </c>
      <c r="J66" t="s">
        <v>758</v>
      </c>
      <c r="K66">
        <v>1</v>
      </c>
      <c r="M66">
        <v>0.1</v>
      </c>
      <c r="N66">
        <v>1</v>
      </c>
      <c r="O66" t="str">
        <f>CONCATENATE(Table3[[#This Row],[Spell ID]]," - ",Table3[[#This Row],[ItemID]])</f>
        <v>16083 - 12353</v>
      </c>
      <c r="P6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["16083 - 12353"] ={"White Stallion", 16083, 12353, 1, 1, 0, "Horse", "Exaulted Stormwind", 1, 0},</v>
      </c>
      <c r="Q66" s="2" t="str">
        <f>CONCATENATE("https://www.wowhead.com/wotlk/item=",Table3[[#This Row],[ItemID]])</f>
        <v>https://www.wowhead.com/wotlk/item=12353</v>
      </c>
    </row>
    <row r="67" spans="1:17" x14ac:dyDescent="0.35">
      <c r="A67">
        <v>16084</v>
      </c>
      <c r="B67" t="s">
        <v>489</v>
      </c>
      <c r="C67" t="s">
        <v>714</v>
      </c>
      <c r="D67">
        <v>1</v>
      </c>
      <c r="E67">
        <v>1</v>
      </c>
      <c r="F67">
        <v>0</v>
      </c>
      <c r="G67">
        <v>1</v>
      </c>
      <c r="H67">
        <v>0</v>
      </c>
      <c r="I67">
        <v>8586</v>
      </c>
      <c r="J67" t="s">
        <v>637</v>
      </c>
      <c r="L67">
        <v>1</v>
      </c>
      <c r="N67">
        <v>1</v>
      </c>
      <c r="O67" t="str">
        <f>CONCATENATE(Table3[[#This Row],[Spell ID]]," - ",Table3[[#This Row],[ItemID]])</f>
        <v>16084 - 8586</v>
      </c>
      <c r="P6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["16084 - 8586"] ={"Mottled Red Raptor", 16084, 8586, 1, 1, 0, "Raptor", "removed", 1, 0},</v>
      </c>
      <c r="Q67" s="2" t="str">
        <f>CONCATENATE("https://www.wowhead.com/wotlk/item=",Table3[[#This Row],[ItemID]])</f>
        <v>https://www.wowhead.com/wotlk/item=8586</v>
      </c>
    </row>
    <row r="68" spans="1:17" x14ac:dyDescent="0.35">
      <c r="A68">
        <v>17229</v>
      </c>
      <c r="B68" t="s">
        <v>590</v>
      </c>
      <c r="C68" t="s">
        <v>715</v>
      </c>
      <c r="D68">
        <v>1</v>
      </c>
      <c r="E68">
        <v>1</v>
      </c>
      <c r="F68">
        <v>0</v>
      </c>
      <c r="G68">
        <v>1</v>
      </c>
      <c r="H68">
        <v>0</v>
      </c>
      <c r="I68">
        <v>13086</v>
      </c>
      <c r="J68" t="s">
        <v>746</v>
      </c>
      <c r="K68">
        <v>1</v>
      </c>
      <c r="M68">
        <v>0.1</v>
      </c>
      <c r="N68">
        <v>1</v>
      </c>
      <c r="O68" t="str">
        <f>CONCATENATE(Table3[[#This Row],[Spell ID]]," - ",Table3[[#This Row],[ItemID]])</f>
        <v>17229 - 13086</v>
      </c>
      <c r="P6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["17229 - 13086"] ={"Winterspring Frostsaber", 17229, 13086, 1, 1, 0, "Saber", "Exaulted Winterspring Frostsaber", 1, 0},</v>
      </c>
      <c r="Q68" s="2" t="str">
        <f>CONCATENATE("https://www.wowhead.com/wotlk/item=",Table3[[#This Row],[ItemID]])</f>
        <v>https://www.wowhead.com/wotlk/item=13086</v>
      </c>
    </row>
    <row r="69" spans="1:17" x14ac:dyDescent="0.35">
      <c r="A69">
        <v>17450</v>
      </c>
      <c r="B69" t="s">
        <v>485</v>
      </c>
      <c r="C69" t="s">
        <v>714</v>
      </c>
      <c r="D69">
        <v>1</v>
      </c>
      <c r="E69">
        <v>1</v>
      </c>
      <c r="F69">
        <v>0</v>
      </c>
      <c r="G69">
        <v>1</v>
      </c>
      <c r="H69">
        <v>0</v>
      </c>
      <c r="I69">
        <v>13317</v>
      </c>
      <c r="J69" t="s">
        <v>600</v>
      </c>
      <c r="L69">
        <v>1</v>
      </c>
      <c r="N69">
        <v>1</v>
      </c>
      <c r="O69" t="str">
        <f>CONCATENATE(Table3[[#This Row],[Spell ID]]," - ",Table3[[#This Row],[ItemID]])</f>
        <v>17450 - 13317</v>
      </c>
      <c r="P6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["17450 - 13317"] ={"Ivory Raptor", 17450, 13317, 1, 1, 0, "Raptor", "Removed", 1, 0},</v>
      </c>
      <c r="Q69" s="2" t="str">
        <f>CONCATENATE("https://www.wowhead.com/wotlk/item=",Table3[[#This Row],[ItemID]])</f>
        <v>https://www.wowhead.com/wotlk/item=13317</v>
      </c>
    </row>
    <row r="70" spans="1:17" x14ac:dyDescent="0.35">
      <c r="A70">
        <v>17453</v>
      </c>
      <c r="B70" t="s">
        <v>477</v>
      </c>
      <c r="C70" t="s">
        <v>707</v>
      </c>
      <c r="D70">
        <v>0.6</v>
      </c>
      <c r="E70">
        <v>0.6</v>
      </c>
      <c r="F70">
        <v>0</v>
      </c>
      <c r="G70">
        <v>1</v>
      </c>
      <c r="H70">
        <v>0</v>
      </c>
      <c r="I70">
        <v>13321</v>
      </c>
      <c r="J70" t="s">
        <v>756</v>
      </c>
      <c r="K70">
        <v>1</v>
      </c>
      <c r="M70">
        <v>0.1</v>
      </c>
      <c r="N70">
        <v>1</v>
      </c>
      <c r="O70" t="str">
        <f>CONCATENATE(Table3[[#This Row],[Spell ID]]," - ",Table3[[#This Row],[ItemID]])</f>
        <v>17453 - 13321</v>
      </c>
      <c r="P7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["17453 - 13321"] ={"Green Mechanostrider", 17453, 13321, 0.6, 0.6, 0, "Mechanostrider", "Exaulted Gnomeragan", 1, 0},</v>
      </c>
      <c r="Q70" s="2" t="str">
        <f>CONCATENATE("https://www.wowhead.com/wotlk/item=",Table3[[#This Row],[ItemID]])</f>
        <v>https://www.wowhead.com/wotlk/item=13321</v>
      </c>
    </row>
    <row r="71" spans="1:17" x14ac:dyDescent="0.35">
      <c r="A71">
        <v>17454</v>
      </c>
      <c r="B71" t="s">
        <v>577</v>
      </c>
      <c r="C71" t="s">
        <v>707</v>
      </c>
      <c r="D71">
        <v>0.6</v>
      </c>
      <c r="E71">
        <v>0.6</v>
      </c>
      <c r="F71">
        <v>0</v>
      </c>
      <c r="G71">
        <v>1</v>
      </c>
      <c r="H71">
        <v>0</v>
      </c>
      <c r="I71">
        <v>13322</v>
      </c>
      <c r="J71" t="s">
        <v>756</v>
      </c>
      <c r="K71">
        <v>1</v>
      </c>
      <c r="M71">
        <v>0.1</v>
      </c>
      <c r="N71">
        <v>1</v>
      </c>
      <c r="O71" t="str">
        <f>CONCATENATE(Table3[[#This Row],[Spell ID]]," - ",Table3[[#This Row],[ItemID]])</f>
        <v>17454 - 13322</v>
      </c>
      <c r="P7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["17454 - 13322"] ={"Unpainted Mechanostrider", 17454, 13322, 0.6, 0.6, 0, "Mechanostrider", "Exaulted Gnomeragan", 1, 0},</v>
      </c>
      <c r="Q71" s="2" t="str">
        <f>CONCATENATE("https://www.wowhead.com/wotlk/item=",Table3[[#This Row],[ItemID]])</f>
        <v>https://www.wowhead.com/wotlk/item=13322</v>
      </c>
    </row>
    <row r="72" spans="1:17" x14ac:dyDescent="0.35">
      <c r="A72">
        <v>17455</v>
      </c>
      <c r="B72" t="s">
        <v>500</v>
      </c>
      <c r="C72" t="s">
        <v>707</v>
      </c>
      <c r="D72">
        <v>0.6</v>
      </c>
      <c r="E72">
        <v>0.6</v>
      </c>
      <c r="F72">
        <v>0</v>
      </c>
      <c r="G72">
        <v>1</v>
      </c>
      <c r="H72">
        <v>0</v>
      </c>
      <c r="I72">
        <v>13323</v>
      </c>
      <c r="J72" t="s">
        <v>637</v>
      </c>
      <c r="K72">
        <v>1</v>
      </c>
      <c r="N72">
        <v>1</v>
      </c>
      <c r="O72" t="str">
        <f>CONCATENATE(Table3[[#This Row],[Spell ID]]," - ",Table3[[#This Row],[ItemID]])</f>
        <v>17455 - 13323</v>
      </c>
      <c r="P7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["17455 - 13323"] ={"Purple Mechanostrider", 17455, 13323, 0.6, 0.6, 0, "Mechanostrider", "removed", 1, 0},</v>
      </c>
      <c r="Q72" s="2" t="str">
        <f>CONCATENATE("https://www.wowhead.com/wotlk/item=",Table3[[#This Row],[ItemID]])</f>
        <v>https://www.wowhead.com/wotlk/item=13323</v>
      </c>
    </row>
    <row r="73" spans="1:17" x14ac:dyDescent="0.35">
      <c r="A73">
        <v>17456</v>
      </c>
      <c r="B73" t="s">
        <v>504</v>
      </c>
      <c r="C73" t="s">
        <v>707</v>
      </c>
      <c r="D73">
        <v>0.6</v>
      </c>
      <c r="E73">
        <v>0.6</v>
      </c>
      <c r="F73">
        <v>0</v>
      </c>
      <c r="G73">
        <v>1</v>
      </c>
      <c r="H73">
        <v>0</v>
      </c>
      <c r="I73">
        <v>13324</v>
      </c>
      <c r="J73" t="s">
        <v>637</v>
      </c>
      <c r="K73">
        <v>1</v>
      </c>
      <c r="N73">
        <v>1</v>
      </c>
      <c r="O73" t="str">
        <f>CONCATENATE(Table3[[#This Row],[Spell ID]]," - ",Table3[[#This Row],[ItemID]])</f>
        <v>17456 - 13324</v>
      </c>
      <c r="P7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["17456 - 13324"] ={"Red and Blue Mechanostrider", 17456, 13324, 0.6, 0.6, 0, "Mechanostrider", "removed", 1, 0},</v>
      </c>
      <c r="Q73" s="2" t="str">
        <f>CONCATENATE("https://www.wowhead.com/wotlk/item=",Table3[[#This Row],[ItemID]])</f>
        <v>https://www.wowhead.com/wotlk/item=13324</v>
      </c>
    </row>
    <row r="74" spans="1:17" x14ac:dyDescent="0.35">
      <c r="A74">
        <v>17458</v>
      </c>
      <c r="B74" t="s">
        <v>453</v>
      </c>
      <c r="C74" t="s">
        <v>707</v>
      </c>
      <c r="D74">
        <v>0.6</v>
      </c>
      <c r="E74">
        <v>0.6</v>
      </c>
      <c r="F74">
        <v>0</v>
      </c>
      <c r="G74">
        <v>1</v>
      </c>
      <c r="H74">
        <v>0</v>
      </c>
      <c r="I74">
        <v>13325</v>
      </c>
      <c r="J74" t="s">
        <v>600</v>
      </c>
      <c r="K74">
        <v>1</v>
      </c>
      <c r="N74">
        <v>1</v>
      </c>
      <c r="O74" t="str">
        <f>CONCATENATE(Table3[[#This Row],[Spell ID]]," - ",Table3[[#This Row],[ItemID]])</f>
        <v>17458 - 13325</v>
      </c>
      <c r="P7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["17458 - 13325"] ={"Fluorescent Green Mechanostrider", 17458, 13325, 0.6, 0.6, 0, "Mechanostrider", "Removed", 1, 0},</v>
      </c>
      <c r="Q74" s="2" t="str">
        <f>CONCATENATE("https://www.wowhead.com/wotlk/item=",Table3[[#This Row],[ItemID]])</f>
        <v>https://www.wowhead.com/wotlk/item=13325</v>
      </c>
    </row>
    <row r="75" spans="1:17" x14ac:dyDescent="0.35">
      <c r="A75">
        <v>17459</v>
      </c>
      <c r="B75" t="s">
        <v>483</v>
      </c>
      <c r="C75" t="s">
        <v>707</v>
      </c>
      <c r="D75">
        <v>1</v>
      </c>
      <c r="E75">
        <v>1</v>
      </c>
      <c r="F75">
        <v>0</v>
      </c>
      <c r="G75">
        <v>1</v>
      </c>
      <c r="H75">
        <v>0</v>
      </c>
      <c r="I75">
        <v>13327</v>
      </c>
      <c r="J75" t="s">
        <v>600</v>
      </c>
      <c r="K75">
        <v>1</v>
      </c>
      <c r="N75">
        <v>1</v>
      </c>
      <c r="O75" t="str">
        <f>CONCATENATE(Table3[[#This Row],[Spell ID]]," - ",Table3[[#This Row],[ItemID]])</f>
        <v>17459 - 13327</v>
      </c>
      <c r="P7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["17459 - 13327"] ={"Icy Blue Mechanostrider Mod A", 17459, 13327, 1, 1, 0, "Mechanostrider", "Removed", 1, 0},</v>
      </c>
      <c r="Q75" s="2" t="str">
        <f>CONCATENATE("https://www.wowhead.com/wotlk/item=",Table3[[#This Row],[ItemID]])</f>
        <v>https://www.wowhead.com/wotlk/item=13327</v>
      </c>
    </row>
    <row r="76" spans="1:17" x14ac:dyDescent="0.35">
      <c r="A76">
        <v>17460</v>
      </c>
      <c r="B76" t="s">
        <v>455</v>
      </c>
      <c r="C76" t="s">
        <v>713</v>
      </c>
      <c r="D76">
        <v>1</v>
      </c>
      <c r="E76">
        <v>1</v>
      </c>
      <c r="F76">
        <v>0</v>
      </c>
      <c r="G76">
        <v>1</v>
      </c>
      <c r="H76">
        <v>0</v>
      </c>
      <c r="I76">
        <v>13329</v>
      </c>
      <c r="J76" t="s">
        <v>600</v>
      </c>
      <c r="K76">
        <v>1</v>
      </c>
      <c r="N76">
        <v>1</v>
      </c>
      <c r="O76" t="str">
        <f>CONCATENATE(Table3[[#This Row],[Spell ID]]," - ",Table3[[#This Row],[ItemID]])</f>
        <v>17460 - 13329</v>
      </c>
      <c r="P7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["17460 - 13329"] ={"Frost Ram", 17460, 13329, 1, 1, 0, "Ram", "Removed", 1, 0},</v>
      </c>
      <c r="Q76" s="2" t="str">
        <f>CONCATENATE("https://www.wowhead.com/wotlk/item=",Table3[[#This Row],[ItemID]])</f>
        <v>https://www.wowhead.com/wotlk/item=13329</v>
      </c>
    </row>
    <row r="77" spans="1:17" x14ac:dyDescent="0.35">
      <c r="A77">
        <v>17461</v>
      </c>
      <c r="B77" t="s">
        <v>405</v>
      </c>
      <c r="C77" t="s">
        <v>713</v>
      </c>
      <c r="D77">
        <v>1</v>
      </c>
      <c r="E77">
        <v>1</v>
      </c>
      <c r="F77">
        <v>0</v>
      </c>
      <c r="G77">
        <v>1</v>
      </c>
      <c r="H77">
        <v>0</v>
      </c>
      <c r="I77">
        <v>13328</v>
      </c>
      <c r="J77" t="s">
        <v>757</v>
      </c>
      <c r="K77">
        <v>1</v>
      </c>
      <c r="M77">
        <v>0.1</v>
      </c>
      <c r="N77">
        <v>1</v>
      </c>
      <c r="O77" t="str">
        <f>CONCATENATE(Table3[[#This Row],[Spell ID]]," - ",Table3[[#This Row],[ItemID]])</f>
        <v>17461 - 13328</v>
      </c>
      <c r="P7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["17461 - 13328"] ={"Black Ram", 17461, 13328, 1, 1, 0, "Ram", "Exaulted IronForge", 1, 0},</v>
      </c>
      <c r="Q77" s="2" t="str">
        <f>CONCATENATE("https://www.wowhead.com/wotlk/item=",Table3[[#This Row],[ItemID]])</f>
        <v>https://www.wowhead.com/wotlk/item=13328</v>
      </c>
    </row>
    <row r="78" spans="1:17" x14ac:dyDescent="0.35">
      <c r="A78">
        <v>17462</v>
      </c>
      <c r="B78" t="s">
        <v>508</v>
      </c>
      <c r="C78" t="s">
        <v>711</v>
      </c>
      <c r="D78">
        <v>0.6</v>
      </c>
      <c r="E78">
        <v>0.6</v>
      </c>
      <c r="F78">
        <v>0</v>
      </c>
      <c r="G78">
        <v>1</v>
      </c>
      <c r="H78">
        <v>0</v>
      </c>
      <c r="I78">
        <v>13331</v>
      </c>
      <c r="J78" t="s">
        <v>604</v>
      </c>
      <c r="L78">
        <v>1</v>
      </c>
      <c r="N78">
        <v>1</v>
      </c>
      <c r="O78" t="str">
        <f>CONCATENATE(Table3[[#This Row],[Spell ID]]," - ",Table3[[#This Row],[ItemID]])</f>
        <v>17462 - 13331</v>
      </c>
      <c r="P7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["17462 - 13331"] ={"Red Skeletal Horse", 17462, 13331, 0.6, 0.6, 0, "Horse", "Gold", 1, 0},</v>
      </c>
      <c r="Q78" s="2" t="str">
        <f>CONCATENATE("https://www.wowhead.com/wotlk/item=",Table3[[#This Row],[ItemID]])</f>
        <v>https://www.wowhead.com/wotlk/item=13331</v>
      </c>
    </row>
    <row r="79" spans="1:17" x14ac:dyDescent="0.35">
      <c r="A79">
        <v>17463</v>
      </c>
      <c r="B79" t="s">
        <v>422</v>
      </c>
      <c r="C79" t="s">
        <v>716</v>
      </c>
      <c r="D79">
        <v>0.6</v>
      </c>
      <c r="E79">
        <v>0.6</v>
      </c>
      <c r="F79">
        <v>0</v>
      </c>
      <c r="G79">
        <v>1</v>
      </c>
      <c r="H79">
        <v>0</v>
      </c>
      <c r="I79">
        <v>46308</v>
      </c>
      <c r="J79" t="s">
        <v>705</v>
      </c>
      <c r="L79">
        <v>1</v>
      </c>
      <c r="N79">
        <v>1</v>
      </c>
      <c r="O79" t="str">
        <f>CONCATENATE(Table3[[#This Row],[Spell ID]]," - ",Table3[[#This Row],[ItemID]])</f>
        <v>17463 - 46308</v>
      </c>
      <c r="P7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["17463 - 46308"] ={"Blue Skeletal Horse", 17463, 46308, 0.6, 0.6, 0, "DeadHorse", "Duplicate", 1, 0},</v>
      </c>
      <c r="Q79" s="2" t="str">
        <f>CONCATENATE("https://www.wowhead.com/wotlk/item=",Table3[[#This Row],[ItemID]])</f>
        <v>https://www.wowhead.com/wotlk/item=46308</v>
      </c>
    </row>
    <row r="80" spans="1:17" x14ac:dyDescent="0.35">
      <c r="A80">
        <v>17464</v>
      </c>
      <c r="B80" t="s">
        <v>432</v>
      </c>
      <c r="C80" t="s">
        <v>711</v>
      </c>
      <c r="D80">
        <v>0.6</v>
      </c>
      <c r="E80">
        <v>0.6</v>
      </c>
      <c r="F80">
        <v>0</v>
      </c>
      <c r="G80">
        <v>1</v>
      </c>
      <c r="H80">
        <v>0</v>
      </c>
      <c r="I80">
        <v>13333</v>
      </c>
      <c r="J80" t="s">
        <v>604</v>
      </c>
      <c r="L80">
        <v>1</v>
      </c>
      <c r="N80">
        <v>1</v>
      </c>
      <c r="O80" t="str">
        <f>CONCATENATE(Table3[[#This Row],[Spell ID]]," - ",Table3[[#This Row],[ItemID]])</f>
        <v>17464 - 13333</v>
      </c>
      <c r="P8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["17464 - 13333"] ={"Brown Skeletal Horse", 17464, 13333, 0.6, 0.6, 0, "Horse", "Gold", 1, 0},</v>
      </c>
      <c r="Q80" s="2" t="str">
        <f>CONCATENATE("https://www.wowhead.com/wotlk/item=",Table3[[#This Row],[ItemID]])</f>
        <v>https://www.wowhead.com/wotlk/item=13333</v>
      </c>
    </row>
    <row r="81" spans="1:17" x14ac:dyDescent="0.35">
      <c r="A81">
        <v>17465</v>
      </c>
      <c r="B81" t="s">
        <v>479</v>
      </c>
      <c r="C81" t="s">
        <v>711</v>
      </c>
      <c r="D81">
        <v>1</v>
      </c>
      <c r="E81">
        <v>1</v>
      </c>
      <c r="F81">
        <v>0</v>
      </c>
      <c r="G81">
        <v>1</v>
      </c>
      <c r="H81">
        <v>0</v>
      </c>
      <c r="I81">
        <v>13334</v>
      </c>
      <c r="J81" t="s">
        <v>604</v>
      </c>
      <c r="L81">
        <v>1</v>
      </c>
      <c r="N81">
        <v>1</v>
      </c>
      <c r="O81" t="str">
        <f>CONCATENATE(Table3[[#This Row],[Spell ID]]," - ",Table3[[#This Row],[ItemID]])</f>
        <v>17465 - 13334</v>
      </c>
      <c r="P8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["17465 - 13334"] ={"Green Skeletal Warhorse", 17465, 13334, 1, 1, 0, "Horse", "Gold", 1, 0},</v>
      </c>
      <c r="Q81" s="2" t="str">
        <f>CONCATENATE("https://www.wowhead.com/wotlk/item=",Table3[[#This Row],[ItemID]])</f>
        <v>https://www.wowhead.com/wotlk/item=13334</v>
      </c>
    </row>
    <row r="82" spans="1:17" x14ac:dyDescent="0.35">
      <c r="A82">
        <v>17481</v>
      </c>
      <c r="B82" t="s">
        <v>512</v>
      </c>
      <c r="C82" t="s">
        <v>716</v>
      </c>
      <c r="D82">
        <v>1</v>
      </c>
      <c r="E82">
        <v>1</v>
      </c>
      <c r="F82">
        <v>0</v>
      </c>
      <c r="G82">
        <v>1</v>
      </c>
      <c r="H82">
        <v>0</v>
      </c>
      <c r="I82">
        <v>13335</v>
      </c>
      <c r="J82" t="s">
        <v>652</v>
      </c>
      <c r="K82">
        <v>1</v>
      </c>
      <c r="L82">
        <v>1</v>
      </c>
      <c r="M82">
        <v>0.75</v>
      </c>
      <c r="N82">
        <v>1</v>
      </c>
      <c r="O82" t="str">
        <f>CONCATENATE(Table3[[#This Row],[Spell ID]]," - ",Table3[[#This Row],[ItemID]])</f>
        <v>17481 - 13335</v>
      </c>
      <c r="P8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["17481 - 13335"] ={"Rivendare's Deathcharger", 17481, 13335, 1, 1, 0, "DeadHorse", "Drop Stratholme", 1, 0},</v>
      </c>
      <c r="Q82" s="2" t="str">
        <f>CONCATENATE("https://www.wowhead.com/wotlk/item=",Table3[[#This Row],[ItemID]])</f>
        <v>https://www.wowhead.com/wotlk/item=13335</v>
      </c>
    </row>
    <row r="83" spans="1:17" x14ac:dyDescent="0.35">
      <c r="A83">
        <v>18363</v>
      </c>
      <c r="B83" t="s">
        <v>511</v>
      </c>
      <c r="C83" t="s">
        <v>717</v>
      </c>
      <c r="D83">
        <v>0.6</v>
      </c>
      <c r="E83">
        <v>0.6</v>
      </c>
      <c r="F83">
        <v>0</v>
      </c>
      <c r="G83">
        <v>1</v>
      </c>
      <c r="H83">
        <v>0</v>
      </c>
      <c r="I83">
        <v>14062</v>
      </c>
      <c r="J83" t="s">
        <v>637</v>
      </c>
      <c r="L83">
        <v>1</v>
      </c>
      <c r="N83">
        <v>1</v>
      </c>
      <c r="O83" t="str">
        <f>CONCATENATE(Table3[[#This Row],[Spell ID]]," - ",Table3[[#This Row],[ItemID]])</f>
        <v>18363 - 14062</v>
      </c>
      <c r="P8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["18363 - 14062"] ={"Riding Kodo", 18363, 14062, 0.6, 0.6, 0, "Kodo", "removed", 1, 0},</v>
      </c>
      <c r="Q83" s="2" t="str">
        <f>CONCATENATE("https://www.wowhead.com/wotlk/item=",Table3[[#This Row],[ItemID]])</f>
        <v>https://www.wowhead.com/wotlk/item=14062</v>
      </c>
    </row>
    <row r="84" spans="1:17" x14ac:dyDescent="0.35">
      <c r="A84">
        <v>18989</v>
      </c>
      <c r="B84" t="s">
        <v>463</v>
      </c>
      <c r="C84" t="s">
        <v>717</v>
      </c>
      <c r="D84">
        <v>0.6</v>
      </c>
      <c r="E84">
        <v>0.6</v>
      </c>
      <c r="F84">
        <v>0</v>
      </c>
      <c r="G84">
        <v>1</v>
      </c>
      <c r="H84">
        <v>0</v>
      </c>
      <c r="I84">
        <v>15277</v>
      </c>
      <c r="J84" t="s">
        <v>604</v>
      </c>
      <c r="L84">
        <v>1</v>
      </c>
      <c r="N84">
        <v>1</v>
      </c>
      <c r="O84" t="str">
        <f>CONCATENATE(Table3[[#This Row],[Spell ID]]," - ",Table3[[#This Row],[ItemID]])</f>
        <v>18989 - 15277</v>
      </c>
      <c r="P8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["18989 - 15277"] ={"Gray Kodo", 18989, 15277, 0.6, 0.6, 0, "Kodo", "Gold", 1, 0},</v>
      </c>
      <c r="Q84" s="2" t="str">
        <f>CONCATENATE("https://www.wowhead.com/wotlk/item=",Table3[[#This Row],[ItemID]])</f>
        <v>https://www.wowhead.com/wotlk/item=15277</v>
      </c>
    </row>
    <row r="85" spans="1:17" x14ac:dyDescent="0.35">
      <c r="A85">
        <v>18990</v>
      </c>
      <c r="B85" t="s">
        <v>429</v>
      </c>
      <c r="C85" t="s">
        <v>717</v>
      </c>
      <c r="D85">
        <v>0.6</v>
      </c>
      <c r="E85">
        <v>0.6</v>
      </c>
      <c r="F85">
        <v>0</v>
      </c>
      <c r="G85">
        <v>1</v>
      </c>
      <c r="H85">
        <v>0</v>
      </c>
      <c r="I85">
        <v>15290</v>
      </c>
      <c r="J85" t="s">
        <v>604</v>
      </c>
      <c r="L85">
        <v>1</v>
      </c>
      <c r="N85">
        <v>1</v>
      </c>
      <c r="O85" t="str">
        <f>CONCATENATE(Table3[[#This Row],[Spell ID]]," - ",Table3[[#This Row],[ItemID]])</f>
        <v>18990 - 15290</v>
      </c>
      <c r="P8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["18990 - 15290"] ={"Brown Kodo", 18990, 15290, 0.6, 0.6, 0, "Kodo", "Gold", 1, 0},</v>
      </c>
      <c r="Q85" s="2" t="str">
        <f>CONCATENATE("https://www.wowhead.com/wotlk/item=",Table3[[#This Row],[ItemID]])</f>
        <v>https://www.wowhead.com/wotlk/item=15290</v>
      </c>
    </row>
    <row r="86" spans="1:17" x14ac:dyDescent="0.35">
      <c r="A86">
        <v>18991</v>
      </c>
      <c r="B86" t="s">
        <v>476</v>
      </c>
      <c r="C86" t="s">
        <v>717</v>
      </c>
      <c r="D86">
        <v>1</v>
      </c>
      <c r="E86">
        <v>1</v>
      </c>
      <c r="F86">
        <v>0</v>
      </c>
      <c r="G86">
        <v>1</v>
      </c>
      <c r="H86">
        <v>0</v>
      </c>
      <c r="I86">
        <v>15292</v>
      </c>
      <c r="J86" t="s">
        <v>604</v>
      </c>
      <c r="L86">
        <v>1</v>
      </c>
      <c r="N86">
        <v>1</v>
      </c>
      <c r="O86" t="str">
        <f>CONCATENATE(Table3[[#This Row],[Spell ID]]," - ",Table3[[#This Row],[ItemID]])</f>
        <v>18991 - 15292</v>
      </c>
      <c r="P8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["18991 - 15292"] ={"Green Kodo", 18991, 15292, 1, 1, 0, "Kodo", "Gold", 1, 0},</v>
      </c>
      <c r="Q86" s="2" t="str">
        <f>CONCATENATE("https://www.wowhead.com/wotlk/item=",Table3[[#This Row],[ItemID]])</f>
        <v>https://www.wowhead.com/wotlk/item=15292</v>
      </c>
    </row>
    <row r="87" spans="1:17" x14ac:dyDescent="0.35">
      <c r="A87">
        <v>18992</v>
      </c>
      <c r="B87" t="s">
        <v>571</v>
      </c>
      <c r="C87" t="s">
        <v>717</v>
      </c>
      <c r="D87">
        <v>1</v>
      </c>
      <c r="E87">
        <v>1</v>
      </c>
      <c r="F87">
        <v>0</v>
      </c>
      <c r="G87">
        <v>1</v>
      </c>
      <c r="H87">
        <v>0</v>
      </c>
      <c r="I87">
        <v>15293</v>
      </c>
      <c r="J87" t="s">
        <v>637</v>
      </c>
      <c r="L87">
        <v>1</v>
      </c>
      <c r="N87">
        <v>1</v>
      </c>
      <c r="O87" t="str">
        <f>CONCATENATE(Table3[[#This Row],[Spell ID]]," - ",Table3[[#This Row],[ItemID]])</f>
        <v>18992 - 15293</v>
      </c>
      <c r="P8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["18992 - 15293"] ={"Teal Kodo", 18992, 15293, 1, 1, 0, "Kodo", "removed", 1, 0},</v>
      </c>
      <c r="Q87" s="2" t="str">
        <f>CONCATENATE("https://www.wowhead.com/wotlk/item=",Table3[[#This Row],[ItemID]])</f>
        <v>https://www.wowhead.com/wotlk/item=15293</v>
      </c>
    </row>
    <row r="88" spans="1:17" hidden="1" x14ac:dyDescent="0.35">
      <c r="A88">
        <v>22717</v>
      </c>
      <c r="B88" t="s">
        <v>414</v>
      </c>
      <c r="C88" t="s">
        <v>711</v>
      </c>
      <c r="D88">
        <v>1</v>
      </c>
      <c r="E88">
        <v>1</v>
      </c>
      <c r="F88">
        <v>0</v>
      </c>
      <c r="G88">
        <v>1</v>
      </c>
      <c r="H88">
        <v>0</v>
      </c>
      <c r="I88">
        <v>18241</v>
      </c>
      <c r="J88" t="s">
        <v>705</v>
      </c>
      <c r="K88">
        <v>1</v>
      </c>
      <c r="N88">
        <v>0</v>
      </c>
      <c r="O88" t="str">
        <f>CONCATENATE(Table3[[#This Row],[Spell ID]]," - ",Table3[[#This Row],[ItemID]])</f>
        <v>22717 - 18241</v>
      </c>
      <c r="P8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["22717 - 18241"] ={"Black War Steed", 22717, 18241, 1, 1, 0, "Horse", "Duplicate", 1, 0},</v>
      </c>
      <c r="Q88" s="2" t="str">
        <f>CONCATENATE("https://www.wowhead.com/wotlk/item=",Table3[[#This Row],[ItemID]])</f>
        <v>https://www.wowhead.com/wotlk/item=18241</v>
      </c>
    </row>
    <row r="89" spans="1:17" x14ac:dyDescent="0.35">
      <c r="A89">
        <v>22717</v>
      </c>
      <c r="B89" t="s">
        <v>414</v>
      </c>
      <c r="C89" t="s">
        <v>711</v>
      </c>
      <c r="D89">
        <v>1</v>
      </c>
      <c r="E89">
        <v>1</v>
      </c>
      <c r="F89">
        <v>0</v>
      </c>
      <c r="G89">
        <v>1</v>
      </c>
      <c r="H89">
        <v>0</v>
      </c>
      <c r="I89">
        <v>29468</v>
      </c>
      <c r="J89" t="s">
        <v>752</v>
      </c>
      <c r="K89">
        <v>1</v>
      </c>
      <c r="M89">
        <v>0.5</v>
      </c>
      <c r="N89">
        <v>1</v>
      </c>
      <c r="O89" t="str">
        <f>CONCATENATE(Table3[[#This Row],[Spell ID]]," - ",Table3[[#This Row],[ItemID]])</f>
        <v>22717 - 29468</v>
      </c>
      <c r="P8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["22717 - 29468"] ={"Black War Steed", 22717, 29468, 1, 1, 0, "Horse", "Honor", 1, 0},</v>
      </c>
      <c r="Q89" s="2" t="str">
        <f>CONCATENATE("https://www.wowhead.com/wotlk/item=",Table3[[#This Row],[ItemID]])</f>
        <v>https://www.wowhead.com/wotlk/item=29468</v>
      </c>
    </row>
    <row r="90" spans="1:17" hidden="1" x14ac:dyDescent="0.35">
      <c r="A90">
        <v>22718</v>
      </c>
      <c r="B90" t="s">
        <v>410</v>
      </c>
      <c r="C90" t="s">
        <v>717</v>
      </c>
      <c r="D90">
        <v>1</v>
      </c>
      <c r="E90">
        <v>1</v>
      </c>
      <c r="F90">
        <v>0</v>
      </c>
      <c r="G90">
        <v>1</v>
      </c>
      <c r="H90">
        <v>0</v>
      </c>
      <c r="I90">
        <v>18247</v>
      </c>
      <c r="J90" t="s">
        <v>705</v>
      </c>
      <c r="L90">
        <v>1</v>
      </c>
      <c r="N90">
        <v>0</v>
      </c>
      <c r="O90" t="str">
        <f>CONCATENATE(Table3[[#This Row],[Spell ID]]," - ",Table3[[#This Row],[ItemID]])</f>
        <v>22718 - 18247</v>
      </c>
      <c r="P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["22718 - 18247"] ={"Black War Kodo", 22718, 18247, 1, 1, 0, "Kodo", "Duplicate", 1, 0},</v>
      </c>
      <c r="Q90" s="2" t="str">
        <f>CONCATENATE("https://www.wowhead.com/wotlk/item=",Table3[[#This Row],[ItemID]])</f>
        <v>https://www.wowhead.com/wotlk/item=18247</v>
      </c>
    </row>
    <row r="91" spans="1:17" x14ac:dyDescent="0.35">
      <c r="A91">
        <v>22718</v>
      </c>
      <c r="B91" t="s">
        <v>410</v>
      </c>
      <c r="C91" t="s">
        <v>717</v>
      </c>
      <c r="D91">
        <v>1</v>
      </c>
      <c r="E91">
        <v>1</v>
      </c>
      <c r="F91">
        <v>0</v>
      </c>
      <c r="G91">
        <v>1</v>
      </c>
      <c r="H91">
        <v>0</v>
      </c>
      <c r="I91">
        <v>29466</v>
      </c>
      <c r="J91" t="s">
        <v>752</v>
      </c>
      <c r="L91">
        <v>1</v>
      </c>
      <c r="N91">
        <v>1</v>
      </c>
      <c r="O91" t="str">
        <f>CONCATENATE(Table3[[#This Row],[Spell ID]]," - ",Table3[[#This Row],[ItemID]])</f>
        <v>22718 - 29466</v>
      </c>
      <c r="P9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["22718 - 29466"] ={"Black War Kodo", 22718, 29466, 1, 1, 0, "Kodo", "Honor", 1, 0},</v>
      </c>
      <c r="Q91" s="2" t="str">
        <f>CONCATENATE("https://www.wowhead.com/wotlk/item=",Table3[[#This Row],[ItemID]])</f>
        <v>https://www.wowhead.com/wotlk/item=29466</v>
      </c>
    </row>
    <row r="92" spans="1:17" hidden="1" x14ac:dyDescent="0.35">
      <c r="A92">
        <v>22719</v>
      </c>
      <c r="B92" t="s">
        <v>400</v>
      </c>
      <c r="C92" t="s">
        <v>707</v>
      </c>
      <c r="D92">
        <v>1</v>
      </c>
      <c r="E92">
        <v>1</v>
      </c>
      <c r="F92">
        <v>0</v>
      </c>
      <c r="G92">
        <v>1</v>
      </c>
      <c r="H92">
        <v>0</v>
      </c>
      <c r="I92">
        <v>18243</v>
      </c>
      <c r="J92" t="s">
        <v>705</v>
      </c>
      <c r="K92">
        <v>1</v>
      </c>
      <c r="N92">
        <v>0</v>
      </c>
      <c r="O92" t="str">
        <f>CONCATENATE(Table3[[#This Row],[Spell ID]]," - ",Table3[[#This Row],[ItemID]])</f>
        <v>22719 - 18243</v>
      </c>
      <c r="P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["22719 - 18243"] ={"Black Battlestrider", 22719, 18243, 1, 1, 0, "Mechanostrider", "Duplicate", 1, 0},</v>
      </c>
      <c r="Q92" s="2" t="str">
        <f>CONCATENATE("https://www.wowhead.com/wotlk/item=",Table3[[#This Row],[ItemID]])</f>
        <v>https://www.wowhead.com/wotlk/item=18243</v>
      </c>
    </row>
    <row r="93" spans="1:17" x14ac:dyDescent="0.35">
      <c r="A93">
        <v>22719</v>
      </c>
      <c r="B93" t="s">
        <v>400</v>
      </c>
      <c r="C93" t="s">
        <v>707</v>
      </c>
      <c r="D93">
        <v>1</v>
      </c>
      <c r="E93">
        <v>1</v>
      </c>
      <c r="F93">
        <v>0</v>
      </c>
      <c r="G93">
        <v>1</v>
      </c>
      <c r="H93">
        <v>0</v>
      </c>
      <c r="I93">
        <v>29465</v>
      </c>
      <c r="J93" t="s">
        <v>752</v>
      </c>
      <c r="K93">
        <v>1</v>
      </c>
      <c r="M93">
        <v>0.5</v>
      </c>
      <c r="N93">
        <v>1</v>
      </c>
      <c r="O93" t="str">
        <f>CONCATENATE(Table3[[#This Row],[Spell ID]]," - ",Table3[[#This Row],[ItemID]])</f>
        <v>22719 - 29465</v>
      </c>
      <c r="P9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["22719 - 29465"] ={"Black Battlestrider", 22719, 29465, 1, 1, 0, "Mechanostrider", "Honor", 1, 0},</v>
      </c>
      <c r="Q93" s="2" t="str">
        <f>CONCATENATE("https://www.wowhead.com/wotlk/item=",Table3[[#This Row],[ItemID]])</f>
        <v>https://www.wowhead.com/wotlk/item=29465</v>
      </c>
    </row>
    <row r="94" spans="1:17" hidden="1" x14ac:dyDescent="0.35">
      <c r="A94">
        <v>22720</v>
      </c>
      <c r="B94" t="s">
        <v>412</v>
      </c>
      <c r="C94" t="s">
        <v>713</v>
      </c>
      <c r="D94">
        <v>1</v>
      </c>
      <c r="E94">
        <v>1</v>
      </c>
      <c r="F94">
        <v>0</v>
      </c>
      <c r="G94">
        <v>1</v>
      </c>
      <c r="H94">
        <v>0</v>
      </c>
      <c r="I94">
        <v>18244</v>
      </c>
      <c r="J94" t="s">
        <v>705</v>
      </c>
      <c r="K94">
        <v>1</v>
      </c>
      <c r="N94">
        <v>0</v>
      </c>
      <c r="O94" t="str">
        <f>CONCATENATE(Table3[[#This Row],[Spell ID]]," - ",Table3[[#This Row],[ItemID]])</f>
        <v>22720 - 18244</v>
      </c>
      <c r="P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["22720 - 18244"] ={"Black War Ram", 22720, 18244, 1, 1, 0, "Ram", "Duplicate", 1, 0},</v>
      </c>
      <c r="Q94" s="2" t="str">
        <f>CONCATENATE("https://www.wowhead.com/wotlk/item=",Table3[[#This Row],[ItemID]])</f>
        <v>https://www.wowhead.com/wotlk/item=18244</v>
      </c>
    </row>
    <row r="95" spans="1:17" x14ac:dyDescent="0.35">
      <c r="A95">
        <v>22720</v>
      </c>
      <c r="B95" t="s">
        <v>412</v>
      </c>
      <c r="C95" t="s">
        <v>713</v>
      </c>
      <c r="D95">
        <v>1</v>
      </c>
      <c r="E95">
        <v>1</v>
      </c>
      <c r="F95">
        <v>0</v>
      </c>
      <c r="G95">
        <v>1</v>
      </c>
      <c r="H95">
        <v>0</v>
      </c>
      <c r="I95">
        <v>29467</v>
      </c>
      <c r="J95" t="s">
        <v>752</v>
      </c>
      <c r="K95">
        <v>1</v>
      </c>
      <c r="M95">
        <v>0.5</v>
      </c>
      <c r="N95">
        <v>1</v>
      </c>
      <c r="O95" t="str">
        <f>CONCATENATE(Table3[[#This Row],[Spell ID]]," - ",Table3[[#This Row],[ItemID]])</f>
        <v>22720 - 29467</v>
      </c>
      <c r="P9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["22720 - 29467"] ={"Black War Ram", 22720, 29467, 1, 1, 0, "Ram", "Honor", 1, 0},</v>
      </c>
      <c r="Q95" s="2" t="str">
        <f>CONCATENATE("https://www.wowhead.com/wotlk/item=",Table3[[#This Row],[ItemID]])</f>
        <v>https://www.wowhead.com/wotlk/item=29467</v>
      </c>
    </row>
    <row r="96" spans="1:17" hidden="1" x14ac:dyDescent="0.35">
      <c r="A96">
        <v>22721</v>
      </c>
      <c r="B96" t="s">
        <v>413</v>
      </c>
      <c r="C96" t="s">
        <v>714</v>
      </c>
      <c r="D96">
        <v>1</v>
      </c>
      <c r="E96">
        <v>1</v>
      </c>
      <c r="F96">
        <v>0</v>
      </c>
      <c r="G96">
        <v>1</v>
      </c>
      <c r="H96">
        <v>0</v>
      </c>
      <c r="I96">
        <v>18246</v>
      </c>
      <c r="J96" t="s">
        <v>705</v>
      </c>
      <c r="L96">
        <v>1</v>
      </c>
      <c r="N96">
        <v>0</v>
      </c>
      <c r="O96" t="str">
        <f>CONCATENATE(Table3[[#This Row],[Spell ID]]," - ",Table3[[#This Row],[ItemID]])</f>
        <v>22721 - 18246</v>
      </c>
      <c r="P9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["22721 - 18246"] ={"Black War Raptor", 22721, 18246, 1, 1, 0, "Raptor", "Duplicate", 1, 0},</v>
      </c>
      <c r="Q96" s="2" t="str">
        <f>CONCATENATE("https://www.wowhead.com/wotlk/item=",Table3[[#This Row],[ItemID]])</f>
        <v>https://www.wowhead.com/wotlk/item=18246</v>
      </c>
    </row>
    <row r="97" spans="1:17" x14ac:dyDescent="0.35">
      <c r="A97">
        <v>22721</v>
      </c>
      <c r="B97" t="s">
        <v>413</v>
      </c>
      <c r="C97" t="s">
        <v>714</v>
      </c>
      <c r="D97">
        <v>1</v>
      </c>
      <c r="E97">
        <v>1</v>
      </c>
      <c r="F97">
        <v>0</v>
      </c>
      <c r="G97">
        <v>1</v>
      </c>
      <c r="H97">
        <v>0</v>
      </c>
      <c r="I97">
        <v>29472</v>
      </c>
      <c r="J97" t="s">
        <v>752</v>
      </c>
      <c r="L97">
        <v>1</v>
      </c>
      <c r="N97">
        <v>1</v>
      </c>
      <c r="O97" t="str">
        <f>CONCATENATE(Table3[[#This Row],[Spell ID]]," - ",Table3[[#This Row],[ItemID]])</f>
        <v>22721 - 29472</v>
      </c>
      <c r="P9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["22721 - 29472"] ={"Black War Raptor", 22721, 29472, 1, 1, 0, "Raptor", "Honor", 1, 0},</v>
      </c>
      <c r="Q97" s="2" t="str">
        <f>CONCATENATE("https://www.wowhead.com/wotlk/item=",Table3[[#This Row],[ItemID]])</f>
        <v>https://www.wowhead.com/wotlk/item=29472</v>
      </c>
    </row>
    <row r="98" spans="1:17" hidden="1" x14ac:dyDescent="0.35">
      <c r="A98">
        <v>22722</v>
      </c>
      <c r="B98" t="s">
        <v>509</v>
      </c>
      <c r="C98" t="s">
        <v>711</v>
      </c>
      <c r="D98">
        <v>1</v>
      </c>
      <c r="E98">
        <v>1</v>
      </c>
      <c r="F98">
        <v>0</v>
      </c>
      <c r="G98">
        <v>1</v>
      </c>
      <c r="H98">
        <v>0</v>
      </c>
      <c r="I98">
        <v>18248</v>
      </c>
      <c r="J98" t="s">
        <v>705</v>
      </c>
      <c r="L98">
        <v>1</v>
      </c>
      <c r="N98">
        <v>0</v>
      </c>
      <c r="O98" t="str">
        <f>CONCATENATE(Table3[[#This Row],[Spell ID]]," - ",Table3[[#This Row],[ItemID]])</f>
        <v>22722 - 18248</v>
      </c>
      <c r="P9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["22722 - 18248"] ={"Red Skeletal Warhorse", 22722, 18248, 1, 1, 0, "Horse", "Duplicate", 1, 0},</v>
      </c>
      <c r="Q98" s="2" t="str">
        <f>CONCATENATE("https://www.wowhead.com/wotlk/item=",Table3[[#This Row],[ItemID]])</f>
        <v>https://www.wowhead.com/wotlk/item=18248</v>
      </c>
    </row>
    <row r="99" spans="1:17" x14ac:dyDescent="0.35">
      <c r="A99">
        <v>22722</v>
      </c>
      <c r="B99" t="s">
        <v>509</v>
      </c>
      <c r="C99" t="s">
        <v>711</v>
      </c>
      <c r="D99">
        <v>1</v>
      </c>
      <c r="E99">
        <v>1</v>
      </c>
      <c r="F99">
        <v>0</v>
      </c>
      <c r="G99">
        <v>1</v>
      </c>
      <c r="H99">
        <v>0</v>
      </c>
      <c r="I99">
        <v>29470</v>
      </c>
      <c r="J99" t="s">
        <v>752</v>
      </c>
      <c r="L99">
        <v>1</v>
      </c>
      <c r="N99">
        <v>1</v>
      </c>
      <c r="O99" t="str">
        <f>CONCATENATE(Table3[[#This Row],[Spell ID]]," - ",Table3[[#This Row],[ItemID]])</f>
        <v>22722 - 29470</v>
      </c>
      <c r="P9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["22722 - 29470"] ={"Red Skeletal Warhorse", 22722, 29470, 1, 1, 0, "Horse", "Honor", 1, 0},</v>
      </c>
      <c r="Q99" s="2" t="str">
        <f>CONCATENATE("https://www.wowhead.com/wotlk/item=",Table3[[#This Row],[ItemID]])</f>
        <v>https://www.wowhead.com/wotlk/item=29470</v>
      </c>
    </row>
    <row r="100" spans="1:17" hidden="1" x14ac:dyDescent="0.35">
      <c r="A100">
        <v>22723</v>
      </c>
      <c r="B100" t="s">
        <v>415</v>
      </c>
      <c r="C100" t="s">
        <v>715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18242</v>
      </c>
      <c r="J100" t="s">
        <v>705</v>
      </c>
      <c r="K100">
        <v>1</v>
      </c>
      <c r="N100">
        <v>0</v>
      </c>
      <c r="O100" t="str">
        <f>CONCATENATE(Table3[[#This Row],[Spell ID]]," - ",Table3[[#This Row],[ItemID]])</f>
        <v>22723 - 18242</v>
      </c>
      <c r="P10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["22723 - 18242"] ={"Black War Tiger", 22723, 18242, 1, 1, 0, "Saber", "Duplicate", 1, 0},</v>
      </c>
      <c r="Q100" s="2" t="str">
        <f>CONCATENATE("https://www.wowhead.com/wotlk/item=",Table3[[#This Row],[ItemID]])</f>
        <v>https://www.wowhead.com/wotlk/item=18242</v>
      </c>
    </row>
    <row r="101" spans="1:17" x14ac:dyDescent="0.35">
      <c r="A101">
        <v>22723</v>
      </c>
      <c r="B101" t="s">
        <v>415</v>
      </c>
      <c r="C101" t="s">
        <v>715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29471</v>
      </c>
      <c r="J101" t="s">
        <v>752</v>
      </c>
      <c r="K101">
        <v>1</v>
      </c>
      <c r="M101">
        <v>0.5</v>
      </c>
      <c r="N101">
        <v>1</v>
      </c>
      <c r="O101" t="str">
        <f>CONCATENATE(Table3[[#This Row],[Spell ID]]," - ",Table3[[#This Row],[ItemID]])</f>
        <v>22723 - 29471</v>
      </c>
      <c r="P10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["22723 - 29471"] ={"Black War Tiger", 22723, 29471, 1, 1, 0, "Saber", "Honor", 1, 0},</v>
      </c>
      <c r="Q101" s="2" t="str">
        <f>CONCATENATE("https://www.wowhead.com/wotlk/item=",Table3[[#This Row],[ItemID]])</f>
        <v>https://www.wowhead.com/wotlk/item=29471</v>
      </c>
    </row>
    <row r="102" spans="1:17" hidden="1" x14ac:dyDescent="0.35">
      <c r="A102">
        <v>22724</v>
      </c>
      <c r="B102" t="s">
        <v>416</v>
      </c>
      <c r="C102" t="s">
        <v>712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18245</v>
      </c>
      <c r="J102" t="s">
        <v>705</v>
      </c>
      <c r="L102">
        <v>1</v>
      </c>
      <c r="N102">
        <v>0</v>
      </c>
      <c r="O102" t="str">
        <f>CONCATENATE(Table3[[#This Row],[Spell ID]]," - ",Table3[[#This Row],[ItemID]])</f>
        <v>22724 - 18245</v>
      </c>
      <c r="P10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["22724 - 18245"] ={"Black War Wolf", 22724, 18245, 1, 1, 0, "Wolf", "Duplicate", 1, 0},</v>
      </c>
      <c r="Q102" s="2" t="str">
        <f>CONCATENATE("https://www.wowhead.com/wotlk/item=",Table3[[#This Row],[ItemID]])</f>
        <v>https://www.wowhead.com/wotlk/item=18245</v>
      </c>
    </row>
    <row r="103" spans="1:17" x14ac:dyDescent="0.35">
      <c r="A103">
        <v>22724</v>
      </c>
      <c r="B103" t="s">
        <v>416</v>
      </c>
      <c r="C103" t="s">
        <v>712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29469</v>
      </c>
      <c r="J103" t="s">
        <v>752</v>
      </c>
      <c r="L103">
        <v>1</v>
      </c>
      <c r="N103">
        <v>1</v>
      </c>
      <c r="O103" t="str">
        <f>CONCATENATE(Table3[[#This Row],[Spell ID]]," - ",Table3[[#This Row],[ItemID]])</f>
        <v>22724 - 29469</v>
      </c>
      <c r="P10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["22724 - 29469"] ={"Black War Wolf", 22724, 29469, 1, 1, 0, "Wolf", "Honor", 1, 0},</v>
      </c>
      <c r="Q103" s="2" t="str">
        <f>CONCATENATE("https://www.wowhead.com/wotlk/item=",Table3[[#This Row],[ItemID]])</f>
        <v>https://www.wowhead.com/wotlk/item=29469</v>
      </c>
    </row>
    <row r="104" spans="1:17" x14ac:dyDescent="0.35">
      <c r="A104">
        <v>23161</v>
      </c>
      <c r="B104" t="s">
        <v>448</v>
      </c>
      <c r="C104" t="s">
        <v>630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 t="s">
        <v>630</v>
      </c>
      <c r="K104">
        <v>1</v>
      </c>
      <c r="L104">
        <v>1</v>
      </c>
      <c r="N104">
        <v>1</v>
      </c>
      <c r="O104" t="str">
        <f>CONCATENATE(Table3[[#This Row],[Spell ID]]," - ",Table3[[#This Row],[ItemID]])</f>
        <v>23161 - 0</v>
      </c>
      <c r="P10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["23161 - 0"] ={"Dreadsteed", 23161, 0, 1, 1, 0, "Warlock", "Warlock", 1, 0},</v>
      </c>
      <c r="Q104" s="2" t="str">
        <f>CONCATENATE("https://www.wowhead.com/wotlk/item=",Table3[[#This Row],[ItemID]])</f>
        <v>https://www.wowhead.com/wotlk/item=0</v>
      </c>
    </row>
    <row r="105" spans="1:17" x14ac:dyDescent="0.35">
      <c r="A105">
        <v>23214</v>
      </c>
      <c r="B105" t="s">
        <v>434</v>
      </c>
      <c r="C105" t="s">
        <v>626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 t="s">
        <v>626</v>
      </c>
      <c r="K105">
        <v>1</v>
      </c>
      <c r="L105">
        <v>1</v>
      </c>
      <c r="N105">
        <v>1</v>
      </c>
      <c r="O105" t="str">
        <f>CONCATENATE(Table3[[#This Row],[Spell ID]]," - ",Table3[[#This Row],[ItemID]])</f>
        <v>23214 - 0</v>
      </c>
      <c r="P10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["23214 - 0"] ={"Charger", 23214, 0, 1, 1, 0, "Paladin", "Paladin", 1, 0},</v>
      </c>
      <c r="Q105" s="2" t="str">
        <f>CONCATENATE("https://www.wowhead.com/wotlk/item=",Table3[[#This Row],[ItemID]])</f>
        <v>https://www.wowhead.com/wotlk/item=0</v>
      </c>
    </row>
    <row r="106" spans="1:17" x14ac:dyDescent="0.35">
      <c r="A106">
        <v>23219</v>
      </c>
      <c r="B106" t="s">
        <v>545</v>
      </c>
      <c r="C106" t="s">
        <v>715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18767</v>
      </c>
      <c r="J106" t="s">
        <v>747</v>
      </c>
      <c r="K106">
        <v>1</v>
      </c>
      <c r="M106">
        <v>0.1</v>
      </c>
      <c r="N106">
        <v>1</v>
      </c>
      <c r="O106" t="str">
        <f>CONCATENATE(Table3[[#This Row],[Spell ID]]," - ",Table3[[#This Row],[ItemID]])</f>
        <v>23219 - 18767</v>
      </c>
      <c r="P10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["23219 - 18767"] ={"Swift Mistsaber", 23219, 18767, 1, 1, 0, "Saber", "Exaulted Darnasses", 1, 0},</v>
      </c>
      <c r="Q106" s="2" t="str">
        <f>CONCATENATE("https://www.wowhead.com/wotlk/item=",Table3[[#This Row],[ItemID]])</f>
        <v>https://www.wowhead.com/wotlk/item=18767</v>
      </c>
    </row>
    <row r="107" spans="1:17" x14ac:dyDescent="0.35">
      <c r="A107">
        <v>23220</v>
      </c>
      <c r="B107" t="s">
        <v>537</v>
      </c>
      <c r="C107" t="s">
        <v>715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18768</v>
      </c>
      <c r="J107" t="s">
        <v>637</v>
      </c>
      <c r="K107">
        <v>1</v>
      </c>
      <c r="N107">
        <v>1</v>
      </c>
      <c r="O107" t="str">
        <f>CONCATENATE(Table3[[#This Row],[Spell ID]]," - ",Table3[[#This Row],[ItemID]])</f>
        <v>23220 - 18768</v>
      </c>
      <c r="P10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["23220 - 18768"] ={"Swift Dawnsaber", 23220, 18768, 1, 1, 0, "Saber", "removed", 1, 0},</v>
      </c>
      <c r="Q107" s="2" t="str">
        <f>CONCATENATE("https://www.wowhead.com/wotlk/item=",Table3[[#This Row],[ItemID]])</f>
        <v>https://www.wowhead.com/wotlk/item=18768</v>
      </c>
    </row>
    <row r="108" spans="1:17" x14ac:dyDescent="0.35">
      <c r="A108">
        <v>23221</v>
      </c>
      <c r="B108" t="s">
        <v>538</v>
      </c>
      <c r="C108" t="s">
        <v>715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18766</v>
      </c>
      <c r="J108" t="s">
        <v>747</v>
      </c>
      <c r="K108">
        <v>1</v>
      </c>
      <c r="M108">
        <v>0.1</v>
      </c>
      <c r="N108">
        <v>1</v>
      </c>
      <c r="O108" t="str">
        <f>CONCATENATE(Table3[[#This Row],[Spell ID]]," - ",Table3[[#This Row],[ItemID]])</f>
        <v>23221 - 18766</v>
      </c>
      <c r="P10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["23221 - 18766"] ={"Swift Frostsaber", 23221, 18766, 1, 1, 0, "Saber", "Exaulted Darnasses", 1, 0},</v>
      </c>
      <c r="Q108" s="2" t="str">
        <f>CONCATENATE("https://www.wowhead.com/wotlk/item=",Table3[[#This Row],[ItemID]])</f>
        <v>https://www.wowhead.com/wotlk/item=18766</v>
      </c>
    </row>
    <row r="109" spans="1:17" x14ac:dyDescent="0.35">
      <c r="A109">
        <v>23222</v>
      </c>
      <c r="B109" t="s">
        <v>565</v>
      </c>
      <c r="C109" t="s">
        <v>707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18774</v>
      </c>
      <c r="J109" t="s">
        <v>756</v>
      </c>
      <c r="K109">
        <v>1</v>
      </c>
      <c r="M109">
        <v>0.1</v>
      </c>
      <c r="N109">
        <v>1</v>
      </c>
      <c r="O109" t="str">
        <f>CONCATENATE(Table3[[#This Row],[Spell ID]]," - ",Table3[[#This Row],[ItemID]])</f>
        <v>23222 - 18774</v>
      </c>
      <c r="P10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["23222 - 18774"] ={"Swift Yellow Mechanostrider", 23222, 18774, 1, 1, 0, "Mechanostrider", "Exaulted Gnomeragan", 1, 0},</v>
      </c>
      <c r="Q109" s="2" t="str">
        <f>CONCATENATE("https://www.wowhead.com/wotlk/item=",Table3[[#This Row],[ItemID]])</f>
        <v>https://www.wowhead.com/wotlk/item=18774</v>
      </c>
    </row>
    <row r="110" spans="1:17" x14ac:dyDescent="0.35">
      <c r="A110">
        <v>23223</v>
      </c>
      <c r="B110" t="s">
        <v>562</v>
      </c>
      <c r="C110" t="s">
        <v>707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18773</v>
      </c>
      <c r="J110" t="s">
        <v>756</v>
      </c>
      <c r="K110">
        <v>1</v>
      </c>
      <c r="M110">
        <v>0.1</v>
      </c>
      <c r="N110">
        <v>1</v>
      </c>
      <c r="O110" t="str">
        <f>CONCATENATE(Table3[[#This Row],[Spell ID]]," - ",Table3[[#This Row],[ItemID]])</f>
        <v>23223 - 18773</v>
      </c>
      <c r="P11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["23223 - 18773"] ={"Swift White Mechanostrider", 23223, 18773, 1, 1, 0, "Mechanostrider", "Exaulted Gnomeragan", 1, 0},</v>
      </c>
      <c r="Q110" s="2" t="str">
        <f>CONCATENATE("https://www.wowhead.com/wotlk/item=",Table3[[#This Row],[ItemID]])</f>
        <v>https://www.wowhead.com/wotlk/item=18773</v>
      </c>
    </row>
    <row r="111" spans="1:17" x14ac:dyDescent="0.35">
      <c r="A111">
        <v>23225</v>
      </c>
      <c r="B111" t="s">
        <v>543</v>
      </c>
      <c r="C111" t="s">
        <v>707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18772</v>
      </c>
      <c r="J111" t="s">
        <v>756</v>
      </c>
      <c r="K111">
        <v>1</v>
      </c>
      <c r="M111">
        <v>0.1</v>
      </c>
      <c r="N111">
        <v>1</v>
      </c>
      <c r="O111" t="str">
        <f>CONCATENATE(Table3[[#This Row],[Spell ID]]," - ",Table3[[#This Row],[ItemID]])</f>
        <v>23225 - 18772</v>
      </c>
      <c r="P11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["23225 - 18772"] ={"Swift Green Mechanostrider", 23225, 18772, 1, 1, 0, "Mechanostrider", "Exaulted Gnomeragan", 1, 0},</v>
      </c>
      <c r="Q111" s="2" t="str">
        <f>CONCATENATE("https://www.wowhead.com/wotlk/item=",Table3[[#This Row],[ItemID]])</f>
        <v>https://www.wowhead.com/wotlk/item=18772</v>
      </c>
    </row>
    <row r="112" spans="1:17" x14ac:dyDescent="0.35">
      <c r="A112">
        <v>23227</v>
      </c>
      <c r="B112" t="s">
        <v>549</v>
      </c>
      <c r="C112" t="s">
        <v>711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18776</v>
      </c>
      <c r="J112" t="s">
        <v>758</v>
      </c>
      <c r="K112">
        <v>1</v>
      </c>
      <c r="M112">
        <v>0.1</v>
      </c>
      <c r="N112">
        <v>1</v>
      </c>
      <c r="O112" t="str">
        <f>CONCATENATE(Table3[[#This Row],[Spell ID]]," - ",Table3[[#This Row],[ItemID]])</f>
        <v>23227 - 18776</v>
      </c>
      <c r="P11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["23227 - 18776"] ={"Swift Palomino", 23227, 18776, 1, 1, 0, "Horse", "Exaulted Stormwind", 1, 0},</v>
      </c>
      <c r="Q112" s="2" t="str">
        <f>CONCATENATE("https://www.wowhead.com/wotlk/item=",Table3[[#This Row],[ItemID]])</f>
        <v>https://www.wowhead.com/wotlk/item=18776</v>
      </c>
    </row>
    <row r="113" spans="1:17" x14ac:dyDescent="0.35">
      <c r="A113">
        <v>23228</v>
      </c>
      <c r="B113" t="s">
        <v>564</v>
      </c>
      <c r="C113" t="s">
        <v>711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18778</v>
      </c>
      <c r="J113" t="s">
        <v>758</v>
      </c>
      <c r="K113">
        <v>1</v>
      </c>
      <c r="M113">
        <v>0.1</v>
      </c>
      <c r="N113">
        <v>1</v>
      </c>
      <c r="O113" t="str">
        <f>CONCATENATE(Table3[[#This Row],[Spell ID]]," - ",Table3[[#This Row],[ItemID]])</f>
        <v>23228 - 18778</v>
      </c>
      <c r="P11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["23228 - 18778"] ={"Swift White Steed", 23228, 18778, 1, 1, 0, "Horse", "Exaulted Stormwind", 1, 0},</v>
      </c>
      <c r="Q113" s="2" t="str">
        <f>CONCATENATE("https://www.wowhead.com/wotlk/item=",Table3[[#This Row],[ItemID]])</f>
        <v>https://www.wowhead.com/wotlk/item=18778</v>
      </c>
    </row>
    <row r="114" spans="1:17" x14ac:dyDescent="0.35">
      <c r="A114">
        <v>23229</v>
      </c>
      <c r="B114" t="s">
        <v>534</v>
      </c>
      <c r="C114" t="s">
        <v>711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18777</v>
      </c>
      <c r="J114" t="s">
        <v>758</v>
      </c>
      <c r="K114">
        <v>1</v>
      </c>
      <c r="M114">
        <v>0.1</v>
      </c>
      <c r="N114">
        <v>1</v>
      </c>
      <c r="O114" t="str">
        <f>CONCATENATE(Table3[[#This Row],[Spell ID]]," - ",Table3[[#This Row],[ItemID]])</f>
        <v>23229 - 18777</v>
      </c>
      <c r="P11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["23229 - 18777"] ={"Swift Brown Steed", 23229, 18777, 1, 1, 0, "Horse", "Exaulted Stormwind", 1, 0},</v>
      </c>
      <c r="Q114" s="2" t="str">
        <f>CONCATENATE("https://www.wowhead.com/wotlk/item=",Table3[[#This Row],[ItemID]])</f>
        <v>https://www.wowhead.com/wotlk/item=18777</v>
      </c>
    </row>
    <row r="115" spans="1:17" x14ac:dyDescent="0.35">
      <c r="A115">
        <v>23238</v>
      </c>
      <c r="B115" t="s">
        <v>533</v>
      </c>
      <c r="C115" t="s">
        <v>713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18786</v>
      </c>
      <c r="J115" t="s">
        <v>757</v>
      </c>
      <c r="K115">
        <v>1</v>
      </c>
      <c r="M115">
        <v>0.1</v>
      </c>
      <c r="N115">
        <v>1</v>
      </c>
      <c r="O115" t="str">
        <f>CONCATENATE(Table3[[#This Row],[Spell ID]]," - ",Table3[[#This Row],[ItemID]])</f>
        <v>23238 - 18786</v>
      </c>
      <c r="P11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["23238 - 18786"] ={"Swift Brown Ram", 23238, 18786, 1, 1, 0, "Ram", "Exaulted IronForge", 1, 0},</v>
      </c>
      <c r="Q115" s="2" t="str">
        <f>CONCATENATE("https://www.wowhead.com/wotlk/item=",Table3[[#This Row],[ItemID]])</f>
        <v>https://www.wowhead.com/wotlk/item=18786</v>
      </c>
    </row>
    <row r="116" spans="1:17" x14ac:dyDescent="0.35">
      <c r="A116">
        <v>23239</v>
      </c>
      <c r="B116" t="s">
        <v>539</v>
      </c>
      <c r="C116" t="s">
        <v>713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18787</v>
      </c>
      <c r="J116" t="s">
        <v>757</v>
      </c>
      <c r="K116">
        <v>1</v>
      </c>
      <c r="M116">
        <v>0.1</v>
      </c>
      <c r="N116">
        <v>1</v>
      </c>
      <c r="O116" t="str">
        <f>CONCATENATE(Table3[[#This Row],[Spell ID]]," - ",Table3[[#This Row],[ItemID]])</f>
        <v>23239 - 18787</v>
      </c>
      <c r="P11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["23239 - 18787"] ={"Swift Gray Ram", 23239, 18787, 1, 1, 0, "Ram", "Exaulted IronForge", 1, 0},</v>
      </c>
      <c r="Q116" s="2" t="str">
        <f>CONCATENATE("https://www.wowhead.com/wotlk/item=",Table3[[#This Row],[ItemID]])</f>
        <v>https://www.wowhead.com/wotlk/item=18787</v>
      </c>
    </row>
    <row r="117" spans="1:17" x14ac:dyDescent="0.35">
      <c r="A117">
        <v>23240</v>
      </c>
      <c r="B117" t="s">
        <v>563</v>
      </c>
      <c r="C117" t="s">
        <v>713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18785</v>
      </c>
      <c r="J117" t="s">
        <v>757</v>
      </c>
      <c r="K117">
        <v>1</v>
      </c>
      <c r="M117">
        <v>0.1</v>
      </c>
      <c r="N117">
        <v>1</v>
      </c>
      <c r="O117" t="str">
        <f>CONCATENATE(Table3[[#This Row],[Spell ID]]," - ",Table3[[#This Row],[ItemID]])</f>
        <v>23240 - 18785</v>
      </c>
      <c r="P11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["23240 - 18785"] ={"Swift White Ram", 23240, 18785, 1, 1, 0, "Ram", "Exaulted IronForge", 1, 0},</v>
      </c>
      <c r="Q117" s="2" t="str">
        <f>CONCATENATE("https://www.wowhead.com/wotlk/item=",Table3[[#This Row],[ItemID]])</f>
        <v>https://www.wowhead.com/wotlk/item=18785</v>
      </c>
    </row>
    <row r="118" spans="1:17" x14ac:dyDescent="0.35">
      <c r="A118">
        <v>23241</v>
      </c>
      <c r="B118" t="s">
        <v>531</v>
      </c>
      <c r="C118" t="s">
        <v>714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18788</v>
      </c>
      <c r="J118" t="s">
        <v>604</v>
      </c>
      <c r="L118">
        <v>1</v>
      </c>
      <c r="N118">
        <v>1</v>
      </c>
      <c r="O118" t="str">
        <f>CONCATENATE(Table3[[#This Row],[Spell ID]]," - ",Table3[[#This Row],[ItemID]])</f>
        <v>23241 - 18788</v>
      </c>
      <c r="P11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["23241 - 18788"] ={"Swift Blue Raptor", 23241, 18788, 1, 1, 0, "Raptor", "Gold", 1, 0},</v>
      </c>
      <c r="Q118" s="2" t="str">
        <f>CONCATENATE("https://www.wowhead.com/wotlk/item=",Table3[[#This Row],[ItemID]])</f>
        <v>https://www.wowhead.com/wotlk/item=18788</v>
      </c>
    </row>
    <row r="119" spans="1:17" x14ac:dyDescent="0.35">
      <c r="A119">
        <v>23242</v>
      </c>
      <c r="B119" t="s">
        <v>547</v>
      </c>
      <c r="C119" t="s">
        <v>714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18789</v>
      </c>
      <c r="J119" t="s">
        <v>604</v>
      </c>
      <c r="L119">
        <v>1</v>
      </c>
      <c r="N119">
        <v>1</v>
      </c>
      <c r="O119" t="str">
        <f>CONCATENATE(Table3[[#This Row],[Spell ID]]," - ",Table3[[#This Row],[ItemID]])</f>
        <v>23242 - 18789</v>
      </c>
      <c r="P11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["23242 - 18789"] ={"Swift Olive Raptor", 23242, 18789, 1, 1, 0, "Raptor", "Gold", 1, 0},</v>
      </c>
      <c r="Q119" s="2" t="str">
        <f>CONCATENATE("https://www.wowhead.com/wotlk/item=",Table3[[#This Row],[ItemID]])</f>
        <v>https://www.wowhead.com/wotlk/item=18789</v>
      </c>
    </row>
    <row r="120" spans="1:17" x14ac:dyDescent="0.35">
      <c r="A120">
        <v>23243</v>
      </c>
      <c r="B120" t="s">
        <v>548</v>
      </c>
      <c r="C120" t="s">
        <v>714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18790</v>
      </c>
      <c r="J120" t="s">
        <v>604</v>
      </c>
      <c r="L120">
        <v>1</v>
      </c>
      <c r="N120">
        <v>1</v>
      </c>
      <c r="O120" t="str">
        <f>CONCATENATE(Table3[[#This Row],[Spell ID]]," - ",Table3[[#This Row],[ItemID]])</f>
        <v>23243 - 18790</v>
      </c>
      <c r="P12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["23243 - 18790"] ={"Swift Orange Raptor", 23243, 18790, 1, 1, 0, "Raptor", "Gold", 1, 0},</v>
      </c>
      <c r="Q120" s="2" t="str">
        <f>CONCATENATE("https://www.wowhead.com/wotlk/item=",Table3[[#This Row],[ItemID]])</f>
        <v>https://www.wowhead.com/wotlk/item=18790</v>
      </c>
    </row>
    <row r="121" spans="1:17" x14ac:dyDescent="0.35">
      <c r="A121">
        <v>23246</v>
      </c>
      <c r="B121" t="s">
        <v>501</v>
      </c>
      <c r="C121" t="s">
        <v>711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18791</v>
      </c>
      <c r="J121" t="s">
        <v>604</v>
      </c>
      <c r="L121">
        <v>1</v>
      </c>
      <c r="N121">
        <v>1</v>
      </c>
      <c r="O121" t="str">
        <f>CONCATENATE(Table3[[#This Row],[Spell ID]]," - ",Table3[[#This Row],[ItemID]])</f>
        <v>23246 - 18791</v>
      </c>
      <c r="P12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["23246 - 18791"] ={"Purple Skeletal Warhorse", 23246, 18791, 1, 1, 0, "Horse", "Gold", 1, 0},</v>
      </c>
      <c r="Q121" s="2" t="str">
        <f>CONCATENATE("https://www.wowhead.com/wotlk/item=",Table3[[#This Row],[ItemID]])</f>
        <v>https://www.wowhead.com/wotlk/item=18791</v>
      </c>
    </row>
    <row r="122" spans="1:17" x14ac:dyDescent="0.35">
      <c r="A122">
        <v>23247</v>
      </c>
      <c r="B122" t="s">
        <v>475</v>
      </c>
      <c r="C122" t="s">
        <v>717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18793</v>
      </c>
      <c r="J122" t="s">
        <v>604</v>
      </c>
      <c r="L122">
        <v>1</v>
      </c>
      <c r="N122">
        <v>1</v>
      </c>
      <c r="O122" t="str">
        <f>CONCATENATE(Table3[[#This Row],[Spell ID]]," - ",Table3[[#This Row],[ItemID]])</f>
        <v>23247 - 18793</v>
      </c>
      <c r="P12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["23247 - 18793"] ={"Great White Kodo", 23247, 18793, 1, 1, 0, "Kodo", "Gold", 1, 0},</v>
      </c>
      <c r="Q122" s="2" t="str">
        <f>CONCATENATE("https://www.wowhead.com/wotlk/item=",Table3[[#This Row],[ItemID]])</f>
        <v>https://www.wowhead.com/wotlk/item=18793</v>
      </c>
    </row>
    <row r="123" spans="1:17" x14ac:dyDescent="0.35">
      <c r="A123">
        <v>23248</v>
      </c>
      <c r="B123" t="s">
        <v>471</v>
      </c>
      <c r="C123" t="s">
        <v>717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18795</v>
      </c>
      <c r="J123" t="s">
        <v>604</v>
      </c>
      <c r="L123">
        <v>1</v>
      </c>
      <c r="N123">
        <v>1</v>
      </c>
      <c r="O123" t="str">
        <f>CONCATENATE(Table3[[#This Row],[Spell ID]]," - ",Table3[[#This Row],[ItemID]])</f>
        <v>23248 - 18795</v>
      </c>
      <c r="P12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["23248 - 18795"] ={"Great Gray Kodo", 23248, 18795, 1, 1, 0, "Kodo", "Gold", 1, 0},</v>
      </c>
      <c r="Q123" s="2" t="str">
        <f>CONCATENATE("https://www.wowhead.com/wotlk/item=",Table3[[#This Row],[ItemID]])</f>
        <v>https://www.wowhead.com/wotlk/item=18795</v>
      </c>
    </row>
    <row r="124" spans="1:17" x14ac:dyDescent="0.35">
      <c r="A124">
        <v>23249</v>
      </c>
      <c r="B124" t="s">
        <v>468</v>
      </c>
      <c r="C124" t="s">
        <v>717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18794</v>
      </c>
      <c r="J124" t="s">
        <v>604</v>
      </c>
      <c r="L124">
        <v>1</v>
      </c>
      <c r="N124">
        <v>1</v>
      </c>
      <c r="O124" t="str">
        <f>CONCATENATE(Table3[[#This Row],[Spell ID]]," - ",Table3[[#This Row],[ItemID]])</f>
        <v>23249 - 18794</v>
      </c>
      <c r="P1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["23249 - 18794"] ={"Great Brown Kodo", 23249, 18794, 1, 1, 0, "Kodo", "Gold", 1, 0},</v>
      </c>
      <c r="Q124" s="2" t="str">
        <f>CONCATENATE("https://www.wowhead.com/wotlk/item=",Table3[[#This Row],[ItemID]])</f>
        <v>https://www.wowhead.com/wotlk/item=18794</v>
      </c>
    </row>
    <row r="125" spans="1:17" x14ac:dyDescent="0.35">
      <c r="A125">
        <v>23250</v>
      </c>
      <c r="B125" t="s">
        <v>535</v>
      </c>
      <c r="C125" t="s">
        <v>712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18796</v>
      </c>
      <c r="J125" t="s">
        <v>604</v>
      </c>
      <c r="L125">
        <v>1</v>
      </c>
      <c r="N125">
        <v>1</v>
      </c>
      <c r="O125" t="str">
        <f>CONCATENATE(Table3[[#This Row],[Spell ID]]," - ",Table3[[#This Row],[ItemID]])</f>
        <v>23250 - 18796</v>
      </c>
      <c r="P12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["23250 - 18796"] ={"Swift Brown Wolf", 23250, 18796, 1, 1, 0, "Wolf", "Gold", 1, 0},</v>
      </c>
      <c r="Q125" s="2" t="str">
        <f>CONCATENATE("https://www.wowhead.com/wotlk/item=",Table3[[#This Row],[ItemID]])</f>
        <v>https://www.wowhead.com/wotlk/item=18796</v>
      </c>
    </row>
    <row r="126" spans="1:17" x14ac:dyDescent="0.35">
      <c r="A126">
        <v>23251</v>
      </c>
      <c r="B126" t="s">
        <v>557</v>
      </c>
      <c r="C126" t="s">
        <v>712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18797</v>
      </c>
      <c r="J126" t="s">
        <v>604</v>
      </c>
      <c r="L126">
        <v>1</v>
      </c>
      <c r="N126">
        <v>1</v>
      </c>
      <c r="O126" t="str">
        <f>CONCATENATE(Table3[[#This Row],[Spell ID]]," - ",Table3[[#This Row],[ItemID]])</f>
        <v>23251 - 18797</v>
      </c>
      <c r="P12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["23251 - 18797"] ={"Swift Timber Wolf", 23251, 18797, 1, 1, 0, "Wolf", "Gold", 1, 0},</v>
      </c>
      <c r="Q126" s="2" t="str">
        <f>CONCATENATE("https://www.wowhead.com/wotlk/item=",Table3[[#This Row],[ItemID]])</f>
        <v>https://www.wowhead.com/wotlk/item=18797</v>
      </c>
    </row>
    <row r="127" spans="1:17" hidden="1" x14ac:dyDescent="0.35">
      <c r="A127">
        <v>23252</v>
      </c>
      <c r="B127" t="s">
        <v>541</v>
      </c>
      <c r="C127" t="s">
        <v>712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1134</v>
      </c>
      <c r="J127" t="s">
        <v>705</v>
      </c>
      <c r="L127">
        <v>1</v>
      </c>
      <c r="N127">
        <v>0</v>
      </c>
      <c r="O127" t="str">
        <f>CONCATENATE(Table3[[#This Row],[Spell ID]]," - ",Table3[[#This Row],[ItemID]])</f>
        <v>23252 - 1134</v>
      </c>
      <c r="P1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["23252 - 1134"] ={"Swift Gray Wolf", 23252, 1134, 1, 1, 0, "Wolf", "Duplicate", 1, 0},</v>
      </c>
      <c r="Q127" s="2" t="str">
        <f>CONCATENATE("https://www.wowhead.com/wotlk/item=",Table3[[#This Row],[ItemID]])</f>
        <v>https://www.wowhead.com/wotlk/item=1134</v>
      </c>
    </row>
    <row r="128" spans="1:17" x14ac:dyDescent="0.35">
      <c r="A128">
        <v>23252</v>
      </c>
      <c r="B128" t="s">
        <v>541</v>
      </c>
      <c r="C128" t="s">
        <v>712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18798</v>
      </c>
      <c r="J128" t="s">
        <v>604</v>
      </c>
      <c r="L128">
        <v>1</v>
      </c>
      <c r="N128">
        <v>1</v>
      </c>
      <c r="O128" t="str">
        <f>CONCATENATE(Table3[[#This Row],[Spell ID]]," - ",Table3[[#This Row],[ItemID]])</f>
        <v>23252 - 18798</v>
      </c>
      <c r="P1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["23252 - 18798"] ={"Swift Gray Wolf", 23252, 18798, 1, 1, 0, "Wolf", "Gold", 1, 0},</v>
      </c>
      <c r="Q128" s="2" t="str">
        <f>CONCATENATE("https://www.wowhead.com/wotlk/item=",Table3[[#This Row],[ItemID]])</f>
        <v>https://www.wowhead.com/wotlk/item=18798</v>
      </c>
    </row>
    <row r="129" spans="1:17" x14ac:dyDescent="0.35">
      <c r="A129">
        <v>23338</v>
      </c>
      <c r="B129" t="s">
        <v>556</v>
      </c>
      <c r="C129" t="s">
        <v>715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18902</v>
      </c>
      <c r="J129" t="s">
        <v>747</v>
      </c>
      <c r="K129">
        <v>1</v>
      </c>
      <c r="M129">
        <v>0.1</v>
      </c>
      <c r="N129">
        <v>1</v>
      </c>
      <c r="O129" t="str">
        <f>CONCATENATE(Table3[[#This Row],[Spell ID]]," - ",Table3[[#This Row],[ItemID]])</f>
        <v>23338 - 18902</v>
      </c>
      <c r="P12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["23338 - 18902"] ={"Swift Stormsaber", 23338, 18902, 1, 1, 0, "Saber", "Exaulted Darnasses", 1, 0},</v>
      </c>
      <c r="Q129" s="2" t="str">
        <f>CONCATENATE("https://www.wowhead.com/wotlk/item=",Table3[[#This Row],[ItemID]])</f>
        <v>https://www.wowhead.com/wotlk/item=18902</v>
      </c>
    </row>
    <row r="130" spans="1:17" x14ac:dyDescent="0.35">
      <c r="A130">
        <v>23509</v>
      </c>
      <c r="B130" t="s">
        <v>456</v>
      </c>
      <c r="C130" t="s">
        <v>712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19029</v>
      </c>
      <c r="J130" t="s">
        <v>752</v>
      </c>
      <c r="L130">
        <v>1</v>
      </c>
      <c r="N130">
        <v>1</v>
      </c>
      <c r="O130" t="str">
        <f>CONCATENATE(Table3[[#This Row],[Spell ID]]," - ",Table3[[#This Row],[ItemID]])</f>
        <v>23509 - 19029</v>
      </c>
      <c r="P13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["23509 - 19029"] ={"Frostwolf Howler", 23509, 19029, 1, 1, 0, "Wolf", "Honor", 1, 0},</v>
      </c>
      <c r="Q130" s="2" t="str">
        <f>CONCATENATE("https://www.wowhead.com/wotlk/item=",Table3[[#This Row],[ItemID]])</f>
        <v>https://www.wowhead.com/wotlk/item=19029</v>
      </c>
    </row>
    <row r="131" spans="1:17" x14ac:dyDescent="0.35">
      <c r="A131">
        <v>23510</v>
      </c>
      <c r="B131" t="s">
        <v>520</v>
      </c>
      <c r="C131" t="s">
        <v>713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19030</v>
      </c>
      <c r="J131" t="s">
        <v>752</v>
      </c>
      <c r="K131">
        <v>1</v>
      </c>
      <c r="M131">
        <v>0.5</v>
      </c>
      <c r="N131">
        <v>1</v>
      </c>
      <c r="O131" t="str">
        <f>CONCATENATE(Table3[[#This Row],[Spell ID]]," - ",Table3[[#This Row],[ItemID]])</f>
        <v>23510 - 19030</v>
      </c>
      <c r="P13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["23510 - 19030"] ={"Stormpike Battle Charger", 23510, 19030, 1, 1, 0, "Ram", "Honor", 1, 0},</v>
      </c>
      <c r="Q131" s="2" t="str">
        <f>CONCATENATE("https://www.wowhead.com/wotlk/item=",Table3[[#This Row],[ItemID]])</f>
        <v>https://www.wowhead.com/wotlk/item=19030</v>
      </c>
    </row>
    <row r="132" spans="1:17" x14ac:dyDescent="0.35">
      <c r="A132">
        <v>24242</v>
      </c>
      <c r="B132" t="s">
        <v>553</v>
      </c>
      <c r="C132" t="s">
        <v>714</v>
      </c>
      <c r="D132">
        <v>1</v>
      </c>
      <c r="E132">
        <v>1</v>
      </c>
      <c r="F132">
        <v>0</v>
      </c>
      <c r="G132">
        <v>1</v>
      </c>
      <c r="H132">
        <v>0</v>
      </c>
      <c r="I132">
        <v>19872</v>
      </c>
      <c r="J132" t="s">
        <v>654</v>
      </c>
      <c r="K132">
        <v>1</v>
      </c>
      <c r="L132">
        <v>1</v>
      </c>
      <c r="M132">
        <v>0.75</v>
      </c>
      <c r="N132">
        <v>1</v>
      </c>
      <c r="O132" t="str">
        <f>CONCATENATE(Table3[[#This Row],[Spell ID]]," - ",Table3[[#This Row],[ItemID]])</f>
        <v>24242 - 19872</v>
      </c>
      <c r="P1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["24242 - 19872"] ={"Swift Razzashi Raptor", 24242, 19872, 1, 1, 0, "Raptor", "Drop ZG", 1, 0},</v>
      </c>
      <c r="Q132" s="2" t="str">
        <f>CONCATENATE("https://www.wowhead.com/wotlk/item=",Table3[[#This Row],[ItemID]])</f>
        <v>https://www.wowhead.com/wotlk/item=19872</v>
      </c>
    </row>
    <row r="133" spans="1:17" x14ac:dyDescent="0.35">
      <c r="A133">
        <v>24252</v>
      </c>
      <c r="B133" t="s">
        <v>567</v>
      </c>
      <c r="C133" t="s">
        <v>715</v>
      </c>
      <c r="D133">
        <v>1</v>
      </c>
      <c r="E133">
        <v>1</v>
      </c>
      <c r="F133">
        <v>0</v>
      </c>
      <c r="G133">
        <v>1</v>
      </c>
      <c r="H133">
        <v>0</v>
      </c>
      <c r="I133">
        <v>19902</v>
      </c>
      <c r="J133" t="s">
        <v>654</v>
      </c>
      <c r="K133">
        <v>1</v>
      </c>
      <c r="L133">
        <v>1</v>
      </c>
      <c r="M133">
        <v>0.1</v>
      </c>
      <c r="N133">
        <v>1</v>
      </c>
      <c r="O133" t="str">
        <f>CONCATENATE(Table3[[#This Row],[Spell ID]]," - ",Table3[[#This Row],[ItemID]])</f>
        <v>24252 - 19902</v>
      </c>
      <c r="P13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["24252 - 19902"] ={"Swift Zulian Tiger", 24252, 19902, 1, 1, 0, "Saber", "Drop ZG", 1, 0},</v>
      </c>
      <c r="Q133" s="2" t="str">
        <f>CONCATENATE("https://www.wowhead.com/wotlk/item=",Table3[[#This Row],[ItemID]])</f>
        <v>https://www.wowhead.com/wotlk/item=19902</v>
      </c>
    </row>
    <row r="134" spans="1:17" x14ac:dyDescent="0.35">
      <c r="A134">
        <v>25953</v>
      </c>
      <c r="B134" t="s">
        <v>420</v>
      </c>
      <c r="C134" t="s">
        <v>719</v>
      </c>
      <c r="D134">
        <v>1</v>
      </c>
      <c r="E134">
        <v>1</v>
      </c>
      <c r="F134">
        <v>0</v>
      </c>
      <c r="G134">
        <v>0</v>
      </c>
      <c r="H134">
        <v>1</v>
      </c>
      <c r="I134">
        <v>21218</v>
      </c>
      <c r="J134" t="s">
        <v>620</v>
      </c>
      <c r="K134">
        <v>1</v>
      </c>
      <c r="L134">
        <v>1</v>
      </c>
      <c r="M134">
        <v>0.75</v>
      </c>
      <c r="N134">
        <v>1</v>
      </c>
      <c r="O134" t="str">
        <f>CONCATENATE(Table3[[#This Row],[Spell ID]]," - ",Table3[[#This Row],[ItemID]])</f>
        <v>25953 - 21218</v>
      </c>
      <c r="P1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["25953 - 21218"] ={"Blue Qiraji Battle Tank", 25953, 21218, 1, 1, 0, "Bug", "Drop, AQ40", 0, 1},</v>
      </c>
      <c r="Q134" s="2" t="str">
        <f>CONCATENATE("https://www.wowhead.com/wotlk/item=",Table3[[#This Row],[ItemID]])</f>
        <v>https://www.wowhead.com/wotlk/item=21218</v>
      </c>
    </row>
    <row r="135" spans="1:17" x14ac:dyDescent="0.35">
      <c r="A135">
        <v>26054</v>
      </c>
      <c r="B135" t="s">
        <v>507</v>
      </c>
      <c r="C135" t="s">
        <v>719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21321</v>
      </c>
      <c r="J135" t="s">
        <v>641</v>
      </c>
      <c r="K135">
        <v>1</v>
      </c>
      <c r="L135">
        <v>1</v>
      </c>
      <c r="M135">
        <v>0.1</v>
      </c>
      <c r="N135">
        <v>1</v>
      </c>
      <c r="O135" t="str">
        <f>CONCATENATE(Table3[[#This Row],[Spell ID]]," - ",Table3[[#This Row],[ItemID]])</f>
        <v>26054 - 21321</v>
      </c>
      <c r="P1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["26054 - 21321"] ={"Red Qiraji Battle Tank", 26054, 21321, 1, 1, 0, "Bug", "Drop AQ40", 0, 1},</v>
      </c>
      <c r="Q135" s="2" t="str">
        <f>CONCATENATE("https://www.wowhead.com/wotlk/item=",Table3[[#This Row],[ItemID]])</f>
        <v>https://www.wowhead.com/wotlk/item=21321</v>
      </c>
    </row>
    <row r="136" spans="1:17" x14ac:dyDescent="0.35">
      <c r="A136">
        <v>26055</v>
      </c>
      <c r="B136" t="s">
        <v>593</v>
      </c>
      <c r="C136" t="s">
        <v>719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21324</v>
      </c>
      <c r="J136" t="s">
        <v>641</v>
      </c>
      <c r="K136">
        <v>1</v>
      </c>
      <c r="L136">
        <v>1</v>
      </c>
      <c r="M136">
        <v>0.75</v>
      </c>
      <c r="N136">
        <v>1</v>
      </c>
      <c r="O136" t="str">
        <f>CONCATENATE(Table3[[#This Row],[Spell ID]]," - ",Table3[[#This Row],[ItemID]])</f>
        <v>26055 - 21324</v>
      </c>
      <c r="P13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["26055 - 21324"] ={"Yellow Qiraji Battle Tank", 26055, 21324, 1, 1, 0, "Bug", "Drop AQ40", 0, 1},</v>
      </c>
      <c r="Q136" s="2" t="str">
        <f>CONCATENATE("https://www.wowhead.com/wotlk/item=",Table3[[#This Row],[ItemID]])</f>
        <v>https://www.wowhead.com/wotlk/item=21324</v>
      </c>
    </row>
    <row r="137" spans="1:17" x14ac:dyDescent="0.35">
      <c r="A137">
        <v>26056</v>
      </c>
      <c r="B137" t="s">
        <v>478</v>
      </c>
      <c r="C137" t="s">
        <v>719</v>
      </c>
      <c r="D137">
        <v>1</v>
      </c>
      <c r="E137">
        <v>1</v>
      </c>
      <c r="F137">
        <v>0</v>
      </c>
      <c r="G137">
        <v>0</v>
      </c>
      <c r="H137">
        <v>1</v>
      </c>
      <c r="I137">
        <v>21323</v>
      </c>
      <c r="J137" t="s">
        <v>641</v>
      </c>
      <c r="K137">
        <v>1</v>
      </c>
      <c r="L137">
        <v>1</v>
      </c>
      <c r="M137">
        <v>0.75</v>
      </c>
      <c r="N137">
        <v>1</v>
      </c>
      <c r="O137" t="str">
        <f>CONCATENATE(Table3[[#This Row],[Spell ID]]," - ",Table3[[#This Row],[ItemID]])</f>
        <v>26056 - 21323</v>
      </c>
      <c r="P1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["26056 - 21323"] ={"Green Qiraji Battle Tank", 26056, 21323, 1, 1, 0, "Bug", "Drop AQ40", 0, 1},</v>
      </c>
      <c r="Q137" s="2" t="str">
        <f>CONCATENATE("https://www.wowhead.com/wotlk/item=",Table3[[#This Row],[ItemID]])</f>
        <v>https://www.wowhead.com/wotlk/item=21323</v>
      </c>
    </row>
    <row r="138" spans="1:17" x14ac:dyDescent="0.35">
      <c r="A138">
        <v>26656</v>
      </c>
      <c r="B138" t="s">
        <v>404</v>
      </c>
      <c r="C138" t="s">
        <v>719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21176</v>
      </c>
      <c r="J138" t="s">
        <v>600</v>
      </c>
      <c r="K138">
        <v>1</v>
      </c>
      <c r="L138">
        <v>1</v>
      </c>
      <c r="N138">
        <v>1</v>
      </c>
      <c r="O138" t="str">
        <f>CONCATENATE(Table3[[#This Row],[Spell ID]]," - ",Table3[[#This Row],[ItemID]])</f>
        <v>26656 - 21176</v>
      </c>
      <c r="P13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["26656 - 21176"] ={"Black Qiraji Battle Tank", 26656, 21176, 1, 1, 0, "Bug", "Removed", 1, 1},</v>
      </c>
      <c r="Q138" s="2" t="str">
        <f>CONCATENATE("https://www.wowhead.com/wotlk/item=",Table3[[#This Row],[ItemID]])</f>
        <v>https://www.wowhead.com/wotlk/item=21176</v>
      </c>
    </row>
    <row r="139" spans="1:17" x14ac:dyDescent="0.35">
      <c r="A139">
        <v>28825</v>
      </c>
      <c r="B139" t="s">
        <v>353</v>
      </c>
      <c r="C139" t="s">
        <v>353</v>
      </c>
      <c r="D139">
        <v>3</v>
      </c>
      <c r="E139">
        <v>3</v>
      </c>
      <c r="F139">
        <v>0</v>
      </c>
      <c r="G139">
        <v>1</v>
      </c>
      <c r="H139">
        <v>0</v>
      </c>
      <c r="I139">
        <v>21736</v>
      </c>
      <c r="J139" t="s">
        <v>637</v>
      </c>
      <c r="K139">
        <v>1</v>
      </c>
      <c r="L139">
        <v>1</v>
      </c>
      <c r="N139">
        <v>1</v>
      </c>
      <c r="O139" t="str">
        <f>CONCATENATE(Table3[[#This Row],[Spell ID]]," - ",Table3[[#This Row],[ItemID]])</f>
        <v>28825 - 21736</v>
      </c>
      <c r="P1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["28825 - 21736"] ={"Nether Drake", 28825, 21736, 3, 3, 0, "Nether Drake", "removed", 1, 0},</v>
      </c>
      <c r="Q139" s="2" t="str">
        <f>CONCATENATE("https://www.wowhead.com/wotlk/item=",Table3[[#This Row],[ItemID]])</f>
        <v>https://www.wowhead.com/wotlk/item=21736</v>
      </c>
    </row>
    <row r="140" spans="1:17" x14ac:dyDescent="0.35">
      <c r="A140">
        <v>29059</v>
      </c>
      <c r="B140" t="s">
        <v>490</v>
      </c>
      <c r="C140" t="s">
        <v>716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23193</v>
      </c>
      <c r="J140" t="s">
        <v>637</v>
      </c>
      <c r="L140">
        <v>1</v>
      </c>
      <c r="N140">
        <v>1</v>
      </c>
      <c r="O140" t="str">
        <f>CONCATENATE(Table3[[#This Row],[Spell ID]]," - ",Table3[[#This Row],[ItemID]])</f>
        <v>29059 - 23193</v>
      </c>
      <c r="P14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["29059 - 23193"] ={"Naxxramas Deathcharger", 29059, 23193, 1, 1, 0, "DeadHorse", "removed", 1, 0},</v>
      </c>
      <c r="Q140" s="2" t="str">
        <f>CONCATENATE("https://www.wowhead.com/wotlk/item=",Table3[[#This Row],[ItemID]])</f>
        <v>https://www.wowhead.com/wotlk/item=23193</v>
      </c>
    </row>
    <row r="141" spans="1:17" x14ac:dyDescent="0.35">
      <c r="A141">
        <v>30174</v>
      </c>
      <c r="B141" t="s">
        <v>675</v>
      </c>
      <c r="C141" t="s">
        <v>721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23720</v>
      </c>
      <c r="J141" t="s">
        <v>644</v>
      </c>
      <c r="K141">
        <v>1</v>
      </c>
      <c r="L141">
        <v>1</v>
      </c>
      <c r="N141">
        <v>1</v>
      </c>
      <c r="O141" t="str">
        <f>CONCATENATE(Table3[[#This Row],[Spell ID]]," - ",Table3[[#This Row],[ItemID]])</f>
        <v>30174 - 23720</v>
      </c>
      <c r="P1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["30174 - 23720"] ={"Riding Turtle", 30174, 23720, 0, 0, 1, "Turtle", "TCG", 1, 0},</v>
      </c>
      <c r="Q141" s="2" t="str">
        <f>CONCATENATE("https://www.wowhead.com/wotlk/item=",Table3[[#This Row],[ItemID]])</f>
        <v>https://www.wowhead.com/wotlk/item=23720</v>
      </c>
    </row>
    <row r="142" spans="1:17" x14ac:dyDescent="0.35">
      <c r="A142">
        <v>32235</v>
      </c>
      <c r="B142" t="s">
        <v>344</v>
      </c>
      <c r="C142" t="s">
        <v>722</v>
      </c>
      <c r="D142">
        <v>1.5</v>
      </c>
      <c r="E142">
        <v>1.5</v>
      </c>
      <c r="F142">
        <v>0</v>
      </c>
      <c r="G142">
        <v>1</v>
      </c>
      <c r="H142">
        <v>0</v>
      </c>
      <c r="I142">
        <v>25470</v>
      </c>
      <c r="J142" t="s">
        <v>604</v>
      </c>
      <c r="K142">
        <v>1</v>
      </c>
      <c r="M142">
        <v>0.1</v>
      </c>
      <c r="N142">
        <v>1</v>
      </c>
      <c r="O142" t="str">
        <f>CONCATENATE(Table3[[#This Row],[Spell ID]]," - ",Table3[[#This Row],[ItemID]])</f>
        <v>32235 - 25470</v>
      </c>
      <c r="P1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["32235 - 25470"] ={"Golden Gryphon", 32235, 25470, 1.5, 1.5, 0, "Gryphon", "Gold", 1, 0},</v>
      </c>
      <c r="Q142" s="2" t="str">
        <f>CONCATENATE("https://www.wowhead.com/wotlk/item=",Table3[[#This Row],[ItemID]])</f>
        <v>https://www.wowhead.com/wotlk/item=25470</v>
      </c>
    </row>
    <row r="143" spans="1:17" x14ac:dyDescent="0.35">
      <c r="A143">
        <v>32239</v>
      </c>
      <c r="B143" t="s">
        <v>337</v>
      </c>
      <c r="C143" t="s">
        <v>722</v>
      </c>
      <c r="D143">
        <v>1.5</v>
      </c>
      <c r="E143">
        <v>1.5</v>
      </c>
      <c r="F143">
        <v>0</v>
      </c>
      <c r="G143">
        <v>1</v>
      </c>
      <c r="H143">
        <v>0</v>
      </c>
      <c r="I143">
        <v>25471</v>
      </c>
      <c r="J143" t="s">
        <v>604</v>
      </c>
      <c r="K143">
        <v>1</v>
      </c>
      <c r="M143">
        <v>0.1</v>
      </c>
      <c r="N143">
        <v>1</v>
      </c>
      <c r="O143" t="str">
        <f>CONCATENATE(Table3[[#This Row],[Spell ID]]," - ",Table3[[#This Row],[ItemID]])</f>
        <v>32239 - 25471</v>
      </c>
      <c r="P1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["32239 - 25471"] ={"Ebon Gryphon", 32239, 25471, 1.5, 1.5, 0, "Gryphon", "Gold", 1, 0},</v>
      </c>
      <c r="Q143" s="2" t="str">
        <f>CONCATENATE("https://www.wowhead.com/wotlk/item=",Table3[[#This Row],[ItemID]])</f>
        <v>https://www.wowhead.com/wotlk/item=25471</v>
      </c>
    </row>
    <row r="144" spans="1:17" x14ac:dyDescent="0.35">
      <c r="A144">
        <v>32240</v>
      </c>
      <c r="B144" t="s">
        <v>368</v>
      </c>
      <c r="C144" t="s">
        <v>722</v>
      </c>
      <c r="D144">
        <v>1.5</v>
      </c>
      <c r="E144">
        <v>1.5</v>
      </c>
      <c r="F144">
        <v>0</v>
      </c>
      <c r="G144">
        <v>1</v>
      </c>
      <c r="H144">
        <v>0</v>
      </c>
      <c r="I144">
        <v>25472</v>
      </c>
      <c r="J144" t="s">
        <v>604</v>
      </c>
      <c r="K144">
        <v>1</v>
      </c>
      <c r="M144">
        <v>0.1</v>
      </c>
      <c r="N144">
        <v>1</v>
      </c>
      <c r="O144" t="str">
        <f>CONCATENATE(Table3[[#This Row],[Spell ID]]," - ",Table3[[#This Row],[ItemID]])</f>
        <v>32240 - 25472</v>
      </c>
      <c r="P14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["32240 - 25472"] ={"Snowy Gryphon", 32240, 25472, 1.5, 1.5, 0, "Gryphon", "Gold", 1, 0},</v>
      </c>
      <c r="Q144" s="2" t="str">
        <f>CONCATENATE("https://www.wowhead.com/wotlk/item=",Table3[[#This Row],[ItemID]])</f>
        <v>https://www.wowhead.com/wotlk/item=25472</v>
      </c>
    </row>
    <row r="145" spans="1:17" x14ac:dyDescent="0.35">
      <c r="A145">
        <v>32242</v>
      </c>
      <c r="B145" t="s">
        <v>370</v>
      </c>
      <c r="C145" t="s">
        <v>722</v>
      </c>
      <c r="D145">
        <v>2.8</v>
      </c>
      <c r="E145">
        <v>2.8</v>
      </c>
      <c r="F145">
        <v>0</v>
      </c>
      <c r="G145">
        <v>1</v>
      </c>
      <c r="H145">
        <v>0</v>
      </c>
      <c r="I145">
        <v>25473</v>
      </c>
      <c r="J145" t="s">
        <v>604</v>
      </c>
      <c r="K145">
        <v>1</v>
      </c>
      <c r="M145">
        <v>0.1</v>
      </c>
      <c r="N145">
        <v>1</v>
      </c>
      <c r="O145" t="str">
        <f>CONCATENATE(Table3[[#This Row],[Spell ID]]," - ",Table3[[#This Row],[ItemID]])</f>
        <v>32242 - 25473</v>
      </c>
      <c r="P14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["32242 - 25473"] ={"Swift Blue Gryphon", 32242, 25473, 2.8, 2.8, 0, "Gryphon", "Gold", 1, 0},</v>
      </c>
      <c r="Q145" s="2" t="str">
        <f>CONCATENATE("https://www.wowhead.com/wotlk/item=",Table3[[#This Row],[ItemID]])</f>
        <v>https://www.wowhead.com/wotlk/item=25473</v>
      </c>
    </row>
    <row r="146" spans="1:17" x14ac:dyDescent="0.35">
      <c r="A146">
        <v>32243</v>
      </c>
      <c r="B146" t="s">
        <v>379</v>
      </c>
      <c r="C146" t="s">
        <v>723</v>
      </c>
      <c r="D146">
        <v>1.5</v>
      </c>
      <c r="E146">
        <v>1.5</v>
      </c>
      <c r="F146">
        <v>0</v>
      </c>
      <c r="G146">
        <v>1</v>
      </c>
      <c r="H146">
        <v>0</v>
      </c>
      <c r="I146">
        <v>25474</v>
      </c>
      <c r="J146" t="s">
        <v>604</v>
      </c>
      <c r="L146">
        <v>1</v>
      </c>
      <c r="N146">
        <v>1</v>
      </c>
      <c r="O146" t="str">
        <f>CONCATENATE(Table3[[#This Row],[Spell ID]]," - ",Table3[[#This Row],[ItemID]])</f>
        <v>32243 - 25474</v>
      </c>
      <c r="P1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["32243 - 25474"] ={"Tawny Wind Rider", 32243, 25474, 1.5, 1.5, 0, "Wind Rider", "Gold", 1, 0},</v>
      </c>
      <c r="Q146" s="2" t="str">
        <f>CONCATENATE("https://www.wowhead.com/wotlk/item=",Table3[[#This Row],[ItemID]])</f>
        <v>https://www.wowhead.com/wotlk/item=25474</v>
      </c>
    </row>
    <row r="147" spans="1:17" x14ac:dyDescent="0.35">
      <c r="A147">
        <v>32244</v>
      </c>
      <c r="B147" t="s">
        <v>331</v>
      </c>
      <c r="C147" t="s">
        <v>723</v>
      </c>
      <c r="D147">
        <v>1.5</v>
      </c>
      <c r="E147">
        <v>1.5</v>
      </c>
      <c r="F147">
        <v>0</v>
      </c>
      <c r="G147">
        <v>1</v>
      </c>
      <c r="H147">
        <v>0</v>
      </c>
      <c r="I147">
        <v>25475</v>
      </c>
      <c r="J147" t="s">
        <v>604</v>
      </c>
      <c r="L147">
        <v>1</v>
      </c>
      <c r="N147">
        <v>1</v>
      </c>
      <c r="O147" t="str">
        <f>CONCATENATE(Table3[[#This Row],[Spell ID]]," - ",Table3[[#This Row],[ItemID]])</f>
        <v>32244 - 25475</v>
      </c>
      <c r="P1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["32244 - 25475"] ={"Blue Wind Rider", 32244, 25475, 1.5, 1.5, 0, "Wind Rider", "Gold", 1, 0},</v>
      </c>
      <c r="Q147" s="2" t="str">
        <f>CONCATENATE("https://www.wowhead.com/wotlk/item=",Table3[[#This Row],[ItemID]])</f>
        <v>https://www.wowhead.com/wotlk/item=25475</v>
      </c>
    </row>
    <row r="148" spans="1:17" x14ac:dyDescent="0.35">
      <c r="A148">
        <v>32245</v>
      </c>
      <c r="B148" t="s">
        <v>347</v>
      </c>
      <c r="C148" t="s">
        <v>723</v>
      </c>
      <c r="D148">
        <v>1.5</v>
      </c>
      <c r="E148">
        <v>1.5</v>
      </c>
      <c r="F148">
        <v>0</v>
      </c>
      <c r="G148">
        <v>1</v>
      </c>
      <c r="H148">
        <v>0</v>
      </c>
      <c r="I148">
        <v>25476</v>
      </c>
      <c r="J148" t="s">
        <v>604</v>
      </c>
      <c r="L148">
        <v>1</v>
      </c>
      <c r="N148">
        <v>1</v>
      </c>
      <c r="O148" t="str">
        <f>CONCATENATE(Table3[[#This Row],[Spell ID]]," - ",Table3[[#This Row],[ItemID]])</f>
        <v>32245 - 25476</v>
      </c>
      <c r="P1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["32245 - 25476"] ={"Green Wind Rider", 32245, 25476, 1.5, 1.5, 0, "Wind Rider", "Gold", 1, 0},</v>
      </c>
      <c r="Q148" s="2" t="str">
        <f>CONCATENATE("https://www.wowhead.com/wotlk/item=",Table3[[#This Row],[ItemID]])</f>
        <v>https://www.wowhead.com/wotlk/item=25476</v>
      </c>
    </row>
    <row r="149" spans="1:17" x14ac:dyDescent="0.35">
      <c r="A149">
        <v>32246</v>
      </c>
      <c r="B149" t="s">
        <v>377</v>
      </c>
      <c r="C149" t="s">
        <v>723</v>
      </c>
      <c r="D149">
        <v>2.8</v>
      </c>
      <c r="E149">
        <v>2.8</v>
      </c>
      <c r="F149">
        <v>0</v>
      </c>
      <c r="G149">
        <v>1</v>
      </c>
      <c r="H149">
        <v>0</v>
      </c>
      <c r="I149">
        <v>25477</v>
      </c>
      <c r="J149" t="s">
        <v>604</v>
      </c>
      <c r="L149">
        <v>1</v>
      </c>
      <c r="N149">
        <v>1</v>
      </c>
      <c r="O149" t="str">
        <f>CONCATENATE(Table3[[#This Row],[Spell ID]]," - ",Table3[[#This Row],[ItemID]])</f>
        <v>32246 - 25477</v>
      </c>
      <c r="P14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["32246 - 25477"] ={"Swift Red Wind Rider", 32246, 25477, 2.8, 2.8, 0, "Wind Rider", "Gold", 1, 0},</v>
      </c>
      <c r="Q149" s="2" t="str">
        <f>CONCATENATE("https://www.wowhead.com/wotlk/item=",Table3[[#This Row],[ItemID]])</f>
        <v>https://www.wowhead.com/wotlk/item=25477</v>
      </c>
    </row>
    <row r="150" spans="1:17" x14ac:dyDescent="0.35">
      <c r="A150">
        <v>32289</v>
      </c>
      <c r="B150" t="s">
        <v>376</v>
      </c>
      <c r="C150" t="s">
        <v>722</v>
      </c>
      <c r="D150">
        <v>2.8</v>
      </c>
      <c r="E150">
        <v>2.8</v>
      </c>
      <c r="F150">
        <v>0</v>
      </c>
      <c r="G150">
        <v>1</v>
      </c>
      <c r="H150">
        <v>0</v>
      </c>
      <c r="I150">
        <v>25527</v>
      </c>
      <c r="J150" t="s">
        <v>604</v>
      </c>
      <c r="K150">
        <v>1</v>
      </c>
      <c r="M150">
        <v>0.1</v>
      </c>
      <c r="N150">
        <v>1</v>
      </c>
      <c r="O150" t="str">
        <f>CONCATENATE(Table3[[#This Row],[Spell ID]]," - ",Table3[[#This Row],[ItemID]])</f>
        <v>32289 - 25527</v>
      </c>
      <c r="P1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["32289 - 25527"] ={"Swift Red Gryphon", 32289, 25527, 2.8, 2.8, 0, "Gryphon", "Gold", 1, 0},</v>
      </c>
      <c r="Q150" s="2" t="str">
        <f>CONCATENATE("https://www.wowhead.com/wotlk/item=",Table3[[#This Row],[ItemID]])</f>
        <v>https://www.wowhead.com/wotlk/item=25527</v>
      </c>
    </row>
    <row r="151" spans="1:17" x14ac:dyDescent="0.35">
      <c r="A151">
        <v>32290</v>
      </c>
      <c r="B151" t="s">
        <v>371</v>
      </c>
      <c r="C151" t="s">
        <v>722</v>
      </c>
      <c r="D151">
        <v>2.8</v>
      </c>
      <c r="E151">
        <v>2.8</v>
      </c>
      <c r="F151">
        <v>0</v>
      </c>
      <c r="G151">
        <v>1</v>
      </c>
      <c r="H151">
        <v>0</v>
      </c>
      <c r="I151">
        <v>25528</v>
      </c>
      <c r="J151" t="s">
        <v>604</v>
      </c>
      <c r="K151">
        <v>1</v>
      </c>
      <c r="M151">
        <v>0.1</v>
      </c>
      <c r="N151">
        <v>1</v>
      </c>
      <c r="O151" t="str">
        <f>CONCATENATE(Table3[[#This Row],[Spell ID]]," - ",Table3[[#This Row],[ItemID]])</f>
        <v>32290 - 25528</v>
      </c>
      <c r="P1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["32290 - 25528"] ={"Swift Green Gryphon", 32290, 25528, 2.8, 2.8, 0, "Gryphon", "Gold", 1, 0},</v>
      </c>
      <c r="Q151" s="2" t="str">
        <f>CONCATENATE("https://www.wowhead.com/wotlk/item=",Table3[[#This Row],[ItemID]])</f>
        <v>https://www.wowhead.com/wotlk/item=25528</v>
      </c>
    </row>
    <row r="152" spans="1:17" x14ac:dyDescent="0.35">
      <c r="A152">
        <v>32292</v>
      </c>
      <c r="B152" t="s">
        <v>374</v>
      </c>
      <c r="C152" t="s">
        <v>722</v>
      </c>
      <c r="D152">
        <v>2.8</v>
      </c>
      <c r="E152">
        <v>2.8</v>
      </c>
      <c r="F152">
        <v>0</v>
      </c>
      <c r="G152">
        <v>1</v>
      </c>
      <c r="H152">
        <v>0</v>
      </c>
      <c r="I152">
        <v>25529</v>
      </c>
      <c r="J152" t="s">
        <v>604</v>
      </c>
      <c r="K152">
        <v>1</v>
      </c>
      <c r="M152">
        <v>0.1</v>
      </c>
      <c r="N152">
        <v>1</v>
      </c>
      <c r="O152" t="str">
        <f>CONCATENATE(Table3[[#This Row],[Spell ID]]," - ",Table3[[#This Row],[ItemID]])</f>
        <v>32292 - 25529</v>
      </c>
      <c r="P1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["32292 - 25529"] ={"Swift Purple Gryphon", 32292, 25529, 2.8, 2.8, 0, "Gryphon", "Gold", 1, 0},</v>
      </c>
      <c r="Q152" s="2" t="str">
        <f>CONCATENATE("https://www.wowhead.com/wotlk/item=",Table3[[#This Row],[ItemID]])</f>
        <v>https://www.wowhead.com/wotlk/item=25529</v>
      </c>
    </row>
    <row r="153" spans="1:17" x14ac:dyDescent="0.35">
      <c r="A153">
        <v>32295</v>
      </c>
      <c r="B153" t="s">
        <v>372</v>
      </c>
      <c r="C153" t="s">
        <v>723</v>
      </c>
      <c r="D153">
        <v>2.8</v>
      </c>
      <c r="E153">
        <v>2.8</v>
      </c>
      <c r="F153">
        <v>0</v>
      </c>
      <c r="G153">
        <v>1</v>
      </c>
      <c r="H153">
        <v>0</v>
      </c>
      <c r="I153">
        <v>25531</v>
      </c>
      <c r="J153" t="s">
        <v>604</v>
      </c>
      <c r="L153">
        <v>1</v>
      </c>
      <c r="N153">
        <v>1</v>
      </c>
      <c r="O153" t="str">
        <f>CONCATENATE(Table3[[#This Row],[Spell ID]]," - ",Table3[[#This Row],[ItemID]])</f>
        <v>32295 - 25531</v>
      </c>
      <c r="P1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["32295 - 25531"] ={"Swift Green Wind Rider", 32295, 25531, 2.8, 2.8, 0, "Wind Rider", "Gold", 1, 0},</v>
      </c>
      <c r="Q153" s="2" t="str">
        <f>CONCATENATE("https://www.wowhead.com/wotlk/item=",Table3[[#This Row],[ItemID]])</f>
        <v>https://www.wowhead.com/wotlk/item=25531</v>
      </c>
    </row>
    <row r="154" spans="1:17" x14ac:dyDescent="0.35">
      <c r="A154">
        <v>32296</v>
      </c>
      <c r="B154" t="s">
        <v>378</v>
      </c>
      <c r="C154" t="s">
        <v>723</v>
      </c>
      <c r="D154">
        <v>2.8</v>
      </c>
      <c r="E154">
        <v>2.8</v>
      </c>
      <c r="F154">
        <v>0</v>
      </c>
      <c r="G154">
        <v>1</v>
      </c>
      <c r="H154">
        <v>0</v>
      </c>
      <c r="I154">
        <v>25532</v>
      </c>
      <c r="J154" t="s">
        <v>604</v>
      </c>
      <c r="L154">
        <v>1</v>
      </c>
      <c r="N154">
        <v>1</v>
      </c>
      <c r="O154" t="str">
        <f>CONCATENATE(Table3[[#This Row],[Spell ID]]," - ",Table3[[#This Row],[ItemID]])</f>
        <v>32296 - 25532</v>
      </c>
      <c r="P1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["32296 - 25532"] ={"Swift Yellow Wind Rider", 32296, 25532, 2.8, 2.8, 0, "Wind Rider", "Gold", 1, 0},</v>
      </c>
      <c r="Q154" s="2" t="str">
        <f>CONCATENATE("https://www.wowhead.com/wotlk/item=",Table3[[#This Row],[ItemID]])</f>
        <v>https://www.wowhead.com/wotlk/item=25532</v>
      </c>
    </row>
    <row r="155" spans="1:17" x14ac:dyDescent="0.35">
      <c r="A155">
        <v>32297</v>
      </c>
      <c r="B155" t="s">
        <v>375</v>
      </c>
      <c r="C155" t="s">
        <v>723</v>
      </c>
      <c r="D155">
        <v>2.8</v>
      </c>
      <c r="E155">
        <v>2.8</v>
      </c>
      <c r="F155">
        <v>0</v>
      </c>
      <c r="G155">
        <v>1</v>
      </c>
      <c r="H155">
        <v>0</v>
      </c>
      <c r="I155">
        <v>25533</v>
      </c>
      <c r="J155" t="s">
        <v>604</v>
      </c>
      <c r="L155">
        <v>1</v>
      </c>
      <c r="N155">
        <v>1</v>
      </c>
      <c r="O155" t="str">
        <f>CONCATENATE(Table3[[#This Row],[Spell ID]]," - ",Table3[[#This Row],[ItemID]])</f>
        <v>32297 - 25533</v>
      </c>
      <c r="P1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["32297 - 25533"] ={"Swift Purple Wind Rider", 32297, 25533, 2.8, 2.8, 0, "Wind Rider", "Gold", 1, 0},</v>
      </c>
      <c r="Q155" s="2" t="str">
        <f>CONCATENATE("https://www.wowhead.com/wotlk/item=",Table3[[#This Row],[ItemID]])</f>
        <v>https://www.wowhead.com/wotlk/item=25533</v>
      </c>
    </row>
    <row r="156" spans="1:17" x14ac:dyDescent="0.35">
      <c r="A156">
        <v>32345</v>
      </c>
      <c r="B156" t="s">
        <v>356</v>
      </c>
      <c r="C156" t="s">
        <v>724</v>
      </c>
      <c r="D156">
        <v>3.1</v>
      </c>
      <c r="E156">
        <v>3.1</v>
      </c>
      <c r="F156">
        <v>0</v>
      </c>
      <c r="G156">
        <v>1</v>
      </c>
      <c r="H156">
        <v>0</v>
      </c>
      <c r="I156">
        <v>25596</v>
      </c>
      <c r="J156" t="s">
        <v>637</v>
      </c>
      <c r="K156">
        <v>1</v>
      </c>
      <c r="L156">
        <v>1</v>
      </c>
      <c r="N156">
        <v>1</v>
      </c>
      <c r="O156" t="str">
        <f>CONCATENATE(Table3[[#This Row],[Spell ID]]," - ",Table3[[#This Row],[ItemID]])</f>
        <v>32345 - 25596</v>
      </c>
      <c r="P1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["32345 - 25596"] ={"Peep the Phoenix Mount", 32345, 25596, 3.1, 3.1, 0, "Phoenix", "removed", 1, 0},</v>
      </c>
      <c r="Q156" s="2" t="str">
        <f>CONCATENATE("https://www.wowhead.com/wotlk/item=",Table3[[#This Row],[ItemID]])</f>
        <v>https://www.wowhead.com/wotlk/item=25596</v>
      </c>
    </row>
    <row r="157" spans="1:17" x14ac:dyDescent="0.35">
      <c r="A157">
        <v>32420</v>
      </c>
      <c r="B157" t="s">
        <v>676</v>
      </c>
      <c r="C157" t="s">
        <v>723</v>
      </c>
      <c r="D157">
        <v>0.6</v>
      </c>
      <c r="E157">
        <v>0.6</v>
      </c>
      <c r="F157">
        <v>0</v>
      </c>
      <c r="G157">
        <v>1</v>
      </c>
      <c r="H157">
        <v>0</v>
      </c>
      <c r="I157">
        <v>25664</v>
      </c>
      <c r="J157" t="s">
        <v>637</v>
      </c>
      <c r="L157">
        <v>1</v>
      </c>
      <c r="N157">
        <v>1</v>
      </c>
      <c r="O157" t="str">
        <f>CONCATENATE(Table3[[#This Row],[Spell ID]]," - ",Table3[[#This Row],[ItemID]])</f>
        <v>32420 - 25664</v>
      </c>
      <c r="P1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["32420 - 25664"] ={"Old Crappy McWeakSauce", 32420, 25664, 0.6, 0.6, 0, "Wind Rider", "removed", 1, 0},</v>
      </c>
      <c r="Q157" s="2" t="str">
        <f>CONCATENATE("https://www.wowhead.com/wotlk/item=",Table3[[#This Row],[ItemID]])</f>
        <v>https://www.wowhead.com/wotlk/item=25664</v>
      </c>
    </row>
    <row r="158" spans="1:17" x14ac:dyDescent="0.35">
      <c r="A158">
        <v>33630</v>
      </c>
      <c r="B158" t="s">
        <v>419</v>
      </c>
      <c r="C158" t="s">
        <v>707</v>
      </c>
      <c r="D158">
        <v>0.6</v>
      </c>
      <c r="E158">
        <v>0.6</v>
      </c>
      <c r="F158">
        <v>0</v>
      </c>
      <c r="G158">
        <v>1</v>
      </c>
      <c r="H158">
        <v>0</v>
      </c>
      <c r="I158">
        <v>8595</v>
      </c>
      <c r="J158" t="s">
        <v>756</v>
      </c>
      <c r="K158">
        <v>1</v>
      </c>
      <c r="M158">
        <v>0.1</v>
      </c>
      <c r="N158">
        <v>1</v>
      </c>
      <c r="O158" t="str">
        <f>CONCATENATE(Table3[[#This Row],[Spell ID]]," - ",Table3[[#This Row],[ItemID]])</f>
        <v>33630 - 8595</v>
      </c>
      <c r="P1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["33630 - 8595"] ={"Blue Mechanostrider", 33630, 8595, 0.6, 0.6, 0, "Mechanostrider", "Exaulted Gnomeragan", 1, 0},</v>
      </c>
      <c r="Q158" s="2" t="str">
        <f>CONCATENATE("https://www.wowhead.com/wotlk/item=",Table3[[#This Row],[ItemID]])</f>
        <v>https://www.wowhead.com/wotlk/item=8595</v>
      </c>
    </row>
    <row r="159" spans="1:17" x14ac:dyDescent="0.35">
      <c r="A159">
        <v>33660</v>
      </c>
      <c r="B159" t="s">
        <v>550</v>
      </c>
      <c r="C159" t="s">
        <v>728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28936</v>
      </c>
      <c r="J159" t="s">
        <v>604</v>
      </c>
      <c r="L159">
        <v>1</v>
      </c>
      <c r="N159">
        <v>1</v>
      </c>
      <c r="O159" t="str">
        <f>CONCATENATE(Table3[[#This Row],[Spell ID]]," - ",Table3[[#This Row],[ItemID]])</f>
        <v>33660 - 28936</v>
      </c>
      <c r="P15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["33660 - 28936"] ={"Swift Pink Hawkstrider", 33660, 28936, 1, 1, 0, "Hawkstrider", "Gold", 1, 0},</v>
      </c>
      <c r="Q159" s="2" t="str">
        <f>CONCATENATE("https://www.wowhead.com/wotlk/item=",Table3[[#This Row],[ItemID]])</f>
        <v>https://www.wowhead.com/wotlk/item=28936</v>
      </c>
    </row>
    <row r="160" spans="1:17" x14ac:dyDescent="0.35">
      <c r="A160">
        <v>34406</v>
      </c>
      <c r="B160" t="s">
        <v>427</v>
      </c>
      <c r="C160" t="s">
        <v>709</v>
      </c>
      <c r="D160">
        <v>0.6</v>
      </c>
      <c r="E160">
        <v>0.6</v>
      </c>
      <c r="F160">
        <v>0</v>
      </c>
      <c r="G160">
        <v>1</v>
      </c>
      <c r="H160">
        <v>0</v>
      </c>
      <c r="I160">
        <v>28481</v>
      </c>
      <c r="J160" t="s">
        <v>755</v>
      </c>
      <c r="K160">
        <v>1</v>
      </c>
      <c r="M160">
        <v>0.1</v>
      </c>
      <c r="N160">
        <v>1</v>
      </c>
      <c r="O160" t="str">
        <f>CONCATENATE(Table3[[#This Row],[Spell ID]]," - ",Table3[[#This Row],[ItemID]])</f>
        <v>34406 - 28481</v>
      </c>
      <c r="P1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["34406 - 28481"] ={"Brown Elekk", 34406, 28481, 0.6, 0.6, 0, "Elekk", "Exaulted Exodar", 1, 0},</v>
      </c>
      <c r="Q160" s="2" t="str">
        <f>CONCATENATE("https://www.wowhead.com/wotlk/item=",Table3[[#This Row],[ItemID]])</f>
        <v>https://www.wowhead.com/wotlk/item=28481</v>
      </c>
    </row>
    <row r="161" spans="1:17" x14ac:dyDescent="0.35">
      <c r="A161">
        <v>34407</v>
      </c>
      <c r="B161" t="s">
        <v>469</v>
      </c>
      <c r="C161" t="s">
        <v>709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28482</v>
      </c>
      <c r="J161" t="s">
        <v>755</v>
      </c>
      <c r="K161">
        <v>1</v>
      </c>
      <c r="M161">
        <v>0.1</v>
      </c>
      <c r="N161">
        <v>1</v>
      </c>
      <c r="O161" t="str">
        <f>CONCATENATE(Table3[[#This Row],[Spell ID]]," - ",Table3[[#This Row],[ItemID]])</f>
        <v>34407 - 28482</v>
      </c>
      <c r="P1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["34407 - 28482"] ={"Great Elite Elekk", 34407, 28482, 1, 1, 0, "Elekk", "Exaulted Exodar", 1, 0},</v>
      </c>
      <c r="Q161" s="2" t="str">
        <f>CONCATENATE("https://www.wowhead.com/wotlk/item=",Table3[[#This Row],[ItemID]])</f>
        <v>https://www.wowhead.com/wotlk/item=28482</v>
      </c>
    </row>
    <row r="162" spans="1:17" x14ac:dyDescent="0.35">
      <c r="A162">
        <v>34767</v>
      </c>
      <c r="B162" t="s">
        <v>525</v>
      </c>
      <c r="C162" t="s">
        <v>626</v>
      </c>
      <c r="D162">
        <v>1</v>
      </c>
      <c r="E162">
        <v>1</v>
      </c>
      <c r="F162">
        <v>0</v>
      </c>
      <c r="G162">
        <v>1</v>
      </c>
      <c r="H162">
        <v>0</v>
      </c>
      <c r="I162">
        <v>0</v>
      </c>
      <c r="J162" t="s">
        <v>705</v>
      </c>
      <c r="K162">
        <v>1</v>
      </c>
      <c r="L162">
        <v>1</v>
      </c>
      <c r="N162">
        <v>1</v>
      </c>
      <c r="O162" t="str">
        <f>CONCATENATE(Table3[[#This Row],[Spell ID]]," - ",Table3[[#This Row],[ItemID]])</f>
        <v>34767 - 0</v>
      </c>
      <c r="P1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["34767 - 0"] ={"Summon Charger", 34767, 0, 1, 1, 0, "Paladin", "Duplicate", 1, 0},</v>
      </c>
      <c r="Q162" s="2" t="str">
        <f>CONCATENATE("https://www.wowhead.com/wotlk/item=",Table3[[#This Row],[ItemID]])</f>
        <v>https://www.wowhead.com/wotlk/item=0</v>
      </c>
    </row>
    <row r="163" spans="1:17" x14ac:dyDescent="0.35">
      <c r="A163">
        <v>34769</v>
      </c>
      <c r="B163" t="s">
        <v>526</v>
      </c>
      <c r="C163" t="s">
        <v>626</v>
      </c>
      <c r="D163">
        <v>0.6</v>
      </c>
      <c r="E163">
        <v>0.6</v>
      </c>
      <c r="F163">
        <v>0</v>
      </c>
      <c r="G163">
        <v>1</v>
      </c>
      <c r="H163">
        <v>0</v>
      </c>
      <c r="I163">
        <v>0</v>
      </c>
      <c r="J163" t="s">
        <v>705</v>
      </c>
      <c r="K163">
        <v>1</v>
      </c>
      <c r="L163">
        <v>1</v>
      </c>
      <c r="N163">
        <v>1</v>
      </c>
      <c r="O163" t="str">
        <f>CONCATENATE(Table3[[#This Row],[Spell ID]]," - ",Table3[[#This Row],[ItemID]])</f>
        <v>34769 - 0</v>
      </c>
      <c r="P16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["34769 - 0"] ={"Summon Warhorse", 34769, 0, 0.6, 0.6, 0, "Paladin", "Duplicate", 1, 0},</v>
      </c>
      <c r="Q163" s="2" t="str">
        <f>CONCATENATE("https://www.wowhead.com/wotlk/item=",Table3[[#This Row],[ItemID]])</f>
        <v>https://www.wowhead.com/wotlk/item=0</v>
      </c>
    </row>
    <row r="164" spans="1:17" x14ac:dyDescent="0.35">
      <c r="A164">
        <v>34790</v>
      </c>
      <c r="B164" t="s">
        <v>444</v>
      </c>
      <c r="C164" t="s">
        <v>727</v>
      </c>
      <c r="D164">
        <v>1</v>
      </c>
      <c r="E164">
        <v>1</v>
      </c>
      <c r="F164">
        <v>0</v>
      </c>
      <c r="G164">
        <v>1</v>
      </c>
      <c r="H164">
        <v>0</v>
      </c>
      <c r="I164">
        <v>29228</v>
      </c>
      <c r="J164" t="s">
        <v>706</v>
      </c>
      <c r="K164">
        <v>1</v>
      </c>
      <c r="L164">
        <v>1</v>
      </c>
      <c r="M164">
        <v>0.5</v>
      </c>
      <c r="N164">
        <v>1</v>
      </c>
      <c r="O164" t="str">
        <f>CONCATENATE(Table3[[#This Row],[Spell ID]]," - ",Table3[[#This Row],[ItemID]])</f>
        <v>34790 - 29228</v>
      </c>
      <c r="P1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["34790 - 29228"] ={"Dark War Talbuk", 34790, 29228, 1, 1, 0, "Talbuk", "Hala tokens", 1, 0},</v>
      </c>
      <c r="Q164" s="2" t="str">
        <f>CONCATENATE("https://www.wowhead.com/wotlk/item=",Table3[[#This Row],[ItemID]])</f>
        <v>https://www.wowhead.com/wotlk/item=29228</v>
      </c>
    </row>
    <row r="165" spans="1:17" x14ac:dyDescent="0.35">
      <c r="A165">
        <v>34795</v>
      </c>
      <c r="B165" t="s">
        <v>505</v>
      </c>
      <c r="C165" t="s">
        <v>728</v>
      </c>
      <c r="D165">
        <v>0.6</v>
      </c>
      <c r="E165">
        <v>0.6</v>
      </c>
      <c r="F165">
        <v>0</v>
      </c>
      <c r="G165">
        <v>1</v>
      </c>
      <c r="H165">
        <v>0</v>
      </c>
      <c r="I165">
        <v>28927</v>
      </c>
      <c r="J165" t="s">
        <v>604</v>
      </c>
      <c r="L165">
        <v>1</v>
      </c>
      <c r="N165">
        <v>1</v>
      </c>
      <c r="O165" t="str">
        <f>CONCATENATE(Table3[[#This Row],[Spell ID]]," - ",Table3[[#This Row],[ItemID]])</f>
        <v>34795 - 28927</v>
      </c>
      <c r="P1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["34795 - 28927"] ={"Red Hawkstrider", 34795, 28927, 0.6, 0.6, 0, "Hawkstrider", "Gold", 1, 0},</v>
      </c>
      <c r="Q165" s="2" t="str">
        <f>CONCATENATE("https://www.wowhead.com/wotlk/item=",Table3[[#This Row],[ItemID]])</f>
        <v>https://www.wowhead.com/wotlk/item=28927</v>
      </c>
    </row>
    <row r="166" spans="1:17" hidden="1" x14ac:dyDescent="0.35">
      <c r="A166">
        <v>34896</v>
      </c>
      <c r="B166" t="s">
        <v>439</v>
      </c>
      <c r="C166" t="s">
        <v>727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29102</v>
      </c>
      <c r="J166" t="s">
        <v>753</v>
      </c>
      <c r="L166">
        <v>1</v>
      </c>
      <c r="N166">
        <v>0</v>
      </c>
      <c r="O166" t="str">
        <f>CONCATENATE(Table3[[#This Row],[Spell ID]]," - ",Table3[[#This Row],[ItemID]])</f>
        <v>34896 - 29102</v>
      </c>
      <c r="P1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["34896 - 29102"] ={"Cobalt War Talbuk", 34896, 29102, 1, 1, 0, "Talbuk", "Mag'har Exaulted", 1, 0},</v>
      </c>
      <c r="Q166" s="2" t="str">
        <f>CONCATENATE("https://www.wowhead.com/wotlk/item=",Table3[[#This Row],[ItemID]])</f>
        <v>https://www.wowhead.com/wotlk/item=29102</v>
      </c>
    </row>
    <row r="167" spans="1:17" x14ac:dyDescent="0.35">
      <c r="A167">
        <v>34896</v>
      </c>
      <c r="B167" t="s">
        <v>439</v>
      </c>
      <c r="C167" t="s">
        <v>727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29227</v>
      </c>
      <c r="J167" t="s">
        <v>744</v>
      </c>
      <c r="K167">
        <v>1</v>
      </c>
      <c r="M167">
        <v>0.1</v>
      </c>
      <c r="N167">
        <v>1</v>
      </c>
      <c r="O167" t="str">
        <f>CONCATENATE(Table3[[#This Row],[Spell ID]]," - ",Table3[[#This Row],[ItemID]])</f>
        <v>34896 - 29227</v>
      </c>
      <c r="P16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["34896 - 29227"] ={"Cobalt War Talbuk", 34896, 29227, 1, 1, 0, "Talbuk", "Exaulted Kurenai", 1, 0},</v>
      </c>
      <c r="Q167" s="2" t="str">
        <f>CONCATENATE("https://www.wowhead.com/wotlk/item=",Table3[[#This Row],[ItemID]])</f>
        <v>https://www.wowhead.com/wotlk/item=29227</v>
      </c>
    </row>
    <row r="168" spans="1:17" hidden="1" x14ac:dyDescent="0.35">
      <c r="A168">
        <v>34897</v>
      </c>
      <c r="B168" t="s">
        <v>588</v>
      </c>
      <c r="C168" t="s">
        <v>727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29103</v>
      </c>
      <c r="J168" t="s">
        <v>753</v>
      </c>
      <c r="L168">
        <v>1</v>
      </c>
      <c r="N168">
        <v>0</v>
      </c>
      <c r="O168" t="str">
        <f>CONCATENATE(Table3[[#This Row],[Spell ID]]," - ",Table3[[#This Row],[ItemID]])</f>
        <v>34897 - 29103</v>
      </c>
      <c r="P1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["34897 - 29103"] ={"White War Talbuk", 34897, 29103, 1, 1, 0, "Talbuk", "Mag'har Exaulted", 1, 0},</v>
      </c>
      <c r="Q168" s="2" t="str">
        <f>CONCATENATE("https://www.wowhead.com/wotlk/item=",Table3[[#This Row],[ItemID]])</f>
        <v>https://www.wowhead.com/wotlk/item=29103</v>
      </c>
    </row>
    <row r="169" spans="1:17" x14ac:dyDescent="0.35">
      <c r="A169">
        <v>34897</v>
      </c>
      <c r="B169" t="s">
        <v>588</v>
      </c>
      <c r="C169" t="s">
        <v>727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29231</v>
      </c>
      <c r="J169" t="s">
        <v>744</v>
      </c>
      <c r="K169">
        <v>1</v>
      </c>
      <c r="M169">
        <v>0.1</v>
      </c>
      <c r="N169">
        <v>1</v>
      </c>
      <c r="O169" t="str">
        <f>CONCATENATE(Table3[[#This Row],[Spell ID]]," - ",Table3[[#This Row],[ItemID]])</f>
        <v>34897 - 29231</v>
      </c>
      <c r="P16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["34897 - 29231"] ={"White War Talbuk", 34897, 29231, 1, 1, 0, "Talbuk", "Exaulted Kurenai", 1, 0},</v>
      </c>
      <c r="Q169" s="2" t="str">
        <f>CONCATENATE("https://www.wowhead.com/wotlk/item=",Table3[[#This Row],[ItemID]])</f>
        <v>https://www.wowhead.com/wotlk/item=29231</v>
      </c>
    </row>
    <row r="170" spans="1:17" hidden="1" x14ac:dyDescent="0.35">
      <c r="A170">
        <v>34898</v>
      </c>
      <c r="B170" t="s">
        <v>514</v>
      </c>
      <c r="C170" t="s">
        <v>727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29104</v>
      </c>
      <c r="J170" t="s">
        <v>753</v>
      </c>
      <c r="L170">
        <v>1</v>
      </c>
      <c r="N170">
        <v>0</v>
      </c>
      <c r="O170" t="str">
        <f>CONCATENATE(Table3[[#This Row],[Spell ID]]," - ",Table3[[#This Row],[ItemID]])</f>
        <v>34898 - 29104</v>
      </c>
      <c r="P1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["34898 - 29104"] ={"Silver War Talbuk", 34898, 29104, 1, 1, 0, "Talbuk", "Mag'har Exaulted", 1, 0},</v>
      </c>
      <c r="Q170" s="2" t="str">
        <f>CONCATENATE("https://www.wowhead.com/wotlk/item=",Table3[[#This Row],[ItemID]])</f>
        <v>https://www.wowhead.com/wotlk/item=29104</v>
      </c>
    </row>
    <row r="171" spans="1:17" x14ac:dyDescent="0.35">
      <c r="A171">
        <v>34898</v>
      </c>
      <c r="B171" t="s">
        <v>514</v>
      </c>
      <c r="C171" t="s">
        <v>727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29229</v>
      </c>
      <c r="J171" t="s">
        <v>744</v>
      </c>
      <c r="K171">
        <v>1</v>
      </c>
      <c r="M171">
        <v>0.1</v>
      </c>
      <c r="N171">
        <v>1</v>
      </c>
      <c r="O171" t="str">
        <f>CONCATENATE(Table3[[#This Row],[Spell ID]]," - ",Table3[[#This Row],[ItemID]])</f>
        <v>34898 - 29229</v>
      </c>
      <c r="P17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["34898 - 29229"] ={"Silver War Talbuk", 34898, 29229, 1, 1, 0, "Talbuk", "Exaulted Kurenai", 1, 0},</v>
      </c>
      <c r="Q171" s="2" t="str">
        <f>CONCATENATE("https://www.wowhead.com/wotlk/item=",Table3[[#This Row],[ItemID]])</f>
        <v>https://www.wowhead.com/wotlk/item=29229</v>
      </c>
    </row>
    <row r="172" spans="1:17" hidden="1" x14ac:dyDescent="0.35">
      <c r="A172">
        <v>34899</v>
      </c>
      <c r="B172" t="s">
        <v>569</v>
      </c>
      <c r="C172" t="s">
        <v>727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29105</v>
      </c>
      <c r="J172" t="s">
        <v>753</v>
      </c>
      <c r="L172">
        <v>1</v>
      </c>
      <c r="N172">
        <v>0</v>
      </c>
      <c r="O172" t="str">
        <f>CONCATENATE(Table3[[#This Row],[Spell ID]]," - ",Table3[[#This Row],[ItemID]])</f>
        <v>34899 - 29105</v>
      </c>
      <c r="P17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["34899 - 29105"] ={"Tan War Talbuk", 34899, 29105, 1, 1, 0, "Talbuk", "Mag'har Exaulted", 1, 0},</v>
      </c>
      <c r="Q172" s="2" t="str">
        <f>CONCATENATE("https://www.wowhead.com/wotlk/item=",Table3[[#This Row],[ItemID]])</f>
        <v>https://www.wowhead.com/wotlk/item=29105</v>
      </c>
    </row>
    <row r="173" spans="1:17" x14ac:dyDescent="0.35">
      <c r="A173">
        <v>34899</v>
      </c>
      <c r="B173" t="s">
        <v>569</v>
      </c>
      <c r="C173" t="s">
        <v>727</v>
      </c>
      <c r="D173">
        <v>1</v>
      </c>
      <c r="E173">
        <v>1</v>
      </c>
      <c r="F173">
        <v>0</v>
      </c>
      <c r="G173">
        <v>1</v>
      </c>
      <c r="H173">
        <v>0</v>
      </c>
      <c r="I173">
        <v>29230</v>
      </c>
      <c r="J173" t="s">
        <v>744</v>
      </c>
      <c r="K173">
        <v>1</v>
      </c>
      <c r="M173">
        <v>0.1</v>
      </c>
      <c r="N173">
        <v>1</v>
      </c>
      <c r="O173" t="str">
        <f>CONCATENATE(Table3[[#This Row],[Spell ID]]," - ",Table3[[#This Row],[ItemID]])</f>
        <v>34899 - 29230</v>
      </c>
      <c r="P17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["34899 - 29230"] ={"Tan War Talbuk", 34899, 29230, 1, 1, 0, "Talbuk", "Exaulted Kurenai", 1, 0},</v>
      </c>
      <c r="Q173" s="2" t="str">
        <f>CONCATENATE("https://www.wowhead.com/wotlk/item=",Table3[[#This Row],[ItemID]])</f>
        <v>https://www.wowhead.com/wotlk/item=29230</v>
      </c>
    </row>
    <row r="174" spans="1:17" x14ac:dyDescent="0.35">
      <c r="A174">
        <v>35018</v>
      </c>
      <c r="B174" t="s">
        <v>499</v>
      </c>
      <c r="C174" t="s">
        <v>728</v>
      </c>
      <c r="D174">
        <v>0.6</v>
      </c>
      <c r="E174">
        <v>0.6</v>
      </c>
      <c r="F174">
        <v>0</v>
      </c>
      <c r="G174">
        <v>1</v>
      </c>
      <c r="H174">
        <v>0</v>
      </c>
      <c r="I174">
        <v>29222</v>
      </c>
      <c r="J174" t="s">
        <v>604</v>
      </c>
      <c r="L174">
        <v>1</v>
      </c>
      <c r="N174">
        <v>1</v>
      </c>
      <c r="O174" t="str">
        <f>CONCATENATE(Table3[[#This Row],[Spell ID]]," - ",Table3[[#This Row],[ItemID]])</f>
        <v>35018 - 29222</v>
      </c>
      <c r="P17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["35018 - 29222"] ={"Purple Hawkstrider", 35018, 29222, 0.6, 0.6, 0, "Hawkstrider", "Gold", 1, 0},</v>
      </c>
      <c r="Q174" s="2" t="str">
        <f>CONCATENATE("https://www.wowhead.com/wotlk/item=",Table3[[#This Row],[ItemID]])</f>
        <v>https://www.wowhead.com/wotlk/item=29222</v>
      </c>
    </row>
    <row r="175" spans="1:17" x14ac:dyDescent="0.35">
      <c r="A175">
        <v>35020</v>
      </c>
      <c r="B175" t="s">
        <v>418</v>
      </c>
      <c r="C175" t="s">
        <v>728</v>
      </c>
      <c r="D175">
        <v>0.6</v>
      </c>
      <c r="E175">
        <v>0.6</v>
      </c>
      <c r="F175">
        <v>0</v>
      </c>
      <c r="G175">
        <v>1</v>
      </c>
      <c r="H175">
        <v>0</v>
      </c>
      <c r="I175">
        <v>29220</v>
      </c>
      <c r="J175" t="s">
        <v>604</v>
      </c>
      <c r="L175">
        <v>1</v>
      </c>
      <c r="N175">
        <v>1</v>
      </c>
      <c r="O175" t="str">
        <f>CONCATENATE(Table3[[#This Row],[Spell ID]]," - ",Table3[[#This Row],[ItemID]])</f>
        <v>35020 - 29220</v>
      </c>
      <c r="P17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["35020 - 29220"] ={"Blue Hawkstrider", 35020, 29220, 0.6, 0.6, 0, "Hawkstrider", "Gold", 1, 0},</v>
      </c>
      <c r="Q175" s="2" t="str">
        <f>CONCATENATE("https://www.wowhead.com/wotlk/item=",Table3[[#This Row],[ItemID]])</f>
        <v>https://www.wowhead.com/wotlk/item=29220</v>
      </c>
    </row>
    <row r="176" spans="1:17" x14ac:dyDescent="0.35">
      <c r="A176">
        <v>35022</v>
      </c>
      <c r="B176" t="s">
        <v>401</v>
      </c>
      <c r="C176" t="s">
        <v>728</v>
      </c>
      <c r="D176">
        <v>0.6</v>
      </c>
      <c r="E176">
        <v>0.6</v>
      </c>
      <c r="F176">
        <v>0</v>
      </c>
      <c r="G176">
        <v>1</v>
      </c>
      <c r="H176">
        <v>0</v>
      </c>
      <c r="I176">
        <v>29221</v>
      </c>
      <c r="J176" t="s">
        <v>604</v>
      </c>
      <c r="L176">
        <v>1</v>
      </c>
      <c r="N176">
        <v>1</v>
      </c>
      <c r="O176" t="str">
        <f>CONCATENATE(Table3[[#This Row],[Spell ID]]," - ",Table3[[#This Row],[ItemID]])</f>
        <v>35022 - 29221</v>
      </c>
      <c r="P17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["35022 - 29221"] ={"Black Hawkstrider", 35022, 29221, 0.6, 0.6, 0, "Hawkstrider", "Gold", 1, 0},</v>
      </c>
      <c r="Q176" s="2" t="str">
        <f>CONCATENATE("https://www.wowhead.com/wotlk/item=",Table3[[#This Row],[ItemID]])</f>
        <v>https://www.wowhead.com/wotlk/item=29221</v>
      </c>
    </row>
    <row r="177" spans="1:17" x14ac:dyDescent="0.35">
      <c r="A177">
        <v>35025</v>
      </c>
      <c r="B177" t="s">
        <v>542</v>
      </c>
      <c r="C177" t="s">
        <v>728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29223</v>
      </c>
      <c r="J177" t="s">
        <v>604</v>
      </c>
      <c r="L177">
        <v>1</v>
      </c>
      <c r="N177">
        <v>1</v>
      </c>
      <c r="O177" t="str">
        <f>CONCATENATE(Table3[[#This Row],[Spell ID]]," - ",Table3[[#This Row],[ItemID]])</f>
        <v>35025 - 29223</v>
      </c>
      <c r="P17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["35025 - 29223"] ={"Swift Green Hawkstrider", 35025, 29223, 1, 1, 0, "Hawkstrider", "Gold", 1, 0},</v>
      </c>
      <c r="Q177" s="2" t="str">
        <f>CONCATENATE("https://www.wowhead.com/wotlk/item=",Table3[[#This Row],[ItemID]])</f>
        <v>https://www.wowhead.com/wotlk/item=29223</v>
      </c>
    </row>
    <row r="178" spans="1:17" x14ac:dyDescent="0.35">
      <c r="A178">
        <v>35027</v>
      </c>
      <c r="B178" t="s">
        <v>551</v>
      </c>
      <c r="C178" t="s">
        <v>728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29224</v>
      </c>
      <c r="J178" t="s">
        <v>604</v>
      </c>
      <c r="L178">
        <v>1</v>
      </c>
      <c r="N178">
        <v>1</v>
      </c>
      <c r="O178" t="str">
        <f>CONCATENATE(Table3[[#This Row],[Spell ID]]," - ",Table3[[#This Row],[ItemID]])</f>
        <v>35027 - 29224</v>
      </c>
      <c r="P17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["35027 - 29224"] ={"Swift Purple Hawkstrider", 35027, 29224, 1, 1, 0, "Hawkstrider", "Gold", 1, 0},</v>
      </c>
      <c r="Q178" s="2" t="str">
        <f>CONCATENATE("https://www.wowhead.com/wotlk/item=",Table3[[#This Row],[ItemID]])</f>
        <v>https://www.wowhead.com/wotlk/item=29224</v>
      </c>
    </row>
    <row r="179" spans="1:17" x14ac:dyDescent="0.35">
      <c r="A179">
        <v>35028</v>
      </c>
      <c r="B179" t="s">
        <v>560</v>
      </c>
      <c r="C179" t="s">
        <v>728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34129</v>
      </c>
      <c r="J179" t="s">
        <v>752</v>
      </c>
      <c r="L179">
        <v>1</v>
      </c>
      <c r="N179">
        <v>1</v>
      </c>
      <c r="O179" t="str">
        <f>CONCATENATE(Table3[[#This Row],[Spell ID]]," - ",Table3[[#This Row],[ItemID]])</f>
        <v>35028 - 34129</v>
      </c>
      <c r="P17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["35028 - 34129"] ={"Swift Warstrider", 35028, 34129, 1, 1, 0, "Hawkstrider", "Honor", 1, 0},</v>
      </c>
      <c r="Q179" s="2" t="str">
        <f>CONCATENATE("https://www.wowhead.com/wotlk/item=",Table3[[#This Row],[ItemID]])</f>
        <v>https://www.wowhead.com/wotlk/item=34129</v>
      </c>
    </row>
    <row r="180" spans="1:17" x14ac:dyDescent="0.35">
      <c r="A180">
        <v>35710</v>
      </c>
      <c r="B180" t="s">
        <v>462</v>
      </c>
      <c r="C180" t="s">
        <v>709</v>
      </c>
      <c r="D180">
        <v>0.6</v>
      </c>
      <c r="E180">
        <v>0.6</v>
      </c>
      <c r="F180">
        <v>0</v>
      </c>
      <c r="G180">
        <v>1</v>
      </c>
      <c r="H180">
        <v>0</v>
      </c>
      <c r="I180">
        <v>29744</v>
      </c>
      <c r="J180" t="s">
        <v>755</v>
      </c>
      <c r="K180">
        <v>1</v>
      </c>
      <c r="M180">
        <v>0.1</v>
      </c>
      <c r="N180">
        <v>1</v>
      </c>
      <c r="O180" t="str">
        <f>CONCATENATE(Table3[[#This Row],[Spell ID]]," - ",Table3[[#This Row],[ItemID]])</f>
        <v>35710 - 29744</v>
      </c>
      <c r="P18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["35710 - 29744"] ={"Gray Elekk", 35710, 29744, 0.6, 0.6, 0, "Elekk", "Exaulted Exodar", 1, 0},</v>
      </c>
      <c r="Q180" s="2" t="str">
        <f>CONCATENATE("https://www.wowhead.com/wotlk/item=",Table3[[#This Row],[ItemID]])</f>
        <v>https://www.wowhead.com/wotlk/item=29744</v>
      </c>
    </row>
    <row r="181" spans="1:17" x14ac:dyDescent="0.35">
      <c r="A181">
        <v>35711</v>
      </c>
      <c r="B181" t="s">
        <v>498</v>
      </c>
      <c r="C181" t="s">
        <v>709</v>
      </c>
      <c r="D181">
        <v>0.6</v>
      </c>
      <c r="E181">
        <v>0.6</v>
      </c>
      <c r="F181">
        <v>0</v>
      </c>
      <c r="G181">
        <v>1</v>
      </c>
      <c r="H181">
        <v>0</v>
      </c>
      <c r="I181">
        <v>29743</v>
      </c>
      <c r="J181" t="s">
        <v>755</v>
      </c>
      <c r="K181">
        <v>1</v>
      </c>
      <c r="M181">
        <v>0.1</v>
      </c>
      <c r="N181">
        <v>1</v>
      </c>
      <c r="O181" t="str">
        <f>CONCATENATE(Table3[[#This Row],[Spell ID]]," - ",Table3[[#This Row],[ItemID]])</f>
        <v>35711 - 29743</v>
      </c>
      <c r="P18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["35711 - 29743"] ={"Purple Elekk", 35711, 29743, 0.6, 0.6, 0, "Elekk", "Exaulted Exodar", 1, 0},</v>
      </c>
      <c r="Q181" s="2" t="str">
        <f>CONCATENATE("https://www.wowhead.com/wotlk/item=",Table3[[#This Row],[ItemID]])</f>
        <v>https://www.wowhead.com/wotlk/item=29743</v>
      </c>
    </row>
    <row r="182" spans="1:17" x14ac:dyDescent="0.35">
      <c r="A182">
        <v>35712</v>
      </c>
      <c r="B182" t="s">
        <v>472</v>
      </c>
      <c r="C182" t="s">
        <v>709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29746</v>
      </c>
      <c r="J182" t="s">
        <v>755</v>
      </c>
      <c r="K182">
        <v>1</v>
      </c>
      <c r="M182">
        <v>0.1</v>
      </c>
      <c r="N182">
        <v>1</v>
      </c>
      <c r="O182" t="str">
        <f>CONCATENATE(Table3[[#This Row],[Spell ID]]," - ",Table3[[#This Row],[ItemID]])</f>
        <v>35712 - 29746</v>
      </c>
      <c r="P18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["35712 - 29746"] ={"Great Green Elekk", 35712, 29746, 1, 1, 0, "Elekk", "Exaulted Exodar", 1, 0},</v>
      </c>
      <c r="Q182" s="2" t="str">
        <f>CONCATENATE("https://www.wowhead.com/wotlk/item=",Table3[[#This Row],[ItemID]])</f>
        <v>https://www.wowhead.com/wotlk/item=29746</v>
      </c>
    </row>
    <row r="183" spans="1:17" x14ac:dyDescent="0.35">
      <c r="A183">
        <v>35713</v>
      </c>
      <c r="B183" t="s">
        <v>466</v>
      </c>
      <c r="C183" t="s">
        <v>709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29745</v>
      </c>
      <c r="J183" t="s">
        <v>755</v>
      </c>
      <c r="K183">
        <v>1</v>
      </c>
      <c r="M183">
        <v>0.1</v>
      </c>
      <c r="N183">
        <v>1</v>
      </c>
      <c r="O183" t="str">
        <f>CONCATENATE(Table3[[#This Row],[Spell ID]]," - ",Table3[[#This Row],[ItemID]])</f>
        <v>35713 - 29745</v>
      </c>
      <c r="P18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["35713 - 29745"] ={"Great Blue Elekk", 35713, 29745, 1, 1, 0, "Elekk", "Exaulted Exodar", 1, 0},</v>
      </c>
      <c r="Q183" s="2" t="str">
        <f>CONCATENATE("https://www.wowhead.com/wotlk/item=",Table3[[#This Row],[ItemID]])</f>
        <v>https://www.wowhead.com/wotlk/item=29745</v>
      </c>
    </row>
    <row r="184" spans="1:17" x14ac:dyDescent="0.35">
      <c r="A184">
        <v>35714</v>
      </c>
      <c r="B184" t="s">
        <v>473</v>
      </c>
      <c r="C184" t="s">
        <v>709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29747</v>
      </c>
      <c r="J184" t="s">
        <v>755</v>
      </c>
      <c r="K184">
        <v>1</v>
      </c>
      <c r="M184">
        <v>0.1</v>
      </c>
      <c r="N184">
        <v>1</v>
      </c>
      <c r="O184" t="str">
        <f>CONCATENATE(Table3[[#This Row],[Spell ID]]," - ",Table3[[#This Row],[ItemID]])</f>
        <v>35714 - 29747</v>
      </c>
      <c r="P18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["35714 - 29747"] ={"Great Purple Elekk", 35714, 29747, 1, 1, 0, "Elekk", "Exaulted Exodar", 1, 0},</v>
      </c>
      <c r="Q184" s="2" t="str">
        <f>CONCATENATE("https://www.wowhead.com/wotlk/item=",Table3[[#This Row],[ItemID]])</f>
        <v>https://www.wowhead.com/wotlk/item=29747</v>
      </c>
    </row>
    <row r="185" spans="1:17" x14ac:dyDescent="0.35">
      <c r="A185">
        <v>36702</v>
      </c>
      <c r="B185" t="s">
        <v>452</v>
      </c>
      <c r="C185" t="s">
        <v>711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30480</v>
      </c>
      <c r="J185" t="s">
        <v>631</v>
      </c>
      <c r="K185">
        <v>1</v>
      </c>
      <c r="L185">
        <v>1</v>
      </c>
      <c r="M185">
        <v>0.75</v>
      </c>
      <c r="N185">
        <v>1</v>
      </c>
      <c r="O185" t="str">
        <f>CONCATENATE(Table3[[#This Row],[Spell ID]]," - ",Table3[[#This Row],[ItemID]])</f>
        <v>36702 - 30480</v>
      </c>
      <c r="P18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["36702 - 30480"] ={"Fiery Warhorse", 36702, 30480, 1, 1, 0, "Horse", "Drop Kara", 1, 0},</v>
      </c>
      <c r="Q185" s="2" t="str">
        <f>CONCATENATE("https://www.wowhead.com/wotlk/item=",Table3[[#This Row],[ItemID]])</f>
        <v>https://www.wowhead.com/wotlk/item=30480</v>
      </c>
    </row>
    <row r="186" spans="1:17" x14ac:dyDescent="0.35">
      <c r="A186">
        <v>37015</v>
      </c>
      <c r="B186" t="s">
        <v>373</v>
      </c>
      <c r="C186" t="s">
        <v>353</v>
      </c>
      <c r="D186">
        <v>3.1</v>
      </c>
      <c r="E186">
        <v>3.1</v>
      </c>
      <c r="F186">
        <v>0</v>
      </c>
      <c r="G186">
        <v>1</v>
      </c>
      <c r="H186">
        <v>0</v>
      </c>
      <c r="I186">
        <v>30609</v>
      </c>
      <c r="J186" t="s">
        <v>624</v>
      </c>
      <c r="K186">
        <v>1</v>
      </c>
      <c r="L186">
        <v>1</v>
      </c>
      <c r="N186">
        <v>1</v>
      </c>
      <c r="O186" t="str">
        <f>CONCATENATE(Table3[[#This Row],[Spell ID]]," - ",Table3[[#This Row],[ItemID]])</f>
        <v>37015 - 30609</v>
      </c>
      <c r="P18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["37015 - 30609"] ={"Swift Nether Drake", 37015, 30609, 3.1, 3.1, 0, "Nether Drake", "Gladiator", 1, 0},</v>
      </c>
      <c r="Q186" s="2" t="str">
        <f>CONCATENATE("https://www.wowhead.com/wotlk/item=",Table3[[#This Row],[ItemID]])</f>
        <v>https://www.wowhead.com/wotlk/item=30609</v>
      </c>
    </row>
    <row r="187" spans="1:17" hidden="1" x14ac:dyDescent="0.35">
      <c r="A187">
        <v>39315</v>
      </c>
      <c r="B187" t="s">
        <v>438</v>
      </c>
      <c r="C187" t="s">
        <v>727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31829</v>
      </c>
      <c r="J187" t="s">
        <v>753</v>
      </c>
      <c r="L187">
        <v>1</v>
      </c>
      <c r="N187">
        <v>0</v>
      </c>
      <c r="O187" t="str">
        <f>CONCATENATE(Table3[[#This Row],[Spell ID]]," - ",Table3[[#This Row],[ItemID]])</f>
        <v>39315 - 31829</v>
      </c>
      <c r="P1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["39315 - 31829"] ={"Cobalt Riding Talbuk", 39315, 31829, 1, 1, 0, "Talbuk", "Mag'har Exaulted", 1, 0},</v>
      </c>
      <c r="Q187" s="2" t="str">
        <f>CONCATENATE("https://www.wowhead.com/wotlk/item=",Table3[[#This Row],[ItemID]])</f>
        <v>https://www.wowhead.com/wotlk/item=31829</v>
      </c>
    </row>
    <row r="188" spans="1:17" x14ac:dyDescent="0.35">
      <c r="A188">
        <v>39315</v>
      </c>
      <c r="B188" t="s">
        <v>438</v>
      </c>
      <c r="C188" t="s">
        <v>727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31830</v>
      </c>
      <c r="J188" t="s">
        <v>744</v>
      </c>
      <c r="K188">
        <v>1</v>
      </c>
      <c r="M188">
        <v>0.1</v>
      </c>
      <c r="N188">
        <v>1</v>
      </c>
      <c r="O188" t="str">
        <f>CONCATENATE(Table3[[#This Row],[Spell ID]]," - ",Table3[[#This Row],[ItemID]])</f>
        <v>39315 - 31830</v>
      </c>
      <c r="P18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["39315 - 31830"] ={"Cobalt Riding Talbuk", 39315, 31830, 1, 1, 0, "Talbuk", "Exaulted Kurenai", 1, 0},</v>
      </c>
      <c r="Q188" s="2" t="str">
        <f>CONCATENATE("https://www.wowhead.com/wotlk/item=",Table3[[#This Row],[ItemID]])</f>
        <v>https://www.wowhead.com/wotlk/item=31830</v>
      </c>
    </row>
    <row r="189" spans="1:17" x14ac:dyDescent="0.35">
      <c r="A189">
        <v>39316</v>
      </c>
      <c r="B189" t="s">
        <v>443</v>
      </c>
      <c r="C189" t="s">
        <v>727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28915</v>
      </c>
      <c r="J189" t="s">
        <v>706</v>
      </c>
      <c r="K189">
        <v>1</v>
      </c>
      <c r="L189">
        <v>1</v>
      </c>
      <c r="M189">
        <v>0.5</v>
      </c>
      <c r="N189">
        <v>1</v>
      </c>
      <c r="O189" t="str">
        <f>CONCATENATE(Table3[[#This Row],[Spell ID]]," - ",Table3[[#This Row],[ItemID]])</f>
        <v>39316 - 28915</v>
      </c>
      <c r="P18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["39316 - 28915"] ={"Dark Riding Talbuk", 39316, 28915, 1, 1, 0, "Talbuk", "Hala tokens", 1, 0},</v>
      </c>
      <c r="Q189" s="2" t="str">
        <f>CONCATENATE("https://www.wowhead.com/wotlk/item=",Table3[[#This Row],[ItemID]])</f>
        <v>https://www.wowhead.com/wotlk/item=28915</v>
      </c>
    </row>
    <row r="190" spans="1:17" hidden="1" x14ac:dyDescent="0.35">
      <c r="A190">
        <v>39317</v>
      </c>
      <c r="B190" t="s">
        <v>513</v>
      </c>
      <c r="C190" t="s">
        <v>727</v>
      </c>
      <c r="D190">
        <v>1</v>
      </c>
      <c r="E190">
        <v>1</v>
      </c>
      <c r="F190">
        <v>0</v>
      </c>
      <c r="G190">
        <v>1</v>
      </c>
      <c r="H190">
        <v>0</v>
      </c>
      <c r="I190">
        <v>31831</v>
      </c>
      <c r="J190" t="s">
        <v>753</v>
      </c>
      <c r="L190">
        <v>1</v>
      </c>
      <c r="N190">
        <v>0</v>
      </c>
      <c r="O190" t="str">
        <f>CONCATENATE(Table3[[#This Row],[Spell ID]]," - ",Table3[[#This Row],[ItemID]])</f>
        <v>39317 - 31831</v>
      </c>
      <c r="P1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["39317 - 31831"] ={"Silver Riding Talbuk", 39317, 31831, 1, 1, 0, "Talbuk", "Mag'har Exaulted", 1, 0},</v>
      </c>
      <c r="Q190" s="2" t="str">
        <f>CONCATENATE("https://www.wowhead.com/wotlk/item=",Table3[[#This Row],[ItemID]])</f>
        <v>https://www.wowhead.com/wotlk/item=31831</v>
      </c>
    </row>
    <row r="191" spans="1:17" x14ac:dyDescent="0.35">
      <c r="A191">
        <v>39317</v>
      </c>
      <c r="B191" t="s">
        <v>513</v>
      </c>
      <c r="C191" t="s">
        <v>727</v>
      </c>
      <c r="D191">
        <v>1</v>
      </c>
      <c r="E191">
        <v>1</v>
      </c>
      <c r="F191">
        <v>0</v>
      </c>
      <c r="G191">
        <v>1</v>
      </c>
      <c r="H191">
        <v>0</v>
      </c>
      <c r="I191">
        <v>31832</v>
      </c>
      <c r="J191" t="s">
        <v>744</v>
      </c>
      <c r="K191">
        <v>1</v>
      </c>
      <c r="M191">
        <v>0.1</v>
      </c>
      <c r="N191">
        <v>1</v>
      </c>
      <c r="O191" t="str">
        <f>CONCATENATE(Table3[[#This Row],[Spell ID]]," - ",Table3[[#This Row],[ItemID]])</f>
        <v>39317 - 31832</v>
      </c>
      <c r="P19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["39317 - 31832"] ={"Silver Riding Talbuk", 39317, 31832, 1, 1, 0, "Talbuk", "Exaulted Kurenai", 1, 0},</v>
      </c>
      <c r="Q191" s="2" t="str">
        <f>CONCATENATE("https://www.wowhead.com/wotlk/item=",Table3[[#This Row],[ItemID]])</f>
        <v>https://www.wowhead.com/wotlk/item=31832</v>
      </c>
    </row>
    <row r="192" spans="1:17" hidden="1" x14ac:dyDescent="0.35">
      <c r="A192">
        <v>39318</v>
      </c>
      <c r="B192" t="s">
        <v>568</v>
      </c>
      <c r="C192" t="s">
        <v>727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31833</v>
      </c>
      <c r="J192" t="s">
        <v>753</v>
      </c>
      <c r="L192">
        <v>1</v>
      </c>
      <c r="N192">
        <v>0</v>
      </c>
      <c r="O192" t="str">
        <f>CONCATENATE(Table3[[#This Row],[Spell ID]]," - ",Table3[[#This Row],[ItemID]])</f>
        <v>39318 - 31833</v>
      </c>
      <c r="P1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["39318 - 31833"] ={"Tan Riding Talbuk", 39318, 31833, 1, 1, 0, "Talbuk", "Mag'har Exaulted", 1, 0},</v>
      </c>
      <c r="Q192" s="2" t="str">
        <f>CONCATENATE("https://www.wowhead.com/wotlk/item=",Table3[[#This Row],[ItemID]])</f>
        <v>https://www.wowhead.com/wotlk/item=31833</v>
      </c>
    </row>
    <row r="193" spans="1:17" x14ac:dyDescent="0.35">
      <c r="A193">
        <v>39318</v>
      </c>
      <c r="B193" t="s">
        <v>568</v>
      </c>
      <c r="C193" t="s">
        <v>727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31834</v>
      </c>
      <c r="J193" t="s">
        <v>744</v>
      </c>
      <c r="K193">
        <v>1</v>
      </c>
      <c r="M193">
        <v>0.1</v>
      </c>
      <c r="N193">
        <v>1</v>
      </c>
      <c r="O193" t="str">
        <f>CONCATENATE(Table3[[#This Row],[Spell ID]]," - ",Table3[[#This Row],[ItemID]])</f>
        <v>39318 - 31834</v>
      </c>
      <c r="P19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["39318 - 31834"] ={"Tan Riding Talbuk", 39318, 31834, 1, 1, 0, "Talbuk", "Exaulted Kurenai", 1, 0},</v>
      </c>
      <c r="Q193" s="2" t="str">
        <f>CONCATENATE("https://www.wowhead.com/wotlk/item=",Table3[[#This Row],[ItemID]])</f>
        <v>https://www.wowhead.com/wotlk/item=31834</v>
      </c>
    </row>
    <row r="194" spans="1:17" hidden="1" x14ac:dyDescent="0.35">
      <c r="A194">
        <v>39319</v>
      </c>
      <c r="B194" t="s">
        <v>585</v>
      </c>
      <c r="C194" t="s">
        <v>727</v>
      </c>
      <c r="D194">
        <v>1</v>
      </c>
      <c r="E194">
        <v>1</v>
      </c>
      <c r="F194">
        <v>0</v>
      </c>
      <c r="G194">
        <v>1</v>
      </c>
      <c r="H194">
        <v>0</v>
      </c>
      <c r="I194">
        <v>31835</v>
      </c>
      <c r="J194" t="s">
        <v>753</v>
      </c>
      <c r="L194">
        <v>1</v>
      </c>
      <c r="N194">
        <v>0</v>
      </c>
      <c r="O194" t="str">
        <f>CONCATENATE(Table3[[#This Row],[Spell ID]]," - ",Table3[[#This Row],[ItemID]])</f>
        <v>39319 - 31835</v>
      </c>
      <c r="P1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["39319 - 31835"] ={"White Riding Talbuk", 39319, 31835, 1, 1, 0, "Talbuk", "Mag'har Exaulted", 1, 0},</v>
      </c>
      <c r="Q194" s="2" t="str">
        <f>CONCATENATE("https://www.wowhead.com/wotlk/item=",Table3[[#This Row],[ItemID]])</f>
        <v>https://www.wowhead.com/wotlk/item=31835</v>
      </c>
    </row>
    <row r="195" spans="1:17" x14ac:dyDescent="0.35">
      <c r="A195">
        <v>39319</v>
      </c>
      <c r="B195" t="s">
        <v>585</v>
      </c>
      <c r="C195" t="s">
        <v>727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31836</v>
      </c>
      <c r="J195" t="s">
        <v>744</v>
      </c>
      <c r="K195">
        <v>1</v>
      </c>
      <c r="M195">
        <v>0.1</v>
      </c>
      <c r="N195">
        <v>1</v>
      </c>
      <c r="O195" t="str">
        <f>CONCATENATE(Table3[[#This Row],[Spell ID]]," - ",Table3[[#This Row],[ItemID]])</f>
        <v>39319 - 31836</v>
      </c>
      <c r="P19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["39319 - 31836"] ={"White Riding Talbuk", 39319, 31836, 1, 1, 0, "Talbuk", "Exaulted Kurenai", 1, 0},</v>
      </c>
      <c r="Q195" s="2" t="str">
        <f>CONCATENATE("https://www.wowhead.com/wotlk/item=",Table3[[#This Row],[ItemID]])</f>
        <v>https://www.wowhead.com/wotlk/item=31836</v>
      </c>
    </row>
    <row r="196" spans="1:17" x14ac:dyDescent="0.35">
      <c r="A196">
        <v>39798</v>
      </c>
      <c r="B196" t="s">
        <v>346</v>
      </c>
      <c r="C196" t="s">
        <v>729</v>
      </c>
      <c r="D196">
        <v>2.8</v>
      </c>
      <c r="E196">
        <v>2.8</v>
      </c>
      <c r="F196">
        <v>0</v>
      </c>
      <c r="G196">
        <v>1</v>
      </c>
      <c r="H196">
        <v>0</v>
      </c>
      <c r="I196">
        <v>32314</v>
      </c>
      <c r="J196" t="s">
        <v>621</v>
      </c>
      <c r="K196">
        <v>1</v>
      </c>
      <c r="L196">
        <v>1</v>
      </c>
      <c r="M196">
        <v>0.1</v>
      </c>
      <c r="N196">
        <v>1</v>
      </c>
      <c r="O196" t="str">
        <f>CONCATENATE(Table3[[#This Row],[Spell ID]]," - ",Table3[[#This Row],[ItemID]])</f>
        <v>39798 - 32314</v>
      </c>
      <c r="P19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["39798 - 32314"] ={"Green Riding Nether Ray", 39798, 32314, 2.8, 2.8, 0, "Nether Ray", "Exaulted Skyguard", 1, 0},</v>
      </c>
      <c r="Q196" s="2" t="str">
        <f>CONCATENATE("https://www.wowhead.com/wotlk/item=",Table3[[#This Row],[ItemID]])</f>
        <v>https://www.wowhead.com/wotlk/item=32314</v>
      </c>
    </row>
    <row r="197" spans="1:17" x14ac:dyDescent="0.35">
      <c r="A197">
        <v>39800</v>
      </c>
      <c r="B197" t="s">
        <v>363</v>
      </c>
      <c r="C197" t="s">
        <v>729</v>
      </c>
      <c r="D197">
        <v>2.8</v>
      </c>
      <c r="E197">
        <v>2.8</v>
      </c>
      <c r="F197">
        <v>0</v>
      </c>
      <c r="G197">
        <v>1</v>
      </c>
      <c r="H197">
        <v>0</v>
      </c>
      <c r="I197">
        <v>32317</v>
      </c>
      <c r="J197" t="s">
        <v>621</v>
      </c>
      <c r="K197">
        <v>1</v>
      </c>
      <c r="L197">
        <v>1</v>
      </c>
      <c r="M197">
        <v>0.1</v>
      </c>
      <c r="N197">
        <v>1</v>
      </c>
      <c r="O197" t="str">
        <f>CONCATENATE(Table3[[#This Row],[Spell ID]]," - ",Table3[[#This Row],[ItemID]])</f>
        <v>39800 - 32317</v>
      </c>
      <c r="P19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["39800 - 32317"] ={"Red Riding Nether Ray", 39800, 32317, 2.8, 2.8, 0, "Nether Ray", "Exaulted Skyguard", 1, 0},</v>
      </c>
      <c r="Q197" s="2" t="str">
        <f>CONCATENATE("https://www.wowhead.com/wotlk/item=",Table3[[#This Row],[ItemID]])</f>
        <v>https://www.wowhead.com/wotlk/item=32317</v>
      </c>
    </row>
    <row r="198" spans="1:17" x14ac:dyDescent="0.35">
      <c r="A198">
        <v>39801</v>
      </c>
      <c r="B198" t="s">
        <v>359</v>
      </c>
      <c r="C198" t="s">
        <v>729</v>
      </c>
      <c r="D198">
        <v>2.8</v>
      </c>
      <c r="E198">
        <v>2.8</v>
      </c>
      <c r="F198">
        <v>0</v>
      </c>
      <c r="G198">
        <v>1</v>
      </c>
      <c r="H198">
        <v>0</v>
      </c>
      <c r="I198">
        <v>32316</v>
      </c>
      <c r="J198" t="s">
        <v>621</v>
      </c>
      <c r="K198">
        <v>1</v>
      </c>
      <c r="L198">
        <v>1</v>
      </c>
      <c r="M198">
        <v>0.1</v>
      </c>
      <c r="N198">
        <v>1</v>
      </c>
      <c r="O198" t="str">
        <f>CONCATENATE(Table3[[#This Row],[Spell ID]]," - ",Table3[[#This Row],[ItemID]])</f>
        <v>39801 - 32316</v>
      </c>
      <c r="P19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["39801 - 32316"] ={"Purple Riding Nether Ray", 39801, 32316, 2.8, 2.8, 0, "Nether Ray", "Exaulted Skyguard", 1, 0},</v>
      </c>
      <c r="Q198" s="2" t="str">
        <f>CONCATENATE("https://www.wowhead.com/wotlk/item=",Table3[[#This Row],[ItemID]])</f>
        <v>https://www.wowhead.com/wotlk/item=32316</v>
      </c>
    </row>
    <row r="199" spans="1:17" x14ac:dyDescent="0.35">
      <c r="A199">
        <v>39802</v>
      </c>
      <c r="B199" t="s">
        <v>367</v>
      </c>
      <c r="C199" t="s">
        <v>729</v>
      </c>
      <c r="D199">
        <v>2.8</v>
      </c>
      <c r="E199">
        <v>2.8</v>
      </c>
      <c r="F199">
        <v>0</v>
      </c>
      <c r="G199">
        <v>1</v>
      </c>
      <c r="H199">
        <v>0</v>
      </c>
      <c r="I199">
        <v>32318</v>
      </c>
      <c r="J199" t="s">
        <v>621</v>
      </c>
      <c r="K199">
        <v>1</v>
      </c>
      <c r="L199">
        <v>1</v>
      </c>
      <c r="M199">
        <v>0.1</v>
      </c>
      <c r="N199">
        <v>1</v>
      </c>
      <c r="O199" t="str">
        <f>CONCATENATE(Table3[[#This Row],[Spell ID]]," - ",Table3[[#This Row],[ItemID]])</f>
        <v>39802 - 32318</v>
      </c>
      <c r="P19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["39802 - 32318"] ={"Silver Riding Nether Ray", 39802, 32318, 2.8, 2.8, 0, "Nether Ray", "Exaulted Skyguard", 1, 0},</v>
      </c>
      <c r="Q199" s="2" t="str">
        <f>CONCATENATE("https://www.wowhead.com/wotlk/item=",Table3[[#This Row],[ItemID]])</f>
        <v>https://www.wowhead.com/wotlk/item=32318</v>
      </c>
    </row>
    <row r="200" spans="1:17" x14ac:dyDescent="0.35">
      <c r="A200">
        <v>39803</v>
      </c>
      <c r="B200" t="s">
        <v>330</v>
      </c>
      <c r="C200" t="s">
        <v>729</v>
      </c>
      <c r="D200">
        <v>2.8</v>
      </c>
      <c r="E200">
        <v>2.8</v>
      </c>
      <c r="F200">
        <v>0</v>
      </c>
      <c r="G200">
        <v>1</v>
      </c>
      <c r="H200">
        <v>0</v>
      </c>
      <c r="I200">
        <v>32319</v>
      </c>
      <c r="J200" t="s">
        <v>621</v>
      </c>
      <c r="K200">
        <v>1</v>
      </c>
      <c r="L200">
        <v>1</v>
      </c>
      <c r="M200">
        <v>0.1</v>
      </c>
      <c r="N200">
        <v>1</v>
      </c>
      <c r="O200" t="str">
        <f>CONCATENATE(Table3[[#This Row],[Spell ID]]," - ",Table3[[#This Row],[ItemID]])</f>
        <v>39803 - 32319</v>
      </c>
      <c r="P20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["39803 - 32319"] ={"Blue Riding Nether Ray", 39803, 32319, 2.8, 2.8, 0, "Nether Ray", "Exaulted Skyguard", 1, 0},</v>
      </c>
      <c r="Q200" s="2" t="str">
        <f>CONCATENATE("https://www.wowhead.com/wotlk/item=",Table3[[#This Row],[ItemID]])</f>
        <v>https://www.wowhead.com/wotlk/item=32319</v>
      </c>
    </row>
    <row r="201" spans="1:17" x14ac:dyDescent="0.35">
      <c r="A201">
        <v>40192</v>
      </c>
      <c r="B201" t="s">
        <v>320</v>
      </c>
      <c r="C201" t="s">
        <v>724</v>
      </c>
      <c r="D201">
        <v>3.1</v>
      </c>
      <c r="E201">
        <v>3.1</v>
      </c>
      <c r="F201">
        <v>0</v>
      </c>
      <c r="G201">
        <v>1</v>
      </c>
      <c r="H201">
        <v>0</v>
      </c>
      <c r="I201">
        <v>32458</v>
      </c>
      <c r="J201" t="s">
        <v>607</v>
      </c>
      <c r="K201">
        <v>1</v>
      </c>
      <c r="L201">
        <v>1</v>
      </c>
      <c r="M201">
        <v>5</v>
      </c>
      <c r="N201">
        <v>1</v>
      </c>
      <c r="O201" t="str">
        <f>CONCATENATE(Table3[[#This Row],[Spell ID]]," - ",Table3[[#This Row],[ItemID]])</f>
        <v>40192 - 32458</v>
      </c>
      <c r="P20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["40192 - 32458"] ={"Ashes of Al'ar", 40192, 32458, 3.1, 3.1, 0, "Phoenix", "Drop Tempest Keep", 1, 0},</v>
      </c>
      <c r="Q201" s="2" t="str">
        <f>CONCATENATE("https://www.wowhead.com/wotlk/item=",Table3[[#This Row],[ItemID]])</f>
        <v>https://www.wowhead.com/wotlk/item=32458</v>
      </c>
    </row>
    <row r="202" spans="1:17" x14ac:dyDescent="0.35">
      <c r="A202">
        <v>41252</v>
      </c>
      <c r="B202" t="s">
        <v>503</v>
      </c>
      <c r="C202" t="s">
        <v>730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32768</v>
      </c>
      <c r="J202" t="s">
        <v>650</v>
      </c>
      <c r="K202">
        <v>1</v>
      </c>
      <c r="L202">
        <v>1</v>
      </c>
      <c r="M202">
        <v>0.1</v>
      </c>
      <c r="N202">
        <v>1</v>
      </c>
      <c r="O202" t="str">
        <f>CONCATENATE(Table3[[#This Row],[Spell ID]]," - ",Table3[[#This Row],[ItemID]])</f>
        <v>41252 - 32768</v>
      </c>
      <c r="P20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["41252 - 32768"] ={"Raven Lord", 41252, 32768, 1, 1, 0, "Raven", "Drop Sethekk Halls", 1, 0},</v>
      </c>
      <c r="Q202" s="2" t="str">
        <f>CONCATENATE("https://www.wowhead.com/wotlk/item=",Table3[[#This Row],[ItemID]])</f>
        <v>https://www.wowhead.com/wotlk/item=32768</v>
      </c>
    </row>
    <row r="203" spans="1:17" x14ac:dyDescent="0.35">
      <c r="A203">
        <v>41513</v>
      </c>
      <c r="B203" t="s">
        <v>354</v>
      </c>
      <c r="C203" t="s">
        <v>353</v>
      </c>
      <c r="D203">
        <v>2.8</v>
      </c>
      <c r="E203">
        <v>2.8</v>
      </c>
      <c r="F203">
        <v>0</v>
      </c>
      <c r="G203">
        <v>1</v>
      </c>
      <c r="H203">
        <v>0</v>
      </c>
      <c r="I203">
        <v>32857</v>
      </c>
      <c r="J203" t="s">
        <v>609</v>
      </c>
      <c r="K203">
        <v>1</v>
      </c>
      <c r="L203">
        <v>1</v>
      </c>
      <c r="M203">
        <v>0.1</v>
      </c>
      <c r="N203">
        <v>1</v>
      </c>
      <c r="O203" t="str">
        <f>CONCATENATE(Table3[[#This Row],[Spell ID]]," - ",Table3[[#This Row],[ItemID]])</f>
        <v>41513 - 32857</v>
      </c>
      <c r="P20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["41513 - 32857"] ={"Onyx Netherwing Drake", 41513, 32857, 2.8, 2.8, 0, "Nether Drake", "Exaulted Netherwing", 1, 0},</v>
      </c>
      <c r="Q203" s="2" t="str">
        <f>CONCATENATE("https://www.wowhead.com/wotlk/item=",Table3[[#This Row],[ItemID]])</f>
        <v>https://www.wowhead.com/wotlk/item=32857</v>
      </c>
    </row>
    <row r="204" spans="1:17" x14ac:dyDescent="0.35">
      <c r="A204">
        <v>41514</v>
      </c>
      <c r="B204" t="s">
        <v>322</v>
      </c>
      <c r="C204" t="s">
        <v>353</v>
      </c>
      <c r="D204">
        <v>2.8</v>
      </c>
      <c r="E204">
        <v>2.8</v>
      </c>
      <c r="F204">
        <v>0</v>
      </c>
      <c r="G204">
        <v>1</v>
      </c>
      <c r="H204">
        <v>0</v>
      </c>
      <c r="I204">
        <v>32858</v>
      </c>
      <c r="J204" t="s">
        <v>609</v>
      </c>
      <c r="K204">
        <v>1</v>
      </c>
      <c r="L204">
        <v>1</v>
      </c>
      <c r="M204">
        <v>0.1</v>
      </c>
      <c r="N204">
        <v>1</v>
      </c>
      <c r="O204" t="str">
        <f>CONCATENATE(Table3[[#This Row],[Spell ID]]," - ",Table3[[#This Row],[ItemID]])</f>
        <v>41514 - 32858</v>
      </c>
      <c r="P20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["41514 - 32858"] ={"Azure Netherwing Drake", 41514, 32858, 2.8, 2.8, 0, "Nether Drake", "Exaulted Netherwing", 1, 0},</v>
      </c>
      <c r="Q204" s="2" t="str">
        <f>CONCATENATE("https://www.wowhead.com/wotlk/item=",Table3[[#This Row],[ItemID]])</f>
        <v>https://www.wowhead.com/wotlk/item=32858</v>
      </c>
    </row>
    <row r="205" spans="1:17" x14ac:dyDescent="0.35">
      <c r="A205">
        <v>41515</v>
      </c>
      <c r="B205" t="s">
        <v>335</v>
      </c>
      <c r="C205" t="s">
        <v>353</v>
      </c>
      <c r="D205">
        <v>2.8</v>
      </c>
      <c r="E205">
        <v>2.8</v>
      </c>
      <c r="F205">
        <v>0</v>
      </c>
      <c r="G205">
        <v>1</v>
      </c>
      <c r="H205">
        <v>0</v>
      </c>
      <c r="I205">
        <v>32859</v>
      </c>
      <c r="J205" t="s">
        <v>609</v>
      </c>
      <c r="K205">
        <v>1</v>
      </c>
      <c r="L205">
        <v>1</v>
      </c>
      <c r="M205">
        <v>0.1</v>
      </c>
      <c r="N205">
        <v>1</v>
      </c>
      <c r="O205" t="str">
        <f>CONCATENATE(Table3[[#This Row],[Spell ID]]," - ",Table3[[#This Row],[ItemID]])</f>
        <v>41515 - 32859</v>
      </c>
      <c r="P20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["41515 - 32859"] ={"Cobalt Netherwing Drake", 41515, 32859, 2.8, 2.8, 0, "Nether Drake", "Exaulted Netherwing", 1, 0},</v>
      </c>
      <c r="Q205" s="2" t="str">
        <f>CONCATENATE("https://www.wowhead.com/wotlk/item=",Table3[[#This Row],[ItemID]])</f>
        <v>https://www.wowhead.com/wotlk/item=32859</v>
      </c>
    </row>
    <row r="206" spans="1:17" x14ac:dyDescent="0.35">
      <c r="A206">
        <v>41516</v>
      </c>
      <c r="B206" t="s">
        <v>358</v>
      </c>
      <c r="C206" t="s">
        <v>353</v>
      </c>
      <c r="D206">
        <v>2.8</v>
      </c>
      <c r="E206">
        <v>2.8</v>
      </c>
      <c r="F206">
        <v>0</v>
      </c>
      <c r="G206">
        <v>1</v>
      </c>
      <c r="H206">
        <v>0</v>
      </c>
      <c r="I206">
        <v>32860</v>
      </c>
      <c r="J206" t="s">
        <v>609</v>
      </c>
      <c r="K206">
        <v>1</v>
      </c>
      <c r="L206">
        <v>1</v>
      </c>
      <c r="M206">
        <v>0.1</v>
      </c>
      <c r="N206">
        <v>1</v>
      </c>
      <c r="O206" t="str">
        <f>CONCATENATE(Table3[[#This Row],[Spell ID]]," - ",Table3[[#This Row],[ItemID]])</f>
        <v>41516 - 32860</v>
      </c>
      <c r="P20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["41516 - 32860"] ={"Purple Netherwing Drake", 41516, 32860, 2.8, 2.8, 0, "Nether Drake", "Exaulted Netherwing", 1, 0},</v>
      </c>
      <c r="Q206" s="2" t="str">
        <f>CONCATENATE("https://www.wowhead.com/wotlk/item=",Table3[[#This Row],[ItemID]])</f>
        <v>https://www.wowhead.com/wotlk/item=32860</v>
      </c>
    </row>
    <row r="207" spans="1:17" x14ac:dyDescent="0.35">
      <c r="A207">
        <v>41517</v>
      </c>
      <c r="B207" t="s">
        <v>384</v>
      </c>
      <c r="C207" t="s">
        <v>353</v>
      </c>
      <c r="D207">
        <v>2.8</v>
      </c>
      <c r="E207">
        <v>2.8</v>
      </c>
      <c r="F207">
        <v>0</v>
      </c>
      <c r="G207">
        <v>1</v>
      </c>
      <c r="H207">
        <v>0</v>
      </c>
      <c r="I207">
        <v>32861</v>
      </c>
      <c r="J207" t="s">
        <v>609</v>
      </c>
      <c r="K207">
        <v>1</v>
      </c>
      <c r="L207">
        <v>1</v>
      </c>
      <c r="M207">
        <v>0.1</v>
      </c>
      <c r="N207">
        <v>1</v>
      </c>
      <c r="O207" t="str">
        <f>CONCATENATE(Table3[[#This Row],[Spell ID]]," - ",Table3[[#This Row],[ItemID]])</f>
        <v>41517 - 32861</v>
      </c>
      <c r="P20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["41517 - 32861"] ={"Veridian Netherwing Drake", 41517, 32861, 2.8, 2.8, 0, "Nether Drake", "Exaulted Netherwing", 1, 0},</v>
      </c>
      <c r="Q207" s="2" t="str">
        <f>CONCATENATE("https://www.wowhead.com/wotlk/item=",Table3[[#This Row],[ItemID]])</f>
        <v>https://www.wowhead.com/wotlk/item=32861</v>
      </c>
    </row>
    <row r="208" spans="1:17" x14ac:dyDescent="0.35">
      <c r="A208">
        <v>41518</v>
      </c>
      <c r="B208" t="s">
        <v>385</v>
      </c>
      <c r="C208" t="s">
        <v>353</v>
      </c>
      <c r="D208">
        <v>2.8</v>
      </c>
      <c r="E208">
        <v>2.8</v>
      </c>
      <c r="F208">
        <v>0</v>
      </c>
      <c r="G208">
        <v>1</v>
      </c>
      <c r="H208">
        <v>0</v>
      </c>
      <c r="I208">
        <v>32862</v>
      </c>
      <c r="J208" t="s">
        <v>609</v>
      </c>
      <c r="K208">
        <v>1</v>
      </c>
      <c r="L208">
        <v>1</v>
      </c>
      <c r="M208">
        <v>0.1</v>
      </c>
      <c r="N208">
        <v>1</v>
      </c>
      <c r="O208" t="str">
        <f>CONCATENATE(Table3[[#This Row],[Spell ID]]," - ",Table3[[#This Row],[ItemID]])</f>
        <v>41518 - 32862</v>
      </c>
      <c r="P20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["41518 - 32862"] ={"Violet Netherwing Drake", 41518, 32862, 2.8, 2.8, 0, "Nether Drake", "Exaulted Netherwing", 1, 0},</v>
      </c>
      <c r="Q208" s="2" t="str">
        <f>CONCATENATE("https://www.wowhead.com/wotlk/item=",Table3[[#This Row],[ItemID]])</f>
        <v>https://www.wowhead.com/wotlk/item=32862</v>
      </c>
    </row>
    <row r="209" spans="1:17" hidden="1" x14ac:dyDescent="0.35">
      <c r="A209">
        <v>42776</v>
      </c>
      <c r="B209" t="s">
        <v>517</v>
      </c>
      <c r="C209" t="s">
        <v>715</v>
      </c>
      <c r="D209">
        <v>0.6</v>
      </c>
      <c r="E209">
        <v>0.6</v>
      </c>
      <c r="F209">
        <v>0</v>
      </c>
      <c r="G209">
        <v>1</v>
      </c>
      <c r="H209">
        <v>0</v>
      </c>
      <c r="I209">
        <v>33224</v>
      </c>
      <c r="J209" t="s">
        <v>705</v>
      </c>
      <c r="K209">
        <v>1</v>
      </c>
      <c r="L209">
        <v>1</v>
      </c>
      <c r="N209">
        <v>0</v>
      </c>
      <c r="O209" t="str">
        <f>CONCATENATE(Table3[[#This Row],[Spell ID]]," - ",Table3[[#This Row],[ItemID]])</f>
        <v>42776 - 33224</v>
      </c>
      <c r="P20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["42776 - 33224"] ={"Spectral Tiger", 42776, 33224, 0.6, 0.6, 0, "Saber", "Duplicate", 1, 0},</v>
      </c>
      <c r="Q209" s="2" t="str">
        <f>CONCATENATE("https://www.wowhead.com/wotlk/item=",Table3[[#This Row],[ItemID]])</f>
        <v>https://www.wowhead.com/wotlk/item=33224</v>
      </c>
    </row>
    <row r="210" spans="1:17" x14ac:dyDescent="0.35">
      <c r="A210">
        <v>42776</v>
      </c>
      <c r="B210" t="s">
        <v>517</v>
      </c>
      <c r="C210" t="s">
        <v>715</v>
      </c>
      <c r="D210">
        <v>0.6</v>
      </c>
      <c r="E210">
        <v>0.6</v>
      </c>
      <c r="F210">
        <v>0</v>
      </c>
      <c r="G210">
        <v>1</v>
      </c>
      <c r="H210">
        <v>0</v>
      </c>
      <c r="I210">
        <v>49283</v>
      </c>
      <c r="J210" t="s">
        <v>644</v>
      </c>
      <c r="K210">
        <v>1</v>
      </c>
      <c r="L210">
        <v>1</v>
      </c>
      <c r="N210">
        <v>1</v>
      </c>
      <c r="O210" t="str">
        <f>CONCATENATE(Table3[[#This Row],[Spell ID]]," - ",Table3[[#This Row],[ItemID]])</f>
        <v>42776 - 49283</v>
      </c>
      <c r="P21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["42776 - 49283"] ={"Spectral Tiger", 42776, 49283, 0.6, 0.6, 0, "Saber", "TCG", 1, 0},</v>
      </c>
      <c r="Q210" s="2" t="str">
        <f>CONCATENATE("https://www.wowhead.com/wotlk/item=",Table3[[#This Row],[ItemID]])</f>
        <v>https://www.wowhead.com/wotlk/item=49283</v>
      </c>
    </row>
    <row r="211" spans="1:17" hidden="1" x14ac:dyDescent="0.35">
      <c r="A211">
        <v>42777</v>
      </c>
      <c r="B211" t="s">
        <v>555</v>
      </c>
      <c r="C211" t="s">
        <v>715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33225</v>
      </c>
      <c r="J211" t="s">
        <v>705</v>
      </c>
      <c r="K211">
        <v>1</v>
      </c>
      <c r="L211">
        <v>1</v>
      </c>
      <c r="N211">
        <v>0</v>
      </c>
      <c r="O211" t="str">
        <f>CONCATENATE(Table3[[#This Row],[Spell ID]]," - ",Table3[[#This Row],[ItemID]])</f>
        <v>42777 - 33225</v>
      </c>
      <c r="P2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["42777 - 33225"] ={"Swift Spectral Tiger", 42777, 33225, 1, 1, 0, "Saber", "Duplicate", 1, 0},</v>
      </c>
      <c r="Q211" s="2" t="str">
        <f>CONCATENATE("https://www.wowhead.com/wotlk/item=",Table3[[#This Row],[ItemID]])</f>
        <v>https://www.wowhead.com/wotlk/item=33225</v>
      </c>
    </row>
    <row r="212" spans="1:17" x14ac:dyDescent="0.35">
      <c r="A212">
        <v>42777</v>
      </c>
      <c r="B212" t="s">
        <v>555</v>
      </c>
      <c r="C212" t="s">
        <v>715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49284</v>
      </c>
      <c r="J212" t="s">
        <v>644</v>
      </c>
      <c r="K212">
        <v>1</v>
      </c>
      <c r="L212">
        <v>1</v>
      </c>
      <c r="N212">
        <v>1</v>
      </c>
      <c r="O212" t="str">
        <f>CONCATENATE(Table3[[#This Row],[Spell ID]]," - ",Table3[[#This Row],[ItemID]])</f>
        <v>42777 - 49284</v>
      </c>
      <c r="P21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["42777 - 49284"] ={"Swift Spectral Tiger", 42777, 49284, 1, 1, 0, "Saber", "TCG", 1, 0},</v>
      </c>
      <c r="Q212" s="2" t="str">
        <f>CONCATENATE("https://www.wowhead.com/wotlk/item=",Table3[[#This Row],[ItemID]])</f>
        <v>https://www.wowhead.com/wotlk/item=49284</v>
      </c>
    </row>
    <row r="213" spans="1:17" x14ac:dyDescent="0.35">
      <c r="A213">
        <v>43688</v>
      </c>
      <c r="B213" t="s">
        <v>394</v>
      </c>
      <c r="C213" t="s">
        <v>731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33809</v>
      </c>
      <c r="J213" t="s">
        <v>599</v>
      </c>
      <c r="K213">
        <v>1</v>
      </c>
      <c r="L213">
        <v>1</v>
      </c>
      <c r="M213">
        <v>0.1</v>
      </c>
      <c r="N213">
        <v>1</v>
      </c>
      <c r="O213" t="str">
        <f>CONCATENATE(Table3[[#This Row],[Spell ID]]," - ",Table3[[#This Row],[ItemID]])</f>
        <v>43688 - 33809</v>
      </c>
      <c r="P21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["43688 - 33809"] ={"Amani War Bear", 43688, 33809, 1, 1, 0, "Bear", "ZA", 1, 0},</v>
      </c>
      <c r="Q213" s="2" t="str">
        <f>CONCATENATE("https://www.wowhead.com/wotlk/item=",Table3[[#This Row],[ItemID]])</f>
        <v>https://www.wowhead.com/wotlk/item=33809</v>
      </c>
    </row>
    <row r="214" spans="1:17" x14ac:dyDescent="0.35">
      <c r="A214">
        <v>43810</v>
      </c>
      <c r="B214" t="s">
        <v>340</v>
      </c>
      <c r="C214" t="s">
        <v>708</v>
      </c>
      <c r="D214">
        <v>2.8</v>
      </c>
      <c r="E214">
        <v>2.8</v>
      </c>
      <c r="F214">
        <v>0</v>
      </c>
      <c r="G214">
        <v>1</v>
      </c>
      <c r="H214">
        <v>0</v>
      </c>
      <c r="I214">
        <v>0</v>
      </c>
      <c r="J214" t="s">
        <v>600</v>
      </c>
      <c r="K214">
        <v>1</v>
      </c>
      <c r="L214">
        <v>1</v>
      </c>
      <c r="N214">
        <v>1</v>
      </c>
      <c r="O214" t="str">
        <f>CONCATENATE(Table3[[#This Row],[Spell ID]]," - ",Table3[[#This Row],[ItemID]])</f>
        <v>43810 - 0</v>
      </c>
      <c r="P21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["43810 - 0"] ={"Frost Wyrm", 43810, 0, 2.8, 2.8, 0, "Wyrm", "Removed", 1, 0},</v>
      </c>
      <c r="Q214" s="2" t="str">
        <f>CONCATENATE("https://www.wowhead.com/wotlk/item=",Table3[[#This Row],[ItemID]])</f>
        <v>https://www.wowhead.com/wotlk/item=0</v>
      </c>
    </row>
    <row r="215" spans="1:17" x14ac:dyDescent="0.35">
      <c r="A215">
        <v>43899</v>
      </c>
      <c r="B215" t="s">
        <v>425</v>
      </c>
      <c r="C215" t="s">
        <v>713</v>
      </c>
      <c r="D215">
        <v>0.6</v>
      </c>
      <c r="E215">
        <v>0.6</v>
      </c>
      <c r="F215">
        <v>0</v>
      </c>
      <c r="G215">
        <v>1</v>
      </c>
      <c r="H215">
        <v>0</v>
      </c>
      <c r="I215">
        <v>33976</v>
      </c>
      <c r="J215" t="s">
        <v>705</v>
      </c>
      <c r="K215">
        <v>1</v>
      </c>
      <c r="L215">
        <v>1</v>
      </c>
      <c r="N215">
        <v>1</v>
      </c>
      <c r="O215" t="str">
        <f>CONCATENATE(Table3[[#This Row],[Spell ID]]," - ",Table3[[#This Row],[ItemID]])</f>
        <v>43899 - 33976</v>
      </c>
      <c r="P21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["43899 - 33976"] ={"Brewfest Ram", 43899, 33976, 0.6, 0.6, 0, "Ram", "Duplicate", 1, 0},</v>
      </c>
      <c r="Q215" s="2" t="str">
        <f>CONCATENATE("https://www.wowhead.com/wotlk/item=",Table3[[#This Row],[ItemID]])</f>
        <v>https://www.wowhead.com/wotlk/item=33976</v>
      </c>
    </row>
    <row r="216" spans="1:17" x14ac:dyDescent="0.35">
      <c r="A216">
        <v>43900</v>
      </c>
      <c r="B216" t="s">
        <v>532</v>
      </c>
      <c r="C216" t="s">
        <v>713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33977</v>
      </c>
      <c r="J216" t="s">
        <v>622</v>
      </c>
      <c r="K216">
        <v>1</v>
      </c>
      <c r="L216">
        <v>1</v>
      </c>
      <c r="M216">
        <v>0.1</v>
      </c>
      <c r="N216">
        <v>1</v>
      </c>
      <c r="O216" t="str">
        <f>CONCATENATE(Table3[[#This Row],[Spell ID]]," - ",Table3[[#This Row],[ItemID]])</f>
        <v>43900 - 33977</v>
      </c>
      <c r="P21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["43900 - 33977"] ={"Swift Brewfest Ram", 43900, 33977, 1, 1, 0, "Ram", "Drop Brewfest", 1, 0},</v>
      </c>
      <c r="Q216" s="2" t="str">
        <f>CONCATENATE("https://www.wowhead.com/wotlk/item=",Table3[[#This Row],[ItemID]])</f>
        <v>https://www.wowhead.com/wotlk/item=33977</v>
      </c>
    </row>
    <row r="217" spans="1:17" x14ac:dyDescent="0.35">
      <c r="A217">
        <v>43927</v>
      </c>
      <c r="B217" t="s">
        <v>334</v>
      </c>
      <c r="C217" t="s">
        <v>732</v>
      </c>
      <c r="D217">
        <v>2.8</v>
      </c>
      <c r="E217">
        <v>2.8</v>
      </c>
      <c r="F217">
        <v>0</v>
      </c>
      <c r="G217">
        <v>1</v>
      </c>
      <c r="H217">
        <v>0</v>
      </c>
      <c r="I217">
        <v>33999</v>
      </c>
      <c r="J217" t="s">
        <v>625</v>
      </c>
      <c r="K217">
        <v>1</v>
      </c>
      <c r="L217">
        <v>1</v>
      </c>
      <c r="M217">
        <v>0.1</v>
      </c>
      <c r="N217">
        <v>1</v>
      </c>
      <c r="O217" t="str">
        <f>CONCATENATE(Table3[[#This Row],[Spell ID]]," - ",Table3[[#This Row],[ItemID]])</f>
        <v>43927 - 33999</v>
      </c>
      <c r="P21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["43927 - 33999"] ={"Cenarion War Hippogryph", 43927, 33999, 2.8, 2.8, 0, "Hippogryph", "Exaulted Cenarion Expedition", 1, 0},</v>
      </c>
      <c r="Q217" s="2" t="str">
        <f>CONCATENATE("https://www.wowhead.com/wotlk/item=",Table3[[#This Row],[ItemID]])</f>
        <v>https://www.wowhead.com/wotlk/item=33999</v>
      </c>
    </row>
    <row r="218" spans="1:17" x14ac:dyDescent="0.35">
      <c r="A218">
        <v>44151</v>
      </c>
      <c r="B218" t="s">
        <v>381</v>
      </c>
      <c r="C218" t="s">
        <v>733</v>
      </c>
      <c r="D218">
        <v>2.8</v>
      </c>
      <c r="E218">
        <v>2.8</v>
      </c>
      <c r="F218">
        <v>0</v>
      </c>
      <c r="G218">
        <v>1</v>
      </c>
      <c r="H218">
        <v>0</v>
      </c>
      <c r="I218">
        <v>34061</v>
      </c>
      <c r="J218" t="s">
        <v>633</v>
      </c>
      <c r="K218">
        <v>1</v>
      </c>
      <c r="L218">
        <v>1</v>
      </c>
      <c r="M218">
        <v>0.1</v>
      </c>
      <c r="N218">
        <v>1</v>
      </c>
      <c r="O218" t="str">
        <f>CONCATENATE(Table3[[#This Row],[Spell ID]]," - ",Table3[[#This Row],[ItemID]])</f>
        <v>44151 - 34061</v>
      </c>
      <c r="P21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["44151 - 34061"] ={"Turbo-Charged Flying Machine", 44151, 34061, 2.8, 2.8, 0, "Machine", "Engineering", 1, 0},</v>
      </c>
      <c r="Q218" s="2" t="str">
        <f>CONCATENATE("https://www.wowhead.com/wotlk/item=",Table3[[#This Row],[ItemID]])</f>
        <v>https://www.wowhead.com/wotlk/item=34061</v>
      </c>
    </row>
    <row r="219" spans="1:17" x14ac:dyDescent="0.35">
      <c r="A219">
        <v>44153</v>
      </c>
      <c r="B219" t="s">
        <v>339</v>
      </c>
      <c r="C219" t="s">
        <v>733</v>
      </c>
      <c r="D219">
        <v>1.5</v>
      </c>
      <c r="E219">
        <v>1.5</v>
      </c>
      <c r="F219">
        <v>0</v>
      </c>
      <c r="G219">
        <v>1</v>
      </c>
      <c r="H219">
        <v>0</v>
      </c>
      <c r="I219">
        <v>34060</v>
      </c>
      <c r="J219" t="s">
        <v>633</v>
      </c>
      <c r="K219">
        <v>1</v>
      </c>
      <c r="L219">
        <v>1</v>
      </c>
      <c r="M219">
        <v>0.1</v>
      </c>
      <c r="N219">
        <v>1</v>
      </c>
      <c r="O219" t="str">
        <f>CONCATENATE(Table3[[#This Row],[Spell ID]]," - ",Table3[[#This Row],[ItemID]])</f>
        <v>44153 - 34060</v>
      </c>
      <c r="P21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["44153 - 34060"] ={"Flying Machine", 44153, 34060, 1.5, 1.5, 0, "Machine", "Engineering", 1, 0},</v>
      </c>
      <c r="Q219" s="2" t="str">
        <f>CONCATENATE("https://www.wowhead.com/wotlk/item=",Table3[[#This Row],[ItemID]])</f>
        <v>https://www.wowhead.com/wotlk/item=34060</v>
      </c>
    </row>
    <row r="220" spans="1:17" x14ac:dyDescent="0.35">
      <c r="A220">
        <v>44317</v>
      </c>
      <c r="B220" t="s">
        <v>351</v>
      </c>
      <c r="C220" t="s">
        <v>353</v>
      </c>
      <c r="D220">
        <v>3.1</v>
      </c>
      <c r="E220">
        <v>3.1</v>
      </c>
      <c r="F220">
        <v>0</v>
      </c>
      <c r="G220">
        <v>1</v>
      </c>
      <c r="H220">
        <v>0</v>
      </c>
      <c r="I220">
        <v>34092</v>
      </c>
      <c r="J220" t="s">
        <v>624</v>
      </c>
      <c r="L220">
        <v>1</v>
      </c>
      <c r="N220">
        <v>1</v>
      </c>
      <c r="O220" t="str">
        <f>CONCATENATE(Table3[[#This Row],[Spell ID]]," - ",Table3[[#This Row],[ItemID]])</f>
        <v>44317 - 34092</v>
      </c>
      <c r="P22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["44317 - 34092"] ={"Merciless Nether Drake", 44317, 34092, 3.1, 3.1, 0, "Nether Drake", "Gladiator", 1, 0},</v>
      </c>
      <c r="Q220" s="2" t="str">
        <f>CONCATENATE("https://www.wowhead.com/wotlk/item=",Table3[[#This Row],[ItemID]])</f>
        <v>https://www.wowhead.com/wotlk/item=34092</v>
      </c>
    </row>
    <row r="221" spans="1:17" x14ac:dyDescent="0.35">
      <c r="A221">
        <v>44744</v>
      </c>
      <c r="B221" t="s">
        <v>351</v>
      </c>
      <c r="C221" t="s">
        <v>353</v>
      </c>
      <c r="D221">
        <v>3.1</v>
      </c>
      <c r="E221">
        <v>3.1</v>
      </c>
      <c r="F221">
        <v>0</v>
      </c>
      <c r="G221">
        <v>1</v>
      </c>
      <c r="H221">
        <v>0</v>
      </c>
      <c r="I221">
        <v>34092</v>
      </c>
      <c r="J221" t="s">
        <v>624</v>
      </c>
      <c r="K221">
        <v>1</v>
      </c>
      <c r="N221">
        <v>1</v>
      </c>
      <c r="O221" t="str">
        <f>CONCATENATE(Table3[[#This Row],[Spell ID]]," - ",Table3[[#This Row],[ItemID]])</f>
        <v>44744 - 34092</v>
      </c>
      <c r="P22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["44744 - 34092"] ={"Merciless Nether Drake", 44744, 34092, 3.1, 3.1, 0, "Nether Drake", "Gladiator", 1, 0},</v>
      </c>
      <c r="Q221" s="2" t="str">
        <f>CONCATENATE("https://www.wowhead.com/wotlk/item=",Table3[[#This Row],[ItemID]])</f>
        <v>https://www.wowhead.com/wotlk/item=34092</v>
      </c>
    </row>
    <row r="222" spans="1:17" hidden="1" x14ac:dyDescent="0.35">
      <c r="A222">
        <v>46197</v>
      </c>
      <c r="B222" t="s">
        <v>388</v>
      </c>
      <c r="C222" t="s">
        <v>734</v>
      </c>
      <c r="D222">
        <v>1.5</v>
      </c>
      <c r="E222">
        <v>1.5</v>
      </c>
      <c r="F222">
        <v>0</v>
      </c>
      <c r="G222">
        <v>1</v>
      </c>
      <c r="H222">
        <v>0</v>
      </c>
      <c r="I222">
        <v>35225</v>
      </c>
      <c r="J222" t="s">
        <v>705</v>
      </c>
      <c r="K222">
        <v>1</v>
      </c>
      <c r="L222">
        <v>1</v>
      </c>
      <c r="N222">
        <v>0</v>
      </c>
      <c r="O222" t="str">
        <f>CONCATENATE(Table3[[#This Row],[Spell ID]]," - ",Table3[[#This Row],[ItemID]])</f>
        <v>46197 - 35225</v>
      </c>
      <c r="P22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["46197 - 35225"] ={"X-51 Nether-Rocket", 46197, 35225, 1.5, 1.5, 0, "Rocket", "Duplicate", 1, 0},</v>
      </c>
      <c r="Q222" s="2" t="str">
        <f>CONCATENATE("https://www.wowhead.com/wotlk/item=",Table3[[#This Row],[ItemID]])</f>
        <v>https://www.wowhead.com/wotlk/item=35225</v>
      </c>
    </row>
    <row r="223" spans="1:17" hidden="1" x14ac:dyDescent="0.35">
      <c r="A223">
        <v>46197</v>
      </c>
      <c r="B223" t="s">
        <v>388</v>
      </c>
      <c r="C223" t="s">
        <v>734</v>
      </c>
      <c r="D223">
        <v>1.5</v>
      </c>
      <c r="E223">
        <v>1.5</v>
      </c>
      <c r="F223">
        <v>0</v>
      </c>
      <c r="G223">
        <v>1</v>
      </c>
      <c r="H223">
        <v>0</v>
      </c>
      <c r="I223">
        <v>49285</v>
      </c>
      <c r="J223" t="s">
        <v>705</v>
      </c>
      <c r="K223">
        <v>1</v>
      </c>
      <c r="L223">
        <v>1</v>
      </c>
      <c r="N223">
        <v>0</v>
      </c>
      <c r="O223" t="str">
        <f>CONCATENATE(Table3[[#This Row],[Spell ID]]," - ",Table3[[#This Row],[ItemID]])</f>
        <v>46197 - 49285</v>
      </c>
      <c r="P2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["46197 - 49285"] ={"X-51 Nether-Rocket", 46197, 49285, 1.5, 1.5, 0, "Rocket", "Duplicate", 1, 0},</v>
      </c>
      <c r="Q223" s="2" t="str">
        <f>CONCATENATE("https://www.wowhead.com/wotlk/item=",Table3[[#This Row],[ItemID]])</f>
        <v>https://www.wowhead.com/wotlk/item=49285</v>
      </c>
    </row>
    <row r="224" spans="1:17" x14ac:dyDescent="0.35">
      <c r="A224">
        <v>46197</v>
      </c>
      <c r="B224" t="s">
        <v>388</v>
      </c>
      <c r="C224" t="s">
        <v>734</v>
      </c>
      <c r="D224">
        <v>1.5</v>
      </c>
      <c r="E224">
        <v>1.5</v>
      </c>
      <c r="F224">
        <v>0</v>
      </c>
      <c r="G224">
        <v>1</v>
      </c>
      <c r="H224">
        <v>0</v>
      </c>
      <c r="I224">
        <v>198629</v>
      </c>
      <c r="J224" t="s">
        <v>644</v>
      </c>
      <c r="K224">
        <v>1</v>
      </c>
      <c r="L224">
        <v>1</v>
      </c>
      <c r="N224">
        <v>1</v>
      </c>
      <c r="O224" t="str">
        <f>CONCATENATE(Table3[[#This Row],[Spell ID]]," - ",Table3[[#This Row],[ItemID]])</f>
        <v>46197 - 198629</v>
      </c>
      <c r="P2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["46197 - 198629"] ={"X-51 Nether-Rocket", 46197, 198629, 1.5, 1.5, 0, "Rocket", "TCG", 1, 0},</v>
      </c>
      <c r="Q224" s="2" t="str">
        <f>CONCATENATE("https://www.wowhead.com/wotlk/item=",Table3[[#This Row],[ItemID]])</f>
        <v>https://www.wowhead.com/wotlk/item=198629</v>
      </c>
    </row>
    <row r="225" spans="1:17" hidden="1" x14ac:dyDescent="0.35">
      <c r="A225">
        <v>46199</v>
      </c>
      <c r="B225" t="s">
        <v>389</v>
      </c>
      <c r="C225" t="s">
        <v>734</v>
      </c>
      <c r="D225">
        <v>2.8</v>
      </c>
      <c r="E225">
        <v>2.8</v>
      </c>
      <c r="F225">
        <v>0</v>
      </c>
      <c r="G225">
        <v>1</v>
      </c>
      <c r="H225">
        <v>0</v>
      </c>
      <c r="I225">
        <v>35226</v>
      </c>
      <c r="J225" t="s">
        <v>705</v>
      </c>
      <c r="K225">
        <v>1</v>
      </c>
      <c r="L225">
        <v>1</v>
      </c>
      <c r="N225">
        <v>0</v>
      </c>
      <c r="O225" t="str">
        <f>CONCATENATE(Table3[[#This Row],[Spell ID]]," - ",Table3[[#This Row],[ItemID]])</f>
        <v>46199 - 35226</v>
      </c>
      <c r="P2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["46199 - 35226"] ={"X-51 Nether-Rocket X-TREME", 46199, 35226, 2.8, 2.8, 0, "Rocket", "Duplicate", 1, 0},</v>
      </c>
      <c r="Q225" s="2" t="str">
        <f>CONCATENATE("https://www.wowhead.com/wotlk/item=",Table3[[#This Row],[ItemID]])</f>
        <v>https://www.wowhead.com/wotlk/item=35226</v>
      </c>
    </row>
    <row r="226" spans="1:17" hidden="1" x14ac:dyDescent="0.35">
      <c r="A226">
        <v>46199</v>
      </c>
      <c r="B226" t="s">
        <v>389</v>
      </c>
      <c r="C226" t="s">
        <v>734</v>
      </c>
      <c r="D226">
        <v>2.8</v>
      </c>
      <c r="E226">
        <v>2.8</v>
      </c>
      <c r="F226">
        <v>0</v>
      </c>
      <c r="G226">
        <v>1</v>
      </c>
      <c r="H226">
        <v>0</v>
      </c>
      <c r="I226">
        <v>49286</v>
      </c>
      <c r="J226" t="s">
        <v>705</v>
      </c>
      <c r="K226">
        <v>1</v>
      </c>
      <c r="L226">
        <v>1</v>
      </c>
      <c r="N226">
        <v>0</v>
      </c>
      <c r="O226" t="str">
        <f>CONCATENATE(Table3[[#This Row],[Spell ID]]," - ",Table3[[#This Row],[ItemID]])</f>
        <v>46199 - 49286</v>
      </c>
      <c r="P22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["46199 - 49286"] ={"X-51 Nether-Rocket X-TREME", 46199, 49286, 2.8, 2.8, 0, "Rocket", "Duplicate", 1, 0},</v>
      </c>
      <c r="Q226" s="2" t="str">
        <f>CONCATENATE("https://www.wowhead.com/wotlk/item=",Table3[[#This Row],[ItemID]])</f>
        <v>https://www.wowhead.com/wotlk/item=49286</v>
      </c>
    </row>
    <row r="227" spans="1:17" x14ac:dyDescent="0.35">
      <c r="A227">
        <v>46199</v>
      </c>
      <c r="B227" t="s">
        <v>389</v>
      </c>
      <c r="C227" t="s">
        <v>734</v>
      </c>
      <c r="D227">
        <v>2.8</v>
      </c>
      <c r="E227">
        <v>2.8</v>
      </c>
      <c r="F227">
        <v>0</v>
      </c>
      <c r="G227">
        <v>1</v>
      </c>
      <c r="H227">
        <v>0</v>
      </c>
      <c r="I227">
        <v>198628</v>
      </c>
      <c r="J227" t="s">
        <v>644</v>
      </c>
      <c r="K227">
        <v>1</v>
      </c>
      <c r="L227">
        <v>1</v>
      </c>
      <c r="N227">
        <v>1</v>
      </c>
      <c r="O227" t="str">
        <f>CONCATENATE(Table3[[#This Row],[Spell ID]]," - ",Table3[[#This Row],[ItemID]])</f>
        <v>46199 - 198628</v>
      </c>
      <c r="P2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["46199 - 198628"] ={"X-51 Nether-Rocket X-TREME", 46199, 198628, 2.8, 2.8, 0, "Rocket", "TCG", 1, 0},</v>
      </c>
      <c r="Q227" s="2" t="str">
        <f>CONCATENATE("https://www.wowhead.com/wotlk/item=",Table3[[#This Row],[ItemID]])</f>
        <v>https://www.wowhead.com/wotlk/item=198628</v>
      </c>
    </row>
    <row r="228" spans="1:17" x14ac:dyDescent="0.35">
      <c r="A228">
        <v>46628</v>
      </c>
      <c r="B228" t="s">
        <v>561</v>
      </c>
      <c r="C228" t="s">
        <v>728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35513</v>
      </c>
      <c r="J228" t="s">
        <v>655</v>
      </c>
      <c r="K228">
        <v>1</v>
      </c>
      <c r="L228">
        <v>1</v>
      </c>
      <c r="M228">
        <v>0.1</v>
      </c>
      <c r="N228">
        <v>1</v>
      </c>
      <c r="O228" t="str">
        <f>CONCATENATE(Table3[[#This Row],[Spell ID]]," - ",Table3[[#This Row],[ItemID]])</f>
        <v>46628 - 35513</v>
      </c>
      <c r="P22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["46628 - 35513"] ={"Swift White Hawkstrider", 46628, 35513, 1, 1, 0, "Hawkstrider", "Drop Magisters' Terrace", 1, 0},</v>
      </c>
      <c r="Q228" s="2" t="str">
        <f>CONCATENATE("https://www.wowhead.com/wotlk/item=",Table3[[#This Row],[ItemID]])</f>
        <v>https://www.wowhead.com/wotlk/item=35513</v>
      </c>
    </row>
    <row r="229" spans="1:17" x14ac:dyDescent="0.35">
      <c r="A229">
        <v>47037</v>
      </c>
      <c r="B229" t="s">
        <v>559</v>
      </c>
      <c r="C229" t="s">
        <v>709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 t="s">
        <v>637</v>
      </c>
      <c r="K229">
        <v>1</v>
      </c>
      <c r="M229">
        <v>0.5</v>
      </c>
      <c r="N229">
        <v>1</v>
      </c>
      <c r="O229" t="str">
        <f>CONCATENATE(Table3[[#This Row],[Spell ID]]," - ",Table3[[#This Row],[ItemID]])</f>
        <v>47037 - 0</v>
      </c>
      <c r="P22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["47037 - 0"] ={"Swift War Elekk", 47037, 0, 1, 1, 0, "Elekk", "removed", 1, 0},</v>
      </c>
      <c r="Q229" s="2" t="str">
        <f>CONCATENATE("https://www.wowhead.com/wotlk/item=",Table3[[#This Row],[ItemID]])</f>
        <v>https://www.wowhead.com/wotlk/item=0</v>
      </c>
    </row>
    <row r="230" spans="1:17" x14ac:dyDescent="0.35">
      <c r="A230">
        <v>48025</v>
      </c>
      <c r="B230" t="s">
        <v>682</v>
      </c>
      <c r="C230" t="s">
        <v>711</v>
      </c>
      <c r="D230">
        <v>2.8</v>
      </c>
      <c r="E230">
        <v>0.6</v>
      </c>
      <c r="F230">
        <v>0</v>
      </c>
      <c r="G230">
        <v>1</v>
      </c>
      <c r="H230">
        <v>0</v>
      </c>
      <c r="I230">
        <v>37012</v>
      </c>
      <c r="J230" t="s">
        <v>683</v>
      </c>
      <c r="K230">
        <v>1</v>
      </c>
      <c r="L230">
        <v>1</v>
      </c>
      <c r="M230">
        <v>0.1</v>
      </c>
      <c r="N230">
        <v>1</v>
      </c>
      <c r="O230" t="str">
        <f>CONCATENATE(Table3[[#This Row],[Spell ID]]," - ",Table3[[#This Row],[ItemID]])</f>
        <v>48025 - 37012</v>
      </c>
      <c r="P23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["48025 - 37012"] ={"Headless Horseman's Mount", 48025, 37012, 2.8, 0.6, 0, "Horse", "Drop, Halloween", 1, 0},</v>
      </c>
      <c r="Q230" s="2" t="str">
        <f>CONCATENATE("https://www.wowhead.com/wotlk/item=",Table3[[#This Row],[ItemID]])</f>
        <v>https://www.wowhead.com/wotlk/item=37012</v>
      </c>
    </row>
    <row r="231" spans="1:17" x14ac:dyDescent="0.35">
      <c r="A231">
        <v>48027</v>
      </c>
      <c r="B231" t="s">
        <v>409</v>
      </c>
      <c r="C231" t="s">
        <v>709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35906</v>
      </c>
      <c r="J231" t="s">
        <v>752</v>
      </c>
      <c r="K231">
        <v>1</v>
      </c>
      <c r="M231">
        <v>0.5</v>
      </c>
      <c r="N231">
        <v>1</v>
      </c>
      <c r="O231" t="str">
        <f>CONCATENATE(Table3[[#This Row],[Spell ID]]," - ",Table3[[#This Row],[ItemID]])</f>
        <v>48027 - 35906</v>
      </c>
      <c r="P23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["48027 - 35906"] ={"Black War Elekk", 48027, 35906, 1, 1, 0, "Elekk", "Honor", 1, 0},</v>
      </c>
      <c r="Q231" s="2" t="str">
        <f>CONCATENATE("https://www.wowhead.com/wotlk/item=",Table3[[#This Row],[ItemID]])</f>
        <v>https://www.wowhead.com/wotlk/item=35906</v>
      </c>
    </row>
    <row r="232" spans="1:17" x14ac:dyDescent="0.35">
      <c r="A232">
        <v>48778</v>
      </c>
      <c r="B232" t="s">
        <v>393</v>
      </c>
      <c r="C232" t="s">
        <v>686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 t="s">
        <v>686</v>
      </c>
      <c r="K232">
        <v>1</v>
      </c>
      <c r="L232">
        <v>1</v>
      </c>
      <c r="N232">
        <v>1</v>
      </c>
      <c r="O232" t="str">
        <f>CONCATENATE(Table3[[#This Row],[Spell ID]]," - ",Table3[[#This Row],[ItemID]])</f>
        <v>48778 - 0</v>
      </c>
      <c r="P2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["48778 - 0"] ={"Acherus Deathcharger", 48778, 0, 1, 1, 0, "DeathKnight", "DeathKnight", 1, 0},</v>
      </c>
      <c r="Q232" s="2" t="str">
        <f>CONCATENATE("https://www.wowhead.com/wotlk/item=",Table3[[#This Row],[ItemID]])</f>
        <v>https://www.wowhead.com/wotlk/item=0</v>
      </c>
    </row>
    <row r="233" spans="1:17" x14ac:dyDescent="0.35">
      <c r="A233">
        <v>48954</v>
      </c>
      <c r="B233" t="s">
        <v>566</v>
      </c>
      <c r="C233" t="s">
        <v>711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37598</v>
      </c>
      <c r="J233" t="s">
        <v>656</v>
      </c>
      <c r="K233">
        <v>1</v>
      </c>
      <c r="L233">
        <v>1</v>
      </c>
      <c r="N233">
        <v>1</v>
      </c>
      <c r="O233" t="str">
        <f>CONCATENATE(Table3[[#This Row],[Spell ID]]," - ",Table3[[#This Row],[ItemID]])</f>
        <v>48954 - 37598</v>
      </c>
      <c r="P23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["48954 - 37598"] ={"Swift Zhevra", 48954, 37598, 1, 1, 0, "Horse", "Recruit a Friend", 1, 0},</v>
      </c>
      <c r="Q233" s="2" t="str">
        <f>CONCATENATE("https://www.wowhead.com/wotlk/item=",Table3[[#This Row],[ItemID]])</f>
        <v>https://www.wowhead.com/wotlk/item=37598</v>
      </c>
    </row>
    <row r="234" spans="1:17" x14ac:dyDescent="0.35">
      <c r="A234">
        <v>49193</v>
      </c>
      <c r="B234" t="s">
        <v>383</v>
      </c>
      <c r="C234" t="s">
        <v>353</v>
      </c>
      <c r="D234">
        <v>3.1</v>
      </c>
      <c r="E234">
        <v>3.1</v>
      </c>
      <c r="F234">
        <v>0</v>
      </c>
      <c r="G234">
        <v>1</v>
      </c>
      <c r="H234">
        <v>0</v>
      </c>
      <c r="I234">
        <v>37676</v>
      </c>
      <c r="J234" t="s">
        <v>624</v>
      </c>
      <c r="K234">
        <v>1</v>
      </c>
      <c r="L234">
        <v>1</v>
      </c>
      <c r="N234">
        <v>1</v>
      </c>
      <c r="O234" t="str">
        <f>CONCATENATE(Table3[[#This Row],[Spell ID]]," - ",Table3[[#This Row],[ItemID]])</f>
        <v>49193 - 37676</v>
      </c>
      <c r="P2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["49193 - 37676"] ={"Vengeful Nether Drake", 49193, 37676, 3.1, 3.1, 0, "Nether Drake", "Gladiator", 1, 0},</v>
      </c>
      <c r="Q234" s="2" t="str">
        <f>CONCATENATE("https://www.wowhead.com/wotlk/item=",Table3[[#This Row],[ItemID]])</f>
        <v>https://www.wowhead.com/wotlk/item=37676</v>
      </c>
    </row>
    <row r="235" spans="1:17" x14ac:dyDescent="0.35">
      <c r="A235">
        <v>49322</v>
      </c>
      <c r="B235" t="s">
        <v>566</v>
      </c>
      <c r="C235" t="s">
        <v>711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37719</v>
      </c>
      <c r="J235" t="s">
        <v>656</v>
      </c>
      <c r="K235">
        <v>1</v>
      </c>
      <c r="L235">
        <v>1</v>
      </c>
      <c r="N235">
        <v>1</v>
      </c>
      <c r="O235" t="str">
        <f>CONCATENATE(Table3[[#This Row],[Spell ID]]," - ",Table3[[#This Row],[ItemID]])</f>
        <v>49322 - 37719</v>
      </c>
      <c r="P2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["49322 - 37719"] ={"Swift Zhevra", 49322, 37719, 1, 1, 0, "Horse", "Recruit a Friend", 1, 0},</v>
      </c>
      <c r="Q235" s="2" t="str">
        <f>CONCATENATE("https://www.wowhead.com/wotlk/item=",Table3[[#This Row],[ItemID]])</f>
        <v>https://www.wowhead.com/wotlk/item=37719</v>
      </c>
    </row>
    <row r="236" spans="1:17" x14ac:dyDescent="0.35">
      <c r="A236">
        <v>49378</v>
      </c>
      <c r="B236" t="s">
        <v>426</v>
      </c>
      <c r="C236" t="s">
        <v>717</v>
      </c>
      <c r="D236">
        <v>0.6</v>
      </c>
      <c r="E236">
        <v>0.6</v>
      </c>
      <c r="F236">
        <v>0</v>
      </c>
      <c r="G236">
        <v>1</v>
      </c>
      <c r="H236">
        <v>0</v>
      </c>
      <c r="I236">
        <v>37827</v>
      </c>
      <c r="J236" t="s">
        <v>705</v>
      </c>
      <c r="K236">
        <v>1</v>
      </c>
      <c r="L236">
        <v>1</v>
      </c>
      <c r="N236">
        <v>1</v>
      </c>
      <c r="O236" t="str">
        <f>CONCATENATE(Table3[[#This Row],[Spell ID]]," - ",Table3[[#This Row],[ItemID]])</f>
        <v>49378 - 37827</v>
      </c>
      <c r="P23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["49378 - 37827"] ={"Brewfest Riding Kodo", 49378, 37827, 0.6, 0.6, 0, "Kodo", "Duplicate", 1, 0},</v>
      </c>
      <c r="Q236" s="2" t="str">
        <f>CONCATENATE("https://www.wowhead.com/wotlk/item=",Table3[[#This Row],[ItemID]])</f>
        <v>https://www.wowhead.com/wotlk/item=37827</v>
      </c>
    </row>
    <row r="237" spans="1:17" x14ac:dyDescent="0.35">
      <c r="A237">
        <v>49379</v>
      </c>
      <c r="B237" t="s">
        <v>467</v>
      </c>
      <c r="C237" t="s">
        <v>717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37828</v>
      </c>
      <c r="J237" t="s">
        <v>622</v>
      </c>
      <c r="K237">
        <v>1</v>
      </c>
      <c r="L237">
        <v>1</v>
      </c>
      <c r="M237">
        <v>0.75</v>
      </c>
      <c r="N237">
        <v>1</v>
      </c>
      <c r="O237" t="str">
        <f>CONCATENATE(Table3[[#This Row],[Spell ID]]," - ",Table3[[#This Row],[ItemID]])</f>
        <v>49379 - 37828</v>
      </c>
      <c r="P2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["49379 - 37828"] ={"Great Brewfest Kodo", 49379, 37828, 1, 1, 0, "Kodo", "Drop Brewfest", 1, 0},</v>
      </c>
      <c r="Q237" s="2" t="str">
        <f>CONCATENATE("https://www.wowhead.com/wotlk/item=",Table3[[#This Row],[ItemID]])</f>
        <v>https://www.wowhead.com/wotlk/item=37828</v>
      </c>
    </row>
    <row r="238" spans="1:17" x14ac:dyDescent="0.35">
      <c r="A238">
        <v>50869</v>
      </c>
      <c r="B238" t="s">
        <v>424</v>
      </c>
      <c r="C238" t="s">
        <v>717</v>
      </c>
      <c r="D238">
        <v>0.6</v>
      </c>
      <c r="E238">
        <v>0.6</v>
      </c>
      <c r="F238">
        <v>0</v>
      </c>
      <c r="G238">
        <v>1</v>
      </c>
      <c r="H238">
        <v>0</v>
      </c>
      <c r="I238">
        <v>37827</v>
      </c>
      <c r="J238" t="s">
        <v>705</v>
      </c>
      <c r="K238">
        <v>1</v>
      </c>
      <c r="L238">
        <v>1</v>
      </c>
      <c r="N238">
        <v>1</v>
      </c>
      <c r="O238" t="str">
        <f>CONCATENATE(Table3[[#This Row],[Spell ID]]," - ",Table3[[#This Row],[ItemID]])</f>
        <v>50869 - 37827</v>
      </c>
      <c r="P23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["50869 - 37827"] ={"Brewfest Kodo", 50869, 37827, 0.6, 0.6, 0, "Kodo", "Duplicate", 1, 0},</v>
      </c>
      <c r="Q238" s="2" t="str">
        <f>CONCATENATE("https://www.wowhead.com/wotlk/item=",Table3[[#This Row],[ItemID]])</f>
        <v>https://www.wowhead.com/wotlk/item=37827</v>
      </c>
    </row>
    <row r="239" spans="1:17" x14ac:dyDescent="0.35">
      <c r="A239">
        <v>50870</v>
      </c>
      <c r="B239" t="s">
        <v>425</v>
      </c>
      <c r="C239" t="s">
        <v>713</v>
      </c>
      <c r="D239">
        <v>0.6</v>
      </c>
      <c r="E239">
        <v>0.6</v>
      </c>
      <c r="F239">
        <v>0</v>
      </c>
      <c r="G239">
        <v>1</v>
      </c>
      <c r="H239">
        <v>0</v>
      </c>
      <c r="I239">
        <v>33976</v>
      </c>
      <c r="J239" t="s">
        <v>705</v>
      </c>
      <c r="K239">
        <v>1</v>
      </c>
      <c r="L239">
        <v>1</v>
      </c>
      <c r="N239">
        <v>1</v>
      </c>
      <c r="O239" t="str">
        <f>CONCATENATE(Table3[[#This Row],[Spell ID]]," - ",Table3[[#This Row],[ItemID]])</f>
        <v>50870 - 33976</v>
      </c>
      <c r="P2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["50870 - 33976"] ={"Brewfest Ram", 50870, 33976, 0.6, 0.6, 0, "Ram", "Duplicate", 1, 0},</v>
      </c>
      <c r="Q239" s="2" t="str">
        <f>CONCATENATE("https://www.wowhead.com/wotlk/item=",Table3[[#This Row],[ItemID]])</f>
        <v>https://www.wowhead.com/wotlk/item=33976</v>
      </c>
    </row>
    <row r="240" spans="1:17" hidden="1" x14ac:dyDescent="0.35">
      <c r="A240">
        <v>51412</v>
      </c>
      <c r="B240" t="s">
        <v>399</v>
      </c>
      <c r="C240" t="s">
        <v>731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38576</v>
      </c>
      <c r="J240" t="s">
        <v>705</v>
      </c>
      <c r="K240">
        <v>1</v>
      </c>
      <c r="L240">
        <v>1</v>
      </c>
      <c r="N240">
        <v>0</v>
      </c>
      <c r="O240" t="str">
        <f>CONCATENATE(Table3[[#This Row],[Spell ID]]," - ",Table3[[#This Row],[ItemID]])</f>
        <v>51412 - 38576</v>
      </c>
      <c r="P24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["51412 - 38576"] ={"Big Battle Bear", 51412, 38576, 1, 1, 0, "Bear", "Duplicate", 1, 0},</v>
      </c>
      <c r="Q240" s="2" t="str">
        <f>CONCATENATE("https://www.wowhead.com/wotlk/item=",Table3[[#This Row],[ItemID]])</f>
        <v>https://www.wowhead.com/wotlk/item=38576</v>
      </c>
    </row>
    <row r="241" spans="1:17" hidden="1" x14ac:dyDescent="0.35">
      <c r="A241">
        <v>51412</v>
      </c>
      <c r="B241" t="s">
        <v>399</v>
      </c>
      <c r="C241" t="s">
        <v>731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49282</v>
      </c>
      <c r="J241" t="s">
        <v>705</v>
      </c>
      <c r="K241">
        <v>1</v>
      </c>
      <c r="L241">
        <v>1</v>
      </c>
      <c r="N241">
        <v>0</v>
      </c>
      <c r="O241" t="str">
        <f>CONCATENATE(Table3[[#This Row],[Spell ID]]," - ",Table3[[#This Row],[ItemID]])</f>
        <v>51412 - 49282</v>
      </c>
      <c r="P2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["51412 - 49282"] ={"Big Battle Bear", 51412, 49282, 1, 1, 0, "Bear", "Duplicate", 1, 0},</v>
      </c>
      <c r="Q241" s="2" t="str">
        <f>CONCATENATE("https://www.wowhead.com/wotlk/item=",Table3[[#This Row],[ItemID]])</f>
        <v>https://www.wowhead.com/wotlk/item=49282</v>
      </c>
    </row>
    <row r="242" spans="1:17" x14ac:dyDescent="0.35">
      <c r="A242">
        <v>51412</v>
      </c>
      <c r="B242" t="s">
        <v>399</v>
      </c>
      <c r="C242" t="s">
        <v>731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198632</v>
      </c>
      <c r="J242" t="s">
        <v>644</v>
      </c>
      <c r="K242">
        <v>1</v>
      </c>
      <c r="L242">
        <v>1</v>
      </c>
      <c r="N242">
        <v>1</v>
      </c>
      <c r="O242" t="str">
        <f>CONCATENATE(Table3[[#This Row],[Spell ID]]," - ",Table3[[#This Row],[ItemID]])</f>
        <v>51412 - 198632</v>
      </c>
      <c r="P2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["51412 - 198632"] ={"Big Battle Bear", 51412, 198632, 1, 1, 0, "Bear", "TCG", 1, 0},</v>
      </c>
      <c r="Q242" s="2" t="str">
        <f>CONCATENATE("https://www.wowhead.com/wotlk/item=",Table3[[#This Row],[ItemID]])</f>
        <v>https://www.wowhead.com/wotlk/item=198632</v>
      </c>
    </row>
    <row r="243" spans="1:17" x14ac:dyDescent="0.35">
      <c r="A243">
        <v>51960</v>
      </c>
      <c r="B243" t="s">
        <v>341</v>
      </c>
      <c r="C243" t="s">
        <v>708</v>
      </c>
      <c r="D243">
        <v>2.8</v>
      </c>
      <c r="E243">
        <v>2.8</v>
      </c>
      <c r="F243">
        <v>0</v>
      </c>
      <c r="G243">
        <v>1</v>
      </c>
      <c r="H243">
        <v>0</v>
      </c>
      <c r="I243">
        <v>38690</v>
      </c>
      <c r="J243" t="s">
        <v>600</v>
      </c>
      <c r="K243">
        <v>1</v>
      </c>
      <c r="L243">
        <v>1</v>
      </c>
      <c r="N243">
        <v>1</v>
      </c>
      <c r="O243" t="str">
        <f>CONCATENATE(Table3[[#This Row],[Spell ID]]," - ",Table3[[#This Row],[ItemID]])</f>
        <v>51960 - 38690</v>
      </c>
      <c r="P2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["51960 - 38690"] ={"Frost Wyrm Mount", 51960, 38690, 2.8, 2.8, 0, "Wyrm", "Removed", 1, 0},</v>
      </c>
      <c r="Q243" s="2" t="str">
        <f>CONCATENATE("https://www.wowhead.com/wotlk/item=",Table3[[#This Row],[ItemID]])</f>
        <v>https://www.wowhead.com/wotlk/item=38690</v>
      </c>
    </row>
    <row r="244" spans="1:17" x14ac:dyDescent="0.35">
      <c r="A244">
        <v>54729</v>
      </c>
      <c r="B244" t="s">
        <v>685</v>
      </c>
      <c r="C244" t="s">
        <v>708</v>
      </c>
      <c r="D244">
        <v>2.8</v>
      </c>
      <c r="E244">
        <v>2.8</v>
      </c>
      <c r="F244">
        <v>0</v>
      </c>
      <c r="G244">
        <v>1</v>
      </c>
      <c r="H244">
        <v>0</v>
      </c>
      <c r="I244">
        <v>40775</v>
      </c>
      <c r="J244" t="s">
        <v>686</v>
      </c>
      <c r="K244">
        <v>1</v>
      </c>
      <c r="L244">
        <v>1</v>
      </c>
      <c r="N244">
        <v>1</v>
      </c>
      <c r="O244" t="str">
        <f>CONCATENATE(Table3[[#This Row],[Spell ID]]," - ",Table3[[#This Row],[ItemID]])</f>
        <v>54729 - 40775</v>
      </c>
      <c r="P2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["54729 - 40775"] ={"Winged Steed of the Ebon Blade", 54729, 40775, 2.8, 2.8, 0, "Wyrm", "DeathKnight", 1, 0},</v>
      </c>
      <c r="Q244" s="2" t="str">
        <f>CONCATENATE("https://www.wowhead.com/wotlk/item=",Table3[[#This Row],[ItemID]])</f>
        <v>https://www.wowhead.com/wotlk/item=40775</v>
      </c>
    </row>
    <row r="245" spans="1:17" hidden="1" x14ac:dyDescent="0.35">
      <c r="A245">
        <v>54753</v>
      </c>
      <c r="B245" t="s">
        <v>583</v>
      </c>
      <c r="C245" t="s">
        <v>731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40777</v>
      </c>
      <c r="J245" t="s">
        <v>705</v>
      </c>
      <c r="N245">
        <v>0</v>
      </c>
      <c r="O245" t="str">
        <f>CONCATENATE(Table3[[#This Row],[Spell ID]]," - ",Table3[[#This Row],[ItemID]])</f>
        <v>54753 - 40777</v>
      </c>
      <c r="P24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["54753 - 40777"] ={"White Polar Bear", 54753, 40777, 1, 1, 0, "Bear", "Duplicate", 1, 0},</v>
      </c>
      <c r="Q245" s="2" t="str">
        <f>CONCATENATE("https://www.wowhead.com/wotlk/item=",Table3[[#This Row],[ItemID]])</f>
        <v>https://www.wowhead.com/wotlk/item=40777</v>
      </c>
    </row>
    <row r="246" spans="1:17" x14ac:dyDescent="0.35">
      <c r="A246">
        <v>54753</v>
      </c>
      <c r="B246" t="s">
        <v>583</v>
      </c>
      <c r="C246" t="s">
        <v>731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43962</v>
      </c>
      <c r="J246" t="s">
        <v>659</v>
      </c>
      <c r="K246">
        <v>1</v>
      </c>
      <c r="L246">
        <v>1</v>
      </c>
      <c r="M246">
        <v>5</v>
      </c>
      <c r="N246">
        <v>1</v>
      </c>
      <c r="O246" t="str">
        <f>CONCATENATE(Table3[[#This Row],[Spell ID]]," - ",Table3[[#This Row],[ItemID]])</f>
        <v>54753 - 43962</v>
      </c>
      <c r="P2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["54753 - 43962"] ={"White Polar Bear", 54753, 43962, 1, 1, 0, "Bear", "Daily Storm Peaks", 1, 0},</v>
      </c>
      <c r="Q246" s="2" t="str">
        <f>CONCATENATE("https://www.wowhead.com/wotlk/item=",Table3[[#This Row],[ItemID]])</f>
        <v>https://www.wowhead.com/wotlk/item=43962</v>
      </c>
    </row>
    <row r="247" spans="1:17" x14ac:dyDescent="0.35">
      <c r="A247">
        <v>55531</v>
      </c>
      <c r="B247" t="s">
        <v>487</v>
      </c>
      <c r="C247" t="s">
        <v>733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41508</v>
      </c>
      <c r="J247" t="s">
        <v>633</v>
      </c>
      <c r="L247">
        <v>1</v>
      </c>
      <c r="N247">
        <v>1</v>
      </c>
      <c r="O247" t="str">
        <f>CONCATENATE(Table3[[#This Row],[Spell ID]]," - ",Table3[[#This Row],[ItemID]])</f>
        <v>55531 - 41508</v>
      </c>
      <c r="P2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["55531 - 41508"] ={"Mechano-hog", 55531, 41508, 1, 1, 0, "Machine", "Engineering", 1, 0},</v>
      </c>
      <c r="Q247" s="2" t="str">
        <f>CONCATENATE("https://www.wowhead.com/wotlk/item=",Table3[[#This Row],[ItemID]])</f>
        <v>https://www.wowhead.com/wotlk/item=41508</v>
      </c>
    </row>
    <row r="248" spans="1:17" x14ac:dyDescent="0.35">
      <c r="A248">
        <v>58615</v>
      </c>
      <c r="B248" t="s">
        <v>333</v>
      </c>
      <c r="C248" t="s">
        <v>353</v>
      </c>
      <c r="D248">
        <v>3.1</v>
      </c>
      <c r="E248">
        <v>3.1</v>
      </c>
      <c r="F248">
        <v>0</v>
      </c>
      <c r="G248">
        <v>1</v>
      </c>
      <c r="H248">
        <v>0</v>
      </c>
      <c r="I248">
        <v>43516</v>
      </c>
      <c r="J248" t="s">
        <v>624</v>
      </c>
      <c r="K248">
        <v>1</v>
      </c>
      <c r="L248">
        <v>1</v>
      </c>
      <c r="N248">
        <v>1</v>
      </c>
      <c r="O248" t="str">
        <f>CONCATENATE(Table3[[#This Row],[Spell ID]]," - ",Table3[[#This Row],[ItemID]])</f>
        <v>58615 - 43516</v>
      </c>
      <c r="P2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["58615 - 43516"] ={"Brutal Nether Drake", 58615, 43516, 3.1, 3.1, 0, "Nether Drake", "Gladiator", 1, 0},</v>
      </c>
      <c r="Q248" s="2" t="str">
        <f>CONCATENATE("https://www.wowhead.com/wotlk/item=",Table3[[#This Row],[ItemID]])</f>
        <v>https://www.wowhead.com/wotlk/item=43516</v>
      </c>
    </row>
    <row r="249" spans="1:17" x14ac:dyDescent="0.35">
      <c r="A249">
        <v>58983</v>
      </c>
      <c r="B249" t="s">
        <v>687</v>
      </c>
      <c r="C249" t="s">
        <v>731</v>
      </c>
      <c r="D249">
        <v>1</v>
      </c>
      <c r="E249">
        <v>1</v>
      </c>
      <c r="F249">
        <v>0</v>
      </c>
      <c r="G249">
        <v>1</v>
      </c>
      <c r="H249">
        <v>0</v>
      </c>
      <c r="I249">
        <v>43599</v>
      </c>
      <c r="J249" t="s">
        <v>644</v>
      </c>
      <c r="K249">
        <v>1</v>
      </c>
      <c r="L249">
        <v>1</v>
      </c>
      <c r="N249">
        <v>1</v>
      </c>
      <c r="O249" t="str">
        <f>CONCATENATE(Table3[[#This Row],[Spell ID]]," - ",Table3[[#This Row],[ItemID]])</f>
        <v>58983 - 43599</v>
      </c>
      <c r="P24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["58983 - 43599"] ={"Big Blizzard Bear", 58983, 43599, 1, 1, 0, "Bear", "TCG", 1, 0},</v>
      </c>
      <c r="Q249" s="2" t="str">
        <f>CONCATENATE("https://www.wowhead.com/wotlk/item=",Table3[[#This Row],[ItemID]])</f>
        <v>https://www.wowhead.com/wotlk/item=43599</v>
      </c>
    </row>
    <row r="250" spans="1:17" x14ac:dyDescent="0.35">
      <c r="A250">
        <v>59567</v>
      </c>
      <c r="B250" t="s">
        <v>321</v>
      </c>
      <c r="C250" t="s">
        <v>718</v>
      </c>
      <c r="D250">
        <v>2.8</v>
      </c>
      <c r="E250">
        <v>2.8</v>
      </c>
      <c r="F250">
        <v>0</v>
      </c>
      <c r="G250">
        <v>1</v>
      </c>
      <c r="H250">
        <v>0</v>
      </c>
      <c r="I250">
        <v>43952</v>
      </c>
      <c r="J250" t="s">
        <v>608</v>
      </c>
      <c r="K250">
        <v>1</v>
      </c>
      <c r="L250">
        <v>1</v>
      </c>
      <c r="M250">
        <v>5</v>
      </c>
      <c r="N250">
        <v>1</v>
      </c>
      <c r="O250" t="str">
        <f>CONCATENATE(Table3[[#This Row],[Spell ID]]," - ",Table3[[#This Row],[ItemID]])</f>
        <v>59567 - 43952</v>
      </c>
      <c r="P2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["59567 - 43952"] ={"Azure Drake", 59567, 43952, 2.8, 2.8, 0, "Drake", "Drop Eye of Eternity", 1, 0},</v>
      </c>
      <c r="Q250" s="2" t="str">
        <f>CONCATENATE("https://www.wowhead.com/wotlk/item=",Table3[[#This Row],[ItemID]])</f>
        <v>https://www.wowhead.com/wotlk/item=43952</v>
      </c>
    </row>
    <row r="251" spans="1:17" x14ac:dyDescent="0.35">
      <c r="A251">
        <v>59568</v>
      </c>
      <c r="B251" t="s">
        <v>328</v>
      </c>
      <c r="C251" t="s">
        <v>718</v>
      </c>
      <c r="D251">
        <v>2.8</v>
      </c>
      <c r="E251">
        <v>2.8</v>
      </c>
      <c r="F251">
        <v>0</v>
      </c>
      <c r="G251">
        <v>1</v>
      </c>
      <c r="H251">
        <v>0</v>
      </c>
      <c r="I251">
        <v>43953</v>
      </c>
      <c r="J251" t="s">
        <v>618</v>
      </c>
      <c r="K251">
        <v>1</v>
      </c>
      <c r="L251">
        <v>1</v>
      </c>
      <c r="M251">
        <v>5</v>
      </c>
      <c r="N251">
        <v>1</v>
      </c>
      <c r="O251" t="str">
        <f>CONCATENATE(Table3[[#This Row],[Spell ID]]," - ",Table3[[#This Row],[ItemID]])</f>
        <v>59568 - 43953</v>
      </c>
      <c r="P2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["59568 - 43953"] ={"Blue Drake", 59568, 43953, 2.8, 2.8, 0, "Drake", "Drop, The Eye of Eternity", 1, 0},</v>
      </c>
      <c r="Q251" s="2" t="str">
        <f>CONCATENATE("https://www.wowhead.com/wotlk/item=",Table3[[#This Row],[ItemID]])</f>
        <v>https://www.wowhead.com/wotlk/item=43953</v>
      </c>
    </row>
    <row r="252" spans="1:17" x14ac:dyDescent="0.35">
      <c r="A252">
        <v>59569</v>
      </c>
      <c r="B252" t="s">
        <v>332</v>
      </c>
      <c r="C252" t="s">
        <v>718</v>
      </c>
      <c r="D252">
        <v>2.8</v>
      </c>
      <c r="E252">
        <v>2.8</v>
      </c>
      <c r="F252">
        <v>0</v>
      </c>
      <c r="G252">
        <v>1</v>
      </c>
      <c r="H252">
        <v>0</v>
      </c>
      <c r="I252">
        <v>43951</v>
      </c>
      <c r="J252" t="s">
        <v>623</v>
      </c>
      <c r="K252">
        <v>1</v>
      </c>
      <c r="L252">
        <v>1</v>
      </c>
      <c r="M252">
        <v>1</v>
      </c>
      <c r="N252">
        <v>1</v>
      </c>
      <c r="O252" t="str">
        <f>CONCATENATE(Table3[[#This Row],[Spell ID]]," - ",Table3[[#This Row],[ItemID]])</f>
        <v>59569 - 43951</v>
      </c>
      <c r="P2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["59569 - 43951"] ={"Bronze Drake", 59569, 43951, 2.8, 2.8, 0, "Drake", "Drop The Culling of Stratholme", 1, 0},</v>
      </c>
      <c r="Q252" s="2" t="str">
        <f>CONCATENATE("https://www.wowhead.com/wotlk/item=",Table3[[#This Row],[ItemID]])</f>
        <v>https://www.wowhead.com/wotlk/item=43951</v>
      </c>
    </row>
    <row r="253" spans="1:17" x14ac:dyDescent="0.35">
      <c r="A253">
        <v>59570</v>
      </c>
      <c r="B253" t="s">
        <v>361</v>
      </c>
      <c r="C253" t="s">
        <v>718</v>
      </c>
      <c r="D253">
        <v>2.8</v>
      </c>
      <c r="E253">
        <v>2.8</v>
      </c>
      <c r="F253">
        <v>0</v>
      </c>
      <c r="G253">
        <v>1</v>
      </c>
      <c r="H253">
        <v>0</v>
      </c>
      <c r="I253">
        <v>43955</v>
      </c>
      <c r="J253" t="s">
        <v>651</v>
      </c>
      <c r="K253">
        <v>1</v>
      </c>
      <c r="L253">
        <v>1</v>
      </c>
      <c r="M253">
        <v>2</v>
      </c>
      <c r="N253">
        <v>1</v>
      </c>
      <c r="O253" t="str">
        <f>CONCATENATE(Table3[[#This Row],[Spell ID]]," - ",Table3[[#This Row],[ItemID]])</f>
        <v>59570 - 43955</v>
      </c>
      <c r="P2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["59570 - 43955"] ={"Red Drake", 59570, 43955, 2.8, 2.8, 0, "Drake", "Exalted, Wyrmrest Accord", 1, 0},</v>
      </c>
      <c r="Q253" s="2" t="str">
        <f>CONCATENATE("https://www.wowhead.com/wotlk/item=",Table3[[#This Row],[ItemID]])</f>
        <v>https://www.wowhead.com/wotlk/item=43955</v>
      </c>
    </row>
    <row r="254" spans="1:17" x14ac:dyDescent="0.35">
      <c r="A254">
        <v>59571</v>
      </c>
      <c r="B254" t="s">
        <v>382</v>
      </c>
      <c r="C254" t="s">
        <v>718</v>
      </c>
      <c r="D254">
        <v>2.8</v>
      </c>
      <c r="E254">
        <v>2.8</v>
      </c>
      <c r="F254">
        <v>0</v>
      </c>
      <c r="G254">
        <v>1</v>
      </c>
      <c r="H254">
        <v>0</v>
      </c>
      <c r="I254">
        <v>43954</v>
      </c>
      <c r="J254" t="s">
        <v>611</v>
      </c>
      <c r="K254">
        <v>1</v>
      </c>
      <c r="L254">
        <v>1</v>
      </c>
      <c r="M254">
        <v>5</v>
      </c>
      <c r="N254">
        <v>1</v>
      </c>
      <c r="O254" t="str">
        <f>CONCATENATE(Table3[[#This Row],[Spell ID]]," - ",Table3[[#This Row],[ItemID]])</f>
        <v>59571 - 43954</v>
      </c>
      <c r="P2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["59571 - 43954"] ={"Twilight Drake", 59571, 43954, 2.8, 2.8, 0, "Drake", "Drop, The Obsidian Sanctum", 1, 0},</v>
      </c>
      <c r="Q254" s="2" t="str">
        <f>CONCATENATE("https://www.wowhead.com/wotlk/item=",Table3[[#This Row],[ItemID]])</f>
        <v>https://www.wowhead.com/wotlk/item=43954</v>
      </c>
    </row>
    <row r="255" spans="1:17" x14ac:dyDescent="0.35">
      <c r="A255">
        <v>59572</v>
      </c>
      <c r="B255" t="s">
        <v>403</v>
      </c>
      <c r="C255" t="s">
        <v>731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43964</v>
      </c>
      <c r="J255" t="s">
        <v>600</v>
      </c>
      <c r="K255">
        <v>1</v>
      </c>
      <c r="L255">
        <v>1</v>
      </c>
      <c r="N255">
        <v>1</v>
      </c>
      <c r="O255" t="str">
        <f>CONCATENATE(Table3[[#This Row],[Spell ID]]," - ",Table3[[#This Row],[ItemID]])</f>
        <v>59572 - 43964</v>
      </c>
      <c r="P2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["59572 - 43964"] ={"Black Polar Bear", 59572, 43964, 1, 1, 0, "Bear", "Removed", 1, 0},</v>
      </c>
      <c r="Q255" s="2" t="str">
        <f>CONCATENATE("https://www.wowhead.com/wotlk/item=",Table3[[#This Row],[ItemID]])</f>
        <v>https://www.wowhead.com/wotlk/item=43964</v>
      </c>
    </row>
    <row r="256" spans="1:17" x14ac:dyDescent="0.35">
      <c r="A256">
        <v>59573</v>
      </c>
      <c r="B256" t="s">
        <v>430</v>
      </c>
      <c r="C256" t="s">
        <v>731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43963</v>
      </c>
      <c r="J256" t="s">
        <v>600</v>
      </c>
      <c r="K256">
        <v>1</v>
      </c>
      <c r="L256">
        <v>1</v>
      </c>
      <c r="N256">
        <v>1</v>
      </c>
      <c r="O256" t="str">
        <f>CONCATENATE(Table3[[#This Row],[Spell ID]]," - ",Table3[[#This Row],[ItemID]])</f>
        <v>59573 - 43963</v>
      </c>
      <c r="P2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["59573 - 43963"] ={"Brown Polar Bear", 59573, 43963, 1, 1, 0, "Bear", "Removed", 1, 0},</v>
      </c>
      <c r="Q256" s="2" t="str">
        <f>CONCATENATE("https://www.wowhead.com/wotlk/item=",Table3[[#This Row],[ItemID]])</f>
        <v>https://www.wowhead.com/wotlk/item=43963</v>
      </c>
    </row>
    <row r="257" spans="1:17" x14ac:dyDescent="0.35">
      <c r="A257">
        <v>59650</v>
      </c>
      <c r="B257" t="s">
        <v>324</v>
      </c>
      <c r="C257" t="s">
        <v>718</v>
      </c>
      <c r="D257">
        <v>2.8</v>
      </c>
      <c r="E257">
        <v>2.8</v>
      </c>
      <c r="F257">
        <v>0</v>
      </c>
      <c r="G257">
        <v>1</v>
      </c>
      <c r="H257">
        <v>0</v>
      </c>
      <c r="I257">
        <v>43986</v>
      </c>
      <c r="J257" t="s">
        <v>611</v>
      </c>
      <c r="K257">
        <v>1</v>
      </c>
      <c r="L257">
        <v>1</v>
      </c>
      <c r="M257">
        <v>5</v>
      </c>
      <c r="N257">
        <v>1</v>
      </c>
      <c r="O257" t="str">
        <f>CONCATENATE(Table3[[#This Row],[Spell ID]]," - ",Table3[[#This Row],[ItemID]])</f>
        <v>59650 - 43986</v>
      </c>
      <c r="P25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["59650 - 43986"] ={"Black Drake", 59650, 43986, 2.8, 2.8, 0, "Drake", "Drop, The Obsidian Sanctum", 1, 0},</v>
      </c>
      <c r="Q257" s="2" t="str">
        <f>CONCATENATE("https://www.wowhead.com/wotlk/item=",Table3[[#This Row],[ItemID]])</f>
        <v>https://www.wowhead.com/wotlk/item=43986</v>
      </c>
    </row>
    <row r="258" spans="1:17" x14ac:dyDescent="0.35">
      <c r="A258">
        <v>59785</v>
      </c>
      <c r="B258" t="s">
        <v>411</v>
      </c>
      <c r="C258" t="s">
        <v>710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43956</v>
      </c>
      <c r="J258" t="s">
        <v>749</v>
      </c>
      <c r="K258">
        <v>1</v>
      </c>
      <c r="M258">
        <v>2</v>
      </c>
      <c r="N258">
        <v>1</v>
      </c>
      <c r="O258" t="str">
        <f>CONCATENATE(Table3[[#This Row],[Spell ID]]," - ",Table3[[#This Row],[ItemID]])</f>
        <v>59785 - 43956</v>
      </c>
      <c r="P2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["59785 - 43956"] ={"Black War Mammoth", 59785, 43956, 1, 1, 0, "Mammoth", "Stone Keeper's Shard", 1, 0},</v>
      </c>
      <c r="Q258" s="2" t="str">
        <f>CONCATENATE("https://www.wowhead.com/wotlk/item=",Table3[[#This Row],[ItemID]])</f>
        <v>https://www.wowhead.com/wotlk/item=43956</v>
      </c>
    </row>
    <row r="259" spans="1:17" x14ac:dyDescent="0.35">
      <c r="A259">
        <v>59788</v>
      </c>
      <c r="B259" t="s">
        <v>411</v>
      </c>
      <c r="C259" t="s">
        <v>710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44077</v>
      </c>
      <c r="J259" t="s">
        <v>749</v>
      </c>
      <c r="L259">
        <v>1</v>
      </c>
      <c r="N259">
        <v>1</v>
      </c>
      <c r="O259" t="str">
        <f>CONCATENATE(Table3[[#This Row],[Spell ID]]," - ",Table3[[#This Row],[ItemID]])</f>
        <v>59788 - 44077</v>
      </c>
      <c r="P25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["59788 - 44077"] ={"Black War Mammoth", 59788, 44077, 1, 1, 0, "Mammoth", "Stone Keeper's Shard", 1, 0},</v>
      </c>
      <c r="Q259" s="2" t="str">
        <f>CONCATENATE("https://www.wowhead.com/wotlk/item=",Table3[[#This Row],[ItemID]])</f>
        <v>https://www.wowhead.com/wotlk/item=44077</v>
      </c>
    </row>
    <row r="260" spans="1:17" x14ac:dyDescent="0.35">
      <c r="A260">
        <v>59791</v>
      </c>
      <c r="B260" t="s">
        <v>591</v>
      </c>
      <c r="C260" t="s">
        <v>710</v>
      </c>
      <c r="D260">
        <v>1</v>
      </c>
      <c r="E260">
        <v>1</v>
      </c>
      <c r="F260">
        <v>0</v>
      </c>
      <c r="G260">
        <v>1</v>
      </c>
      <c r="H260">
        <v>0</v>
      </c>
      <c r="I260">
        <v>44230</v>
      </c>
      <c r="J260" t="s">
        <v>743</v>
      </c>
      <c r="K260">
        <v>1</v>
      </c>
      <c r="M260">
        <v>2</v>
      </c>
      <c r="N260">
        <v>1</v>
      </c>
      <c r="O260" t="str">
        <f>CONCATENATE(Table3[[#This Row],[Spell ID]]," - ",Table3[[#This Row],[ItemID]])</f>
        <v>59791 - 44230</v>
      </c>
      <c r="P2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["59791 - 44230"] ={"Wooly Mammoth", 59791, 44230, 1, 1, 0, "Mammoth", "Embelm of Heroism", 1, 0},</v>
      </c>
      <c r="Q260" s="2" t="str">
        <f>CONCATENATE("https://www.wowhead.com/wotlk/item=",Table3[[#This Row],[ItemID]])</f>
        <v>https://www.wowhead.com/wotlk/item=44230</v>
      </c>
    </row>
    <row r="261" spans="1:17" x14ac:dyDescent="0.35">
      <c r="A261">
        <v>59793</v>
      </c>
      <c r="B261" t="s">
        <v>591</v>
      </c>
      <c r="C261" t="s">
        <v>710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44231</v>
      </c>
      <c r="J261" t="s">
        <v>743</v>
      </c>
      <c r="L261">
        <v>1</v>
      </c>
      <c r="N261">
        <v>1</v>
      </c>
      <c r="O261" t="str">
        <f>CONCATENATE(Table3[[#This Row],[Spell ID]]," - ",Table3[[#This Row],[ItemID]])</f>
        <v>59793 - 44231</v>
      </c>
      <c r="P2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["59793 - 44231"] ={"Wooly Mammoth", 59793, 44231, 1, 1, 0, "Mammoth", "Embelm of Heroism", 1, 0},</v>
      </c>
      <c r="Q261" s="2" t="str">
        <f>CONCATENATE("https://www.wowhead.com/wotlk/item=",Table3[[#This Row],[ItemID]])</f>
        <v>https://www.wowhead.com/wotlk/item=44231</v>
      </c>
    </row>
    <row r="262" spans="1:17" x14ac:dyDescent="0.35">
      <c r="A262">
        <v>59797</v>
      </c>
      <c r="B262" t="s">
        <v>480</v>
      </c>
      <c r="C262" t="s">
        <v>710</v>
      </c>
      <c r="D262">
        <v>1</v>
      </c>
      <c r="E262">
        <v>1</v>
      </c>
      <c r="F262">
        <v>0</v>
      </c>
      <c r="G262">
        <v>1</v>
      </c>
      <c r="H262">
        <v>0</v>
      </c>
      <c r="I262">
        <v>43958</v>
      </c>
      <c r="J262" t="s">
        <v>748</v>
      </c>
      <c r="K262">
        <v>1</v>
      </c>
      <c r="M262">
        <v>2</v>
      </c>
      <c r="N262">
        <v>1</v>
      </c>
      <c r="O262" t="str">
        <f>CONCATENATE(Table3[[#This Row],[Spell ID]]," - ",Table3[[#This Row],[ItemID]])</f>
        <v>59797 - 43958</v>
      </c>
      <c r="P2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["59797 - 43958"] ={"Ice Mammoth", 59797, 43958, 1, 1, 0, "Mammoth", "Revered Sons of Hodir", 1, 0},</v>
      </c>
      <c r="Q262" s="2" t="str">
        <f>CONCATENATE("https://www.wowhead.com/wotlk/item=",Table3[[#This Row],[ItemID]])</f>
        <v>https://www.wowhead.com/wotlk/item=43958</v>
      </c>
    </row>
    <row r="263" spans="1:17" x14ac:dyDescent="0.35">
      <c r="A263">
        <v>59799</v>
      </c>
      <c r="B263" t="s">
        <v>480</v>
      </c>
      <c r="C263" t="s">
        <v>710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44080</v>
      </c>
      <c r="J263" t="s">
        <v>748</v>
      </c>
      <c r="L263">
        <v>1</v>
      </c>
      <c r="N263">
        <v>1</v>
      </c>
      <c r="O263" t="str">
        <f>CONCATENATE(Table3[[#This Row],[Spell ID]]," - ",Table3[[#This Row],[ItemID]])</f>
        <v>59799 - 44080</v>
      </c>
      <c r="P26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["59799 - 44080"] ={"Ice Mammoth", 59799, 44080, 1, 1, 0, "Mammoth", "Revered Sons of Hodir", 1, 0},</v>
      </c>
      <c r="Q263" s="2" t="str">
        <f>CONCATENATE("https://www.wowhead.com/wotlk/item=",Table3[[#This Row],[ItemID]])</f>
        <v>https://www.wowhead.com/wotlk/item=44080</v>
      </c>
    </row>
    <row r="264" spans="1:17" x14ac:dyDescent="0.35">
      <c r="A264">
        <v>59802</v>
      </c>
      <c r="B264" t="s">
        <v>461</v>
      </c>
      <c r="C264" t="s">
        <v>710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43961</v>
      </c>
      <c r="J264" t="s">
        <v>600</v>
      </c>
      <c r="K264">
        <v>1</v>
      </c>
      <c r="L264">
        <v>1</v>
      </c>
      <c r="N264">
        <v>1</v>
      </c>
      <c r="O264" t="str">
        <f>CONCATENATE(Table3[[#This Row],[Spell ID]]," - ",Table3[[#This Row],[ItemID]])</f>
        <v>59802 - 43961</v>
      </c>
      <c r="P2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["59802 - 43961"] ={"Grand Ice Mammoth", 59802, 43961, 1, 1, 0, "Mammoth", "Removed", 1, 0},</v>
      </c>
      <c r="Q264" s="2" t="str">
        <f>CONCATENATE("https://www.wowhead.com/wotlk/item=",Table3[[#This Row],[ItemID]])</f>
        <v>https://www.wowhead.com/wotlk/item=43961</v>
      </c>
    </row>
    <row r="265" spans="1:17" x14ac:dyDescent="0.35">
      <c r="A265">
        <v>59804</v>
      </c>
      <c r="B265" t="s">
        <v>461</v>
      </c>
      <c r="C265" t="s">
        <v>710</v>
      </c>
      <c r="D265">
        <v>1</v>
      </c>
      <c r="E265">
        <v>1</v>
      </c>
      <c r="F265">
        <v>0</v>
      </c>
      <c r="G265">
        <v>1</v>
      </c>
      <c r="H265">
        <v>0</v>
      </c>
      <c r="I265">
        <v>44086</v>
      </c>
      <c r="J265" t="s">
        <v>600</v>
      </c>
      <c r="K265">
        <v>1</v>
      </c>
      <c r="L265">
        <v>1</v>
      </c>
      <c r="N265">
        <v>1</v>
      </c>
      <c r="O265" t="str">
        <f>CONCATENATE(Table3[[#This Row],[Spell ID]]," - ",Table3[[#This Row],[ItemID]])</f>
        <v>59804 - 44086</v>
      </c>
      <c r="P2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["59804 - 44086"] ={"Grand Ice Mammoth", 59804, 44086, 1, 1, 0, "Mammoth", "Removed", 1, 0},</v>
      </c>
      <c r="Q265" s="2" t="str">
        <f>CONCATENATE("https://www.wowhead.com/wotlk/item=",Table3[[#This Row],[ItemID]])</f>
        <v>https://www.wowhead.com/wotlk/item=44086</v>
      </c>
    </row>
    <row r="266" spans="1:17" x14ac:dyDescent="0.35">
      <c r="A266">
        <v>59961</v>
      </c>
      <c r="B266" t="s">
        <v>362</v>
      </c>
      <c r="C266" t="s">
        <v>720</v>
      </c>
      <c r="D266">
        <v>2.8</v>
      </c>
      <c r="E266">
        <v>2.8</v>
      </c>
      <c r="F266">
        <v>0</v>
      </c>
      <c r="G266">
        <v>1</v>
      </c>
      <c r="H266">
        <v>0</v>
      </c>
      <c r="I266">
        <v>44160</v>
      </c>
      <c r="J266" t="s">
        <v>598</v>
      </c>
      <c r="K266">
        <v>1</v>
      </c>
      <c r="L266">
        <v>1</v>
      </c>
      <c r="M266">
        <v>4</v>
      </c>
      <c r="N266">
        <v>1</v>
      </c>
      <c r="O266" t="str">
        <f>CONCATENATE(Table3[[#This Row],[Spell ID]]," - ",Table3[[#This Row],[ItemID]])</f>
        <v>59961 - 44160</v>
      </c>
      <c r="P26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["59961 - 44160"] ={"Red Proto-Drake", 59961, 44160, 2.8, 2.8, 0, "Proto-Drake", "Achievment", 1, 0},</v>
      </c>
      <c r="Q266" s="2" t="str">
        <f>CONCATENATE("https://www.wowhead.com/wotlk/item=",Table3[[#This Row],[ItemID]])</f>
        <v>https://www.wowhead.com/wotlk/item=44160</v>
      </c>
    </row>
    <row r="267" spans="1:17" x14ac:dyDescent="0.35">
      <c r="A267">
        <v>59976</v>
      </c>
      <c r="B267" t="s">
        <v>325</v>
      </c>
      <c r="C267" t="s">
        <v>720</v>
      </c>
      <c r="D267">
        <v>3.1</v>
      </c>
      <c r="E267">
        <v>3.1</v>
      </c>
      <c r="F267">
        <v>0</v>
      </c>
      <c r="G267">
        <v>1</v>
      </c>
      <c r="H267">
        <v>0</v>
      </c>
      <c r="I267">
        <v>44164</v>
      </c>
      <c r="J267" t="s">
        <v>598</v>
      </c>
      <c r="K267">
        <v>1</v>
      </c>
      <c r="L267">
        <v>1</v>
      </c>
      <c r="M267">
        <v>4</v>
      </c>
      <c r="N267">
        <v>1</v>
      </c>
      <c r="O267" t="str">
        <f>CONCATENATE(Table3[[#This Row],[Spell ID]]," - ",Table3[[#This Row],[ItemID]])</f>
        <v>59976 - 44164</v>
      </c>
      <c r="P26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["59976 - 44164"] ={"Black Proto-Drake", 59976, 44164, 3.1, 3.1, 0, "Proto-Drake", "Achievment", 1, 0},</v>
      </c>
      <c r="Q267" s="2" t="str">
        <f>CONCATENATE("https://www.wowhead.com/wotlk/item=",Table3[[#This Row],[ItemID]])</f>
        <v>https://www.wowhead.com/wotlk/item=44164</v>
      </c>
    </row>
    <row r="268" spans="1:17" x14ac:dyDescent="0.35">
      <c r="A268">
        <v>59996</v>
      </c>
      <c r="B268" t="s">
        <v>329</v>
      </c>
      <c r="C268" t="s">
        <v>720</v>
      </c>
      <c r="D268">
        <v>2.8</v>
      </c>
      <c r="E268">
        <v>2.8</v>
      </c>
      <c r="F268">
        <v>0</v>
      </c>
      <c r="G268">
        <v>1</v>
      </c>
      <c r="H268">
        <v>0</v>
      </c>
      <c r="I268">
        <v>44151</v>
      </c>
      <c r="J268" t="s">
        <v>619</v>
      </c>
      <c r="K268">
        <v>1</v>
      </c>
      <c r="L268">
        <v>1</v>
      </c>
      <c r="M268">
        <v>5</v>
      </c>
      <c r="N268">
        <v>1</v>
      </c>
      <c r="O268" t="str">
        <f>CONCATENATE(Table3[[#This Row],[Spell ID]]," - ",Table3[[#This Row],[ItemID]])</f>
        <v>59996 - 44151</v>
      </c>
      <c r="P26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["59996 - 44151"] ={"Blue Proto-Drake", 59996, 44151, 2.8, 2.8, 0, "Proto-Drake", "Drop, Skadi the Ruthless", 1, 0},</v>
      </c>
      <c r="Q268" s="2" t="str">
        <f>CONCATENATE("https://www.wowhead.com/wotlk/item=",Table3[[#This Row],[ItemID]])</f>
        <v>https://www.wowhead.com/wotlk/item=44151</v>
      </c>
    </row>
    <row r="269" spans="1:17" x14ac:dyDescent="0.35">
      <c r="A269">
        <v>60002</v>
      </c>
      <c r="B269" t="s">
        <v>380</v>
      </c>
      <c r="C269" t="s">
        <v>720</v>
      </c>
      <c r="D269">
        <v>2.8</v>
      </c>
      <c r="E269">
        <v>2.8</v>
      </c>
      <c r="F269">
        <v>0</v>
      </c>
      <c r="G269">
        <v>1</v>
      </c>
      <c r="H269">
        <v>0</v>
      </c>
      <c r="I269">
        <v>44168</v>
      </c>
      <c r="J269" t="s">
        <v>657</v>
      </c>
      <c r="K269">
        <v>1</v>
      </c>
      <c r="L269">
        <v>1</v>
      </c>
      <c r="M269">
        <v>5</v>
      </c>
      <c r="N269">
        <v>1</v>
      </c>
      <c r="O269" t="str">
        <f>CONCATENATE(Table3[[#This Row],[Spell ID]]," - ",Table3[[#This Row],[ItemID]])</f>
        <v>60002 - 44168</v>
      </c>
      <c r="P26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["60002 - 44168"] ={"Time-Lost Proto-Drake", 60002, 44168, 2.8, 2.8, 0, "Proto-Drake", "Drop Rare", 1, 0},</v>
      </c>
      <c r="Q269" s="2" t="str">
        <f>CONCATENATE("https://www.wowhead.com/wotlk/item=",Table3[[#This Row],[ItemID]])</f>
        <v>https://www.wowhead.com/wotlk/item=44168</v>
      </c>
    </row>
    <row r="270" spans="1:17" x14ac:dyDescent="0.35">
      <c r="A270">
        <v>60021</v>
      </c>
      <c r="B270" t="s">
        <v>357</v>
      </c>
      <c r="C270" t="s">
        <v>720</v>
      </c>
      <c r="D270">
        <v>3.1</v>
      </c>
      <c r="E270">
        <v>3.1</v>
      </c>
      <c r="F270">
        <v>0</v>
      </c>
      <c r="G270">
        <v>1</v>
      </c>
      <c r="H270">
        <v>0</v>
      </c>
      <c r="I270">
        <v>44175</v>
      </c>
      <c r="J270" t="s">
        <v>598</v>
      </c>
      <c r="K270">
        <v>1</v>
      </c>
      <c r="L270">
        <v>1</v>
      </c>
      <c r="M270">
        <v>4</v>
      </c>
      <c r="N270">
        <v>1</v>
      </c>
      <c r="O270" t="str">
        <f>CONCATENATE(Table3[[#This Row],[Spell ID]]," - ",Table3[[#This Row],[ItemID]])</f>
        <v>60021 - 44175</v>
      </c>
      <c r="P27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["60021 - 44175"] ={"Plagued Proto-Drake", 60021, 44175, 3.1, 3.1, 0, "Proto-Drake", "Achievment", 1, 0},</v>
      </c>
      <c r="Q270" s="2" t="str">
        <f>CONCATENATE("https://www.wowhead.com/wotlk/item=",Table3[[#This Row],[ItemID]])</f>
        <v>https://www.wowhead.com/wotlk/item=44175</v>
      </c>
    </row>
    <row r="271" spans="1:17" x14ac:dyDescent="0.35">
      <c r="A271">
        <v>60024</v>
      </c>
      <c r="B271" t="s">
        <v>386</v>
      </c>
      <c r="C271" t="s">
        <v>720</v>
      </c>
      <c r="D271">
        <v>3.1</v>
      </c>
      <c r="E271">
        <v>3.1</v>
      </c>
      <c r="F271">
        <v>0</v>
      </c>
      <c r="G271">
        <v>1</v>
      </c>
      <c r="H271">
        <v>0</v>
      </c>
      <c r="I271">
        <v>44177</v>
      </c>
      <c r="J271" t="s">
        <v>598</v>
      </c>
      <c r="K271">
        <v>1</v>
      </c>
      <c r="L271">
        <v>1</v>
      </c>
      <c r="M271">
        <v>4</v>
      </c>
      <c r="N271">
        <v>1</v>
      </c>
      <c r="O271" t="str">
        <f>CONCATENATE(Table3[[#This Row],[Spell ID]]," - ",Table3[[#This Row],[ItemID]])</f>
        <v>60024 - 44177</v>
      </c>
      <c r="P27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["60024 - 44177"] ={"Violet Proto-Drake", 60024, 44177, 3.1, 3.1, 0, "Proto-Drake", "Achievment", 1, 0},</v>
      </c>
      <c r="Q271" s="2" t="str">
        <f>CONCATENATE("https://www.wowhead.com/wotlk/item=",Table3[[#This Row],[ItemID]])</f>
        <v>https://www.wowhead.com/wotlk/item=44177</v>
      </c>
    </row>
    <row r="272" spans="1:17" x14ac:dyDescent="0.35">
      <c r="A272">
        <v>60025</v>
      </c>
      <c r="B272" t="s">
        <v>315</v>
      </c>
      <c r="C272" t="s">
        <v>718</v>
      </c>
      <c r="D272">
        <v>2.8</v>
      </c>
      <c r="E272">
        <v>2.8</v>
      </c>
      <c r="F272">
        <v>0</v>
      </c>
      <c r="G272">
        <v>1</v>
      </c>
      <c r="H272">
        <v>0</v>
      </c>
      <c r="I272">
        <v>44178</v>
      </c>
      <c r="J272" t="s">
        <v>598</v>
      </c>
      <c r="K272">
        <v>1</v>
      </c>
      <c r="L272">
        <v>1</v>
      </c>
      <c r="M272">
        <v>4</v>
      </c>
      <c r="N272">
        <v>1</v>
      </c>
      <c r="O272" t="str">
        <f>CONCATENATE(Table3[[#This Row],[Spell ID]]," - ",Table3[[#This Row],[ItemID]])</f>
        <v>60025 - 44178</v>
      </c>
      <c r="P27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["60025 - 44178"] ={"Albino Drake", 60025, 44178, 2.8, 2.8, 0, "Drake", "Achievment", 1, 0},</v>
      </c>
      <c r="Q272" s="2" t="str">
        <f>CONCATENATE("https://www.wowhead.com/wotlk/item=",Table3[[#This Row],[ItemID]])</f>
        <v>https://www.wowhead.com/wotlk/item=44178</v>
      </c>
    </row>
    <row r="273" spans="1:17" x14ac:dyDescent="0.35">
      <c r="A273">
        <v>60114</v>
      </c>
      <c r="B273" t="s">
        <v>398</v>
      </c>
      <c r="C273" t="s">
        <v>731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44225</v>
      </c>
      <c r="J273" t="s">
        <v>604</v>
      </c>
      <c r="K273">
        <v>1</v>
      </c>
      <c r="M273">
        <v>1</v>
      </c>
      <c r="N273">
        <v>1</v>
      </c>
      <c r="O273" t="str">
        <f>CONCATENATE(Table3[[#This Row],[Spell ID]]," - ",Table3[[#This Row],[ItemID]])</f>
        <v>60114 - 44225</v>
      </c>
      <c r="P27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["60114 - 44225"] ={"Armored Brown Bear", 60114, 44225, 1, 1, 0, "Bear", "Gold", 1, 0},</v>
      </c>
      <c r="Q273" s="2" t="str">
        <f>CONCATENATE("https://www.wowhead.com/wotlk/item=",Table3[[#This Row],[ItemID]])</f>
        <v>https://www.wowhead.com/wotlk/item=44225</v>
      </c>
    </row>
    <row r="274" spans="1:17" x14ac:dyDescent="0.35">
      <c r="A274">
        <v>60116</v>
      </c>
      <c r="B274" t="s">
        <v>398</v>
      </c>
      <c r="C274" t="s">
        <v>731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44226</v>
      </c>
      <c r="J274" t="s">
        <v>604</v>
      </c>
      <c r="L274">
        <v>1</v>
      </c>
      <c r="N274">
        <v>1</v>
      </c>
      <c r="O274" t="str">
        <f>CONCATENATE(Table3[[#This Row],[Spell ID]]," - ",Table3[[#This Row],[ItemID]])</f>
        <v>60116 - 44226</v>
      </c>
      <c r="P27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["60116 - 44226"] ={"Armored Brown Bear", 60116, 44226, 1, 1, 0, "Bear", "Gold", 1, 0},</v>
      </c>
      <c r="Q274" s="2" t="str">
        <f>CONCATENATE("https://www.wowhead.com/wotlk/item=",Table3[[#This Row],[ItemID]])</f>
        <v>https://www.wowhead.com/wotlk/item=44226</v>
      </c>
    </row>
    <row r="275" spans="1:17" x14ac:dyDescent="0.35">
      <c r="A275">
        <v>60118</v>
      </c>
      <c r="B275" t="s">
        <v>408</v>
      </c>
      <c r="C275" t="s">
        <v>731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44223</v>
      </c>
      <c r="J275" t="s">
        <v>598</v>
      </c>
      <c r="K275">
        <v>1</v>
      </c>
      <c r="M275">
        <v>4</v>
      </c>
      <c r="N275">
        <v>1</v>
      </c>
      <c r="O275" t="str">
        <f>CONCATENATE(Table3[[#This Row],[Spell ID]]," - ",Table3[[#This Row],[ItemID]])</f>
        <v>60118 - 44223</v>
      </c>
      <c r="P27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["60118 - 44223"] ={"Black War Bear", 60118, 44223, 1, 1, 0, "Bear", "Achievment", 1, 0},</v>
      </c>
      <c r="Q275" s="2" t="str">
        <f>CONCATENATE("https://www.wowhead.com/wotlk/item=",Table3[[#This Row],[ItemID]])</f>
        <v>https://www.wowhead.com/wotlk/item=44223</v>
      </c>
    </row>
    <row r="276" spans="1:17" x14ac:dyDescent="0.35">
      <c r="A276">
        <v>60119</v>
      </c>
      <c r="B276" t="s">
        <v>408</v>
      </c>
      <c r="C276" t="s">
        <v>731</v>
      </c>
      <c r="D276">
        <v>1</v>
      </c>
      <c r="E276">
        <v>1</v>
      </c>
      <c r="F276">
        <v>0</v>
      </c>
      <c r="G276">
        <v>1</v>
      </c>
      <c r="H276">
        <v>0</v>
      </c>
      <c r="I276">
        <v>44224</v>
      </c>
      <c r="J276" t="s">
        <v>598</v>
      </c>
      <c r="L276">
        <v>1</v>
      </c>
      <c r="N276">
        <v>1</v>
      </c>
      <c r="O276" t="str">
        <f>CONCATENATE(Table3[[#This Row],[Spell ID]]," - ",Table3[[#This Row],[ItemID]])</f>
        <v>60119 - 44224</v>
      </c>
      <c r="P27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["60119 - 44224"] ={"Black War Bear", 60119, 44224, 1, 1, 0, "Bear", "Achievment", 1, 0},</v>
      </c>
      <c r="Q276" s="2" t="str">
        <f>CONCATENATE("https://www.wowhead.com/wotlk/item=",Table3[[#This Row],[ItemID]])</f>
        <v>https://www.wowhead.com/wotlk/item=44224</v>
      </c>
    </row>
    <row r="277" spans="1:17" x14ac:dyDescent="0.35">
      <c r="A277">
        <v>60136</v>
      </c>
      <c r="B277" t="s">
        <v>460</v>
      </c>
      <c r="C277" t="s">
        <v>710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 t="s">
        <v>637</v>
      </c>
      <c r="K277">
        <v>1</v>
      </c>
      <c r="L277">
        <v>1</v>
      </c>
      <c r="N277">
        <v>1</v>
      </c>
      <c r="O277" t="str">
        <f>CONCATENATE(Table3[[#This Row],[Spell ID]]," - ",Table3[[#This Row],[ItemID]])</f>
        <v>60136 - 0</v>
      </c>
      <c r="P27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["60136 - 0"] ={"Grand Caravan Mammoth", 60136, 0, 1, 1, 0, "Mammoth", "removed", 1, 0},</v>
      </c>
      <c r="Q277" s="2" t="str">
        <f>CONCATENATE("https://www.wowhead.com/wotlk/item=",Table3[[#This Row],[ItemID]])</f>
        <v>https://www.wowhead.com/wotlk/item=0</v>
      </c>
    </row>
    <row r="278" spans="1:17" x14ac:dyDescent="0.35">
      <c r="A278">
        <v>60140</v>
      </c>
      <c r="B278" t="s">
        <v>460</v>
      </c>
      <c r="C278" t="s">
        <v>710</v>
      </c>
      <c r="D278">
        <v>1</v>
      </c>
      <c r="E278">
        <v>1</v>
      </c>
      <c r="F278">
        <v>0</v>
      </c>
      <c r="G278">
        <v>1</v>
      </c>
      <c r="H278">
        <v>0</v>
      </c>
      <c r="I278">
        <v>0</v>
      </c>
      <c r="J278" t="s">
        <v>637</v>
      </c>
      <c r="K278">
        <v>1</v>
      </c>
      <c r="L278">
        <v>1</v>
      </c>
      <c r="N278">
        <v>1</v>
      </c>
      <c r="O278" t="str">
        <f>CONCATENATE(Table3[[#This Row],[Spell ID]]," - ",Table3[[#This Row],[ItemID]])</f>
        <v>60140 - 0</v>
      </c>
      <c r="P27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["60140 - 0"] ={"Grand Caravan Mammoth", 60140, 0, 1, 1, 0, "Mammoth", "removed", 1, 0},</v>
      </c>
      <c r="Q278" s="2" t="str">
        <f>CONCATENATE("https://www.wowhead.com/wotlk/item=",Table3[[#This Row],[ItemID]])</f>
        <v>https://www.wowhead.com/wotlk/item=0</v>
      </c>
    </row>
    <row r="279" spans="1:17" x14ac:dyDescent="0.35">
      <c r="A279">
        <v>60424</v>
      </c>
      <c r="B279" t="s">
        <v>488</v>
      </c>
      <c r="C279" t="s">
        <v>733</v>
      </c>
      <c r="D279">
        <v>1</v>
      </c>
      <c r="E279">
        <v>1</v>
      </c>
      <c r="F279">
        <v>0</v>
      </c>
      <c r="G279">
        <v>1</v>
      </c>
      <c r="H279">
        <v>0</v>
      </c>
      <c r="I279">
        <v>44413</v>
      </c>
      <c r="J279" t="s">
        <v>633</v>
      </c>
      <c r="K279">
        <v>1</v>
      </c>
      <c r="M279">
        <v>1</v>
      </c>
      <c r="N279">
        <v>1</v>
      </c>
      <c r="O279" t="str">
        <f>CONCATENATE(Table3[[#This Row],[Spell ID]]," - ",Table3[[#This Row],[ItemID]])</f>
        <v>60424 - 44413</v>
      </c>
      <c r="P27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["60424 - 44413"] ={"Mekgineer's Chopper", 60424, 44413, 1, 1, 0, "Machine", "Engineering", 1, 0},</v>
      </c>
      <c r="Q279" s="2" t="str">
        <f>CONCATENATE("https://www.wowhead.com/wotlk/item=",Table3[[#This Row],[ItemID]])</f>
        <v>https://www.wowhead.com/wotlk/item=44413</v>
      </c>
    </row>
    <row r="280" spans="1:17" x14ac:dyDescent="0.35">
      <c r="A280">
        <v>61229</v>
      </c>
      <c r="B280" t="s">
        <v>319</v>
      </c>
      <c r="C280" t="s">
        <v>722</v>
      </c>
      <c r="D280">
        <v>2.8</v>
      </c>
      <c r="E280">
        <v>2.8</v>
      </c>
      <c r="F280">
        <v>0</v>
      </c>
      <c r="G280">
        <v>1</v>
      </c>
      <c r="H280">
        <v>0</v>
      </c>
      <c r="I280">
        <v>44689</v>
      </c>
      <c r="J280" t="s">
        <v>604</v>
      </c>
      <c r="K280">
        <v>1</v>
      </c>
      <c r="M280">
        <v>1</v>
      </c>
      <c r="N280">
        <v>1</v>
      </c>
      <c r="O280" t="str">
        <f>CONCATENATE(Table3[[#This Row],[Spell ID]]," - ",Table3[[#This Row],[ItemID]])</f>
        <v>61229 - 44689</v>
      </c>
      <c r="P28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["61229 - 44689"] ={"Armored Snowy Gryphon", 61229, 44689, 2.8, 2.8, 0, "Gryphon", "Gold", 1, 0},</v>
      </c>
      <c r="Q280" s="2" t="str">
        <f>CONCATENATE("https://www.wowhead.com/wotlk/item=",Table3[[#This Row],[ItemID]])</f>
        <v>https://www.wowhead.com/wotlk/item=44689</v>
      </c>
    </row>
    <row r="281" spans="1:17" x14ac:dyDescent="0.35">
      <c r="A281">
        <v>61230</v>
      </c>
      <c r="B281" t="s">
        <v>318</v>
      </c>
      <c r="C281" t="s">
        <v>723</v>
      </c>
      <c r="D281">
        <v>2.8</v>
      </c>
      <c r="E281">
        <v>2.8</v>
      </c>
      <c r="F281">
        <v>0</v>
      </c>
      <c r="G281">
        <v>1</v>
      </c>
      <c r="H281">
        <v>0</v>
      </c>
      <c r="I281">
        <v>44690</v>
      </c>
      <c r="J281" t="s">
        <v>604</v>
      </c>
      <c r="L281">
        <v>1</v>
      </c>
      <c r="N281">
        <v>1</v>
      </c>
      <c r="O281" t="str">
        <f>CONCATENATE(Table3[[#This Row],[Spell ID]]," - ",Table3[[#This Row],[ItemID]])</f>
        <v>61230 - 44690</v>
      </c>
      <c r="P28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["61230 - 44690"] ={"Armored Blue Wind Rider", 61230, 44690, 2.8, 2.8, 0, "Wind Rider", "Gold", 1, 0},</v>
      </c>
      <c r="Q281" s="2" t="str">
        <f>CONCATENATE("https://www.wowhead.com/wotlk/item=",Table3[[#This Row],[ItemID]])</f>
        <v>https://www.wowhead.com/wotlk/item=44690</v>
      </c>
    </row>
    <row r="282" spans="1:17" x14ac:dyDescent="0.35">
      <c r="A282">
        <v>61294</v>
      </c>
      <c r="B282" t="s">
        <v>345</v>
      </c>
      <c r="C282" t="s">
        <v>720</v>
      </c>
      <c r="D282">
        <v>2.8</v>
      </c>
      <c r="E282">
        <v>2.8</v>
      </c>
      <c r="F282">
        <v>0</v>
      </c>
      <c r="G282">
        <v>1</v>
      </c>
      <c r="H282">
        <v>0</v>
      </c>
      <c r="I282">
        <v>44707</v>
      </c>
      <c r="J282" t="s">
        <v>640</v>
      </c>
      <c r="K282">
        <v>1</v>
      </c>
      <c r="L282">
        <v>1</v>
      </c>
      <c r="M282">
        <v>5</v>
      </c>
      <c r="N282">
        <v>1</v>
      </c>
      <c r="O282" t="str">
        <f>CONCATENATE(Table3[[#This Row],[Spell ID]]," - ",Table3[[#This Row],[ItemID]])</f>
        <v>61294 - 44707</v>
      </c>
      <c r="P28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["61294 - 44707"] ={"Green Proto-Drake", 61294, 44707, 2.8, 2.8, 0, "Proto-Drake", "Revered Oracles, Mysterious Egg", 1, 0},</v>
      </c>
      <c r="Q282" s="2" t="str">
        <f>CONCATENATE("https://www.wowhead.com/wotlk/item=",Table3[[#This Row],[ItemID]])</f>
        <v>https://www.wowhead.com/wotlk/item=44707</v>
      </c>
    </row>
    <row r="283" spans="1:17" x14ac:dyDescent="0.35">
      <c r="A283">
        <v>61309</v>
      </c>
      <c r="B283" t="s">
        <v>350</v>
      </c>
      <c r="C283" t="s">
        <v>736</v>
      </c>
      <c r="D283">
        <v>2.8</v>
      </c>
      <c r="E283">
        <v>2.8</v>
      </c>
      <c r="F283">
        <v>0</v>
      </c>
      <c r="G283">
        <v>1</v>
      </c>
      <c r="H283">
        <v>0</v>
      </c>
      <c r="I283">
        <v>44558</v>
      </c>
      <c r="J283" t="s">
        <v>632</v>
      </c>
      <c r="K283">
        <v>1</v>
      </c>
      <c r="L283">
        <v>1</v>
      </c>
      <c r="N283">
        <v>1</v>
      </c>
      <c r="O283" t="str">
        <f>CONCATENATE(Table3[[#This Row],[Spell ID]]," - ",Table3[[#This Row],[ItemID]])</f>
        <v>61309 - 44558</v>
      </c>
      <c r="P28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["61309 - 44558"] ={"Magnificent Flying Carpet", 61309, 44558, 2.8, 2.8, 0, "Carpet", "Tailoring", 1, 0},</v>
      </c>
      <c r="Q283" s="2" t="str">
        <f>CONCATENATE("https://www.wowhead.com/wotlk/item=",Table3[[#This Row],[ItemID]])</f>
        <v>https://www.wowhead.com/wotlk/item=44558</v>
      </c>
    </row>
    <row r="284" spans="1:17" x14ac:dyDescent="0.35">
      <c r="A284">
        <v>61425</v>
      </c>
      <c r="B284" t="s">
        <v>574</v>
      </c>
      <c r="C284" t="s">
        <v>710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44234</v>
      </c>
      <c r="J284" t="s">
        <v>604</v>
      </c>
      <c r="L284">
        <v>1</v>
      </c>
      <c r="N284">
        <v>1</v>
      </c>
      <c r="O284" t="str">
        <f>CONCATENATE(Table3[[#This Row],[Spell ID]]," - ",Table3[[#This Row],[ItemID]])</f>
        <v>61425 - 44234</v>
      </c>
      <c r="P28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["61425 - 44234"] ={"Traveler's Tundra Mammoth", 61425, 44234, 1, 1, 0, "Mammoth", "Gold", 1, 0},</v>
      </c>
      <c r="Q284" s="2" t="str">
        <f>CONCATENATE("https://www.wowhead.com/wotlk/item=",Table3[[#This Row],[ItemID]])</f>
        <v>https://www.wowhead.com/wotlk/item=44234</v>
      </c>
    </row>
    <row r="285" spans="1:17" x14ac:dyDescent="0.35">
      <c r="A285">
        <v>61442</v>
      </c>
      <c r="B285" t="s">
        <v>690</v>
      </c>
      <c r="C285" t="s">
        <v>736</v>
      </c>
      <c r="D285">
        <v>2.8</v>
      </c>
      <c r="E285">
        <v>2.8</v>
      </c>
      <c r="F285">
        <v>0</v>
      </c>
      <c r="G285">
        <v>1</v>
      </c>
      <c r="H285">
        <v>0</v>
      </c>
      <c r="I285">
        <v>44555</v>
      </c>
      <c r="J285" t="s">
        <v>632</v>
      </c>
      <c r="K285">
        <v>1</v>
      </c>
      <c r="L285">
        <v>1</v>
      </c>
      <c r="N285">
        <v>1</v>
      </c>
      <c r="O285" t="str">
        <f>CONCATENATE(Table3[[#This Row],[Spell ID]]," - ",Table3[[#This Row],[ItemID]])</f>
        <v>61442 - 44555</v>
      </c>
      <c r="P28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["61442 - 44555"] ={"Swift Mooncloth Carpet", 61442, 44555, 2.8, 2.8, 0, "Carpet", "Tailoring", 1, 0},</v>
      </c>
      <c r="Q285" s="2" t="str">
        <f>CONCATENATE("https://www.wowhead.com/wotlk/item=",Table3[[#This Row],[ItemID]])</f>
        <v>https://www.wowhead.com/wotlk/item=44555</v>
      </c>
    </row>
    <row r="286" spans="1:17" x14ac:dyDescent="0.35">
      <c r="A286">
        <v>61444</v>
      </c>
      <c r="B286" t="s">
        <v>692</v>
      </c>
      <c r="C286" t="s">
        <v>736</v>
      </c>
      <c r="D286">
        <v>2.8</v>
      </c>
      <c r="E286">
        <v>2.8</v>
      </c>
      <c r="F286">
        <v>0</v>
      </c>
      <c r="G286">
        <v>1</v>
      </c>
      <c r="H286">
        <v>0</v>
      </c>
      <c r="I286">
        <v>44557</v>
      </c>
      <c r="J286" t="s">
        <v>632</v>
      </c>
      <c r="K286">
        <v>1</v>
      </c>
      <c r="L286">
        <v>1</v>
      </c>
      <c r="N286">
        <v>1</v>
      </c>
      <c r="O286" t="str">
        <f>CONCATENATE(Table3[[#This Row],[Spell ID]]," - ",Table3[[#This Row],[ItemID]])</f>
        <v>61444 - 44557</v>
      </c>
      <c r="P28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["61444 - 44557"] ={"Swift Shadoweave Carpet", 61444, 44557, 2.8, 2.8, 0, "Carpet", "Tailoring", 1, 0},</v>
      </c>
      <c r="Q286" s="2" t="str">
        <f>CONCATENATE("https://www.wowhead.com/wotlk/item=",Table3[[#This Row],[ItemID]])</f>
        <v>https://www.wowhead.com/wotlk/item=44557</v>
      </c>
    </row>
    <row r="287" spans="1:17" x14ac:dyDescent="0.35">
      <c r="A287">
        <v>61446</v>
      </c>
      <c r="B287" t="s">
        <v>691</v>
      </c>
      <c r="C287" t="s">
        <v>736</v>
      </c>
      <c r="D287">
        <v>2.8</v>
      </c>
      <c r="E287">
        <v>2.8</v>
      </c>
      <c r="F287">
        <v>0</v>
      </c>
      <c r="G287">
        <v>1</v>
      </c>
      <c r="H287">
        <v>0</v>
      </c>
      <c r="I287">
        <v>44556</v>
      </c>
      <c r="J287" t="s">
        <v>632</v>
      </c>
      <c r="K287">
        <v>1</v>
      </c>
      <c r="L287">
        <v>1</v>
      </c>
      <c r="N287">
        <v>1</v>
      </c>
      <c r="O287" t="str">
        <f>CONCATENATE(Table3[[#This Row],[Spell ID]]," - ",Table3[[#This Row],[ItemID]])</f>
        <v>61446 - 44556</v>
      </c>
      <c r="P2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["61446 - 44556"] ={"Swift Spellfire Carpet", 61446, 44556, 2.8, 2.8, 0, "Carpet", "Tailoring", 1, 0},</v>
      </c>
      <c r="Q287" s="2" t="str">
        <f>CONCATENATE("https://www.wowhead.com/wotlk/item=",Table3[[#This Row],[ItemID]])</f>
        <v>https://www.wowhead.com/wotlk/item=44556</v>
      </c>
    </row>
    <row r="288" spans="1:17" x14ac:dyDescent="0.35">
      <c r="A288">
        <v>61447</v>
      </c>
      <c r="B288" t="s">
        <v>574</v>
      </c>
      <c r="C288" t="s">
        <v>710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44235</v>
      </c>
      <c r="J288" t="s">
        <v>604</v>
      </c>
      <c r="K288">
        <v>1</v>
      </c>
      <c r="M288">
        <v>1</v>
      </c>
      <c r="N288">
        <v>1</v>
      </c>
      <c r="O288" t="str">
        <f>CONCATENATE(Table3[[#This Row],[Spell ID]]," - ",Table3[[#This Row],[ItemID]])</f>
        <v>61447 - 44235</v>
      </c>
      <c r="P28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["61447 - 44235"] ={"Traveler's Tundra Mammoth", 61447, 44235, 1, 1, 0, "Mammoth", "Gold", 1, 0},</v>
      </c>
      <c r="Q288" s="2" t="str">
        <f>CONCATENATE("https://www.wowhead.com/wotlk/item=",Table3[[#This Row],[ItemID]])</f>
        <v>https://www.wowhead.com/wotlk/item=44235</v>
      </c>
    </row>
    <row r="289" spans="1:17" x14ac:dyDescent="0.35">
      <c r="A289">
        <v>61451</v>
      </c>
      <c r="B289" t="s">
        <v>338</v>
      </c>
      <c r="C289" t="s">
        <v>736</v>
      </c>
      <c r="D289">
        <v>1.5</v>
      </c>
      <c r="E289">
        <v>1.5</v>
      </c>
      <c r="F289">
        <v>0</v>
      </c>
      <c r="G289">
        <v>1</v>
      </c>
      <c r="H289">
        <v>0</v>
      </c>
      <c r="I289">
        <v>44554</v>
      </c>
      <c r="J289" t="s">
        <v>632</v>
      </c>
      <c r="K289">
        <v>1</v>
      </c>
      <c r="L289">
        <v>1</v>
      </c>
      <c r="N289">
        <v>1</v>
      </c>
      <c r="O289" t="str">
        <f>CONCATENATE(Table3[[#This Row],[Spell ID]]," - ",Table3[[#This Row],[ItemID]])</f>
        <v>61451 - 44554</v>
      </c>
      <c r="P28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["61451 - 44554"] ={"Flying Carpet", 61451, 44554, 1.5, 1.5, 0, "Carpet", "Tailoring", 1, 0},</v>
      </c>
      <c r="Q289" s="2" t="str">
        <f>CONCATENATE("https://www.wowhead.com/wotlk/item=",Table3[[#This Row],[ItemID]])</f>
        <v>https://www.wowhead.com/wotlk/item=44554</v>
      </c>
    </row>
    <row r="290" spans="1:17" x14ac:dyDescent="0.35">
      <c r="A290">
        <v>61465</v>
      </c>
      <c r="B290" t="s">
        <v>459</v>
      </c>
      <c r="C290" t="s">
        <v>710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43959</v>
      </c>
      <c r="J290" t="s">
        <v>751</v>
      </c>
      <c r="K290">
        <v>1</v>
      </c>
      <c r="M290">
        <v>5</v>
      </c>
      <c r="N290">
        <v>1</v>
      </c>
      <c r="O290" t="str">
        <f>CONCATENATE(Table3[[#This Row],[Spell ID]]," - ",Table3[[#This Row],[ItemID]])</f>
        <v>61465 - 43959</v>
      </c>
      <c r="P29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["61465 - 43959"] ={"Grand Black War Mammoth", 61465, 43959, 1, 1, 0, "Mammoth", "Drop Vault", 1, 0},</v>
      </c>
      <c r="Q290" s="2" t="str">
        <f>CONCATENATE("https://www.wowhead.com/wotlk/item=",Table3[[#This Row],[ItemID]])</f>
        <v>https://www.wowhead.com/wotlk/item=43959</v>
      </c>
    </row>
    <row r="291" spans="1:17" x14ac:dyDescent="0.35">
      <c r="A291">
        <v>61467</v>
      </c>
      <c r="B291" t="s">
        <v>459</v>
      </c>
      <c r="C291" t="s">
        <v>710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44083</v>
      </c>
      <c r="J291" t="s">
        <v>751</v>
      </c>
      <c r="L291">
        <v>1</v>
      </c>
      <c r="N291">
        <v>1</v>
      </c>
      <c r="O291" t="str">
        <f>CONCATENATE(Table3[[#This Row],[Spell ID]]," - ",Table3[[#This Row],[ItemID]])</f>
        <v>61467 - 44083</v>
      </c>
      <c r="P29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["61467 - 44083"] ={"Grand Black War Mammoth", 61467, 44083, 1, 1, 0, "Mammoth", "Drop Vault", 1, 0},</v>
      </c>
      <c r="Q291" s="2" t="str">
        <f>CONCATENATE("https://www.wowhead.com/wotlk/item=",Table3[[#This Row],[ItemID]])</f>
        <v>https://www.wowhead.com/wotlk/item=44083</v>
      </c>
    </row>
    <row r="292" spans="1:17" x14ac:dyDescent="0.35">
      <c r="A292">
        <v>61469</v>
      </c>
      <c r="B292" t="s">
        <v>461</v>
      </c>
      <c r="C292" t="s">
        <v>710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43961</v>
      </c>
      <c r="J292" t="s">
        <v>745</v>
      </c>
      <c r="K292">
        <v>1</v>
      </c>
      <c r="M292">
        <v>2</v>
      </c>
      <c r="N292">
        <v>1</v>
      </c>
      <c r="O292" t="str">
        <f>CONCATENATE(Table3[[#This Row],[Spell ID]]," - ",Table3[[#This Row],[ItemID]])</f>
        <v>61469 - 43961</v>
      </c>
      <c r="P29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["61469 - 43961"] ={"Grand Ice Mammoth", 61469, 43961, 1, 1, 0, "Mammoth", "Exaulted Sons of Hodir", 1, 0},</v>
      </c>
      <c r="Q292" s="2" t="str">
        <f>CONCATENATE("https://www.wowhead.com/wotlk/item=",Table3[[#This Row],[ItemID]])</f>
        <v>https://www.wowhead.com/wotlk/item=43961</v>
      </c>
    </row>
    <row r="293" spans="1:17" x14ac:dyDescent="0.35">
      <c r="A293">
        <v>61470</v>
      </c>
      <c r="B293" t="s">
        <v>461</v>
      </c>
      <c r="C293" t="s">
        <v>710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44086</v>
      </c>
      <c r="J293" t="s">
        <v>745</v>
      </c>
      <c r="L293">
        <v>1</v>
      </c>
      <c r="N293">
        <v>1</v>
      </c>
      <c r="O293" t="str">
        <f>CONCATENATE(Table3[[#This Row],[Spell ID]]," - ",Table3[[#This Row],[ItemID]])</f>
        <v>61470 - 44086</v>
      </c>
      <c r="P29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["61470 - 44086"] ={"Grand Ice Mammoth", 61470, 44086, 1, 1, 0, "Mammoth", "Exaulted Sons of Hodir", 1, 0},</v>
      </c>
      <c r="Q293" s="2" t="str">
        <f>CONCATENATE("https://www.wowhead.com/wotlk/item=",Table3[[#This Row],[ItemID]])</f>
        <v>https://www.wowhead.com/wotlk/item=44086</v>
      </c>
    </row>
    <row r="294" spans="1:17" x14ac:dyDescent="0.35">
      <c r="A294">
        <v>61996</v>
      </c>
      <c r="B294" t="s">
        <v>327</v>
      </c>
      <c r="C294" t="s">
        <v>737</v>
      </c>
      <c r="D294">
        <v>2.8</v>
      </c>
      <c r="E294">
        <v>2.8</v>
      </c>
      <c r="F294">
        <v>0</v>
      </c>
      <c r="G294">
        <v>1</v>
      </c>
      <c r="H294">
        <v>0</v>
      </c>
      <c r="I294">
        <v>44843</v>
      </c>
      <c r="J294" t="s">
        <v>598</v>
      </c>
      <c r="K294">
        <v>1</v>
      </c>
      <c r="M294">
        <v>4</v>
      </c>
      <c r="N294">
        <v>1</v>
      </c>
      <c r="O294" t="str">
        <f>CONCATENATE(Table3[[#This Row],[Spell ID]]," - ",Table3[[#This Row],[ItemID]])</f>
        <v>61996 - 44843</v>
      </c>
      <c r="P29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["61996 - 44843"] ={"Blue Dragonhawk", 61996, 44843, 2.8, 2.8, 0, "DragonHawk", "Achievment", 1, 0},</v>
      </c>
      <c r="Q294" s="2" t="str">
        <f>CONCATENATE("https://www.wowhead.com/wotlk/item=",Table3[[#This Row],[ItemID]])</f>
        <v>https://www.wowhead.com/wotlk/item=44843</v>
      </c>
    </row>
    <row r="295" spans="1:17" x14ac:dyDescent="0.35">
      <c r="A295">
        <v>61997</v>
      </c>
      <c r="B295" t="s">
        <v>360</v>
      </c>
      <c r="C295" t="s">
        <v>737</v>
      </c>
      <c r="D295">
        <v>2.8</v>
      </c>
      <c r="E295">
        <v>2.8</v>
      </c>
      <c r="F295">
        <v>0</v>
      </c>
      <c r="G295">
        <v>1</v>
      </c>
      <c r="H295">
        <v>0</v>
      </c>
      <c r="I295">
        <v>44842</v>
      </c>
      <c r="J295" t="s">
        <v>598</v>
      </c>
      <c r="L295">
        <v>1</v>
      </c>
      <c r="N295">
        <v>1</v>
      </c>
      <c r="O295" t="str">
        <f>CONCATENATE(Table3[[#This Row],[Spell ID]]," - ",Table3[[#This Row],[ItemID]])</f>
        <v>61997 - 44842</v>
      </c>
      <c r="P29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["61997 - 44842"] ={"Red Dragonhawk", 61997, 44842, 2.8, 2.8, 0, "DragonHawk", "Achievment", 1, 0},</v>
      </c>
      <c r="Q295" s="2" t="str">
        <f>CONCATENATE("https://www.wowhead.com/wotlk/item=",Table3[[#This Row],[ItemID]])</f>
        <v>https://www.wowhead.com/wotlk/item=44842</v>
      </c>
    </row>
    <row r="296" spans="1:17" x14ac:dyDescent="0.35">
      <c r="A296">
        <v>62048</v>
      </c>
      <c r="B296" t="s">
        <v>323</v>
      </c>
      <c r="C296" t="s">
        <v>737</v>
      </c>
      <c r="D296">
        <v>2.8</v>
      </c>
      <c r="E296">
        <v>2.8</v>
      </c>
      <c r="F296">
        <v>0</v>
      </c>
      <c r="G296">
        <v>1</v>
      </c>
      <c r="H296">
        <v>0</v>
      </c>
      <c r="I296">
        <v>44857</v>
      </c>
      <c r="J296" t="s">
        <v>600</v>
      </c>
      <c r="K296">
        <v>1</v>
      </c>
      <c r="L296">
        <v>1</v>
      </c>
      <c r="N296">
        <v>1</v>
      </c>
      <c r="O296" t="str">
        <f>CONCATENATE(Table3[[#This Row],[Spell ID]]," - ",Table3[[#This Row],[ItemID]])</f>
        <v>62048 - 44857</v>
      </c>
      <c r="P29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["62048 - 44857"] ={"Black Dragonhawk Mount", 62048, 44857, 2.8, 2.8, 0, "DragonHawk", "Removed", 1, 0},</v>
      </c>
      <c r="Q296" s="2" t="str">
        <f>CONCATENATE("https://www.wowhead.com/wotlk/item=",Table3[[#This Row],[ItemID]])</f>
        <v>https://www.wowhead.com/wotlk/item=44857</v>
      </c>
    </row>
    <row r="297" spans="1:17" x14ac:dyDescent="0.35">
      <c r="A297">
        <v>63232</v>
      </c>
      <c r="B297" t="s">
        <v>521</v>
      </c>
      <c r="C297" t="s">
        <v>711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45125</v>
      </c>
      <c r="J297" t="s">
        <v>602</v>
      </c>
      <c r="K297">
        <v>1</v>
      </c>
      <c r="M297">
        <v>3</v>
      </c>
      <c r="N297">
        <v>1</v>
      </c>
      <c r="O297" t="str">
        <f>CONCATENATE(Table3[[#This Row],[Spell ID]]," - ",Table3[[#This Row],[ItemID]])</f>
        <v>63232 - 45125</v>
      </c>
      <c r="P29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["63232 - 45125"] ={"Stormwind Steed", 63232, 45125, 1, 1, 0, "Horse", "Champion's Seals", 1, 0},</v>
      </c>
      <c r="Q297" s="2" t="str">
        <f>CONCATENATE("https://www.wowhead.com/wotlk/item=",Table3[[#This Row],[ItemID]])</f>
        <v>https://www.wowhead.com/wotlk/item=45125</v>
      </c>
    </row>
    <row r="298" spans="1:17" x14ac:dyDescent="0.35">
      <c r="A298">
        <v>63635</v>
      </c>
      <c r="B298" t="s">
        <v>445</v>
      </c>
      <c r="C298" t="s">
        <v>714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45593</v>
      </c>
      <c r="J298" t="s">
        <v>600</v>
      </c>
      <c r="L298">
        <v>1</v>
      </c>
      <c r="N298">
        <v>1</v>
      </c>
      <c r="O298" t="str">
        <f>CONCATENATE(Table3[[#This Row],[Spell ID]]," - ",Table3[[#This Row],[ItemID]])</f>
        <v>63635 - 45593</v>
      </c>
      <c r="P29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["63635 - 45593"] ={"Darkspear Raptor", 63635, 45593, 1, 1, 0, "Raptor", "Removed", 1, 0},</v>
      </c>
      <c r="Q298" s="2" t="str">
        <f>CONCATENATE("https://www.wowhead.com/wotlk/item=",Table3[[#This Row],[ItemID]])</f>
        <v>https://www.wowhead.com/wotlk/item=45593</v>
      </c>
    </row>
    <row r="299" spans="1:17" x14ac:dyDescent="0.35">
      <c r="A299">
        <v>63636</v>
      </c>
      <c r="B299" t="s">
        <v>484</v>
      </c>
      <c r="C299" t="s">
        <v>713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45586</v>
      </c>
      <c r="J299" t="s">
        <v>602</v>
      </c>
      <c r="K299">
        <v>1</v>
      </c>
      <c r="M299">
        <v>3</v>
      </c>
      <c r="N299">
        <v>1</v>
      </c>
      <c r="O299" t="str">
        <f>CONCATENATE(Table3[[#This Row],[Spell ID]]," - ",Table3[[#This Row],[ItemID]])</f>
        <v>63636 - 45586</v>
      </c>
      <c r="P29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["63636 - 45586"] ={"Ironforge Ram", 63636, 45586, 1, 1, 0, "Ram", "Champion's Seals", 1, 0},</v>
      </c>
      <c r="Q299" s="2" t="str">
        <f>CONCATENATE("https://www.wowhead.com/wotlk/item=",Table3[[#This Row],[ItemID]])</f>
        <v>https://www.wowhead.com/wotlk/item=45586</v>
      </c>
    </row>
    <row r="300" spans="1:17" x14ac:dyDescent="0.35">
      <c r="A300">
        <v>63637</v>
      </c>
      <c r="B300" t="s">
        <v>446</v>
      </c>
      <c r="C300" t="s">
        <v>715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45591</v>
      </c>
      <c r="J300" t="s">
        <v>602</v>
      </c>
      <c r="K300">
        <v>1</v>
      </c>
      <c r="M300">
        <v>3</v>
      </c>
      <c r="N300">
        <v>1</v>
      </c>
      <c r="O300" t="str">
        <f>CONCATENATE(Table3[[#This Row],[Spell ID]]," - ",Table3[[#This Row],[ItemID]])</f>
        <v>63637 - 45591</v>
      </c>
      <c r="P30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["63637 - 45591"] ={"Darnassian Nightsaber", 63637, 45591, 1, 1, 0, "Saber", "Champion's Seals", 1, 0},</v>
      </c>
      <c r="Q300" s="2" t="str">
        <f>CONCATENATE("https://www.wowhead.com/wotlk/item=",Table3[[#This Row],[ItemID]])</f>
        <v>https://www.wowhead.com/wotlk/item=45591</v>
      </c>
    </row>
    <row r="301" spans="1:17" x14ac:dyDescent="0.35">
      <c r="A301">
        <v>63638</v>
      </c>
      <c r="B301" t="s">
        <v>457</v>
      </c>
      <c r="C301" t="s">
        <v>707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45589</v>
      </c>
      <c r="J301" t="s">
        <v>602</v>
      </c>
      <c r="K301">
        <v>1</v>
      </c>
      <c r="M301">
        <v>3</v>
      </c>
      <c r="N301">
        <v>1</v>
      </c>
      <c r="O301" t="str">
        <f>CONCATENATE(Table3[[#This Row],[Spell ID]]," - ",Table3[[#This Row],[ItemID]])</f>
        <v>63638 - 45589</v>
      </c>
      <c r="P30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["63638 - 45589"] ={"Gnomeregan Mechanostrider", 63638, 45589, 1, 1, 0, "Mechanostrider", "Champion's Seals", 1, 0},</v>
      </c>
      <c r="Q301" s="2" t="str">
        <f>CONCATENATE("https://www.wowhead.com/wotlk/item=",Table3[[#This Row],[ItemID]])</f>
        <v>https://www.wowhead.com/wotlk/item=45589</v>
      </c>
    </row>
    <row r="302" spans="1:17" x14ac:dyDescent="0.35">
      <c r="A302">
        <v>63639</v>
      </c>
      <c r="B302" t="s">
        <v>450</v>
      </c>
      <c r="C302" t="s">
        <v>709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45590</v>
      </c>
      <c r="J302" t="s">
        <v>602</v>
      </c>
      <c r="K302">
        <v>1</v>
      </c>
      <c r="M302">
        <v>3</v>
      </c>
      <c r="N302">
        <v>1</v>
      </c>
      <c r="O302" t="str">
        <f>CONCATENATE(Table3[[#This Row],[Spell ID]]," - ",Table3[[#This Row],[ItemID]])</f>
        <v>63639 - 45590</v>
      </c>
      <c r="P30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["63639 - 45590"] ={"Exodar Elekk", 63639, 45590, 1, 1, 0, "Elekk", "Champion's Seals", 1, 0},</v>
      </c>
      <c r="Q302" s="2" t="str">
        <f>CONCATENATE("https://www.wowhead.com/wotlk/item=",Table3[[#This Row],[ItemID]])</f>
        <v>https://www.wowhead.com/wotlk/item=45590</v>
      </c>
    </row>
    <row r="303" spans="1:17" x14ac:dyDescent="0.35">
      <c r="A303">
        <v>63640</v>
      </c>
      <c r="B303" t="s">
        <v>493</v>
      </c>
      <c r="C303" t="s">
        <v>712</v>
      </c>
      <c r="D303">
        <v>1</v>
      </c>
      <c r="E303">
        <v>1</v>
      </c>
      <c r="F303">
        <v>0</v>
      </c>
      <c r="G303">
        <v>1</v>
      </c>
      <c r="H303">
        <v>0</v>
      </c>
      <c r="I303">
        <v>45595</v>
      </c>
      <c r="J303" t="s">
        <v>602</v>
      </c>
      <c r="L303">
        <v>1</v>
      </c>
      <c r="N303">
        <v>1</v>
      </c>
      <c r="O303" t="str">
        <f>CONCATENATE(Table3[[#This Row],[Spell ID]]," - ",Table3[[#This Row],[ItemID]])</f>
        <v>63640 - 45595</v>
      </c>
      <c r="P30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["63640 - 45595"] ={"Orgrimmar Wolf", 63640, 45595, 1, 1, 0, "Wolf", "Champion's Seals", 1, 0},</v>
      </c>
      <c r="Q303" s="2" t="str">
        <f>CONCATENATE("https://www.wowhead.com/wotlk/item=",Table3[[#This Row],[ItemID]])</f>
        <v>https://www.wowhead.com/wotlk/item=45595</v>
      </c>
    </row>
    <row r="304" spans="1:17" x14ac:dyDescent="0.35">
      <c r="A304">
        <v>63641</v>
      </c>
      <c r="B304" t="s">
        <v>572</v>
      </c>
      <c r="C304" t="s">
        <v>717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45592</v>
      </c>
      <c r="J304" t="s">
        <v>602</v>
      </c>
      <c r="L304">
        <v>1</v>
      </c>
      <c r="N304">
        <v>1</v>
      </c>
      <c r="O304" t="str">
        <f>CONCATENATE(Table3[[#This Row],[Spell ID]]," - ",Table3[[#This Row],[ItemID]])</f>
        <v>63641 - 45592</v>
      </c>
      <c r="P30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["63641 - 45592"] ={"Thunder Bluff Kodo", 63641, 45592, 1, 1, 0, "Kodo", "Champion's Seals", 1, 0},</v>
      </c>
      <c r="Q304" s="2" t="str">
        <f>CONCATENATE("https://www.wowhead.com/wotlk/item=",Table3[[#This Row],[ItemID]])</f>
        <v>https://www.wowhead.com/wotlk/item=45592</v>
      </c>
    </row>
    <row r="305" spans="1:17" x14ac:dyDescent="0.35">
      <c r="A305">
        <v>63642</v>
      </c>
      <c r="B305" t="s">
        <v>515</v>
      </c>
      <c r="C305" t="s">
        <v>728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45596</v>
      </c>
      <c r="J305" t="s">
        <v>602</v>
      </c>
      <c r="L305">
        <v>1</v>
      </c>
      <c r="N305">
        <v>1</v>
      </c>
      <c r="O305" t="str">
        <f>CONCATENATE(Table3[[#This Row],[Spell ID]]," - ",Table3[[#This Row],[ItemID]])</f>
        <v>63642 - 45596</v>
      </c>
      <c r="P30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["63642 - 45596"] ={"Silvermoon Hawkstrider", 63642, 45596, 1, 1, 0, "Hawkstrider", "Champion's Seals", 1, 0},</v>
      </c>
      <c r="Q305" s="2" t="str">
        <f>CONCATENATE("https://www.wowhead.com/wotlk/item=",Table3[[#This Row],[ItemID]])</f>
        <v>https://www.wowhead.com/wotlk/item=45596</v>
      </c>
    </row>
    <row r="306" spans="1:17" x14ac:dyDescent="0.35">
      <c r="A306">
        <v>63643</v>
      </c>
      <c r="B306" t="s">
        <v>454</v>
      </c>
      <c r="C306" t="s">
        <v>711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45597</v>
      </c>
      <c r="J306" t="s">
        <v>602</v>
      </c>
      <c r="L306">
        <v>1</v>
      </c>
      <c r="N306">
        <v>1</v>
      </c>
      <c r="O306" t="str">
        <f>CONCATENATE(Table3[[#This Row],[Spell ID]]," - ",Table3[[#This Row],[ItemID]])</f>
        <v>63643 - 45597</v>
      </c>
      <c r="P30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["63643 - 45597"] ={"Forsaken Warhorse", 63643, 45597, 1, 1, 0, "Horse", "Champion's Seals", 1, 0},</v>
      </c>
      <c r="Q306" s="2" t="str">
        <f>CONCATENATE("https://www.wowhead.com/wotlk/item=",Table3[[#This Row],[ItemID]])</f>
        <v>https://www.wowhead.com/wotlk/item=45597</v>
      </c>
    </row>
    <row r="307" spans="1:17" x14ac:dyDescent="0.35">
      <c r="A307">
        <v>63796</v>
      </c>
      <c r="B307" t="s">
        <v>352</v>
      </c>
      <c r="C307" t="s">
        <v>733</v>
      </c>
      <c r="D307">
        <v>3.1</v>
      </c>
      <c r="E307">
        <v>3.1</v>
      </c>
      <c r="F307">
        <v>0</v>
      </c>
      <c r="G307">
        <v>1</v>
      </c>
      <c r="H307">
        <v>0</v>
      </c>
      <c r="I307">
        <v>45693</v>
      </c>
      <c r="J307" t="s">
        <v>647</v>
      </c>
      <c r="K307">
        <v>1</v>
      </c>
      <c r="L307">
        <v>1</v>
      </c>
      <c r="M307">
        <v>5</v>
      </c>
      <c r="N307">
        <v>1</v>
      </c>
      <c r="O307" t="str">
        <f>CONCATENATE(Table3[[#This Row],[Spell ID]]," - ",Table3[[#This Row],[ItemID]])</f>
        <v>63796 - 45693</v>
      </c>
      <c r="P30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["63796 - 45693"] ={"Mimiron's Head", 63796, 45693, 3.1, 3.1, 0, "Machine", "Drop Ulduar", 1, 0},</v>
      </c>
      <c r="Q307" s="2" t="str">
        <f>CONCATENATE("https://www.wowhead.com/wotlk/item=",Table3[[#This Row],[ItemID]])</f>
        <v>https://www.wowhead.com/wotlk/item=45693</v>
      </c>
    </row>
    <row r="308" spans="1:17" x14ac:dyDescent="0.35">
      <c r="A308">
        <v>63844</v>
      </c>
      <c r="B308" t="s">
        <v>317</v>
      </c>
      <c r="C308" t="s">
        <v>732</v>
      </c>
      <c r="D308">
        <v>2.8</v>
      </c>
      <c r="E308">
        <v>2.8</v>
      </c>
      <c r="F308">
        <v>0</v>
      </c>
      <c r="G308">
        <v>1</v>
      </c>
      <c r="H308">
        <v>0</v>
      </c>
      <c r="I308">
        <v>45725</v>
      </c>
      <c r="J308" t="s">
        <v>602</v>
      </c>
      <c r="K308">
        <v>1</v>
      </c>
      <c r="L308">
        <v>1</v>
      </c>
      <c r="M308">
        <v>3</v>
      </c>
      <c r="N308">
        <v>1</v>
      </c>
      <c r="O308" t="str">
        <f>CONCATENATE(Table3[[#This Row],[Spell ID]]," - ",Table3[[#This Row],[ItemID]])</f>
        <v>63844 - 45725</v>
      </c>
      <c r="P30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["63844 - 45725"] ={"Argent Hippogryph", 63844, 45725, 2.8, 2.8, 0, "Hippogryph", "Champion's Seals", 1, 0},</v>
      </c>
      <c r="Q308" s="2" t="str">
        <f>CONCATENATE("https://www.wowhead.com/wotlk/item=",Table3[[#This Row],[ItemID]])</f>
        <v>https://www.wowhead.com/wotlk/item=45725</v>
      </c>
    </row>
    <row r="309" spans="1:17" x14ac:dyDescent="0.35">
      <c r="A309">
        <v>63956</v>
      </c>
      <c r="B309" t="s">
        <v>349</v>
      </c>
      <c r="C309" t="s">
        <v>720</v>
      </c>
      <c r="D309">
        <v>3.1</v>
      </c>
      <c r="E309">
        <v>3.1</v>
      </c>
      <c r="F309">
        <v>0</v>
      </c>
      <c r="G309">
        <v>1</v>
      </c>
      <c r="H309">
        <v>0</v>
      </c>
      <c r="I309">
        <v>45801</v>
      </c>
      <c r="J309" t="s">
        <v>598</v>
      </c>
      <c r="K309">
        <v>1</v>
      </c>
      <c r="L309">
        <v>1</v>
      </c>
      <c r="M309">
        <v>4</v>
      </c>
      <c r="N309">
        <v>1</v>
      </c>
      <c r="O309" t="str">
        <f>CONCATENATE(Table3[[#This Row],[Spell ID]]," - ",Table3[[#This Row],[ItemID]])</f>
        <v>63956 - 45801</v>
      </c>
      <c r="P30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["63956 - 45801"] ={"Ironbound Proto-Drake", 63956, 45801, 3.1, 3.1, 0, "Proto-Drake", "Achievment", 1, 0},</v>
      </c>
      <c r="Q309" s="2" t="str">
        <f>CONCATENATE("https://www.wowhead.com/wotlk/item=",Table3[[#This Row],[ItemID]])</f>
        <v>https://www.wowhead.com/wotlk/item=45801</v>
      </c>
    </row>
    <row r="310" spans="1:17" x14ac:dyDescent="0.35">
      <c r="A310">
        <v>63963</v>
      </c>
      <c r="B310" t="s">
        <v>365</v>
      </c>
      <c r="C310" t="s">
        <v>720</v>
      </c>
      <c r="D310">
        <v>3.1</v>
      </c>
      <c r="E310">
        <v>3.1</v>
      </c>
      <c r="F310">
        <v>0</v>
      </c>
      <c r="G310">
        <v>1</v>
      </c>
      <c r="H310">
        <v>0</v>
      </c>
      <c r="I310">
        <v>45802</v>
      </c>
      <c r="J310" t="s">
        <v>598</v>
      </c>
      <c r="K310">
        <v>1</v>
      </c>
      <c r="L310">
        <v>1</v>
      </c>
      <c r="M310">
        <v>4</v>
      </c>
      <c r="N310">
        <v>1</v>
      </c>
      <c r="O310" t="str">
        <f>CONCATENATE(Table3[[#This Row],[Spell ID]]," - ",Table3[[#This Row],[ItemID]])</f>
        <v>63963 - 45802</v>
      </c>
      <c r="P31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["63963 - 45802"] ={"Rusted Proto-Drake", 63963, 45802, 3.1, 3.1, 0, "Proto-Drake", "Achievment", 1, 0},</v>
      </c>
      <c r="Q310" s="2" t="str">
        <f>CONCATENATE("https://www.wowhead.com/wotlk/item=",Table3[[#This Row],[ItemID]])</f>
        <v>https://www.wowhead.com/wotlk/item=45802</v>
      </c>
    </row>
    <row r="311" spans="1:17" x14ac:dyDescent="0.35">
      <c r="A311">
        <v>64656</v>
      </c>
      <c r="B311" t="s">
        <v>423</v>
      </c>
      <c r="C311" t="s">
        <v>711</v>
      </c>
      <c r="D311">
        <v>1</v>
      </c>
      <c r="E311">
        <v>1</v>
      </c>
      <c r="F311">
        <v>0</v>
      </c>
      <c r="G311">
        <v>1</v>
      </c>
      <c r="H311">
        <v>0</v>
      </c>
      <c r="I311">
        <v>46101</v>
      </c>
      <c r="J311" t="s">
        <v>600</v>
      </c>
      <c r="L311">
        <v>1</v>
      </c>
      <c r="N311">
        <v>1</v>
      </c>
      <c r="O311" t="str">
        <f>CONCATENATE(Table3[[#This Row],[Spell ID]]," - ",Table3[[#This Row],[ItemID]])</f>
        <v>64656 - 46101</v>
      </c>
      <c r="P31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["64656 - 46101"] ={"Blue Skeletal Warhorse", 64656, 46101, 1, 1, 0, "Horse", "Removed", 1, 0},</v>
      </c>
      <c r="Q311" s="2" t="str">
        <f>CONCATENATE("https://www.wowhead.com/wotlk/item=",Table3[[#This Row],[ItemID]])</f>
        <v>https://www.wowhead.com/wotlk/item=46101</v>
      </c>
    </row>
    <row r="312" spans="1:17" x14ac:dyDescent="0.35">
      <c r="A312">
        <v>64657</v>
      </c>
      <c r="B312" t="s">
        <v>581</v>
      </c>
      <c r="C312" t="s">
        <v>717</v>
      </c>
      <c r="D312">
        <v>0.6</v>
      </c>
      <c r="E312">
        <v>0.6</v>
      </c>
      <c r="F312">
        <v>0</v>
      </c>
      <c r="G312">
        <v>1</v>
      </c>
      <c r="H312">
        <v>0</v>
      </c>
      <c r="I312">
        <v>46100</v>
      </c>
      <c r="J312" t="s">
        <v>604</v>
      </c>
      <c r="L312">
        <v>1</v>
      </c>
      <c r="N312">
        <v>1</v>
      </c>
      <c r="O312" t="str">
        <f>CONCATENATE(Table3[[#This Row],[Spell ID]]," - ",Table3[[#This Row],[ItemID]])</f>
        <v>64657 - 46100</v>
      </c>
      <c r="P31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["64657 - 46100"] ={"White Kodo", 64657, 46100, 0.6, 0.6, 0, "Kodo", "Gold", 1, 0},</v>
      </c>
      <c r="Q312" s="2" t="str">
        <f>CONCATENATE("https://www.wowhead.com/wotlk/item=",Table3[[#This Row],[ItemID]])</f>
        <v>https://www.wowhead.com/wotlk/item=46100</v>
      </c>
    </row>
    <row r="313" spans="1:17" x14ac:dyDescent="0.35">
      <c r="A313">
        <v>64658</v>
      </c>
      <c r="B313" t="s">
        <v>417</v>
      </c>
      <c r="C313" t="s">
        <v>712</v>
      </c>
      <c r="D313">
        <v>0.6</v>
      </c>
      <c r="E313">
        <v>0.6</v>
      </c>
      <c r="F313">
        <v>0</v>
      </c>
      <c r="G313">
        <v>1</v>
      </c>
      <c r="H313">
        <v>0</v>
      </c>
      <c r="I313">
        <v>46099</v>
      </c>
      <c r="J313" t="s">
        <v>604</v>
      </c>
      <c r="L313">
        <v>1</v>
      </c>
      <c r="N313">
        <v>1</v>
      </c>
      <c r="O313" t="str">
        <f>CONCATENATE(Table3[[#This Row],[Spell ID]]," - ",Table3[[#This Row],[ItemID]])</f>
        <v>64658 - 46099</v>
      </c>
      <c r="P31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["64658 - 46099"] ={"Black Wolf", 64658, 46099, 0.6, 0.6, 0, "Wolf", "Gold", 1, 0},</v>
      </c>
      <c r="Q313" s="2" t="str">
        <f>CONCATENATE("https://www.wowhead.com/wotlk/item=",Table3[[#This Row],[ItemID]])</f>
        <v>https://www.wowhead.com/wotlk/item=46099</v>
      </c>
    </row>
    <row r="314" spans="1:17" x14ac:dyDescent="0.35">
      <c r="A314">
        <v>64659</v>
      </c>
      <c r="B314" t="s">
        <v>578</v>
      </c>
      <c r="C314" t="s">
        <v>714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46102</v>
      </c>
      <c r="J314" t="s">
        <v>750</v>
      </c>
      <c r="L314">
        <v>1</v>
      </c>
      <c r="N314">
        <v>1</v>
      </c>
      <c r="O314" t="str">
        <f>CONCATENATE(Table3[[#This Row],[Spell ID]]," - ",Table3[[#This Row],[ItemID]])</f>
        <v>64659 - 46102</v>
      </c>
      <c r="P31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["64659 - 46102"] ={"Venomhide Ravasaur", 64659, 46102, 1, 1, 0, "Raptor", "Dailies Ungoro Crator", 1, 0},</v>
      </c>
      <c r="Q314" s="2" t="str">
        <f>CONCATENATE("https://www.wowhead.com/wotlk/item=",Table3[[#This Row],[ItemID]])</f>
        <v>https://www.wowhead.com/wotlk/item=46102</v>
      </c>
    </row>
    <row r="315" spans="1:17" x14ac:dyDescent="0.35">
      <c r="A315">
        <v>64731</v>
      </c>
      <c r="B315" t="s">
        <v>693</v>
      </c>
      <c r="C315" t="s">
        <v>721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46109</v>
      </c>
      <c r="J315" t="s">
        <v>694</v>
      </c>
      <c r="K315">
        <v>1</v>
      </c>
      <c r="L315">
        <v>1</v>
      </c>
      <c r="M315">
        <v>1</v>
      </c>
      <c r="N315">
        <v>1</v>
      </c>
      <c r="O315" t="str">
        <f>CONCATENATE(Table3[[#This Row],[Spell ID]]," - ",Table3[[#This Row],[ItemID]])</f>
        <v>64731 - 46109</v>
      </c>
      <c r="P3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["64731 - 46109"] ={"Sea Turtle", 64731, 46109, 0, 0, 1, "Turtle", "fishing", 1, 0},</v>
      </c>
      <c r="Q315" s="2" t="str">
        <f>CONCATENATE("https://www.wowhead.com/wotlk/item=",Table3[[#This Row],[ItemID]])</f>
        <v>https://www.wowhead.com/wotlk/item=46109</v>
      </c>
    </row>
    <row r="316" spans="1:17" x14ac:dyDescent="0.35">
      <c r="A316">
        <v>64927</v>
      </c>
      <c r="B316" t="s">
        <v>336</v>
      </c>
      <c r="C316" t="s">
        <v>708</v>
      </c>
      <c r="D316">
        <v>3.1</v>
      </c>
      <c r="E316">
        <v>3.1</v>
      </c>
      <c r="F316">
        <v>0</v>
      </c>
      <c r="G316">
        <v>1</v>
      </c>
      <c r="H316">
        <v>0</v>
      </c>
      <c r="I316">
        <v>46708</v>
      </c>
      <c r="J316" t="s">
        <v>624</v>
      </c>
      <c r="K316">
        <v>1</v>
      </c>
      <c r="L316">
        <v>1</v>
      </c>
      <c r="N316">
        <v>1</v>
      </c>
      <c r="O316" t="str">
        <f>CONCATENATE(Table3[[#This Row],[Spell ID]]," - ",Table3[[#This Row],[ItemID]])</f>
        <v>64927 - 46708</v>
      </c>
      <c r="P31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["64927 - 46708"] ={"Deadly Gladiator's Frost Wyrm", 64927, 46708, 3.1, 3.1, 0, "Wyrm", "Gladiator", 1, 0},</v>
      </c>
      <c r="Q316" s="2" t="str">
        <f>CONCATENATE("https://www.wowhead.com/wotlk/item=",Table3[[#This Row],[ItemID]])</f>
        <v>https://www.wowhead.com/wotlk/item=46708</v>
      </c>
    </row>
    <row r="317" spans="1:17" x14ac:dyDescent="0.35">
      <c r="A317">
        <v>64977</v>
      </c>
      <c r="B317" t="s">
        <v>406</v>
      </c>
      <c r="C317" t="s">
        <v>716</v>
      </c>
      <c r="D317">
        <v>0.6</v>
      </c>
      <c r="E317">
        <v>0.6</v>
      </c>
      <c r="F317">
        <v>0</v>
      </c>
      <c r="G317">
        <v>1</v>
      </c>
      <c r="H317">
        <v>0</v>
      </c>
      <c r="I317">
        <v>46308</v>
      </c>
      <c r="J317" t="s">
        <v>604</v>
      </c>
      <c r="L317">
        <v>1</v>
      </c>
      <c r="N317">
        <v>1</v>
      </c>
      <c r="O317" t="str">
        <f>CONCATENATE(Table3[[#This Row],[Spell ID]]," - ",Table3[[#This Row],[ItemID]])</f>
        <v>64977 - 46308</v>
      </c>
      <c r="P31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["64977 - 46308"] ={"Black Skeletal Horse", 64977, 46308, 0.6, 0.6, 0, "DeadHorse", "Gold", 1, 0},</v>
      </c>
      <c r="Q317" s="2" t="str">
        <f>CONCATENATE("https://www.wowhead.com/wotlk/item=",Table3[[#This Row],[ItemID]])</f>
        <v>https://www.wowhead.com/wotlk/item=46308</v>
      </c>
    </row>
    <row r="318" spans="1:17" x14ac:dyDescent="0.35">
      <c r="A318">
        <v>65439</v>
      </c>
      <c r="B318" t="s">
        <v>343</v>
      </c>
      <c r="C318" t="s">
        <v>708</v>
      </c>
      <c r="D318">
        <v>3.1</v>
      </c>
      <c r="E318">
        <v>3.1</v>
      </c>
      <c r="F318">
        <v>0</v>
      </c>
      <c r="G318">
        <v>1</v>
      </c>
      <c r="H318">
        <v>0</v>
      </c>
      <c r="I318">
        <v>46171</v>
      </c>
      <c r="J318" t="s">
        <v>624</v>
      </c>
      <c r="K318">
        <v>1</v>
      </c>
      <c r="L318">
        <v>1</v>
      </c>
      <c r="N318">
        <v>1</v>
      </c>
      <c r="O318" t="str">
        <f>CONCATENATE(Table3[[#This Row],[Spell ID]]," - ",Table3[[#This Row],[ItemID]])</f>
        <v>65439 - 46171</v>
      </c>
      <c r="P31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["65439 - 46171"] ={"Furious Gladiator's Frost Wyrm", 65439, 46171, 3.1, 3.1, 0, "Wyrm", "Gladiator", 1, 0},</v>
      </c>
      <c r="Q318" s="2" t="str">
        <f>CONCATENATE("https://www.wowhead.com/wotlk/item=",Table3[[#This Row],[ItemID]])</f>
        <v>https://www.wowhead.com/wotlk/item=46171</v>
      </c>
    </row>
    <row r="319" spans="1:17" hidden="1" x14ac:dyDescent="0.35">
      <c r="A319">
        <v>65637</v>
      </c>
      <c r="B319" t="s">
        <v>474</v>
      </c>
      <c r="C319" t="s">
        <v>709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46745</v>
      </c>
      <c r="J319" t="s">
        <v>705</v>
      </c>
      <c r="K319">
        <v>1</v>
      </c>
      <c r="N319">
        <v>0</v>
      </c>
      <c r="O319" t="str">
        <f>CONCATENATE(Table3[[#This Row],[Spell ID]]," - ",Table3[[#This Row],[ItemID]])</f>
        <v>65637 - 46745</v>
      </c>
      <c r="P31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["65637 - 46745"] ={"Great Red Elekk", 65637, 46745, 1, 1, 0, "Elekk", "Duplicate", 1, 0},</v>
      </c>
      <c r="Q319" s="2" t="str">
        <f>CONCATENATE("https://www.wowhead.com/wotlk/item=",Table3[[#This Row],[ItemID]])</f>
        <v>https://www.wowhead.com/wotlk/item=46745</v>
      </c>
    </row>
    <row r="320" spans="1:17" x14ac:dyDescent="0.35">
      <c r="A320">
        <v>65637</v>
      </c>
      <c r="B320" t="s">
        <v>474</v>
      </c>
      <c r="C320" t="s">
        <v>709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46756</v>
      </c>
      <c r="J320" t="s">
        <v>602</v>
      </c>
      <c r="K320">
        <v>1</v>
      </c>
      <c r="M320">
        <v>3</v>
      </c>
      <c r="N320">
        <v>1</v>
      </c>
      <c r="O320" t="str">
        <f>CONCATENATE(Table3[[#This Row],[Spell ID]]," - ",Table3[[#This Row],[ItemID]])</f>
        <v>65637 - 46756</v>
      </c>
      <c r="P3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["65637 - 46756"] ={"Great Red Elekk", 65637, 46756, 1, 1, 0, "Elekk", "Champion's Seals", 1, 0},</v>
      </c>
      <c r="Q320" s="2" t="str">
        <f>CONCATENATE("https://www.wowhead.com/wotlk/item=",Table3[[#This Row],[ItemID]])</f>
        <v>https://www.wowhead.com/wotlk/item=46756</v>
      </c>
    </row>
    <row r="321" spans="1:17" x14ac:dyDescent="0.35">
      <c r="A321">
        <v>65638</v>
      </c>
      <c r="B321" t="s">
        <v>546</v>
      </c>
      <c r="C321" t="s">
        <v>715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46744</v>
      </c>
      <c r="J321" t="s">
        <v>602</v>
      </c>
      <c r="K321">
        <v>1</v>
      </c>
      <c r="M321">
        <v>3</v>
      </c>
      <c r="N321">
        <v>1</v>
      </c>
      <c r="O321" t="str">
        <f>CONCATENATE(Table3[[#This Row],[Spell ID]]," - ",Table3[[#This Row],[ItemID]])</f>
        <v>65638 - 46744</v>
      </c>
      <c r="P3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["65638 - 46744"] ={"Swift Moonsaber", 65638, 46744, 1, 1, 0, "Saber", "Champion's Seals", 1, 0},</v>
      </c>
      <c r="Q321" s="2" t="str">
        <f>CONCATENATE("https://www.wowhead.com/wotlk/item=",Table3[[#This Row],[ItemID]])</f>
        <v>https://www.wowhead.com/wotlk/item=46744</v>
      </c>
    </row>
    <row r="322" spans="1:17" hidden="1" x14ac:dyDescent="0.35">
      <c r="A322">
        <v>65638</v>
      </c>
      <c r="B322" t="s">
        <v>546</v>
      </c>
      <c r="C322" t="s">
        <v>715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46759</v>
      </c>
      <c r="J322" t="s">
        <v>705</v>
      </c>
      <c r="K322">
        <v>1</v>
      </c>
      <c r="N322">
        <v>0</v>
      </c>
      <c r="O322" t="str">
        <f>CONCATENATE(Table3[[#This Row],[Spell ID]]," - ",Table3[[#This Row],[ItemID]])</f>
        <v>65638 - 46759</v>
      </c>
      <c r="P32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["65638 - 46759"] ={"Swift Moonsaber", 65638, 46759, 1, 1, 0, "Saber", "Duplicate", 1, 0},</v>
      </c>
      <c r="Q322" s="2" t="str">
        <f>CONCATENATE("https://www.wowhead.com/wotlk/item=",Table3[[#This Row],[ItemID]])</f>
        <v>https://www.wowhead.com/wotlk/item=46759</v>
      </c>
    </row>
    <row r="323" spans="1:17" x14ac:dyDescent="0.35">
      <c r="A323">
        <v>65639</v>
      </c>
      <c r="B323" t="s">
        <v>554</v>
      </c>
      <c r="C323" t="s">
        <v>728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46751</v>
      </c>
      <c r="J323" t="s">
        <v>602</v>
      </c>
      <c r="L323">
        <v>1</v>
      </c>
      <c r="N323">
        <v>1</v>
      </c>
      <c r="O323" t="str">
        <f>CONCATENATE(Table3[[#This Row],[Spell ID]]," - ",Table3[[#This Row],[ItemID]])</f>
        <v>65639 - 46751</v>
      </c>
      <c r="P3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["65639 - 46751"] ={"Swift Red Hawkstrider", 65639, 46751, 1, 1, 0, "Hawkstrider", "Champion's Seals", 1, 0},</v>
      </c>
      <c r="Q323" s="2" t="str">
        <f>CONCATENATE("https://www.wowhead.com/wotlk/item=",Table3[[#This Row],[ItemID]])</f>
        <v>https://www.wowhead.com/wotlk/item=46751</v>
      </c>
    </row>
    <row r="324" spans="1:17" hidden="1" x14ac:dyDescent="0.35">
      <c r="A324">
        <v>65639</v>
      </c>
      <c r="B324" t="s">
        <v>554</v>
      </c>
      <c r="C324" t="s">
        <v>728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46761</v>
      </c>
      <c r="J324" t="s">
        <v>705</v>
      </c>
      <c r="L324">
        <v>1</v>
      </c>
      <c r="N324">
        <v>0</v>
      </c>
      <c r="O324" t="str">
        <f>CONCATENATE(Table3[[#This Row],[Spell ID]]," - ",Table3[[#This Row],[ItemID]])</f>
        <v>65639 - 46761</v>
      </c>
      <c r="P3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["65639 - 46761"] ={"Swift Red Hawkstrider", 65639, 46761, 1, 1, 0, "Hawkstrider", "Duplicate", 1, 0},</v>
      </c>
      <c r="Q324" s="2" t="str">
        <f>CONCATENATE("https://www.wowhead.com/wotlk/item=",Table3[[#This Row],[ItemID]])</f>
        <v>https://www.wowhead.com/wotlk/item=46761</v>
      </c>
    </row>
    <row r="325" spans="1:17" x14ac:dyDescent="0.35">
      <c r="A325">
        <v>65640</v>
      </c>
      <c r="B325" t="s">
        <v>540</v>
      </c>
      <c r="C325" t="s">
        <v>711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46752</v>
      </c>
      <c r="J325" t="s">
        <v>602</v>
      </c>
      <c r="K325">
        <v>1</v>
      </c>
      <c r="M325">
        <v>3</v>
      </c>
      <c r="N325">
        <v>1</v>
      </c>
      <c r="O325" t="str">
        <f>CONCATENATE(Table3[[#This Row],[Spell ID]]," - ",Table3[[#This Row],[ItemID]])</f>
        <v>65640 - 46752</v>
      </c>
      <c r="P3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["65640 - 46752"] ={"Swift Gray Steed", 65640, 46752, 1, 1, 0, "Horse", "Champion's Seals", 1, 0},</v>
      </c>
      <c r="Q325" s="2" t="str">
        <f>CONCATENATE("https://www.wowhead.com/wotlk/item=",Table3[[#This Row],[ItemID]])</f>
        <v>https://www.wowhead.com/wotlk/item=46752</v>
      </c>
    </row>
    <row r="326" spans="1:17" hidden="1" x14ac:dyDescent="0.35">
      <c r="A326">
        <v>65640</v>
      </c>
      <c r="B326" t="s">
        <v>540</v>
      </c>
      <c r="C326" t="s">
        <v>711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46758</v>
      </c>
      <c r="J326" t="s">
        <v>705</v>
      </c>
      <c r="K326">
        <v>1</v>
      </c>
      <c r="N326">
        <v>0</v>
      </c>
      <c r="O326" t="str">
        <f>CONCATENATE(Table3[[#This Row],[Spell ID]]," - ",Table3[[#This Row],[ItemID]])</f>
        <v>65640 - 46758</v>
      </c>
      <c r="P32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["65640 - 46758"] ={"Swift Gray Steed", 65640, 46758, 1, 1, 0, "Horse", "Duplicate", 1, 0},</v>
      </c>
      <c r="Q326" s="2" t="str">
        <f>CONCATENATE("https://www.wowhead.com/wotlk/item=",Table3[[#This Row],[ItemID]])</f>
        <v>https://www.wowhead.com/wotlk/item=46758</v>
      </c>
    </row>
    <row r="327" spans="1:17" hidden="1" x14ac:dyDescent="0.35">
      <c r="A327">
        <v>65641</v>
      </c>
      <c r="B327" t="s">
        <v>470</v>
      </c>
      <c r="C327" t="s">
        <v>717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46750</v>
      </c>
      <c r="J327" t="s">
        <v>705</v>
      </c>
      <c r="L327">
        <v>1</v>
      </c>
      <c r="N327">
        <v>0</v>
      </c>
      <c r="O327" t="str">
        <f>CONCATENATE(Table3[[#This Row],[Spell ID]]," - ",Table3[[#This Row],[ItemID]])</f>
        <v>65641 - 46750</v>
      </c>
      <c r="P3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["65641 - 46750"] ={"Great Golden Kodo", 65641, 46750, 1, 1, 0, "Kodo", "Duplicate", 1, 0},</v>
      </c>
      <c r="Q327" s="2" t="str">
        <f>CONCATENATE("https://www.wowhead.com/wotlk/item=",Table3[[#This Row],[ItemID]])</f>
        <v>https://www.wowhead.com/wotlk/item=46750</v>
      </c>
    </row>
    <row r="328" spans="1:17" x14ac:dyDescent="0.35">
      <c r="A328">
        <v>65641</v>
      </c>
      <c r="B328" t="s">
        <v>470</v>
      </c>
      <c r="C328" t="s">
        <v>717</v>
      </c>
      <c r="D328">
        <v>1</v>
      </c>
      <c r="E328">
        <v>1</v>
      </c>
      <c r="F328">
        <v>0</v>
      </c>
      <c r="G328">
        <v>1</v>
      </c>
      <c r="H328">
        <v>0</v>
      </c>
      <c r="I328">
        <v>46755</v>
      </c>
      <c r="J328" t="s">
        <v>602</v>
      </c>
      <c r="L328">
        <v>1</v>
      </c>
      <c r="N328">
        <v>1</v>
      </c>
      <c r="O328" t="str">
        <f>CONCATENATE(Table3[[#This Row],[Spell ID]]," - ",Table3[[#This Row],[ItemID]])</f>
        <v>65641 - 46755</v>
      </c>
      <c r="P3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["65641 - 46755"] ={"Great Golden Kodo", 65641, 46755, 1, 1, 0, "Kodo", "Champion's Seals", 1, 0},</v>
      </c>
      <c r="Q328" s="2" t="str">
        <f>CONCATENATE("https://www.wowhead.com/wotlk/item=",Table3[[#This Row],[ItemID]])</f>
        <v>https://www.wowhead.com/wotlk/item=46755</v>
      </c>
    </row>
    <row r="329" spans="1:17" x14ac:dyDescent="0.35">
      <c r="A329">
        <v>65642</v>
      </c>
      <c r="B329" t="s">
        <v>575</v>
      </c>
      <c r="C329" t="s">
        <v>707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46747</v>
      </c>
      <c r="J329" t="s">
        <v>602</v>
      </c>
      <c r="K329">
        <v>1</v>
      </c>
      <c r="M329">
        <v>3</v>
      </c>
      <c r="N329">
        <v>1</v>
      </c>
      <c r="O329" t="str">
        <f>CONCATENATE(Table3[[#This Row],[Spell ID]]," - ",Table3[[#This Row],[ItemID]])</f>
        <v>65642 - 46747</v>
      </c>
      <c r="P32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["65642 - 46747"] ={"Turbostrider", 65642, 46747, 1, 1, 0, "Mechanostrider", "Champion's Seals", 1, 0},</v>
      </c>
      <c r="Q329" s="2" t="str">
        <f>CONCATENATE("https://www.wowhead.com/wotlk/item=",Table3[[#This Row],[ItemID]])</f>
        <v>https://www.wowhead.com/wotlk/item=46747</v>
      </c>
    </row>
    <row r="330" spans="1:17" hidden="1" x14ac:dyDescent="0.35">
      <c r="A330">
        <v>65642</v>
      </c>
      <c r="B330" t="s">
        <v>575</v>
      </c>
      <c r="C330" t="s">
        <v>707</v>
      </c>
      <c r="D330">
        <v>1</v>
      </c>
      <c r="E330">
        <v>1</v>
      </c>
      <c r="F330">
        <v>0</v>
      </c>
      <c r="G330">
        <v>1</v>
      </c>
      <c r="H330">
        <v>0</v>
      </c>
      <c r="I330">
        <v>46763</v>
      </c>
      <c r="J330" t="s">
        <v>705</v>
      </c>
      <c r="K330">
        <v>1</v>
      </c>
      <c r="N330">
        <v>0</v>
      </c>
      <c r="O330" t="str">
        <f>CONCATENATE(Table3[[#This Row],[Spell ID]]," - ",Table3[[#This Row],[ItemID]])</f>
        <v>65642 - 46763</v>
      </c>
      <c r="P33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["65642 - 46763"] ={"Turbostrider", 65642, 46763, 1, 1, 0, "Mechanostrider", "Duplicate", 1, 0},</v>
      </c>
      <c r="Q330" s="2" t="str">
        <f>CONCATENATE("https://www.wowhead.com/wotlk/item=",Table3[[#This Row],[ItemID]])</f>
        <v>https://www.wowhead.com/wotlk/item=46763</v>
      </c>
    </row>
    <row r="331" spans="1:17" x14ac:dyDescent="0.35">
      <c r="A331">
        <v>65643</v>
      </c>
      <c r="B331" t="s">
        <v>558</v>
      </c>
      <c r="C331" t="s">
        <v>713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46748</v>
      </c>
      <c r="J331" t="s">
        <v>602</v>
      </c>
      <c r="K331">
        <v>1</v>
      </c>
      <c r="M331">
        <v>3</v>
      </c>
      <c r="N331">
        <v>1</v>
      </c>
      <c r="O331" t="str">
        <f>CONCATENATE(Table3[[#This Row],[Spell ID]]," - ",Table3[[#This Row],[ItemID]])</f>
        <v>65643 - 46748</v>
      </c>
      <c r="P33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["65643 - 46748"] ={"Swift Violet Ram", 65643, 46748, 1, 1, 0, "Ram", "Champion's Seals", 1, 0},</v>
      </c>
      <c r="Q331" s="2" t="str">
        <f>CONCATENATE("https://www.wowhead.com/wotlk/item=",Table3[[#This Row],[ItemID]])</f>
        <v>https://www.wowhead.com/wotlk/item=46748</v>
      </c>
    </row>
    <row r="332" spans="1:17" hidden="1" x14ac:dyDescent="0.35">
      <c r="A332">
        <v>65643</v>
      </c>
      <c r="B332" t="s">
        <v>558</v>
      </c>
      <c r="C332" t="s">
        <v>713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46762</v>
      </c>
      <c r="J332" t="s">
        <v>705</v>
      </c>
      <c r="K332">
        <v>1</v>
      </c>
      <c r="N332">
        <v>0</v>
      </c>
      <c r="O332" t="str">
        <f>CONCATENATE(Table3[[#This Row],[Spell ID]]," - ",Table3[[#This Row],[ItemID]])</f>
        <v>65643 - 46762</v>
      </c>
      <c r="P3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["65643 - 46762"] ={"Swift Violet Ram", 65643, 46762, 1, 1, 0, "Ram", "Duplicate", 1, 0},</v>
      </c>
      <c r="Q332" s="2" t="str">
        <f>CONCATENATE("https://www.wowhead.com/wotlk/item=",Table3[[#This Row],[ItemID]])</f>
        <v>https://www.wowhead.com/wotlk/item=46762</v>
      </c>
    </row>
    <row r="333" spans="1:17" x14ac:dyDescent="0.35">
      <c r="A333">
        <v>65644</v>
      </c>
      <c r="B333" t="s">
        <v>552</v>
      </c>
      <c r="C333" t="s">
        <v>714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46743</v>
      </c>
      <c r="J333" t="s">
        <v>602</v>
      </c>
      <c r="L333">
        <v>1</v>
      </c>
      <c r="N333">
        <v>1</v>
      </c>
      <c r="O333" t="str">
        <f>CONCATENATE(Table3[[#This Row],[Spell ID]]," - ",Table3[[#This Row],[ItemID]])</f>
        <v>65644 - 46743</v>
      </c>
      <c r="P33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["65644 - 46743"] ={"Swift Purple Raptor", 65644, 46743, 1, 1, 0, "Raptor", "Champion's Seals", 1, 0},</v>
      </c>
      <c r="Q333" s="2" t="str">
        <f>CONCATENATE("https://www.wowhead.com/wotlk/item=",Table3[[#This Row],[ItemID]])</f>
        <v>https://www.wowhead.com/wotlk/item=46743</v>
      </c>
    </row>
    <row r="334" spans="1:17" hidden="1" x14ac:dyDescent="0.35">
      <c r="A334">
        <v>65644</v>
      </c>
      <c r="B334" t="s">
        <v>552</v>
      </c>
      <c r="C334" t="s">
        <v>714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46760</v>
      </c>
      <c r="J334" t="s">
        <v>705</v>
      </c>
      <c r="L334">
        <v>1</v>
      </c>
      <c r="N334">
        <v>0</v>
      </c>
      <c r="O334" t="str">
        <f>CONCATENATE(Table3[[#This Row],[Spell ID]]," - ",Table3[[#This Row],[ItemID]])</f>
        <v>65644 - 46760</v>
      </c>
      <c r="P3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["65644 - 46760"] ={"Swift Purple Raptor", 65644, 46760, 1, 1, 0, "Raptor", "Duplicate", 1, 0},</v>
      </c>
      <c r="Q334" s="2" t="str">
        <f>CONCATENATE("https://www.wowhead.com/wotlk/item=",Table3[[#This Row],[ItemID]])</f>
        <v>https://www.wowhead.com/wotlk/item=46760</v>
      </c>
    </row>
    <row r="335" spans="1:17" hidden="1" x14ac:dyDescent="0.35">
      <c r="A335">
        <v>65645</v>
      </c>
      <c r="B335" t="s">
        <v>586</v>
      </c>
      <c r="C335" t="s">
        <v>711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46746</v>
      </c>
      <c r="J335" t="s">
        <v>705</v>
      </c>
      <c r="L335">
        <v>1</v>
      </c>
      <c r="N335">
        <v>0</v>
      </c>
      <c r="O335" t="str">
        <f>CONCATENATE(Table3[[#This Row],[Spell ID]]," - ",Table3[[#This Row],[ItemID]])</f>
        <v>65645 - 46746</v>
      </c>
      <c r="P3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["65645 - 46746"] ={"White Skeletal Warhorse", 65645, 46746, 1, 1, 0, "Horse", "Duplicate", 1, 0},</v>
      </c>
      <c r="Q335" s="2" t="str">
        <f>CONCATENATE("https://www.wowhead.com/wotlk/item=",Table3[[#This Row],[ItemID]])</f>
        <v>https://www.wowhead.com/wotlk/item=46746</v>
      </c>
    </row>
    <row r="336" spans="1:17" x14ac:dyDescent="0.35">
      <c r="A336">
        <v>65645</v>
      </c>
      <c r="B336" t="s">
        <v>586</v>
      </c>
      <c r="C336" t="s">
        <v>711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46764</v>
      </c>
      <c r="J336" t="s">
        <v>602</v>
      </c>
      <c r="L336">
        <v>1</v>
      </c>
      <c r="N336">
        <v>1</v>
      </c>
      <c r="O336" t="str">
        <f>CONCATENATE(Table3[[#This Row],[Spell ID]]," - ",Table3[[#This Row],[ItemID]])</f>
        <v>65645 - 46764</v>
      </c>
      <c r="P33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["65645 - 46764"] ={"White Skeletal Warhorse", 65645, 46764, 1, 1, 0, "Horse", "Champion's Seals", 1, 0},</v>
      </c>
      <c r="Q336" s="2" t="str">
        <f>CONCATENATE("https://www.wowhead.com/wotlk/item=",Table3[[#This Row],[ItemID]])</f>
        <v>https://www.wowhead.com/wotlk/item=46764</v>
      </c>
    </row>
    <row r="337" spans="1:17" hidden="1" x14ac:dyDescent="0.35">
      <c r="A337">
        <v>65646</v>
      </c>
      <c r="B337" t="s">
        <v>536</v>
      </c>
      <c r="C337" t="s">
        <v>712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46749</v>
      </c>
      <c r="J337" t="s">
        <v>705</v>
      </c>
      <c r="L337">
        <v>1</v>
      </c>
      <c r="N337">
        <v>0</v>
      </c>
      <c r="O337" t="str">
        <f>CONCATENATE(Table3[[#This Row],[Spell ID]]," - ",Table3[[#This Row],[ItemID]])</f>
        <v>65646 - 46749</v>
      </c>
      <c r="P3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["65646 - 46749"] ={"Swift Burgundy Wolf", 65646, 46749, 1, 1, 0, "Wolf", "Duplicate", 1, 0},</v>
      </c>
      <c r="Q337" s="2" t="str">
        <f>CONCATENATE("https://www.wowhead.com/wotlk/item=",Table3[[#This Row],[ItemID]])</f>
        <v>https://www.wowhead.com/wotlk/item=46749</v>
      </c>
    </row>
    <row r="338" spans="1:17" x14ac:dyDescent="0.35">
      <c r="A338">
        <v>65646</v>
      </c>
      <c r="B338" t="s">
        <v>536</v>
      </c>
      <c r="C338" t="s">
        <v>712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46757</v>
      </c>
      <c r="J338" t="s">
        <v>602</v>
      </c>
      <c r="L338">
        <v>1</v>
      </c>
      <c r="N338">
        <v>1</v>
      </c>
      <c r="O338" t="str">
        <f>CONCATENATE(Table3[[#This Row],[Spell ID]]," - ",Table3[[#This Row],[ItemID]])</f>
        <v>65646 - 46757</v>
      </c>
      <c r="P33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["65646 - 46757"] ={"Swift Burgundy Wolf", 65646, 46757, 1, 1, 0, "Wolf", "Champion's Seals", 1, 0},</v>
      </c>
      <c r="Q338" s="2" t="str">
        <f>CONCATENATE("https://www.wowhead.com/wotlk/item=",Table3[[#This Row],[ItemID]])</f>
        <v>https://www.wowhead.com/wotlk/item=46757</v>
      </c>
    </row>
    <row r="339" spans="1:17" x14ac:dyDescent="0.35">
      <c r="A339">
        <v>66087</v>
      </c>
      <c r="B339" t="s">
        <v>366</v>
      </c>
      <c r="C339" t="s">
        <v>732</v>
      </c>
      <c r="D339">
        <v>2.8</v>
      </c>
      <c r="E339">
        <v>2.8</v>
      </c>
      <c r="F339">
        <v>0</v>
      </c>
      <c r="G339">
        <v>1</v>
      </c>
      <c r="H339">
        <v>0</v>
      </c>
      <c r="I339">
        <v>46813</v>
      </c>
      <c r="J339" t="s">
        <v>602</v>
      </c>
      <c r="K339">
        <v>1</v>
      </c>
      <c r="M339">
        <v>3</v>
      </c>
      <c r="N339">
        <v>1</v>
      </c>
      <c r="O339" t="str">
        <f>CONCATENATE(Table3[[#This Row],[Spell ID]]," - ",Table3[[#This Row],[ItemID]])</f>
        <v>66087 - 46813</v>
      </c>
      <c r="P3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["66087 - 46813"] ={"Silver Covenant Hippogryph", 66087, 46813, 2.8, 2.8, 0, "Hippogryph", "Champion's Seals", 1, 0},</v>
      </c>
      <c r="Q339" s="2" t="str">
        <f>CONCATENATE("https://www.wowhead.com/wotlk/item=",Table3[[#This Row],[ItemID]])</f>
        <v>https://www.wowhead.com/wotlk/item=46813</v>
      </c>
    </row>
    <row r="340" spans="1:17" x14ac:dyDescent="0.35">
      <c r="A340">
        <v>66088</v>
      </c>
      <c r="B340" t="s">
        <v>369</v>
      </c>
      <c r="C340" t="s">
        <v>737</v>
      </c>
      <c r="D340">
        <v>2.8</v>
      </c>
      <c r="E340">
        <v>2.8</v>
      </c>
      <c r="F340">
        <v>0</v>
      </c>
      <c r="G340">
        <v>1</v>
      </c>
      <c r="H340">
        <v>0</v>
      </c>
      <c r="I340">
        <v>46814</v>
      </c>
      <c r="J340" t="s">
        <v>602</v>
      </c>
      <c r="L340">
        <v>1</v>
      </c>
      <c r="N340">
        <v>1</v>
      </c>
      <c r="O340" t="str">
        <f>CONCATENATE(Table3[[#This Row],[Spell ID]]," - ",Table3[[#This Row],[ItemID]])</f>
        <v>66088 - 46814</v>
      </c>
      <c r="P34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["66088 - 46814"] ={"Sunreaver Dragonhawk", 66088, 46814, 2.8, 2.8, 0, "DragonHawk", "Champion's Seals", 1, 0},</v>
      </c>
      <c r="Q340" s="2" t="str">
        <f>CONCATENATE("https://www.wowhead.com/wotlk/item=",Table3[[#This Row],[ItemID]])</f>
        <v>https://www.wowhead.com/wotlk/item=46814</v>
      </c>
    </row>
    <row r="341" spans="1:17" x14ac:dyDescent="0.35">
      <c r="A341">
        <v>66090</v>
      </c>
      <c r="B341" t="s">
        <v>502</v>
      </c>
      <c r="C341" t="s">
        <v>711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46815</v>
      </c>
      <c r="J341" t="s">
        <v>649</v>
      </c>
      <c r="K341">
        <v>1</v>
      </c>
      <c r="L341">
        <v>1</v>
      </c>
      <c r="M341">
        <v>3</v>
      </c>
      <c r="N341">
        <v>1</v>
      </c>
      <c r="O341" t="str">
        <f>CONCATENATE(Table3[[#This Row],[Spell ID]]," - ",Table3[[#This Row],[ItemID]])</f>
        <v>66090 - 46815</v>
      </c>
      <c r="P34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["66090 - 46815"] ={"Quel'dorei Steed", 66090, 46815, 1, 1, 0, "Horse", "Exaulted Argent Tournament", 1, 0},</v>
      </c>
      <c r="Q341" s="2" t="str">
        <f>CONCATENATE("https://www.wowhead.com/wotlk/item=",Table3[[#This Row],[ItemID]])</f>
        <v>https://www.wowhead.com/wotlk/item=46815</v>
      </c>
    </row>
    <row r="342" spans="1:17" x14ac:dyDescent="0.35">
      <c r="A342">
        <v>66091</v>
      </c>
      <c r="B342" t="s">
        <v>529</v>
      </c>
      <c r="C342" t="s">
        <v>728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46816</v>
      </c>
      <c r="J342" t="s">
        <v>602</v>
      </c>
      <c r="L342">
        <v>1</v>
      </c>
      <c r="N342">
        <v>1</v>
      </c>
      <c r="O342" t="str">
        <f>CONCATENATE(Table3[[#This Row],[Spell ID]]," - ",Table3[[#This Row],[ItemID]])</f>
        <v>66091 - 46816</v>
      </c>
      <c r="P3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["66091 - 46816"] ={"Sunreaver Hawkstrider", 66091, 46816, 1, 1, 0, "Hawkstrider", "Champion's Seals", 1, 0},</v>
      </c>
      <c r="Q342" s="2" t="str">
        <f>CONCATENATE("https://www.wowhead.com/wotlk/item=",Table3[[#This Row],[ItemID]])</f>
        <v>https://www.wowhead.com/wotlk/item=46816</v>
      </c>
    </row>
    <row r="343" spans="1:17" x14ac:dyDescent="0.35">
      <c r="A343">
        <v>66122</v>
      </c>
      <c r="B343" t="s">
        <v>486</v>
      </c>
      <c r="C343" t="s">
        <v>738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46778</v>
      </c>
      <c r="J343" t="s">
        <v>705</v>
      </c>
      <c r="K343">
        <v>1</v>
      </c>
      <c r="L343">
        <v>1</v>
      </c>
      <c r="N343">
        <v>1</v>
      </c>
      <c r="O343" t="str">
        <f>CONCATENATE(Table3[[#This Row],[Spell ID]]," - ",Table3[[#This Row],[ItemID]])</f>
        <v>66122 - 46778</v>
      </c>
      <c r="P3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["66122 - 46778"] ={"Magic Rooster", 66122, 46778, 1, 1, 0, "Rooster", "Duplicate", 1, 0},</v>
      </c>
      <c r="Q343" s="2" t="str">
        <f>CONCATENATE("https://www.wowhead.com/wotlk/item=",Table3[[#This Row],[ItemID]])</f>
        <v>https://www.wowhead.com/wotlk/item=46778</v>
      </c>
    </row>
    <row r="344" spans="1:17" x14ac:dyDescent="0.35">
      <c r="A344">
        <v>66123</v>
      </c>
      <c r="B344" t="s">
        <v>486</v>
      </c>
      <c r="C344" t="s">
        <v>738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49290</v>
      </c>
      <c r="J344" t="s">
        <v>705</v>
      </c>
      <c r="K344">
        <v>1</v>
      </c>
      <c r="L344">
        <v>1</v>
      </c>
      <c r="N344">
        <v>1</v>
      </c>
      <c r="O344" t="str">
        <f>CONCATENATE(Table3[[#This Row],[Spell ID]]," - ",Table3[[#This Row],[ItemID]])</f>
        <v>66123 - 49290</v>
      </c>
      <c r="P34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["66123 - 49290"] ={"Magic Rooster", 66123, 49290, 1, 1, 0, "Rooster", "Duplicate", 1, 0},</v>
      </c>
      <c r="Q344" s="2" t="str">
        <f>CONCATENATE("https://www.wowhead.com/wotlk/item=",Table3[[#This Row],[ItemID]])</f>
        <v>https://www.wowhead.com/wotlk/item=49290</v>
      </c>
    </row>
    <row r="345" spans="1:17" x14ac:dyDescent="0.35">
      <c r="A345">
        <v>66124</v>
      </c>
      <c r="B345" t="s">
        <v>486</v>
      </c>
      <c r="C345" t="s">
        <v>738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198631</v>
      </c>
      <c r="J345" t="s">
        <v>644</v>
      </c>
      <c r="K345">
        <v>1</v>
      </c>
      <c r="L345">
        <v>1</v>
      </c>
      <c r="N345">
        <v>1</v>
      </c>
      <c r="O345" t="str">
        <f>CONCATENATE(Table3[[#This Row],[Spell ID]]," - ",Table3[[#This Row],[ItemID]])</f>
        <v>66124 - 198631</v>
      </c>
      <c r="P34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["66124 - 198631"] ={"Magic Rooster", 66124, 198631, 1, 1, 0, "Rooster", "TCG", 1, 0},</v>
      </c>
      <c r="Q345" s="2" t="str">
        <f>CONCATENATE("https://www.wowhead.com/wotlk/item=",Table3[[#This Row],[ItemID]])</f>
        <v>https://www.wowhead.com/wotlk/item=198631</v>
      </c>
    </row>
    <row r="346" spans="1:17" x14ac:dyDescent="0.35">
      <c r="A346">
        <v>66846</v>
      </c>
      <c r="B346" t="s">
        <v>492</v>
      </c>
      <c r="C346" t="s">
        <v>716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47101</v>
      </c>
      <c r="J346" t="s">
        <v>604</v>
      </c>
      <c r="L346">
        <v>1</v>
      </c>
      <c r="N346">
        <v>1</v>
      </c>
      <c r="O346" t="str">
        <f>CONCATENATE(Table3[[#This Row],[Spell ID]]," - ",Table3[[#This Row],[ItemID]])</f>
        <v>66846 - 47101</v>
      </c>
      <c r="P3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["66846 - 47101"] ={"Ochre Skeletal Warhorse", 66846, 47101, 1, 1, 0, "DeadHorse", "Gold", 1, 0},</v>
      </c>
      <c r="Q346" s="2" t="str">
        <f>CONCATENATE("https://www.wowhead.com/wotlk/item=",Table3[[#This Row],[ItemID]])</f>
        <v>https://www.wowhead.com/wotlk/item=47101</v>
      </c>
    </row>
    <row r="347" spans="1:17" x14ac:dyDescent="0.35">
      <c r="A347">
        <v>66847</v>
      </c>
      <c r="B347" t="s">
        <v>522</v>
      </c>
      <c r="C347" t="s">
        <v>715</v>
      </c>
      <c r="D347">
        <v>0.6</v>
      </c>
      <c r="E347">
        <v>0.6</v>
      </c>
      <c r="F347">
        <v>0</v>
      </c>
      <c r="G347">
        <v>1</v>
      </c>
      <c r="H347">
        <v>0</v>
      </c>
      <c r="I347">
        <v>47100</v>
      </c>
      <c r="J347" t="s">
        <v>747</v>
      </c>
      <c r="K347">
        <v>1</v>
      </c>
      <c r="M347">
        <v>0.1</v>
      </c>
      <c r="N347">
        <v>1</v>
      </c>
      <c r="O347" t="str">
        <f>CONCATENATE(Table3[[#This Row],[Spell ID]]," - ",Table3[[#This Row],[ItemID]])</f>
        <v>66847 - 47100</v>
      </c>
      <c r="P3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["66847 - 47100"] ={"Striped Dawnsaber", 66847, 47100, 0.6, 0.6, 0, "Saber", "Exaulted Darnasses", 1, 0},</v>
      </c>
      <c r="Q347" s="2" t="str">
        <f>CONCATENATE("https://www.wowhead.com/wotlk/item=",Table3[[#This Row],[ItemID]])</f>
        <v>https://www.wowhead.com/wotlk/item=47100</v>
      </c>
    </row>
    <row r="348" spans="1:17" x14ac:dyDescent="0.35">
      <c r="A348">
        <v>66906</v>
      </c>
      <c r="B348" t="s">
        <v>396</v>
      </c>
      <c r="C348" t="s">
        <v>711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47179</v>
      </c>
      <c r="J348" t="s">
        <v>601</v>
      </c>
      <c r="K348">
        <v>1</v>
      </c>
      <c r="L348">
        <v>1</v>
      </c>
      <c r="M348">
        <v>5</v>
      </c>
      <c r="N348">
        <v>1</v>
      </c>
      <c r="O348" t="str">
        <f>CONCATENATE(Table3[[#This Row],[Spell ID]]," - ",Table3[[#This Row],[ItemID]])</f>
        <v>66906 - 47179</v>
      </c>
      <c r="P3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["66906 - 47179"] ={"Argent Charger", 66906, 47179, 1, 1, 0, "Horse", "Daily", 1, 0},</v>
      </c>
      <c r="Q348" s="2" t="str">
        <f>CONCATENATE("https://www.wowhead.com/wotlk/item=",Table3[[#This Row],[ItemID]])</f>
        <v>https://www.wowhead.com/wotlk/item=47179</v>
      </c>
    </row>
    <row r="349" spans="1:17" x14ac:dyDescent="0.35">
      <c r="A349">
        <v>66907</v>
      </c>
      <c r="B349" t="s">
        <v>397</v>
      </c>
      <c r="C349" t="s">
        <v>711</v>
      </c>
      <c r="D349">
        <v>0.6</v>
      </c>
      <c r="E349">
        <v>0.6</v>
      </c>
      <c r="F349">
        <v>0</v>
      </c>
      <c r="G349">
        <v>1</v>
      </c>
      <c r="H349">
        <v>0</v>
      </c>
      <c r="I349">
        <v>0</v>
      </c>
      <c r="J349" t="s">
        <v>600</v>
      </c>
      <c r="K349">
        <v>1</v>
      </c>
      <c r="L349">
        <v>1</v>
      </c>
      <c r="N349">
        <v>1</v>
      </c>
      <c r="O349" t="str">
        <f>CONCATENATE(Table3[[#This Row],[Spell ID]]," - ",Table3[[#This Row],[ItemID]])</f>
        <v>66907 - 0</v>
      </c>
      <c r="P34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["66907 - 0"] ={"Argent Warhorse", 66907, 0, 0.6, 0.6, 0, "Horse", "Removed", 1, 0},</v>
      </c>
      <c r="Q349" s="2" t="str">
        <f>CONCATENATE("https://www.wowhead.com/wotlk/item=",Table3[[#This Row],[ItemID]])</f>
        <v>https://www.wowhead.com/wotlk/item=0</v>
      </c>
    </row>
    <row r="350" spans="1:17" x14ac:dyDescent="0.35">
      <c r="A350">
        <v>67336</v>
      </c>
      <c r="B350" t="s">
        <v>364</v>
      </c>
      <c r="C350" t="s">
        <v>708</v>
      </c>
      <c r="D350">
        <v>3.1</v>
      </c>
      <c r="E350">
        <v>3.1</v>
      </c>
      <c r="F350">
        <v>0</v>
      </c>
      <c r="G350">
        <v>1</v>
      </c>
      <c r="H350">
        <v>0</v>
      </c>
      <c r="I350">
        <v>47840</v>
      </c>
      <c r="J350" t="s">
        <v>624</v>
      </c>
      <c r="K350">
        <v>1</v>
      </c>
      <c r="L350">
        <v>1</v>
      </c>
      <c r="N350">
        <v>1</v>
      </c>
      <c r="O350" t="str">
        <f>CONCATENATE(Table3[[#This Row],[Spell ID]]," - ",Table3[[#This Row],[ItemID]])</f>
        <v>67336 - 47840</v>
      </c>
      <c r="P3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["67336 - 47840"] ={"Relentless Gladiator's Frost Wyrm", 67336, 47840, 3.1, 3.1, 0, "Wyrm", "Gladiator", 1, 0},</v>
      </c>
      <c r="Q350" s="2" t="str">
        <f>CONCATENATE("https://www.wowhead.com/wotlk/item=",Table3[[#This Row],[ItemID]])</f>
        <v>https://www.wowhead.com/wotlk/item=47840</v>
      </c>
    </row>
    <row r="351" spans="1:17" x14ac:dyDescent="0.35">
      <c r="A351">
        <v>67466</v>
      </c>
      <c r="B351" t="s">
        <v>397</v>
      </c>
      <c r="C351" t="s">
        <v>711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47180</v>
      </c>
      <c r="J351" t="s">
        <v>603</v>
      </c>
      <c r="K351">
        <v>1</v>
      </c>
      <c r="L351">
        <v>1</v>
      </c>
      <c r="M351">
        <v>3</v>
      </c>
      <c r="N351">
        <v>1</v>
      </c>
      <c r="O351" t="str">
        <f>CONCATENATE(Table3[[#This Row],[Spell ID]]," - ",Table3[[#This Row],[ItemID]])</f>
        <v>67466 - 47180</v>
      </c>
      <c r="P3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["67466 - 47180"] ={"Argent Warhorse", 67466, 47180, 1, 1, 0, "Horse", "Exaulted Argent Champion", 1, 0},</v>
      </c>
      <c r="Q351" s="2" t="str">
        <f>CONCATENATE("https://www.wowhead.com/wotlk/item=",Table3[[#This Row],[ItemID]])</f>
        <v>https://www.wowhead.com/wotlk/item=47180</v>
      </c>
    </row>
    <row r="352" spans="1:17" x14ac:dyDescent="0.35">
      <c r="A352">
        <v>68056</v>
      </c>
      <c r="B352" t="s">
        <v>544</v>
      </c>
      <c r="C352" t="s">
        <v>712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49046</v>
      </c>
      <c r="J352" t="s">
        <v>653</v>
      </c>
      <c r="L352">
        <v>1</v>
      </c>
      <c r="N352">
        <v>1</v>
      </c>
      <c r="O352" t="str">
        <f>CONCATENATE(Table3[[#This Row],[Spell ID]]," - ",Table3[[#This Row],[ItemID]])</f>
        <v>68056 - 49046</v>
      </c>
      <c r="P3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["68056 - 49046"] ={"Swift Horde Wolf", 68056, 49046, 1, 1, 0, "Wolf", "Drop Trial of the Champion", 1, 0},</v>
      </c>
      <c r="Q352" s="2" t="str">
        <f>CONCATENATE("https://www.wowhead.com/wotlk/item=",Table3[[#This Row],[ItemID]])</f>
        <v>https://www.wowhead.com/wotlk/item=49046</v>
      </c>
    </row>
    <row r="353" spans="1:17" x14ac:dyDescent="0.35">
      <c r="A353">
        <v>68057</v>
      </c>
      <c r="B353" t="s">
        <v>530</v>
      </c>
      <c r="C353" t="s">
        <v>711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49044</v>
      </c>
      <c r="J353" t="s">
        <v>602</v>
      </c>
      <c r="K353">
        <v>1</v>
      </c>
      <c r="M353">
        <v>3</v>
      </c>
      <c r="N353">
        <v>1</v>
      </c>
      <c r="O353" t="str">
        <f>CONCATENATE(Table3[[#This Row],[Spell ID]]," - ",Table3[[#This Row],[ItemID]])</f>
        <v>68057 - 49044</v>
      </c>
      <c r="P3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["68057 - 49044"] ={"Swift Alliance Steed", 68057, 49044, 1, 1, 0, "Horse", "Champion's Seals", 1, 0},</v>
      </c>
      <c r="Q353" s="2" t="str">
        <f>CONCATENATE("https://www.wowhead.com/wotlk/item=",Table3[[#This Row],[ItemID]])</f>
        <v>https://www.wowhead.com/wotlk/item=49044</v>
      </c>
    </row>
    <row r="354" spans="1:17" x14ac:dyDescent="0.35">
      <c r="A354">
        <v>68187</v>
      </c>
      <c r="B354" t="s">
        <v>442</v>
      </c>
      <c r="C354" t="s">
        <v>711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49096</v>
      </c>
      <c r="J354" t="s">
        <v>598</v>
      </c>
      <c r="K354">
        <v>1</v>
      </c>
      <c r="M354">
        <v>4</v>
      </c>
      <c r="N354">
        <v>1</v>
      </c>
      <c r="O354" t="str">
        <f>CONCATENATE(Table3[[#This Row],[Spell ID]]," - ",Table3[[#This Row],[ItemID]])</f>
        <v>68187 - 49096</v>
      </c>
      <c r="P3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["68187 - 49096"] ={"Crusader's White Warhorse", 68187, 49096, 1, 1, 0, "Horse", "Achievment", 1, 0},</v>
      </c>
      <c r="Q354" s="2" t="str">
        <f>CONCATENATE("https://www.wowhead.com/wotlk/item=",Table3[[#This Row],[ItemID]])</f>
        <v>https://www.wowhead.com/wotlk/item=49096</v>
      </c>
    </row>
    <row r="355" spans="1:17" x14ac:dyDescent="0.35">
      <c r="A355">
        <v>68188</v>
      </c>
      <c r="B355" t="s">
        <v>441</v>
      </c>
      <c r="C355" t="s">
        <v>711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49098</v>
      </c>
      <c r="J355" t="s">
        <v>598</v>
      </c>
      <c r="L355">
        <v>1</v>
      </c>
      <c r="N355">
        <v>1</v>
      </c>
      <c r="O355" t="str">
        <f>CONCATENATE(Table3[[#This Row],[Spell ID]]," - ",Table3[[#This Row],[ItemID]])</f>
        <v>68188 - 49098</v>
      </c>
      <c r="P3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["68188 - 49098"] ={"Crusader's Black Warhorse", 68188, 49098, 1, 1, 0, "Horse", "Achievment", 1, 0},</v>
      </c>
      <c r="Q355" s="2" t="str">
        <f>CONCATENATE("https://www.wowhead.com/wotlk/item=",Table3[[#This Row],[ItemID]])</f>
        <v>https://www.wowhead.com/wotlk/item=49098</v>
      </c>
    </row>
    <row r="356" spans="1:17" x14ac:dyDescent="0.35">
      <c r="A356">
        <v>69395</v>
      </c>
      <c r="B356" t="s">
        <v>355</v>
      </c>
      <c r="C356" t="s">
        <v>718</v>
      </c>
      <c r="D356">
        <v>3.1</v>
      </c>
      <c r="E356">
        <v>3.1</v>
      </c>
      <c r="F356">
        <v>0</v>
      </c>
      <c r="G356">
        <v>1</v>
      </c>
      <c r="H356">
        <v>0</v>
      </c>
      <c r="I356">
        <v>49636</v>
      </c>
      <c r="J356" t="s">
        <v>648</v>
      </c>
      <c r="K356">
        <v>1</v>
      </c>
      <c r="L356">
        <v>1</v>
      </c>
      <c r="M356">
        <v>5</v>
      </c>
      <c r="N356">
        <v>1</v>
      </c>
      <c r="O356" t="str">
        <f>CONCATENATE(Table3[[#This Row],[Spell ID]]," - ",Table3[[#This Row],[ItemID]])</f>
        <v>69395 - 49636</v>
      </c>
      <c r="P3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["69395 - 49636"] ={"Onyxian Drake", 69395, 49636, 3.1, 3.1, 0, "Drake", "Drop Onyxia'a Lair", 1, 0},</v>
      </c>
      <c r="Q356" s="2" t="str">
        <f>CONCATENATE("https://www.wowhead.com/wotlk/item=",Table3[[#This Row],[ItemID]])</f>
        <v>https://www.wowhead.com/wotlk/item=49636</v>
      </c>
    </row>
    <row r="357" spans="1:17" x14ac:dyDescent="0.35">
      <c r="A357">
        <v>71342</v>
      </c>
      <c r="B357" t="s">
        <v>696</v>
      </c>
      <c r="C357" t="s">
        <v>734</v>
      </c>
      <c r="D357">
        <v>2.8</v>
      </c>
      <c r="E357">
        <v>0.6</v>
      </c>
      <c r="F357">
        <v>0</v>
      </c>
      <c r="G357">
        <v>1</v>
      </c>
      <c r="H357">
        <v>0</v>
      </c>
      <c r="I357">
        <v>50250</v>
      </c>
      <c r="J357" t="s">
        <v>697</v>
      </c>
      <c r="K357">
        <v>1</v>
      </c>
      <c r="L357">
        <v>1</v>
      </c>
      <c r="M357">
        <v>5</v>
      </c>
      <c r="N357">
        <v>1</v>
      </c>
      <c r="O357" t="str">
        <f>CONCATENATE(Table3[[#This Row],[Spell ID]]," - ",Table3[[#This Row],[ItemID]])</f>
        <v>71342 - 50250</v>
      </c>
      <c r="P3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["71342 - 50250"] ={"X-45 Heartbreaker", 71342, 50250, 2.8, 0.6, 0, "Rocket", "Drop Valentines", 1, 0},</v>
      </c>
      <c r="Q357" s="2" t="str">
        <f>CONCATENATE("https://www.wowhead.com/wotlk/item=",Table3[[#This Row],[ItemID]])</f>
        <v>https://www.wowhead.com/wotlk/item=50250</v>
      </c>
    </row>
    <row r="358" spans="1:17" x14ac:dyDescent="0.35">
      <c r="A358">
        <v>71810</v>
      </c>
      <c r="B358" t="s">
        <v>387</v>
      </c>
      <c r="C358" t="s">
        <v>708</v>
      </c>
      <c r="D358">
        <v>3.1</v>
      </c>
      <c r="E358">
        <v>3.1</v>
      </c>
      <c r="F358">
        <v>0</v>
      </c>
      <c r="G358">
        <v>1</v>
      </c>
      <c r="H358">
        <v>0</v>
      </c>
      <c r="I358">
        <v>50435</v>
      </c>
      <c r="J358" t="s">
        <v>624</v>
      </c>
      <c r="K358">
        <v>1</v>
      </c>
      <c r="L358">
        <v>1</v>
      </c>
      <c r="N358">
        <v>1</v>
      </c>
      <c r="O358" t="str">
        <f>CONCATENATE(Table3[[#This Row],[Spell ID]]," - ",Table3[[#This Row],[ItemID]])</f>
        <v>71810 - 50435</v>
      </c>
      <c r="P3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["71810 - 50435"] ={"Wrathful Gladiator's Frost Wyrm", 71810, 50435, 3.1, 3.1, 0, "Wyrm", "Gladiator", 1, 0},</v>
      </c>
      <c r="Q358" s="2" t="str">
        <f>CONCATENATE("https://www.wowhead.com/wotlk/item=",Table3[[#This Row],[ItemID]])</f>
        <v>https://www.wowhead.com/wotlk/item=50435</v>
      </c>
    </row>
    <row r="359" spans="1:17" x14ac:dyDescent="0.35">
      <c r="A359">
        <v>72286</v>
      </c>
      <c r="B359" t="s">
        <v>698</v>
      </c>
      <c r="C359" t="s">
        <v>708</v>
      </c>
      <c r="D359">
        <v>2.8</v>
      </c>
      <c r="E359">
        <v>2.8</v>
      </c>
      <c r="F359">
        <v>0</v>
      </c>
      <c r="G359">
        <v>1</v>
      </c>
      <c r="H359">
        <v>0</v>
      </c>
      <c r="I359">
        <v>50818</v>
      </c>
      <c r="J359" t="s">
        <v>699</v>
      </c>
      <c r="K359">
        <v>1</v>
      </c>
      <c r="L359">
        <v>1</v>
      </c>
      <c r="M359">
        <v>5</v>
      </c>
      <c r="N359">
        <v>1</v>
      </c>
      <c r="O359" t="str">
        <f>CONCATENATE(Table3[[#This Row],[Spell ID]]," - ",Table3[[#This Row],[ItemID]])</f>
        <v>72286 - 50818</v>
      </c>
      <c r="P35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["72286 - 50818"] ={"Invincible", 72286, 50818, 2.8, 2.8, 0, "Wyrm", "Drop Icecrown", 1, 0},</v>
      </c>
      <c r="Q359" s="2" t="str">
        <f>CONCATENATE("https://www.wowhead.com/wotlk/item=",Table3[[#This Row],[ItemID]])</f>
        <v>https://www.wowhead.com/wotlk/item=50818</v>
      </c>
    </row>
    <row r="360" spans="1:17" x14ac:dyDescent="0.35">
      <c r="A360">
        <v>72807</v>
      </c>
      <c r="B360" t="s">
        <v>348</v>
      </c>
      <c r="C360" t="s">
        <v>708</v>
      </c>
      <c r="D360">
        <v>3.1</v>
      </c>
      <c r="E360">
        <v>3.1</v>
      </c>
      <c r="F360">
        <v>0</v>
      </c>
      <c r="G360">
        <v>1</v>
      </c>
      <c r="H360">
        <v>0</v>
      </c>
      <c r="I360">
        <v>51955</v>
      </c>
      <c r="J360" t="s">
        <v>598</v>
      </c>
      <c r="K360">
        <v>1</v>
      </c>
      <c r="L360">
        <v>1</v>
      </c>
      <c r="M360">
        <v>4</v>
      </c>
      <c r="N360">
        <v>1</v>
      </c>
      <c r="O360" t="str">
        <f>CONCATENATE(Table3[[#This Row],[Spell ID]]," - ",Table3[[#This Row],[ItemID]])</f>
        <v>72807 - 51955</v>
      </c>
      <c r="P3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["72807 - 51955"] ={"Icebound Frostbrood Vanquisher", 72807, 51955, 3.1, 3.1, 0, "Wyrm", "Achievment", 1, 0},</v>
      </c>
      <c r="Q360" s="2" t="str">
        <f>CONCATENATE("https://www.wowhead.com/wotlk/item=",Table3[[#This Row],[ItemID]])</f>
        <v>https://www.wowhead.com/wotlk/item=51955</v>
      </c>
    </row>
    <row r="361" spans="1:17" x14ac:dyDescent="0.35">
      <c r="A361">
        <v>72808</v>
      </c>
      <c r="B361" t="s">
        <v>326</v>
      </c>
      <c r="C361" t="s">
        <v>708</v>
      </c>
      <c r="D361">
        <v>3.1</v>
      </c>
      <c r="E361">
        <v>3.1</v>
      </c>
      <c r="F361">
        <v>0</v>
      </c>
      <c r="G361">
        <v>1</v>
      </c>
      <c r="H361">
        <v>0</v>
      </c>
      <c r="I361">
        <v>51954</v>
      </c>
      <c r="J361" t="s">
        <v>598</v>
      </c>
      <c r="K361">
        <v>1</v>
      </c>
      <c r="L361">
        <v>1</v>
      </c>
      <c r="M361">
        <v>4</v>
      </c>
      <c r="N361">
        <v>1</v>
      </c>
      <c r="O361" t="str">
        <f>CONCATENATE(Table3[[#This Row],[Spell ID]]," - ",Table3[[#This Row],[ItemID]])</f>
        <v>72808 - 51954</v>
      </c>
      <c r="P3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["72808 - 51954"] ={"Bloodbathed Frostbrood Vanquisher", 72808, 51954, 3.1, 3.1, 0, "Wyrm", "Achievment", 1, 0},</v>
      </c>
      <c r="Q361" s="2" t="str">
        <f>CONCATENATE("https://www.wowhead.com/wotlk/item=",Table3[[#This Row],[ItemID]])</f>
        <v>https://www.wowhead.com/wotlk/item=51954</v>
      </c>
    </row>
    <row r="362" spans="1:17" x14ac:dyDescent="0.35">
      <c r="A362">
        <v>73313</v>
      </c>
      <c r="B362" t="s">
        <v>440</v>
      </c>
      <c r="C362" t="s">
        <v>716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52200</v>
      </c>
      <c r="J362" t="s">
        <v>628</v>
      </c>
      <c r="K362">
        <v>1</v>
      </c>
      <c r="L362">
        <v>1</v>
      </c>
      <c r="N362">
        <v>1</v>
      </c>
      <c r="O362" t="str">
        <f>CONCATENATE(Table3[[#This Row],[Spell ID]]," - ",Table3[[#This Row],[ItemID]])</f>
        <v>73313 - 52200</v>
      </c>
      <c r="P3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["73313 - 52200"] ={"Crimson Deathcharger", 73313, 52200, 1, 1, 0, "DeadHorse", "Shadowmourn Quest", 1, 0},</v>
      </c>
      <c r="Q362" s="2" t="str">
        <f>CONCATENATE("https://www.wowhead.com/wotlk/item=",Table3[[#This Row],[ItemID]])</f>
        <v>https://www.wowhead.com/wotlk/item=52200</v>
      </c>
    </row>
    <row r="363" spans="1:17" x14ac:dyDescent="0.35">
      <c r="A363">
        <v>74856</v>
      </c>
      <c r="B363" t="s">
        <v>700</v>
      </c>
      <c r="C363" t="s">
        <v>732</v>
      </c>
      <c r="D363">
        <v>2.8</v>
      </c>
      <c r="E363">
        <v>2.8</v>
      </c>
      <c r="F363">
        <v>0</v>
      </c>
      <c r="G363">
        <v>1</v>
      </c>
      <c r="H363">
        <v>0</v>
      </c>
      <c r="I363">
        <v>54069</v>
      </c>
      <c r="J363" t="s">
        <v>644</v>
      </c>
      <c r="K363">
        <v>1</v>
      </c>
      <c r="L363">
        <v>1</v>
      </c>
      <c r="N363">
        <v>1</v>
      </c>
      <c r="O363" t="str">
        <f>CONCATENATE(Table3[[#This Row],[Spell ID]]," - ",Table3[[#This Row],[ItemID]])</f>
        <v>74856 - 54069</v>
      </c>
      <c r="P36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["74856 - 54069"] ={"Blazing Hippogryph", 74856, 54069, 2.8, 2.8, 0, "Hippogryph", "TCG", 1, 0},</v>
      </c>
      <c r="Q363" s="2" t="str">
        <f>CONCATENATE("https://www.wowhead.com/wotlk/item=",Table3[[#This Row],[ItemID]])</f>
        <v>https://www.wowhead.com/wotlk/item=54069</v>
      </c>
    </row>
    <row r="364" spans="1:17" x14ac:dyDescent="0.35">
      <c r="A364">
        <v>74918</v>
      </c>
      <c r="B364" t="s">
        <v>592</v>
      </c>
      <c r="C364" t="s">
        <v>739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54068</v>
      </c>
      <c r="J364" t="s">
        <v>705</v>
      </c>
      <c r="K364">
        <v>1</v>
      </c>
      <c r="L364">
        <v>1</v>
      </c>
      <c r="N364">
        <v>1</v>
      </c>
      <c r="O364" t="str">
        <f>CONCATENATE(Table3[[#This Row],[Spell ID]]," - ",Table3[[#This Row],[ItemID]])</f>
        <v>74918 - 54068</v>
      </c>
      <c r="P3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["74918 - 54068"] ={"Wooly White Rhino", 74918, 54068, 1, 1, 0, "Rhino", "Duplicate", 1, 0},</v>
      </c>
      <c r="Q364" s="2" t="str">
        <f>CONCATENATE("https://www.wowhead.com/wotlk/item=",Table3[[#This Row],[ItemID]])</f>
        <v>https://www.wowhead.com/wotlk/item=54068</v>
      </c>
    </row>
    <row r="365" spans="1:17" x14ac:dyDescent="0.35">
      <c r="A365">
        <v>75596</v>
      </c>
      <c r="B365" t="s">
        <v>342</v>
      </c>
      <c r="C365" t="s">
        <v>736</v>
      </c>
      <c r="D365">
        <v>2.8</v>
      </c>
      <c r="E365">
        <v>2.8</v>
      </c>
      <c r="F365">
        <v>0</v>
      </c>
      <c r="G365">
        <v>1</v>
      </c>
      <c r="H365">
        <v>0</v>
      </c>
      <c r="I365">
        <v>54797</v>
      </c>
      <c r="J365" t="s">
        <v>632</v>
      </c>
      <c r="K365">
        <v>1</v>
      </c>
      <c r="L365">
        <v>1</v>
      </c>
      <c r="N365">
        <v>1</v>
      </c>
      <c r="O365" t="str">
        <f>CONCATENATE(Table3[[#This Row],[Spell ID]]," - ",Table3[[#This Row],[ItemID]])</f>
        <v>75596 - 54797</v>
      </c>
      <c r="P3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["75596 - 54797"] ={"Frosty Flying Carpet", 75596, 54797, 2.8, 2.8, 0, "Carpet", "Tailoring", 1, 0},</v>
      </c>
      <c r="Q365" s="2" t="str">
        <f>CONCATENATE("https://www.wowhead.com/wotlk/item=",Table3[[#This Row],[ItemID]])</f>
        <v>https://www.wowhead.com/wotlk/item=54797</v>
      </c>
    </row>
    <row r="366" spans="1:17" x14ac:dyDescent="0.35">
      <c r="A366">
        <v>75614</v>
      </c>
      <c r="B366" t="s">
        <v>701</v>
      </c>
      <c r="C366" t="s">
        <v>711</v>
      </c>
      <c r="D366">
        <v>2.8</v>
      </c>
      <c r="E366">
        <v>2.8</v>
      </c>
      <c r="F366">
        <v>0</v>
      </c>
      <c r="G366">
        <v>1</v>
      </c>
      <c r="H366">
        <v>0</v>
      </c>
      <c r="I366">
        <v>54811</v>
      </c>
      <c r="J366" t="s">
        <v>702</v>
      </c>
      <c r="K366">
        <v>1</v>
      </c>
      <c r="L366">
        <v>1</v>
      </c>
      <c r="N366">
        <v>1</v>
      </c>
      <c r="O366" t="str">
        <f>CONCATENATE(Table3[[#This Row],[Spell ID]]," - ",Table3[[#This Row],[ItemID]])</f>
        <v>75614 - 54811</v>
      </c>
      <c r="P3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["75614 - 54811"] ={"Celestial Steed", 75614, 54811, 2.8, 2.8, 0, "Horse", "Store", 1, 0},</v>
      </c>
      <c r="Q366" s="2" t="str">
        <f>CONCATENATE("https://www.wowhead.com/wotlk/item=",Table3[[#This Row],[ItemID]])</f>
        <v>https://www.wowhead.com/wotlk/item=54811</v>
      </c>
    </row>
    <row r="367" spans="1:17" x14ac:dyDescent="0.35">
      <c r="A367">
        <v>75973</v>
      </c>
      <c r="B367" t="s">
        <v>703</v>
      </c>
      <c r="C367" t="s">
        <v>734</v>
      </c>
      <c r="D367">
        <v>2.8</v>
      </c>
      <c r="E367">
        <v>2.8</v>
      </c>
      <c r="F367">
        <v>0</v>
      </c>
      <c r="G367">
        <v>1</v>
      </c>
      <c r="H367">
        <v>0</v>
      </c>
      <c r="I367">
        <v>54860</v>
      </c>
      <c r="J367" t="s">
        <v>656</v>
      </c>
      <c r="K367">
        <v>1</v>
      </c>
      <c r="L367">
        <v>1</v>
      </c>
      <c r="N367">
        <v>1</v>
      </c>
      <c r="O367" t="str">
        <f>CONCATENATE(Table3[[#This Row],[Spell ID]]," - ",Table3[[#This Row],[ItemID]])</f>
        <v>75973 - 54860</v>
      </c>
      <c r="P36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["75973 - 54860"] ={"X-53 Touring Rocket", 75973, 54860, 2.8, 2.8, 0, "Rocket", "Recruit a Friend", 1, 0},</v>
      </c>
      <c r="Q367" s="2" t="str">
        <f>CONCATENATE("https://www.wowhead.com/wotlk/item=",Table3[[#This Row],[ItemID]])</f>
        <v>https://www.wowhead.com/wotlk/item=54860</v>
      </c>
    </row>
    <row r="368" spans="1:17" x14ac:dyDescent="0.35">
      <c r="A368">
        <v>348459</v>
      </c>
      <c r="B368" t="s">
        <v>704</v>
      </c>
      <c r="C368" t="s">
        <v>735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184865</v>
      </c>
      <c r="J368" t="s">
        <v>702</v>
      </c>
      <c r="K368">
        <v>1</v>
      </c>
      <c r="L368">
        <v>1</v>
      </c>
      <c r="N368">
        <v>1</v>
      </c>
      <c r="O368" t="str">
        <f>CONCATENATE(Table3[[#This Row],[Spell ID]]," - ",Table3[[#This Row],[ItemID]])</f>
        <v>348459 - 184865</v>
      </c>
      <c r="P3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["348459 - 184865"] ={"Reawakened Phase-Hunter", 348459, 184865, 1, 1, 0, "Warp Stalker", "Store", 1, 0},</v>
      </c>
      <c r="Q368" s="2" t="str">
        <f>CONCATENATE("https://www.wowhead.com/wotlk/item=",Table3[[#This Row],[ItemID]])</f>
        <v>https://www.wowhead.com/wotlk/item=184865</v>
      </c>
    </row>
    <row r="369" spans="1:17" x14ac:dyDescent="0.35">
      <c r="A369">
        <v>372677</v>
      </c>
      <c r="B369" t="s">
        <v>760</v>
      </c>
      <c r="C369" t="s">
        <v>761</v>
      </c>
      <c r="D369">
        <v>2.8</v>
      </c>
      <c r="E369" s="2">
        <v>0.6</v>
      </c>
      <c r="F369">
        <v>0</v>
      </c>
      <c r="G369">
        <v>1</v>
      </c>
      <c r="H369">
        <v>0</v>
      </c>
      <c r="I369">
        <v>192455</v>
      </c>
      <c r="J369" t="s">
        <v>702</v>
      </c>
      <c r="K369">
        <v>1</v>
      </c>
      <c r="L369">
        <v>1</v>
      </c>
      <c r="N369">
        <v>1</v>
      </c>
      <c r="O369" s="2" t="str">
        <f>CONCATENATE(Table3[[#This Row],[Spell ID]]," - ",Table3[[#This Row],[ItemID]])</f>
        <v>372677 - 192455</v>
      </c>
      <c r="P36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["372677 - 192455"] ={"Kalu'ak Whalebone Glider", 372677, 192455, 2.8, 0.6, 0, "Glider", "Store", 1, 0},</v>
      </c>
      <c r="Q369" s="2" t="str">
        <f>CONCATENATE("https://www.wowhead.com/wotlk/item=",Table3[[#This Row],[ItemID]])</f>
        <v>https://www.wowhead.com/wotlk/item=192455</v>
      </c>
    </row>
    <row r="370" spans="1:17" x14ac:dyDescent="0.35">
      <c r="A370">
        <v>387320</v>
      </c>
      <c r="B370" t="s">
        <v>700</v>
      </c>
      <c r="C370" t="s">
        <v>732</v>
      </c>
      <c r="D370">
        <v>1.5</v>
      </c>
      <c r="E370">
        <v>1.5</v>
      </c>
      <c r="F370">
        <v>0</v>
      </c>
      <c r="G370">
        <v>1</v>
      </c>
      <c r="H370">
        <v>0</v>
      </c>
      <c r="I370">
        <v>198630</v>
      </c>
      <c r="J370" t="s">
        <v>644</v>
      </c>
      <c r="K370">
        <v>1</v>
      </c>
      <c r="L370">
        <v>1</v>
      </c>
      <c r="N370">
        <v>1</v>
      </c>
      <c r="O370" t="str">
        <f>CONCATENATE(Table3[[#This Row],[Spell ID]]," - ",Table3[[#This Row],[ItemID]])</f>
        <v>387320 - 198630</v>
      </c>
      <c r="P3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["387320 - 198630"] ={"Blazing Hippogryph", 387320, 198630, 1.5, 1.5, 0, "Hippogryph", "TCG", 1, 0},</v>
      </c>
      <c r="Q370" s="2" t="str">
        <f>CONCATENATE("https://www.wowhead.com/wotlk/item=",Table3[[#This Row],[ItemID]])</f>
        <v>https://www.wowhead.com/wotlk/item=198630</v>
      </c>
    </row>
    <row r="371" spans="1:17" x14ac:dyDescent="0.35">
      <c r="A371">
        <v>387321</v>
      </c>
      <c r="B371" t="s">
        <v>592</v>
      </c>
      <c r="C371" t="s">
        <v>739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198633</v>
      </c>
      <c r="J371" t="s">
        <v>644</v>
      </c>
      <c r="K371">
        <v>1</v>
      </c>
      <c r="L371">
        <v>1</v>
      </c>
      <c r="N371">
        <v>1</v>
      </c>
      <c r="O371" t="str">
        <f>CONCATENATE(Table3[[#This Row],[Spell ID]]," - ",Table3[[#This Row],[ItemID]])</f>
        <v>387321 - 198633</v>
      </c>
      <c r="P37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["387321 - 198633"] ={"Wooly White Rhino", 387321, 198633, 1, 1, 0, "Rhino", "TCG", 1, 0},</v>
      </c>
      <c r="Q371" s="2" t="str">
        <f>CONCATENATE("https://www.wowhead.com/wotlk/item=",Table3[[#This Row],[ItemID]])</f>
        <v>https://www.wowhead.com/wotlk/item=198633</v>
      </c>
    </row>
  </sheetData>
  <conditionalFormatting sqref="A1:A1048576">
    <cfRule type="duplicateValues" dxfId="3" priority="3"/>
  </conditionalFormatting>
  <conditionalFormatting sqref="I1:I371 E371:E1048576">
    <cfRule type="duplicateValues" dxfId="2" priority="2"/>
  </conditionalFormatting>
  <conditionalFormatting sqref="O2:O371">
    <cfRule type="duplicateValues" dxfId="1" priority="9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40" workbookViewId="0">
      <selection activeCell="H372" sqref="H372"/>
    </sheetView>
  </sheetViews>
  <sheetFormatPr defaultRowHeight="14.5" x14ac:dyDescent="0.35"/>
  <cols>
    <col min="1" max="1" width="8.453125" customWidth="1"/>
    <col min="2" max="2" width="8.81640625" bestFit="1" customWidth="1"/>
  </cols>
  <sheetData>
    <row r="1" spans="1:10" x14ac:dyDescent="0.35">
      <c r="A1" t="s">
        <v>309</v>
      </c>
      <c r="B1" t="s">
        <v>309</v>
      </c>
      <c r="C1" t="s">
        <v>309</v>
      </c>
      <c r="D1" t="e">
        <f t="shared" ref="D1:D14" si="0">A1-B1</f>
        <v>#VALUE!</v>
      </c>
      <c r="F1" t="e">
        <v>#VALUE!</v>
      </c>
      <c r="J1" t="s">
        <v>309</v>
      </c>
    </row>
    <row r="2" spans="1:10" x14ac:dyDescent="0.35">
      <c r="A2">
        <v>875</v>
      </c>
      <c r="B2">
        <v>0</v>
      </c>
      <c r="C2">
        <v>0</v>
      </c>
      <c r="D2">
        <f t="shared" si="0"/>
        <v>875</v>
      </c>
      <c r="E2">
        <f>A2-C2</f>
        <v>875</v>
      </c>
      <c r="F2">
        <v>875</v>
      </c>
      <c r="J2">
        <v>0</v>
      </c>
    </row>
    <row r="3" spans="1:10" x14ac:dyDescent="0.35">
      <c r="B3">
        <v>0</v>
      </c>
      <c r="C3">
        <v>0</v>
      </c>
      <c r="D3">
        <f t="shared" si="0"/>
        <v>0</v>
      </c>
      <c r="E3">
        <f t="shared" ref="E3:E66" si="1">A3-C3</f>
        <v>0</v>
      </c>
      <c r="F3">
        <v>0</v>
      </c>
      <c r="J3">
        <v>875</v>
      </c>
    </row>
    <row r="4" spans="1:10" x14ac:dyDescent="0.35">
      <c r="B4">
        <v>0</v>
      </c>
      <c r="C4">
        <v>0</v>
      </c>
      <c r="D4">
        <f t="shared" si="0"/>
        <v>0</v>
      </c>
      <c r="E4">
        <f t="shared" si="1"/>
        <v>0</v>
      </c>
      <c r="F4">
        <v>8589</v>
      </c>
      <c r="J4">
        <v>1041</v>
      </c>
    </row>
    <row r="5" spans="1:10" x14ac:dyDescent="0.35">
      <c r="B5">
        <v>0</v>
      </c>
      <c r="C5">
        <v>0</v>
      </c>
      <c r="D5">
        <f t="shared" si="0"/>
        <v>0</v>
      </c>
      <c r="E5">
        <f t="shared" si="1"/>
        <v>0</v>
      </c>
      <c r="F5">
        <v>8627</v>
      </c>
      <c r="J5">
        <v>1132</v>
      </c>
    </row>
    <row r="6" spans="1:10" x14ac:dyDescent="0.35">
      <c r="B6">
        <v>0</v>
      </c>
      <c r="C6">
        <v>0</v>
      </c>
      <c r="D6">
        <f t="shared" si="0"/>
        <v>0</v>
      </c>
      <c r="E6">
        <f t="shared" si="1"/>
        <v>0</v>
      </c>
      <c r="F6">
        <v>8628</v>
      </c>
      <c r="J6">
        <v>1133</v>
      </c>
    </row>
    <row r="7" spans="1:10" x14ac:dyDescent="0.35">
      <c r="B7">
        <v>0</v>
      </c>
      <c r="C7">
        <v>0</v>
      </c>
      <c r="D7">
        <f t="shared" si="0"/>
        <v>0</v>
      </c>
      <c r="E7">
        <f t="shared" si="1"/>
        <v>0</v>
      </c>
      <c r="F7">
        <v>8630</v>
      </c>
      <c r="J7">
        <v>1134</v>
      </c>
    </row>
    <row r="8" spans="1:10" x14ac:dyDescent="0.35">
      <c r="B8">
        <v>0</v>
      </c>
      <c r="C8">
        <v>0</v>
      </c>
      <c r="D8">
        <f t="shared" si="0"/>
        <v>0</v>
      </c>
      <c r="E8">
        <f t="shared" si="1"/>
        <v>0</v>
      </c>
      <c r="F8">
        <v>8633</v>
      </c>
      <c r="J8">
        <v>2411</v>
      </c>
    </row>
    <row r="9" spans="1:10" x14ac:dyDescent="0.35">
      <c r="B9">
        <v>0</v>
      </c>
      <c r="C9">
        <v>0</v>
      </c>
      <c r="D9">
        <f t="shared" si="0"/>
        <v>0</v>
      </c>
      <c r="E9">
        <f t="shared" si="1"/>
        <v>0</v>
      </c>
      <c r="F9">
        <v>12351</v>
      </c>
      <c r="J9">
        <v>2413</v>
      </c>
    </row>
    <row r="10" spans="1:10" x14ac:dyDescent="0.35">
      <c r="B10">
        <v>0</v>
      </c>
      <c r="C10">
        <v>0</v>
      </c>
      <c r="D10">
        <f t="shared" si="0"/>
        <v>0</v>
      </c>
      <c r="E10">
        <f t="shared" si="1"/>
        <v>0</v>
      </c>
      <c r="F10">
        <v>13332</v>
      </c>
      <c r="J10">
        <v>2414</v>
      </c>
    </row>
    <row r="11" spans="1:10" x14ac:dyDescent="0.35">
      <c r="B11">
        <v>0</v>
      </c>
      <c r="C11">
        <v>0</v>
      </c>
      <c r="D11">
        <f t="shared" si="0"/>
        <v>0</v>
      </c>
      <c r="E11">
        <f t="shared" si="1"/>
        <v>0</v>
      </c>
      <c r="F11">
        <v>16338</v>
      </c>
      <c r="J11">
        <v>2415</v>
      </c>
    </row>
    <row r="12" spans="1:10" x14ac:dyDescent="0.35">
      <c r="B12">
        <v>0</v>
      </c>
      <c r="C12">
        <v>0</v>
      </c>
      <c r="D12">
        <f t="shared" si="0"/>
        <v>0</v>
      </c>
      <c r="E12">
        <f t="shared" si="1"/>
        <v>0</v>
      </c>
      <c r="F12">
        <v>16339</v>
      </c>
      <c r="J12">
        <v>5655</v>
      </c>
    </row>
    <row r="13" spans="1:10" x14ac:dyDescent="0.35">
      <c r="B13">
        <v>0</v>
      </c>
      <c r="C13">
        <v>0</v>
      </c>
      <c r="D13">
        <f t="shared" si="0"/>
        <v>0</v>
      </c>
      <c r="E13">
        <f t="shared" si="1"/>
        <v>0</v>
      </c>
      <c r="F13">
        <v>16343</v>
      </c>
      <c r="J13">
        <v>5656</v>
      </c>
    </row>
    <row r="14" spans="1:10" x14ac:dyDescent="0.35">
      <c r="B14">
        <v>0</v>
      </c>
      <c r="C14">
        <v>0</v>
      </c>
      <c r="D14">
        <f t="shared" si="0"/>
        <v>0</v>
      </c>
      <c r="E14">
        <f t="shared" si="1"/>
        <v>0</v>
      </c>
      <c r="F14">
        <v>16344</v>
      </c>
      <c r="J14">
        <v>5663</v>
      </c>
    </row>
    <row r="15" spans="1:10" x14ac:dyDescent="0.35">
      <c r="C15">
        <v>875</v>
      </c>
      <c r="D15">
        <f>A16-B16</f>
        <v>0</v>
      </c>
      <c r="E15">
        <f t="shared" si="1"/>
        <v>-875</v>
      </c>
      <c r="F15">
        <v>18241</v>
      </c>
      <c r="J15">
        <v>5665</v>
      </c>
    </row>
    <row r="16" spans="1:10" x14ac:dyDescent="0.35">
      <c r="A16">
        <v>1041</v>
      </c>
      <c r="B16">
        <v>1041</v>
      </c>
      <c r="C16">
        <v>1041</v>
      </c>
      <c r="D16">
        <f t="shared" ref="D16:D79" si="2">A17-B17</f>
        <v>0</v>
      </c>
      <c r="E16">
        <f t="shared" si="1"/>
        <v>0</v>
      </c>
      <c r="F16">
        <v>18242</v>
      </c>
      <c r="J16">
        <v>5668</v>
      </c>
    </row>
    <row r="17" spans="1:10" x14ac:dyDescent="0.35">
      <c r="A17">
        <v>1132</v>
      </c>
      <c r="B17">
        <v>1132</v>
      </c>
      <c r="C17">
        <v>1132</v>
      </c>
      <c r="D17">
        <f t="shared" si="2"/>
        <v>0</v>
      </c>
      <c r="E17">
        <f t="shared" si="1"/>
        <v>0</v>
      </c>
      <c r="F17">
        <v>18243</v>
      </c>
      <c r="J17">
        <v>5864</v>
      </c>
    </row>
    <row r="18" spans="1:10" x14ac:dyDescent="0.35">
      <c r="A18">
        <v>1133</v>
      </c>
      <c r="B18">
        <v>1133</v>
      </c>
      <c r="C18">
        <v>1133</v>
      </c>
      <c r="D18">
        <f t="shared" si="2"/>
        <v>0</v>
      </c>
      <c r="E18">
        <f t="shared" si="1"/>
        <v>0</v>
      </c>
      <c r="F18">
        <v>18244</v>
      </c>
      <c r="J18">
        <v>5872</v>
      </c>
    </row>
    <row r="19" spans="1:10" x14ac:dyDescent="0.35">
      <c r="A19">
        <v>1134</v>
      </c>
      <c r="B19">
        <v>1134</v>
      </c>
      <c r="C19">
        <v>1134</v>
      </c>
      <c r="D19">
        <f t="shared" si="2"/>
        <v>0</v>
      </c>
      <c r="E19">
        <f t="shared" si="1"/>
        <v>0</v>
      </c>
      <c r="F19">
        <v>18245</v>
      </c>
      <c r="J19">
        <v>5873</v>
      </c>
    </row>
    <row r="20" spans="1:10" x14ac:dyDescent="0.35">
      <c r="A20">
        <v>2411</v>
      </c>
      <c r="B20">
        <v>2411</v>
      </c>
      <c r="C20">
        <v>2411</v>
      </c>
      <c r="D20">
        <f t="shared" si="2"/>
        <v>0</v>
      </c>
      <c r="E20">
        <f t="shared" si="1"/>
        <v>0</v>
      </c>
      <c r="F20">
        <v>18246</v>
      </c>
      <c r="J20">
        <v>5874</v>
      </c>
    </row>
    <row r="21" spans="1:10" x14ac:dyDescent="0.35">
      <c r="A21">
        <v>2413</v>
      </c>
      <c r="B21">
        <v>2413</v>
      </c>
      <c r="C21">
        <v>2413</v>
      </c>
      <c r="D21">
        <f t="shared" si="2"/>
        <v>0</v>
      </c>
      <c r="E21">
        <f t="shared" si="1"/>
        <v>0</v>
      </c>
      <c r="F21">
        <v>18247</v>
      </c>
      <c r="J21">
        <v>5875</v>
      </c>
    </row>
    <row r="22" spans="1:10" x14ac:dyDescent="0.35">
      <c r="A22">
        <v>2414</v>
      </c>
      <c r="B22">
        <v>2414</v>
      </c>
      <c r="C22">
        <v>2414</v>
      </c>
      <c r="D22">
        <f t="shared" si="2"/>
        <v>0</v>
      </c>
      <c r="E22">
        <f t="shared" si="1"/>
        <v>0</v>
      </c>
      <c r="F22">
        <v>18248</v>
      </c>
      <c r="J22">
        <v>8563</v>
      </c>
    </row>
    <row r="23" spans="1:10" x14ac:dyDescent="0.35">
      <c r="A23">
        <v>2415</v>
      </c>
      <c r="B23">
        <v>2415</v>
      </c>
      <c r="C23">
        <v>2415</v>
      </c>
      <c r="D23">
        <f t="shared" si="2"/>
        <v>0</v>
      </c>
      <c r="E23">
        <f t="shared" si="1"/>
        <v>0</v>
      </c>
      <c r="F23">
        <v>18798</v>
      </c>
      <c r="J23">
        <v>8583</v>
      </c>
    </row>
    <row r="24" spans="1:10" x14ac:dyDescent="0.35">
      <c r="A24">
        <v>5655</v>
      </c>
      <c r="B24">
        <v>5655</v>
      </c>
      <c r="C24">
        <v>5655</v>
      </c>
      <c r="D24">
        <f t="shared" si="2"/>
        <v>0</v>
      </c>
      <c r="E24">
        <f t="shared" si="1"/>
        <v>0</v>
      </c>
      <c r="F24">
        <v>20221</v>
      </c>
      <c r="J24">
        <v>8586</v>
      </c>
    </row>
    <row r="25" spans="1:10" x14ac:dyDescent="0.35">
      <c r="A25">
        <v>5656</v>
      </c>
      <c r="B25">
        <v>5656</v>
      </c>
      <c r="C25">
        <v>5656</v>
      </c>
      <c r="D25">
        <f t="shared" si="2"/>
        <v>0</v>
      </c>
      <c r="E25">
        <f t="shared" si="1"/>
        <v>0</v>
      </c>
      <c r="F25">
        <v>23720</v>
      </c>
      <c r="J25">
        <v>8588</v>
      </c>
    </row>
    <row r="26" spans="1:10" x14ac:dyDescent="0.35">
      <c r="A26">
        <v>5663</v>
      </c>
      <c r="B26">
        <v>5663</v>
      </c>
      <c r="C26">
        <v>5663</v>
      </c>
      <c r="D26">
        <f t="shared" si="2"/>
        <v>0</v>
      </c>
      <c r="E26">
        <f t="shared" si="1"/>
        <v>0</v>
      </c>
      <c r="F26">
        <v>25664</v>
      </c>
      <c r="J26">
        <v>8589</v>
      </c>
    </row>
    <row r="27" spans="1:10" x14ac:dyDescent="0.35">
      <c r="A27">
        <v>5665</v>
      </c>
      <c r="B27">
        <v>5665</v>
      </c>
      <c r="C27">
        <v>5665</v>
      </c>
      <c r="D27">
        <f t="shared" si="2"/>
        <v>0</v>
      </c>
      <c r="E27">
        <f t="shared" si="1"/>
        <v>0</v>
      </c>
      <c r="F27">
        <v>27819</v>
      </c>
      <c r="J27">
        <v>8590</v>
      </c>
    </row>
    <row r="28" spans="1:10" x14ac:dyDescent="0.35">
      <c r="A28">
        <v>5668</v>
      </c>
      <c r="B28">
        <v>5668</v>
      </c>
      <c r="C28">
        <v>5668</v>
      </c>
      <c r="D28">
        <f t="shared" si="2"/>
        <v>0</v>
      </c>
      <c r="E28">
        <f t="shared" si="1"/>
        <v>0</v>
      </c>
      <c r="F28">
        <v>27853</v>
      </c>
      <c r="J28">
        <v>8591</v>
      </c>
    </row>
    <row r="29" spans="1:10" x14ac:dyDescent="0.35">
      <c r="A29">
        <v>5864</v>
      </c>
      <c r="B29">
        <v>5864</v>
      </c>
      <c r="C29">
        <v>5864</v>
      </c>
      <c r="D29">
        <f t="shared" si="2"/>
        <v>0</v>
      </c>
      <c r="E29">
        <f t="shared" si="1"/>
        <v>0</v>
      </c>
      <c r="F29">
        <v>28025</v>
      </c>
      <c r="J29">
        <v>8592</v>
      </c>
    </row>
    <row r="30" spans="1:10" x14ac:dyDescent="0.35">
      <c r="A30">
        <v>5872</v>
      </c>
      <c r="B30">
        <v>5872</v>
      </c>
      <c r="C30">
        <v>5872</v>
      </c>
      <c r="D30">
        <f t="shared" si="2"/>
        <v>0</v>
      </c>
      <c r="E30">
        <f t="shared" si="1"/>
        <v>0</v>
      </c>
      <c r="F30">
        <v>28289</v>
      </c>
      <c r="J30">
        <v>8595</v>
      </c>
    </row>
    <row r="31" spans="1:10" x14ac:dyDescent="0.35">
      <c r="A31">
        <v>5873</v>
      </c>
      <c r="B31">
        <v>5873</v>
      </c>
      <c r="C31">
        <v>5873</v>
      </c>
      <c r="D31">
        <f t="shared" si="2"/>
        <v>0</v>
      </c>
      <c r="E31">
        <f t="shared" si="1"/>
        <v>0</v>
      </c>
      <c r="F31">
        <v>29102</v>
      </c>
      <c r="J31">
        <v>8627</v>
      </c>
    </row>
    <row r="32" spans="1:10" x14ac:dyDescent="0.35">
      <c r="A32">
        <v>5874</v>
      </c>
      <c r="B32">
        <v>5874</v>
      </c>
      <c r="C32">
        <v>5874</v>
      </c>
      <c r="D32">
        <f t="shared" si="2"/>
        <v>0</v>
      </c>
      <c r="E32">
        <f t="shared" si="1"/>
        <v>0</v>
      </c>
      <c r="F32">
        <v>29103</v>
      </c>
      <c r="J32">
        <v>8628</v>
      </c>
    </row>
    <row r="33" spans="1:10" x14ac:dyDescent="0.35">
      <c r="A33">
        <v>5875</v>
      </c>
      <c r="B33">
        <v>5875</v>
      </c>
      <c r="C33">
        <v>5875</v>
      </c>
      <c r="D33">
        <f t="shared" si="2"/>
        <v>0</v>
      </c>
      <c r="E33">
        <f t="shared" si="1"/>
        <v>0</v>
      </c>
      <c r="F33">
        <v>29104</v>
      </c>
      <c r="J33">
        <v>8629</v>
      </c>
    </row>
    <row r="34" spans="1:10" x14ac:dyDescent="0.35">
      <c r="A34">
        <v>8563</v>
      </c>
      <c r="B34">
        <v>8563</v>
      </c>
      <c r="C34">
        <v>8563</v>
      </c>
      <c r="D34">
        <f t="shared" si="2"/>
        <v>0</v>
      </c>
      <c r="E34">
        <f t="shared" si="1"/>
        <v>0</v>
      </c>
      <c r="F34">
        <v>29105</v>
      </c>
      <c r="J34">
        <v>8630</v>
      </c>
    </row>
    <row r="35" spans="1:10" x14ac:dyDescent="0.35">
      <c r="A35">
        <v>8583</v>
      </c>
      <c r="B35">
        <v>8583</v>
      </c>
      <c r="C35">
        <v>8583</v>
      </c>
      <c r="D35">
        <f t="shared" si="2"/>
        <v>0</v>
      </c>
      <c r="E35">
        <f t="shared" si="1"/>
        <v>0</v>
      </c>
      <c r="F35">
        <v>29225</v>
      </c>
      <c r="J35">
        <v>8631</v>
      </c>
    </row>
    <row r="36" spans="1:10" x14ac:dyDescent="0.35">
      <c r="A36">
        <v>8586</v>
      </c>
      <c r="B36">
        <v>8586</v>
      </c>
      <c r="C36">
        <v>8586</v>
      </c>
      <c r="D36">
        <f t="shared" si="2"/>
        <v>0</v>
      </c>
      <c r="E36">
        <f t="shared" si="1"/>
        <v>0</v>
      </c>
      <c r="F36">
        <v>31829</v>
      </c>
      <c r="J36">
        <v>8632</v>
      </c>
    </row>
    <row r="37" spans="1:10" x14ac:dyDescent="0.35">
      <c r="A37">
        <v>8588</v>
      </c>
      <c r="B37">
        <v>8588</v>
      </c>
      <c r="C37">
        <v>8588</v>
      </c>
      <c r="D37">
        <f t="shared" si="2"/>
        <v>8589</v>
      </c>
      <c r="E37">
        <f t="shared" si="1"/>
        <v>0</v>
      </c>
      <c r="F37">
        <v>31831</v>
      </c>
      <c r="J37">
        <v>8633</v>
      </c>
    </row>
    <row r="38" spans="1:10" x14ac:dyDescent="0.35">
      <c r="A38">
        <v>8589</v>
      </c>
      <c r="C38">
        <v>8589</v>
      </c>
      <c r="D38">
        <f t="shared" si="2"/>
        <v>0</v>
      </c>
      <c r="E38">
        <f t="shared" si="1"/>
        <v>0</v>
      </c>
      <c r="F38">
        <v>31833</v>
      </c>
      <c r="J38">
        <v>12302</v>
      </c>
    </row>
    <row r="39" spans="1:10" x14ac:dyDescent="0.35">
      <c r="A39">
        <v>8590</v>
      </c>
      <c r="B39">
        <v>8590</v>
      </c>
      <c r="C39">
        <v>8590</v>
      </c>
      <c r="D39">
        <f t="shared" si="2"/>
        <v>0</v>
      </c>
      <c r="E39">
        <f t="shared" si="1"/>
        <v>0</v>
      </c>
      <c r="F39">
        <v>31835</v>
      </c>
      <c r="J39">
        <v>12303</v>
      </c>
    </row>
    <row r="40" spans="1:10" x14ac:dyDescent="0.35">
      <c r="A40">
        <v>8591</v>
      </c>
      <c r="B40">
        <v>8591</v>
      </c>
      <c r="C40">
        <v>8591</v>
      </c>
      <c r="D40">
        <f t="shared" si="2"/>
        <v>0</v>
      </c>
      <c r="E40">
        <f t="shared" si="1"/>
        <v>0</v>
      </c>
      <c r="F40">
        <v>33176</v>
      </c>
      <c r="J40">
        <v>12325</v>
      </c>
    </row>
    <row r="41" spans="1:10" x14ac:dyDescent="0.35">
      <c r="A41">
        <v>8592</v>
      </c>
      <c r="B41">
        <v>8592</v>
      </c>
      <c r="C41">
        <v>8592</v>
      </c>
      <c r="D41">
        <f t="shared" si="2"/>
        <v>0</v>
      </c>
      <c r="E41">
        <f t="shared" si="1"/>
        <v>0</v>
      </c>
      <c r="F41">
        <v>33182</v>
      </c>
      <c r="J41">
        <v>12326</v>
      </c>
    </row>
    <row r="42" spans="1:10" x14ac:dyDescent="0.35">
      <c r="A42">
        <v>8595</v>
      </c>
      <c r="B42">
        <v>8595</v>
      </c>
      <c r="C42">
        <v>8595</v>
      </c>
      <c r="D42">
        <f t="shared" si="2"/>
        <v>8627</v>
      </c>
      <c r="E42">
        <f t="shared" si="1"/>
        <v>0</v>
      </c>
      <c r="F42">
        <v>33183</v>
      </c>
      <c r="J42">
        <v>12327</v>
      </c>
    </row>
    <row r="43" spans="1:10" x14ac:dyDescent="0.35">
      <c r="A43">
        <v>8627</v>
      </c>
      <c r="C43">
        <v>8627</v>
      </c>
      <c r="D43">
        <f t="shared" si="2"/>
        <v>8628</v>
      </c>
      <c r="E43">
        <f t="shared" si="1"/>
        <v>0</v>
      </c>
      <c r="F43">
        <v>33184</v>
      </c>
      <c r="J43">
        <v>12330</v>
      </c>
    </row>
    <row r="44" spans="1:10" x14ac:dyDescent="0.35">
      <c r="A44">
        <v>8628</v>
      </c>
      <c r="C44">
        <v>8628</v>
      </c>
      <c r="D44">
        <f t="shared" si="2"/>
        <v>0</v>
      </c>
      <c r="E44">
        <f t="shared" si="1"/>
        <v>0</v>
      </c>
      <c r="F44">
        <v>33189</v>
      </c>
      <c r="J44">
        <v>12351</v>
      </c>
    </row>
    <row r="45" spans="1:10" x14ac:dyDescent="0.35">
      <c r="A45">
        <v>8629</v>
      </c>
      <c r="B45">
        <v>8629</v>
      </c>
      <c r="C45">
        <v>8629</v>
      </c>
      <c r="D45">
        <f t="shared" si="2"/>
        <v>8630</v>
      </c>
      <c r="E45">
        <f t="shared" si="1"/>
        <v>0</v>
      </c>
      <c r="F45">
        <v>33224</v>
      </c>
      <c r="J45">
        <v>12353</v>
      </c>
    </row>
    <row r="46" spans="1:10" x14ac:dyDescent="0.35">
      <c r="A46">
        <v>8630</v>
      </c>
      <c r="C46">
        <v>8630</v>
      </c>
      <c r="D46">
        <f t="shared" si="2"/>
        <v>0</v>
      </c>
      <c r="E46">
        <f t="shared" si="1"/>
        <v>0</v>
      </c>
      <c r="F46">
        <v>33225</v>
      </c>
      <c r="J46">
        <v>12354</v>
      </c>
    </row>
    <row r="47" spans="1:10" x14ac:dyDescent="0.35">
      <c r="A47">
        <v>8631</v>
      </c>
      <c r="B47">
        <v>8631</v>
      </c>
      <c r="C47">
        <v>8631</v>
      </c>
      <c r="D47">
        <f t="shared" si="2"/>
        <v>0</v>
      </c>
      <c r="E47">
        <f t="shared" si="1"/>
        <v>0</v>
      </c>
      <c r="F47">
        <v>35225</v>
      </c>
      <c r="J47">
        <v>13086</v>
      </c>
    </row>
    <row r="48" spans="1:10" x14ac:dyDescent="0.35">
      <c r="A48">
        <v>8632</v>
      </c>
      <c r="B48">
        <v>8632</v>
      </c>
      <c r="C48">
        <v>8632</v>
      </c>
      <c r="D48">
        <f t="shared" si="2"/>
        <v>8633</v>
      </c>
      <c r="E48">
        <f t="shared" si="1"/>
        <v>0</v>
      </c>
      <c r="F48">
        <v>35226</v>
      </c>
      <c r="J48">
        <v>13317</v>
      </c>
    </row>
    <row r="49" spans="1:10" x14ac:dyDescent="0.35">
      <c r="A49">
        <v>8633</v>
      </c>
      <c r="C49">
        <v>8633</v>
      </c>
      <c r="D49">
        <f t="shared" si="2"/>
        <v>0</v>
      </c>
      <c r="E49">
        <f t="shared" si="1"/>
        <v>0</v>
      </c>
      <c r="F49">
        <v>37011</v>
      </c>
      <c r="J49">
        <v>13321</v>
      </c>
    </row>
    <row r="50" spans="1:10" x14ac:dyDescent="0.35">
      <c r="A50">
        <v>12302</v>
      </c>
      <c r="B50">
        <v>12302</v>
      </c>
      <c r="C50">
        <v>12302</v>
      </c>
      <c r="D50">
        <f t="shared" si="2"/>
        <v>0</v>
      </c>
      <c r="E50">
        <f t="shared" si="1"/>
        <v>0</v>
      </c>
      <c r="F50">
        <v>37012</v>
      </c>
      <c r="J50">
        <v>13322</v>
      </c>
    </row>
    <row r="51" spans="1:10" x14ac:dyDescent="0.35">
      <c r="A51">
        <v>12303</v>
      </c>
      <c r="B51">
        <v>12303</v>
      </c>
      <c r="C51">
        <v>12303</v>
      </c>
      <c r="D51">
        <f t="shared" si="2"/>
        <v>0</v>
      </c>
      <c r="E51">
        <f t="shared" si="1"/>
        <v>0</v>
      </c>
      <c r="F51">
        <v>38265</v>
      </c>
      <c r="J51">
        <v>13323</v>
      </c>
    </row>
    <row r="52" spans="1:10" x14ac:dyDescent="0.35">
      <c r="A52">
        <v>12325</v>
      </c>
      <c r="B52">
        <v>12325</v>
      </c>
      <c r="C52">
        <v>12325</v>
      </c>
      <c r="D52">
        <f t="shared" si="2"/>
        <v>0</v>
      </c>
      <c r="E52">
        <f t="shared" si="1"/>
        <v>0</v>
      </c>
      <c r="F52">
        <v>38576</v>
      </c>
      <c r="J52">
        <v>13324</v>
      </c>
    </row>
    <row r="53" spans="1:10" x14ac:dyDescent="0.35">
      <c r="A53">
        <v>12326</v>
      </c>
      <c r="B53">
        <v>12326</v>
      </c>
      <c r="C53">
        <v>12326</v>
      </c>
      <c r="D53">
        <f t="shared" si="2"/>
        <v>0</v>
      </c>
      <c r="E53">
        <f t="shared" si="1"/>
        <v>0</v>
      </c>
      <c r="F53">
        <v>40775</v>
      </c>
      <c r="J53">
        <v>13325</v>
      </c>
    </row>
    <row r="54" spans="1:10" x14ac:dyDescent="0.35">
      <c r="A54">
        <v>12327</v>
      </c>
      <c r="B54">
        <v>12327</v>
      </c>
      <c r="C54">
        <v>12327</v>
      </c>
      <c r="D54">
        <f t="shared" si="2"/>
        <v>0</v>
      </c>
      <c r="E54">
        <f t="shared" si="1"/>
        <v>0</v>
      </c>
      <c r="F54">
        <v>40777</v>
      </c>
      <c r="J54">
        <v>13326</v>
      </c>
    </row>
    <row r="55" spans="1:10" x14ac:dyDescent="0.35">
      <c r="A55">
        <v>12330</v>
      </c>
      <c r="B55">
        <v>12330</v>
      </c>
      <c r="C55">
        <v>12330</v>
      </c>
      <c r="D55">
        <f t="shared" si="2"/>
        <v>12351</v>
      </c>
      <c r="E55">
        <f t="shared" si="1"/>
        <v>0</v>
      </c>
      <c r="F55">
        <v>43599</v>
      </c>
      <c r="J55">
        <v>13327</v>
      </c>
    </row>
    <row r="56" spans="1:10" x14ac:dyDescent="0.35">
      <c r="A56">
        <v>12351</v>
      </c>
      <c r="C56">
        <v>12351</v>
      </c>
      <c r="D56">
        <f t="shared" si="2"/>
        <v>0</v>
      </c>
      <c r="E56">
        <f t="shared" si="1"/>
        <v>0</v>
      </c>
      <c r="F56">
        <v>44221</v>
      </c>
      <c r="J56">
        <v>13328</v>
      </c>
    </row>
    <row r="57" spans="1:10" x14ac:dyDescent="0.35">
      <c r="A57">
        <v>12353</v>
      </c>
      <c r="B57">
        <v>12353</v>
      </c>
      <c r="C57">
        <v>12353</v>
      </c>
      <c r="D57">
        <f t="shared" si="2"/>
        <v>0</v>
      </c>
      <c r="E57">
        <f t="shared" si="1"/>
        <v>0</v>
      </c>
      <c r="F57">
        <v>44229</v>
      </c>
      <c r="J57">
        <v>13329</v>
      </c>
    </row>
    <row r="58" spans="1:10" x14ac:dyDescent="0.35">
      <c r="A58">
        <v>12354</v>
      </c>
      <c r="B58">
        <v>12354</v>
      </c>
      <c r="C58">
        <v>12354</v>
      </c>
      <c r="D58">
        <f t="shared" si="2"/>
        <v>0</v>
      </c>
      <c r="E58">
        <f t="shared" si="1"/>
        <v>0</v>
      </c>
      <c r="F58">
        <v>44555</v>
      </c>
      <c r="J58">
        <v>13331</v>
      </c>
    </row>
    <row r="59" spans="1:10" x14ac:dyDescent="0.35">
      <c r="A59">
        <v>13086</v>
      </c>
      <c r="B59">
        <v>13086</v>
      </c>
      <c r="C59">
        <v>13086</v>
      </c>
      <c r="D59">
        <f t="shared" si="2"/>
        <v>0</v>
      </c>
      <c r="E59">
        <f t="shared" si="1"/>
        <v>0</v>
      </c>
      <c r="F59">
        <v>44556</v>
      </c>
      <c r="J59">
        <v>13332</v>
      </c>
    </row>
    <row r="60" spans="1:10" x14ac:dyDescent="0.35">
      <c r="A60">
        <v>13317</v>
      </c>
      <c r="B60">
        <v>13317</v>
      </c>
      <c r="C60">
        <v>13317</v>
      </c>
      <c r="D60">
        <f t="shared" si="2"/>
        <v>0</v>
      </c>
      <c r="E60">
        <f t="shared" si="1"/>
        <v>0</v>
      </c>
      <c r="F60">
        <v>44557</v>
      </c>
      <c r="J60">
        <v>13333</v>
      </c>
    </row>
    <row r="61" spans="1:10" x14ac:dyDescent="0.35">
      <c r="A61">
        <v>13321</v>
      </c>
      <c r="B61">
        <v>13321</v>
      </c>
      <c r="C61">
        <v>13321</v>
      </c>
      <c r="D61">
        <f t="shared" si="2"/>
        <v>0</v>
      </c>
      <c r="E61">
        <f t="shared" si="1"/>
        <v>0</v>
      </c>
      <c r="F61">
        <v>44604</v>
      </c>
      <c r="J61">
        <v>13334</v>
      </c>
    </row>
    <row r="62" spans="1:10" x14ac:dyDescent="0.35">
      <c r="A62">
        <v>13322</v>
      </c>
      <c r="B62">
        <v>13322</v>
      </c>
      <c r="C62">
        <v>13322</v>
      </c>
      <c r="D62">
        <f t="shared" si="2"/>
        <v>0</v>
      </c>
      <c r="E62">
        <f t="shared" si="1"/>
        <v>0</v>
      </c>
      <c r="F62">
        <v>46109</v>
      </c>
      <c r="J62">
        <v>13335</v>
      </c>
    </row>
    <row r="63" spans="1:10" x14ac:dyDescent="0.35">
      <c r="A63">
        <v>13323</v>
      </c>
      <c r="B63">
        <v>13323</v>
      </c>
      <c r="C63">
        <v>13323</v>
      </c>
      <c r="D63">
        <f t="shared" si="2"/>
        <v>0</v>
      </c>
      <c r="E63">
        <f t="shared" si="1"/>
        <v>0</v>
      </c>
      <c r="F63">
        <v>46743</v>
      </c>
      <c r="J63">
        <v>14062</v>
      </c>
    </row>
    <row r="64" spans="1:10" x14ac:dyDescent="0.35">
      <c r="A64">
        <v>13324</v>
      </c>
      <c r="B64">
        <v>13324</v>
      </c>
      <c r="C64">
        <v>13324</v>
      </c>
      <c r="D64">
        <f t="shared" si="2"/>
        <v>0</v>
      </c>
      <c r="E64">
        <f t="shared" si="1"/>
        <v>0</v>
      </c>
      <c r="F64">
        <v>46744</v>
      </c>
      <c r="J64">
        <v>15277</v>
      </c>
    </row>
    <row r="65" spans="1:10" x14ac:dyDescent="0.35">
      <c r="A65">
        <v>13325</v>
      </c>
      <c r="B65">
        <v>13325</v>
      </c>
      <c r="C65">
        <v>13325</v>
      </c>
      <c r="D65">
        <f t="shared" si="2"/>
        <v>0</v>
      </c>
      <c r="E65">
        <f t="shared" si="1"/>
        <v>0</v>
      </c>
      <c r="F65">
        <v>46747</v>
      </c>
      <c r="J65">
        <v>15290</v>
      </c>
    </row>
    <row r="66" spans="1:10" x14ac:dyDescent="0.35">
      <c r="A66">
        <v>13326</v>
      </c>
      <c r="B66">
        <v>13326</v>
      </c>
      <c r="C66">
        <v>13326</v>
      </c>
      <c r="D66">
        <f t="shared" si="2"/>
        <v>0</v>
      </c>
      <c r="E66">
        <f t="shared" si="1"/>
        <v>0</v>
      </c>
      <c r="F66">
        <v>46748</v>
      </c>
      <c r="J66">
        <v>15292</v>
      </c>
    </row>
    <row r="67" spans="1:10" x14ac:dyDescent="0.35">
      <c r="A67">
        <v>13327</v>
      </c>
      <c r="B67">
        <v>13327</v>
      </c>
      <c r="C67">
        <v>13327</v>
      </c>
      <c r="D67">
        <f t="shared" si="2"/>
        <v>0</v>
      </c>
      <c r="E67">
        <f t="shared" ref="E67:E130" si="3">A67-C67</f>
        <v>0</v>
      </c>
      <c r="F67">
        <v>46751</v>
      </c>
      <c r="J67">
        <v>15293</v>
      </c>
    </row>
    <row r="68" spans="1:10" x14ac:dyDescent="0.35">
      <c r="A68">
        <v>13328</v>
      </c>
      <c r="B68">
        <v>13328</v>
      </c>
      <c r="C68">
        <v>13328</v>
      </c>
      <c r="D68">
        <f t="shared" si="2"/>
        <v>0</v>
      </c>
      <c r="E68">
        <f t="shared" si="3"/>
        <v>0</v>
      </c>
      <c r="F68">
        <v>46752</v>
      </c>
      <c r="J68">
        <v>16338</v>
      </c>
    </row>
    <row r="69" spans="1:10" x14ac:dyDescent="0.35">
      <c r="A69">
        <v>13329</v>
      </c>
      <c r="B69">
        <v>13329</v>
      </c>
      <c r="C69">
        <v>13329</v>
      </c>
      <c r="D69">
        <f t="shared" si="2"/>
        <v>0</v>
      </c>
      <c r="E69">
        <f t="shared" si="3"/>
        <v>0</v>
      </c>
      <c r="F69">
        <v>46755</v>
      </c>
      <c r="J69">
        <v>16339</v>
      </c>
    </row>
    <row r="70" spans="1:10" x14ac:dyDescent="0.35">
      <c r="A70">
        <v>13331</v>
      </c>
      <c r="B70">
        <v>13331</v>
      </c>
      <c r="C70">
        <v>13331</v>
      </c>
      <c r="D70">
        <f t="shared" si="2"/>
        <v>13332</v>
      </c>
      <c r="E70">
        <f t="shared" si="3"/>
        <v>0</v>
      </c>
      <c r="F70">
        <v>46756</v>
      </c>
      <c r="J70">
        <v>16343</v>
      </c>
    </row>
    <row r="71" spans="1:10" x14ac:dyDescent="0.35">
      <c r="A71">
        <v>13332</v>
      </c>
      <c r="C71">
        <v>13332</v>
      </c>
      <c r="D71">
        <f t="shared" si="2"/>
        <v>0</v>
      </c>
      <c r="E71">
        <f t="shared" si="3"/>
        <v>0</v>
      </c>
      <c r="F71">
        <v>46757</v>
      </c>
      <c r="J71">
        <v>16344</v>
      </c>
    </row>
    <row r="72" spans="1:10" x14ac:dyDescent="0.35">
      <c r="A72">
        <v>13333</v>
      </c>
      <c r="B72">
        <v>13333</v>
      </c>
      <c r="C72">
        <v>13333</v>
      </c>
      <c r="D72">
        <f t="shared" si="2"/>
        <v>0</v>
      </c>
      <c r="E72">
        <f t="shared" si="3"/>
        <v>0</v>
      </c>
      <c r="F72">
        <v>46764</v>
      </c>
      <c r="J72">
        <v>18241</v>
      </c>
    </row>
    <row r="73" spans="1:10" x14ac:dyDescent="0.35">
      <c r="A73">
        <v>13334</v>
      </c>
      <c r="B73">
        <v>13334</v>
      </c>
      <c r="C73">
        <v>13334</v>
      </c>
      <c r="D73">
        <f t="shared" si="2"/>
        <v>0</v>
      </c>
      <c r="E73">
        <f t="shared" si="3"/>
        <v>0</v>
      </c>
      <c r="F73">
        <v>49177</v>
      </c>
      <c r="J73">
        <v>18242</v>
      </c>
    </row>
    <row r="74" spans="1:10" x14ac:dyDescent="0.35">
      <c r="A74">
        <v>13335</v>
      </c>
      <c r="B74">
        <v>13335</v>
      </c>
      <c r="C74">
        <v>13335</v>
      </c>
      <c r="D74">
        <f t="shared" si="2"/>
        <v>0</v>
      </c>
      <c r="E74">
        <f t="shared" si="3"/>
        <v>0</v>
      </c>
      <c r="F74">
        <v>49282</v>
      </c>
      <c r="J74">
        <v>18243</v>
      </c>
    </row>
    <row r="75" spans="1:10" x14ac:dyDescent="0.35">
      <c r="A75">
        <v>14062</v>
      </c>
      <c r="B75">
        <v>14062</v>
      </c>
      <c r="C75">
        <v>14062</v>
      </c>
      <c r="D75">
        <f t="shared" si="2"/>
        <v>0</v>
      </c>
      <c r="E75">
        <f t="shared" si="3"/>
        <v>0</v>
      </c>
      <c r="F75">
        <v>49285</v>
      </c>
      <c r="J75">
        <v>18244</v>
      </c>
    </row>
    <row r="76" spans="1:10" x14ac:dyDescent="0.35">
      <c r="A76">
        <v>15277</v>
      </c>
      <c r="B76">
        <v>15277</v>
      </c>
      <c r="C76">
        <v>15277</v>
      </c>
      <c r="D76">
        <f t="shared" si="2"/>
        <v>0</v>
      </c>
      <c r="E76">
        <f t="shared" si="3"/>
        <v>0</v>
      </c>
      <c r="F76">
        <v>49286</v>
      </c>
      <c r="J76">
        <v>18245</v>
      </c>
    </row>
    <row r="77" spans="1:10" x14ac:dyDescent="0.35">
      <c r="A77">
        <v>15290</v>
      </c>
      <c r="B77">
        <v>15290</v>
      </c>
      <c r="C77">
        <v>15290</v>
      </c>
      <c r="D77">
        <f t="shared" si="2"/>
        <v>0</v>
      </c>
      <c r="E77">
        <f t="shared" si="3"/>
        <v>0</v>
      </c>
      <c r="F77">
        <v>49289</v>
      </c>
      <c r="J77">
        <v>18246</v>
      </c>
    </row>
    <row r="78" spans="1:10" x14ac:dyDescent="0.35">
      <c r="A78">
        <v>15292</v>
      </c>
      <c r="B78">
        <v>15292</v>
      </c>
      <c r="C78">
        <v>15292</v>
      </c>
      <c r="D78">
        <f t="shared" si="2"/>
        <v>0</v>
      </c>
      <c r="E78">
        <f t="shared" si="3"/>
        <v>0</v>
      </c>
      <c r="F78">
        <v>50250</v>
      </c>
      <c r="J78">
        <v>18247</v>
      </c>
    </row>
    <row r="79" spans="1:10" x14ac:dyDescent="0.35">
      <c r="A79">
        <v>15293</v>
      </c>
      <c r="B79">
        <v>15293</v>
      </c>
      <c r="C79">
        <v>15293</v>
      </c>
      <c r="D79">
        <f t="shared" si="2"/>
        <v>16338</v>
      </c>
      <c r="E79">
        <f t="shared" si="3"/>
        <v>0</v>
      </c>
      <c r="F79">
        <v>50818</v>
      </c>
      <c r="J79">
        <v>18248</v>
      </c>
    </row>
    <row r="80" spans="1:10" x14ac:dyDescent="0.35">
      <c r="A80">
        <v>16338</v>
      </c>
      <c r="C80">
        <v>16338</v>
      </c>
      <c r="D80">
        <f t="shared" ref="D80:D143" si="4">A81-B81</f>
        <v>16339</v>
      </c>
      <c r="E80">
        <f t="shared" si="3"/>
        <v>0</v>
      </c>
      <c r="F80">
        <v>54068</v>
      </c>
      <c r="J80">
        <v>18766</v>
      </c>
    </row>
    <row r="81" spans="1:10" x14ac:dyDescent="0.35">
      <c r="A81">
        <v>16339</v>
      </c>
      <c r="C81">
        <v>16339</v>
      </c>
      <c r="D81">
        <f t="shared" si="4"/>
        <v>16343</v>
      </c>
      <c r="E81">
        <f t="shared" si="3"/>
        <v>0</v>
      </c>
      <c r="F81">
        <v>54069</v>
      </c>
      <c r="J81">
        <v>18767</v>
      </c>
    </row>
    <row r="82" spans="1:10" x14ac:dyDescent="0.35">
      <c r="A82">
        <v>16343</v>
      </c>
      <c r="C82">
        <v>16343</v>
      </c>
      <c r="D82">
        <f t="shared" si="4"/>
        <v>16344</v>
      </c>
      <c r="E82">
        <f t="shared" si="3"/>
        <v>0</v>
      </c>
      <c r="F82">
        <v>54811</v>
      </c>
      <c r="J82">
        <v>18768</v>
      </c>
    </row>
    <row r="83" spans="1:10" x14ac:dyDescent="0.35">
      <c r="A83">
        <v>16344</v>
      </c>
      <c r="C83">
        <v>16344</v>
      </c>
      <c r="D83">
        <f t="shared" si="4"/>
        <v>18241</v>
      </c>
      <c r="E83">
        <f t="shared" si="3"/>
        <v>0</v>
      </c>
      <c r="F83">
        <v>54860</v>
      </c>
      <c r="J83">
        <v>18772</v>
      </c>
    </row>
    <row r="84" spans="1:10" x14ac:dyDescent="0.35">
      <c r="A84">
        <v>18241</v>
      </c>
      <c r="C84">
        <v>18241</v>
      </c>
      <c r="D84">
        <f t="shared" si="4"/>
        <v>18242</v>
      </c>
      <c r="E84">
        <f t="shared" si="3"/>
        <v>0</v>
      </c>
      <c r="F84">
        <v>184865</v>
      </c>
      <c r="J84">
        <v>18773</v>
      </c>
    </row>
    <row r="85" spans="1:10" x14ac:dyDescent="0.35">
      <c r="A85">
        <v>18242</v>
      </c>
      <c r="C85">
        <v>18242</v>
      </c>
      <c r="D85">
        <f t="shared" si="4"/>
        <v>18243</v>
      </c>
      <c r="E85">
        <f t="shared" si="3"/>
        <v>0</v>
      </c>
      <c r="F85">
        <v>198630</v>
      </c>
      <c r="J85">
        <v>18774</v>
      </c>
    </row>
    <row r="86" spans="1:10" x14ac:dyDescent="0.35">
      <c r="A86">
        <v>18243</v>
      </c>
      <c r="C86">
        <v>18243</v>
      </c>
      <c r="D86">
        <f t="shared" si="4"/>
        <v>18244</v>
      </c>
      <c r="E86">
        <f t="shared" si="3"/>
        <v>0</v>
      </c>
      <c r="F86">
        <v>198633</v>
      </c>
      <c r="J86">
        <v>18776</v>
      </c>
    </row>
    <row r="87" spans="1:10" x14ac:dyDescent="0.35">
      <c r="A87">
        <v>18244</v>
      </c>
      <c r="C87">
        <v>18244</v>
      </c>
      <c r="D87">
        <f t="shared" si="4"/>
        <v>18245</v>
      </c>
      <c r="E87">
        <f t="shared" si="3"/>
        <v>0</v>
      </c>
      <c r="J87">
        <v>18777</v>
      </c>
    </row>
    <row r="88" spans="1:10" x14ac:dyDescent="0.35">
      <c r="A88">
        <v>18245</v>
      </c>
      <c r="C88">
        <v>18245</v>
      </c>
      <c r="D88">
        <f t="shared" si="4"/>
        <v>18246</v>
      </c>
      <c r="E88">
        <f t="shared" si="3"/>
        <v>0</v>
      </c>
      <c r="J88">
        <v>18778</v>
      </c>
    </row>
    <row r="89" spans="1:10" x14ac:dyDescent="0.35">
      <c r="A89">
        <v>18246</v>
      </c>
      <c r="C89">
        <v>18246</v>
      </c>
      <c r="D89">
        <f t="shared" si="4"/>
        <v>18247</v>
      </c>
      <c r="E89">
        <f t="shared" si="3"/>
        <v>0</v>
      </c>
      <c r="J89">
        <v>18785</v>
      </c>
    </row>
    <row r="90" spans="1:10" x14ac:dyDescent="0.35">
      <c r="A90">
        <v>18247</v>
      </c>
      <c r="C90">
        <v>18247</v>
      </c>
      <c r="D90">
        <f t="shared" si="4"/>
        <v>18248</v>
      </c>
      <c r="E90">
        <f t="shared" si="3"/>
        <v>0</v>
      </c>
      <c r="J90">
        <v>18786</v>
      </c>
    </row>
    <row r="91" spans="1:10" x14ac:dyDescent="0.35">
      <c r="A91">
        <v>18248</v>
      </c>
      <c r="C91">
        <v>18248</v>
      </c>
      <c r="D91">
        <f t="shared" si="4"/>
        <v>0</v>
      </c>
      <c r="E91">
        <f t="shared" si="3"/>
        <v>0</v>
      </c>
      <c r="J91">
        <v>18787</v>
      </c>
    </row>
    <row r="92" spans="1:10" x14ac:dyDescent="0.35">
      <c r="A92">
        <v>18766</v>
      </c>
      <c r="B92">
        <v>18766</v>
      </c>
      <c r="C92">
        <v>18766</v>
      </c>
      <c r="D92">
        <f t="shared" si="4"/>
        <v>0</v>
      </c>
      <c r="E92">
        <f t="shared" si="3"/>
        <v>0</v>
      </c>
      <c r="J92">
        <v>18788</v>
      </c>
    </row>
    <row r="93" spans="1:10" x14ac:dyDescent="0.35">
      <c r="A93">
        <v>18767</v>
      </c>
      <c r="B93">
        <v>18767</v>
      </c>
      <c r="C93">
        <v>18767</v>
      </c>
      <c r="D93">
        <f t="shared" si="4"/>
        <v>0</v>
      </c>
      <c r="E93">
        <f t="shared" si="3"/>
        <v>0</v>
      </c>
      <c r="J93">
        <v>18789</v>
      </c>
    </row>
    <row r="94" spans="1:10" x14ac:dyDescent="0.35">
      <c r="A94">
        <v>18768</v>
      </c>
      <c r="B94">
        <v>18768</v>
      </c>
      <c r="C94">
        <v>18768</v>
      </c>
      <c r="D94">
        <f t="shared" si="4"/>
        <v>0</v>
      </c>
      <c r="E94">
        <f t="shared" si="3"/>
        <v>0</v>
      </c>
      <c r="J94">
        <v>18790</v>
      </c>
    </row>
    <row r="95" spans="1:10" x14ac:dyDescent="0.35">
      <c r="A95">
        <v>18772</v>
      </c>
      <c r="B95">
        <v>18772</v>
      </c>
      <c r="C95">
        <v>18772</v>
      </c>
      <c r="D95">
        <f t="shared" si="4"/>
        <v>0</v>
      </c>
      <c r="E95">
        <f t="shared" si="3"/>
        <v>0</v>
      </c>
      <c r="J95">
        <v>18791</v>
      </c>
    </row>
    <row r="96" spans="1:10" x14ac:dyDescent="0.35">
      <c r="A96">
        <v>18773</v>
      </c>
      <c r="B96">
        <v>18773</v>
      </c>
      <c r="C96">
        <v>18773</v>
      </c>
      <c r="D96">
        <f t="shared" si="4"/>
        <v>0</v>
      </c>
      <c r="E96">
        <f t="shared" si="3"/>
        <v>0</v>
      </c>
      <c r="J96">
        <v>18793</v>
      </c>
    </row>
    <row r="97" spans="1:10" x14ac:dyDescent="0.35">
      <c r="A97">
        <v>18774</v>
      </c>
      <c r="B97">
        <v>18774</v>
      </c>
      <c r="C97">
        <v>18774</v>
      </c>
      <c r="D97">
        <f t="shared" si="4"/>
        <v>0</v>
      </c>
      <c r="E97">
        <f t="shared" si="3"/>
        <v>0</v>
      </c>
      <c r="J97">
        <v>18794</v>
      </c>
    </row>
    <row r="98" spans="1:10" x14ac:dyDescent="0.35">
      <c r="A98">
        <v>18776</v>
      </c>
      <c r="B98">
        <v>18776</v>
      </c>
      <c r="C98">
        <v>18776</v>
      </c>
      <c r="D98">
        <f t="shared" si="4"/>
        <v>0</v>
      </c>
      <c r="E98">
        <f t="shared" si="3"/>
        <v>0</v>
      </c>
      <c r="J98">
        <v>18795</v>
      </c>
    </row>
    <row r="99" spans="1:10" x14ac:dyDescent="0.35">
      <c r="A99">
        <v>18777</v>
      </c>
      <c r="B99">
        <v>18777</v>
      </c>
      <c r="C99">
        <v>18777</v>
      </c>
      <c r="D99">
        <f t="shared" si="4"/>
        <v>0</v>
      </c>
      <c r="E99">
        <f t="shared" si="3"/>
        <v>0</v>
      </c>
      <c r="J99">
        <v>18796</v>
      </c>
    </row>
    <row r="100" spans="1:10" x14ac:dyDescent="0.35">
      <c r="A100">
        <v>18778</v>
      </c>
      <c r="B100">
        <v>18778</v>
      </c>
      <c r="C100">
        <v>18778</v>
      </c>
      <c r="D100">
        <f t="shared" si="4"/>
        <v>0</v>
      </c>
      <c r="E100">
        <f t="shared" si="3"/>
        <v>0</v>
      </c>
      <c r="J100">
        <v>18797</v>
      </c>
    </row>
    <row r="101" spans="1:10" x14ac:dyDescent="0.35">
      <c r="A101">
        <v>18785</v>
      </c>
      <c r="B101">
        <v>18785</v>
      </c>
      <c r="C101">
        <v>18785</v>
      </c>
      <c r="D101">
        <f t="shared" si="4"/>
        <v>0</v>
      </c>
      <c r="E101">
        <f t="shared" si="3"/>
        <v>0</v>
      </c>
      <c r="J101">
        <v>18798</v>
      </c>
    </row>
    <row r="102" spans="1:10" x14ac:dyDescent="0.35">
      <c r="A102">
        <v>18786</v>
      </c>
      <c r="B102">
        <v>18786</v>
      </c>
      <c r="C102">
        <v>18786</v>
      </c>
      <c r="D102">
        <f t="shared" si="4"/>
        <v>0</v>
      </c>
      <c r="E102">
        <f t="shared" si="3"/>
        <v>0</v>
      </c>
      <c r="J102">
        <v>18902</v>
      </c>
    </row>
    <row r="103" spans="1:10" x14ac:dyDescent="0.35">
      <c r="A103">
        <v>18787</v>
      </c>
      <c r="B103">
        <v>18787</v>
      </c>
      <c r="C103">
        <v>18787</v>
      </c>
      <c r="D103">
        <f t="shared" si="4"/>
        <v>0</v>
      </c>
      <c r="E103">
        <f t="shared" si="3"/>
        <v>0</v>
      </c>
      <c r="J103">
        <v>19029</v>
      </c>
    </row>
    <row r="104" spans="1:10" x14ac:dyDescent="0.35">
      <c r="A104">
        <v>18788</v>
      </c>
      <c r="B104">
        <v>18788</v>
      </c>
      <c r="C104">
        <v>18788</v>
      </c>
      <c r="D104">
        <f t="shared" si="4"/>
        <v>0</v>
      </c>
      <c r="E104">
        <f t="shared" si="3"/>
        <v>0</v>
      </c>
      <c r="J104">
        <v>19030</v>
      </c>
    </row>
    <row r="105" spans="1:10" x14ac:dyDescent="0.35">
      <c r="A105">
        <v>18789</v>
      </c>
      <c r="B105">
        <v>18789</v>
      </c>
      <c r="C105">
        <v>18789</v>
      </c>
      <c r="D105">
        <f t="shared" si="4"/>
        <v>0</v>
      </c>
      <c r="E105">
        <f t="shared" si="3"/>
        <v>0</v>
      </c>
      <c r="J105">
        <v>19872</v>
      </c>
    </row>
    <row r="106" spans="1:10" x14ac:dyDescent="0.35">
      <c r="A106">
        <v>18790</v>
      </c>
      <c r="B106">
        <v>18790</v>
      </c>
      <c r="C106">
        <v>18790</v>
      </c>
      <c r="D106">
        <f t="shared" si="4"/>
        <v>0</v>
      </c>
      <c r="E106">
        <f t="shared" si="3"/>
        <v>0</v>
      </c>
      <c r="J106">
        <v>19902</v>
      </c>
    </row>
    <row r="107" spans="1:10" x14ac:dyDescent="0.35">
      <c r="A107">
        <v>18791</v>
      </c>
      <c r="B107">
        <v>18791</v>
      </c>
      <c r="C107">
        <v>18791</v>
      </c>
      <c r="D107">
        <f t="shared" si="4"/>
        <v>0</v>
      </c>
      <c r="E107">
        <f t="shared" si="3"/>
        <v>0</v>
      </c>
      <c r="J107">
        <v>20221</v>
      </c>
    </row>
    <row r="108" spans="1:10" x14ac:dyDescent="0.35">
      <c r="A108">
        <v>18793</v>
      </c>
      <c r="B108">
        <v>18793</v>
      </c>
      <c r="C108">
        <v>18793</v>
      </c>
      <c r="D108">
        <f t="shared" si="4"/>
        <v>0</v>
      </c>
      <c r="E108">
        <f t="shared" si="3"/>
        <v>0</v>
      </c>
      <c r="J108">
        <v>21176</v>
      </c>
    </row>
    <row r="109" spans="1:10" x14ac:dyDescent="0.35">
      <c r="A109">
        <v>18794</v>
      </c>
      <c r="B109">
        <v>18794</v>
      </c>
      <c r="C109">
        <v>18794</v>
      </c>
      <c r="D109">
        <f t="shared" si="4"/>
        <v>0</v>
      </c>
      <c r="E109">
        <f t="shared" si="3"/>
        <v>0</v>
      </c>
      <c r="J109">
        <v>21218</v>
      </c>
    </row>
    <row r="110" spans="1:10" x14ac:dyDescent="0.35">
      <c r="A110">
        <v>18795</v>
      </c>
      <c r="B110">
        <v>18795</v>
      </c>
      <c r="C110">
        <v>18795</v>
      </c>
      <c r="D110">
        <f t="shared" si="4"/>
        <v>0</v>
      </c>
      <c r="E110">
        <f t="shared" si="3"/>
        <v>0</v>
      </c>
      <c r="J110">
        <v>21321</v>
      </c>
    </row>
    <row r="111" spans="1:10" x14ac:dyDescent="0.35">
      <c r="A111">
        <v>18796</v>
      </c>
      <c r="B111">
        <v>18796</v>
      </c>
      <c r="C111">
        <v>18796</v>
      </c>
      <c r="D111">
        <f t="shared" si="4"/>
        <v>0</v>
      </c>
      <c r="E111">
        <f t="shared" si="3"/>
        <v>0</v>
      </c>
      <c r="J111">
        <v>21323</v>
      </c>
    </row>
    <row r="112" spans="1:10" x14ac:dyDescent="0.35">
      <c r="A112">
        <v>18797</v>
      </c>
      <c r="B112">
        <v>18797</v>
      </c>
      <c r="C112">
        <v>18797</v>
      </c>
      <c r="D112">
        <f t="shared" si="4"/>
        <v>18798</v>
      </c>
      <c r="E112">
        <f t="shared" si="3"/>
        <v>0</v>
      </c>
      <c r="J112">
        <v>21324</v>
      </c>
    </row>
    <row r="113" spans="1:10" x14ac:dyDescent="0.35">
      <c r="A113">
        <v>18798</v>
      </c>
      <c r="C113">
        <v>18798</v>
      </c>
      <c r="D113">
        <f t="shared" si="4"/>
        <v>0</v>
      </c>
      <c r="E113">
        <f t="shared" si="3"/>
        <v>0</v>
      </c>
      <c r="J113">
        <v>21736</v>
      </c>
    </row>
    <row r="114" spans="1:10" x14ac:dyDescent="0.35">
      <c r="A114">
        <v>18902</v>
      </c>
      <c r="B114">
        <v>18902</v>
      </c>
      <c r="C114">
        <v>18902</v>
      </c>
      <c r="D114">
        <f t="shared" si="4"/>
        <v>0</v>
      </c>
      <c r="E114">
        <f t="shared" si="3"/>
        <v>0</v>
      </c>
      <c r="J114">
        <v>23193</v>
      </c>
    </row>
    <row r="115" spans="1:10" x14ac:dyDescent="0.35">
      <c r="A115">
        <v>19029</v>
      </c>
      <c r="B115">
        <v>19029</v>
      </c>
      <c r="C115">
        <v>19029</v>
      </c>
      <c r="D115">
        <f t="shared" si="4"/>
        <v>0</v>
      </c>
      <c r="E115">
        <f t="shared" si="3"/>
        <v>0</v>
      </c>
      <c r="J115">
        <v>23720</v>
      </c>
    </row>
    <row r="116" spans="1:10" x14ac:dyDescent="0.35">
      <c r="A116">
        <v>19030</v>
      </c>
      <c r="B116">
        <v>19030</v>
      </c>
      <c r="C116">
        <v>19030</v>
      </c>
      <c r="D116">
        <f t="shared" si="4"/>
        <v>0</v>
      </c>
      <c r="E116">
        <f t="shared" si="3"/>
        <v>0</v>
      </c>
      <c r="J116">
        <v>25470</v>
      </c>
    </row>
    <row r="117" spans="1:10" x14ac:dyDescent="0.35">
      <c r="A117">
        <v>19872</v>
      </c>
      <c r="B117">
        <v>19872</v>
      </c>
      <c r="C117">
        <v>19872</v>
      </c>
      <c r="D117">
        <f t="shared" si="4"/>
        <v>0</v>
      </c>
      <c r="E117">
        <f t="shared" si="3"/>
        <v>0</v>
      </c>
      <c r="J117">
        <v>25471</v>
      </c>
    </row>
    <row r="118" spans="1:10" x14ac:dyDescent="0.35">
      <c r="A118">
        <v>19902</v>
      </c>
      <c r="B118">
        <v>19902</v>
      </c>
      <c r="C118">
        <v>19902</v>
      </c>
      <c r="D118">
        <f t="shared" si="4"/>
        <v>20221</v>
      </c>
      <c r="E118">
        <f t="shared" si="3"/>
        <v>0</v>
      </c>
      <c r="J118">
        <v>25472</v>
      </c>
    </row>
    <row r="119" spans="1:10" x14ac:dyDescent="0.35">
      <c r="A119">
        <v>20221</v>
      </c>
      <c r="C119">
        <v>20221</v>
      </c>
      <c r="D119">
        <f t="shared" si="4"/>
        <v>0</v>
      </c>
      <c r="E119">
        <f t="shared" si="3"/>
        <v>0</v>
      </c>
      <c r="J119">
        <v>25473</v>
      </c>
    </row>
    <row r="120" spans="1:10" x14ac:dyDescent="0.35">
      <c r="A120">
        <v>21176</v>
      </c>
      <c r="B120">
        <v>21176</v>
      </c>
      <c r="C120">
        <v>21176</v>
      </c>
      <c r="D120">
        <f t="shared" si="4"/>
        <v>0</v>
      </c>
      <c r="E120">
        <f t="shared" si="3"/>
        <v>0</v>
      </c>
      <c r="J120">
        <v>25474</v>
      </c>
    </row>
    <row r="121" spans="1:10" x14ac:dyDescent="0.35">
      <c r="A121">
        <v>21218</v>
      </c>
      <c r="B121">
        <v>21218</v>
      </c>
      <c r="C121">
        <v>21218</v>
      </c>
      <c r="D121">
        <f t="shared" si="4"/>
        <v>0</v>
      </c>
      <c r="E121">
        <f t="shared" si="3"/>
        <v>0</v>
      </c>
      <c r="J121">
        <v>25475</v>
      </c>
    </row>
    <row r="122" spans="1:10" x14ac:dyDescent="0.35">
      <c r="A122">
        <v>21321</v>
      </c>
      <c r="B122">
        <v>21321</v>
      </c>
      <c r="C122">
        <v>21321</v>
      </c>
      <c r="D122">
        <f t="shared" si="4"/>
        <v>0</v>
      </c>
      <c r="E122">
        <f t="shared" si="3"/>
        <v>0</v>
      </c>
      <c r="J122">
        <v>25476</v>
      </c>
    </row>
    <row r="123" spans="1:10" x14ac:dyDescent="0.35">
      <c r="A123">
        <v>21323</v>
      </c>
      <c r="B123">
        <v>21323</v>
      </c>
      <c r="C123">
        <v>21323</v>
      </c>
      <c r="D123">
        <f t="shared" si="4"/>
        <v>0</v>
      </c>
      <c r="E123">
        <f t="shared" si="3"/>
        <v>0</v>
      </c>
      <c r="J123">
        <v>25477</v>
      </c>
    </row>
    <row r="124" spans="1:10" x14ac:dyDescent="0.35">
      <c r="A124">
        <v>21324</v>
      </c>
      <c r="B124">
        <v>21324</v>
      </c>
      <c r="C124">
        <v>21324</v>
      </c>
      <c r="D124">
        <f t="shared" si="4"/>
        <v>0</v>
      </c>
      <c r="E124">
        <f t="shared" si="3"/>
        <v>0</v>
      </c>
      <c r="J124">
        <v>25527</v>
      </c>
    </row>
    <row r="125" spans="1:10" x14ac:dyDescent="0.35">
      <c r="A125">
        <v>21736</v>
      </c>
      <c r="B125">
        <v>21736</v>
      </c>
      <c r="C125">
        <v>21736</v>
      </c>
      <c r="D125">
        <f t="shared" si="4"/>
        <v>0</v>
      </c>
      <c r="E125">
        <f t="shared" si="3"/>
        <v>0</v>
      </c>
      <c r="J125">
        <v>25528</v>
      </c>
    </row>
    <row r="126" spans="1:10" x14ac:dyDescent="0.35">
      <c r="A126">
        <v>23193</v>
      </c>
      <c r="B126">
        <v>23193</v>
      </c>
      <c r="C126">
        <v>23193</v>
      </c>
      <c r="D126">
        <f t="shared" si="4"/>
        <v>23720</v>
      </c>
      <c r="E126">
        <f t="shared" si="3"/>
        <v>0</v>
      </c>
      <c r="J126">
        <v>25529</v>
      </c>
    </row>
    <row r="127" spans="1:10" x14ac:dyDescent="0.35">
      <c r="A127">
        <v>23720</v>
      </c>
      <c r="C127">
        <v>23720</v>
      </c>
      <c r="D127">
        <f t="shared" si="4"/>
        <v>0</v>
      </c>
      <c r="E127">
        <f t="shared" si="3"/>
        <v>0</v>
      </c>
      <c r="J127">
        <v>25531</v>
      </c>
    </row>
    <row r="128" spans="1:10" x14ac:dyDescent="0.35">
      <c r="A128">
        <v>25470</v>
      </c>
      <c r="B128">
        <v>25470</v>
      </c>
      <c r="C128">
        <v>25470</v>
      </c>
      <c r="D128">
        <f t="shared" si="4"/>
        <v>0</v>
      </c>
      <c r="E128">
        <f t="shared" si="3"/>
        <v>0</v>
      </c>
      <c r="J128">
        <v>25532</v>
      </c>
    </row>
    <row r="129" spans="1:10" x14ac:dyDescent="0.35">
      <c r="A129">
        <v>25471</v>
      </c>
      <c r="B129">
        <v>25471</v>
      </c>
      <c r="C129">
        <v>25471</v>
      </c>
      <c r="D129">
        <f t="shared" si="4"/>
        <v>0</v>
      </c>
      <c r="E129">
        <f t="shared" si="3"/>
        <v>0</v>
      </c>
      <c r="J129">
        <v>25533</v>
      </c>
    </row>
    <row r="130" spans="1:10" x14ac:dyDescent="0.35">
      <c r="A130">
        <v>25472</v>
      </c>
      <c r="B130">
        <v>25472</v>
      </c>
      <c r="C130">
        <v>25472</v>
      </c>
      <c r="D130">
        <f t="shared" si="4"/>
        <v>0</v>
      </c>
      <c r="E130">
        <f t="shared" si="3"/>
        <v>0</v>
      </c>
      <c r="J130">
        <v>25596</v>
      </c>
    </row>
    <row r="131" spans="1:10" x14ac:dyDescent="0.35">
      <c r="A131">
        <v>25473</v>
      </c>
      <c r="B131">
        <v>25473</v>
      </c>
      <c r="C131">
        <v>25473</v>
      </c>
      <c r="D131">
        <f t="shared" si="4"/>
        <v>0</v>
      </c>
      <c r="E131">
        <f t="shared" ref="E131:E194" si="5">A131-C131</f>
        <v>0</v>
      </c>
      <c r="J131">
        <v>25664</v>
      </c>
    </row>
    <row r="132" spans="1:10" x14ac:dyDescent="0.35">
      <c r="A132">
        <v>25474</v>
      </c>
      <c r="B132">
        <v>25474</v>
      </c>
      <c r="C132">
        <v>25474</v>
      </c>
      <c r="D132">
        <f t="shared" si="4"/>
        <v>0</v>
      </c>
      <c r="E132">
        <f t="shared" si="5"/>
        <v>0</v>
      </c>
      <c r="J132">
        <v>27819</v>
      </c>
    </row>
    <row r="133" spans="1:10" x14ac:dyDescent="0.35">
      <c r="A133">
        <v>25475</v>
      </c>
      <c r="B133">
        <v>25475</v>
      </c>
      <c r="C133">
        <v>25475</v>
      </c>
      <c r="D133">
        <f t="shared" si="4"/>
        <v>0</v>
      </c>
      <c r="E133">
        <f t="shared" si="5"/>
        <v>0</v>
      </c>
      <c r="J133">
        <v>27853</v>
      </c>
    </row>
    <row r="134" spans="1:10" x14ac:dyDescent="0.35">
      <c r="A134">
        <v>25476</v>
      </c>
      <c r="B134">
        <v>25476</v>
      </c>
      <c r="C134">
        <v>25476</v>
      </c>
      <c r="D134">
        <f t="shared" si="4"/>
        <v>0</v>
      </c>
      <c r="E134">
        <f t="shared" si="5"/>
        <v>0</v>
      </c>
      <c r="J134">
        <v>28025</v>
      </c>
    </row>
    <row r="135" spans="1:10" x14ac:dyDescent="0.35">
      <c r="A135">
        <v>25477</v>
      </c>
      <c r="B135">
        <v>25477</v>
      </c>
      <c r="C135">
        <v>25477</v>
      </c>
      <c r="D135">
        <f t="shared" si="4"/>
        <v>0</v>
      </c>
      <c r="E135">
        <f t="shared" si="5"/>
        <v>0</v>
      </c>
      <c r="J135">
        <v>28289</v>
      </c>
    </row>
    <row r="136" spans="1:10" x14ac:dyDescent="0.35">
      <c r="A136">
        <v>25527</v>
      </c>
      <c r="B136">
        <v>25527</v>
      </c>
      <c r="C136">
        <v>25527</v>
      </c>
      <c r="D136">
        <f t="shared" si="4"/>
        <v>0</v>
      </c>
      <c r="E136">
        <f t="shared" si="5"/>
        <v>0</v>
      </c>
      <c r="J136">
        <v>28481</v>
      </c>
    </row>
    <row r="137" spans="1:10" x14ac:dyDescent="0.35">
      <c r="A137">
        <v>25528</v>
      </c>
      <c r="B137">
        <v>25528</v>
      </c>
      <c r="C137">
        <v>25528</v>
      </c>
      <c r="D137">
        <f t="shared" si="4"/>
        <v>0</v>
      </c>
      <c r="E137">
        <f t="shared" si="5"/>
        <v>0</v>
      </c>
      <c r="J137">
        <v>28482</v>
      </c>
    </row>
    <row r="138" spans="1:10" x14ac:dyDescent="0.35">
      <c r="A138">
        <v>25529</v>
      </c>
      <c r="B138">
        <v>25529</v>
      </c>
      <c r="C138">
        <v>25529</v>
      </c>
      <c r="D138">
        <f t="shared" si="4"/>
        <v>0</v>
      </c>
      <c r="E138">
        <f t="shared" si="5"/>
        <v>0</v>
      </c>
      <c r="J138">
        <v>28915</v>
      </c>
    </row>
    <row r="139" spans="1:10" x14ac:dyDescent="0.35">
      <c r="A139">
        <v>25531</v>
      </c>
      <c r="B139">
        <v>25531</v>
      </c>
      <c r="C139">
        <v>25531</v>
      </c>
      <c r="D139">
        <f t="shared" si="4"/>
        <v>0</v>
      </c>
      <c r="E139">
        <f t="shared" si="5"/>
        <v>0</v>
      </c>
      <c r="J139">
        <v>28927</v>
      </c>
    </row>
    <row r="140" spans="1:10" x14ac:dyDescent="0.35">
      <c r="A140">
        <v>25532</v>
      </c>
      <c r="B140">
        <v>25532</v>
      </c>
      <c r="C140">
        <v>25532</v>
      </c>
      <c r="D140">
        <f t="shared" si="4"/>
        <v>0</v>
      </c>
      <c r="E140">
        <f t="shared" si="5"/>
        <v>0</v>
      </c>
      <c r="J140">
        <v>28936</v>
      </c>
    </row>
    <row r="141" spans="1:10" x14ac:dyDescent="0.35">
      <c r="A141">
        <v>25533</v>
      </c>
      <c r="B141">
        <v>25533</v>
      </c>
      <c r="C141">
        <v>25533</v>
      </c>
      <c r="D141">
        <f t="shared" si="4"/>
        <v>0</v>
      </c>
      <c r="E141">
        <f t="shared" si="5"/>
        <v>0</v>
      </c>
      <c r="J141">
        <v>29102</v>
      </c>
    </row>
    <row r="142" spans="1:10" x14ac:dyDescent="0.35">
      <c r="A142">
        <v>25596</v>
      </c>
      <c r="B142">
        <v>25596</v>
      </c>
      <c r="C142">
        <v>25596</v>
      </c>
      <c r="D142">
        <f t="shared" si="4"/>
        <v>25664</v>
      </c>
      <c r="E142">
        <f t="shared" si="5"/>
        <v>0</v>
      </c>
      <c r="J142">
        <v>29103</v>
      </c>
    </row>
    <row r="143" spans="1:10" x14ac:dyDescent="0.35">
      <c r="A143">
        <v>25664</v>
      </c>
      <c r="C143">
        <v>25664</v>
      </c>
      <c r="D143">
        <f t="shared" si="4"/>
        <v>27819</v>
      </c>
      <c r="E143">
        <f t="shared" si="5"/>
        <v>0</v>
      </c>
      <c r="J143">
        <v>29104</v>
      </c>
    </row>
    <row r="144" spans="1:10" x14ac:dyDescent="0.35">
      <c r="A144">
        <v>27819</v>
      </c>
      <c r="C144">
        <v>27819</v>
      </c>
      <c r="D144">
        <f t="shared" ref="D144:D207" si="6">A145-B145</f>
        <v>27853</v>
      </c>
      <c r="E144">
        <f t="shared" si="5"/>
        <v>0</v>
      </c>
      <c r="J144">
        <v>29105</v>
      </c>
    </row>
    <row r="145" spans="1:10" x14ac:dyDescent="0.35">
      <c r="A145">
        <v>27853</v>
      </c>
      <c r="C145">
        <v>27853</v>
      </c>
      <c r="D145">
        <f t="shared" si="6"/>
        <v>28025</v>
      </c>
      <c r="E145">
        <f t="shared" si="5"/>
        <v>0</v>
      </c>
      <c r="J145">
        <v>29220</v>
      </c>
    </row>
    <row r="146" spans="1:10" x14ac:dyDescent="0.35">
      <c r="A146">
        <v>28025</v>
      </c>
      <c r="C146">
        <v>28025</v>
      </c>
      <c r="D146">
        <f t="shared" si="6"/>
        <v>28289</v>
      </c>
      <c r="E146">
        <f t="shared" si="5"/>
        <v>0</v>
      </c>
      <c r="J146">
        <v>29221</v>
      </c>
    </row>
    <row r="147" spans="1:10" x14ac:dyDescent="0.35">
      <c r="A147">
        <v>28289</v>
      </c>
      <c r="C147">
        <v>28289</v>
      </c>
      <c r="D147">
        <f t="shared" si="6"/>
        <v>0</v>
      </c>
      <c r="E147">
        <f t="shared" si="5"/>
        <v>0</v>
      </c>
      <c r="J147">
        <v>29222</v>
      </c>
    </row>
    <row r="148" spans="1:10" x14ac:dyDescent="0.35">
      <c r="A148">
        <v>28481</v>
      </c>
      <c r="B148">
        <v>28481</v>
      </c>
      <c r="C148">
        <v>28481</v>
      </c>
      <c r="D148">
        <f t="shared" si="6"/>
        <v>0</v>
      </c>
      <c r="E148">
        <f t="shared" si="5"/>
        <v>0</v>
      </c>
      <c r="J148">
        <v>29223</v>
      </c>
    </row>
    <row r="149" spans="1:10" x14ac:dyDescent="0.35">
      <c r="A149">
        <v>28482</v>
      </c>
      <c r="B149">
        <v>28482</v>
      </c>
      <c r="C149">
        <v>28482</v>
      </c>
      <c r="D149">
        <f t="shared" si="6"/>
        <v>0</v>
      </c>
      <c r="E149">
        <f t="shared" si="5"/>
        <v>0</v>
      </c>
      <c r="J149">
        <v>29224</v>
      </c>
    </row>
    <row r="150" spans="1:10" x14ac:dyDescent="0.35">
      <c r="A150">
        <v>28915</v>
      </c>
      <c r="B150">
        <v>28915</v>
      </c>
      <c r="C150">
        <v>28915</v>
      </c>
      <c r="D150">
        <f t="shared" si="6"/>
        <v>0</v>
      </c>
      <c r="E150">
        <f t="shared" si="5"/>
        <v>0</v>
      </c>
      <c r="J150">
        <v>29225</v>
      </c>
    </row>
    <row r="151" spans="1:10" x14ac:dyDescent="0.35">
      <c r="A151">
        <v>28927</v>
      </c>
      <c r="B151">
        <v>28927</v>
      </c>
      <c r="C151">
        <v>28927</v>
      </c>
      <c r="D151">
        <f t="shared" si="6"/>
        <v>0</v>
      </c>
      <c r="E151">
        <f t="shared" si="5"/>
        <v>0</v>
      </c>
      <c r="J151">
        <v>29227</v>
      </c>
    </row>
    <row r="152" spans="1:10" x14ac:dyDescent="0.35">
      <c r="A152">
        <v>28936</v>
      </c>
      <c r="B152">
        <v>28936</v>
      </c>
      <c r="C152">
        <v>28936</v>
      </c>
      <c r="D152">
        <f t="shared" si="6"/>
        <v>29102</v>
      </c>
      <c r="E152">
        <f t="shared" si="5"/>
        <v>0</v>
      </c>
      <c r="J152">
        <v>29228</v>
      </c>
    </row>
    <row r="153" spans="1:10" x14ac:dyDescent="0.35">
      <c r="A153">
        <v>29102</v>
      </c>
      <c r="C153">
        <v>29102</v>
      </c>
      <c r="D153">
        <f t="shared" si="6"/>
        <v>29103</v>
      </c>
      <c r="E153">
        <f t="shared" si="5"/>
        <v>0</v>
      </c>
      <c r="J153">
        <v>29229</v>
      </c>
    </row>
    <row r="154" spans="1:10" x14ac:dyDescent="0.35">
      <c r="A154">
        <v>29103</v>
      </c>
      <c r="C154">
        <v>29103</v>
      </c>
      <c r="D154">
        <f t="shared" si="6"/>
        <v>29104</v>
      </c>
      <c r="E154">
        <f t="shared" si="5"/>
        <v>0</v>
      </c>
      <c r="J154">
        <v>29230</v>
      </c>
    </row>
    <row r="155" spans="1:10" x14ac:dyDescent="0.35">
      <c r="A155">
        <v>29104</v>
      </c>
      <c r="C155">
        <v>29104</v>
      </c>
      <c r="D155">
        <f t="shared" si="6"/>
        <v>29105</v>
      </c>
      <c r="E155">
        <f t="shared" si="5"/>
        <v>0</v>
      </c>
      <c r="J155">
        <v>29231</v>
      </c>
    </row>
    <row r="156" spans="1:10" x14ac:dyDescent="0.35">
      <c r="A156">
        <v>29105</v>
      </c>
      <c r="C156">
        <v>29105</v>
      </c>
      <c r="D156">
        <f t="shared" si="6"/>
        <v>0</v>
      </c>
      <c r="E156">
        <f t="shared" si="5"/>
        <v>0</v>
      </c>
      <c r="J156">
        <v>29465</v>
      </c>
    </row>
    <row r="157" spans="1:10" x14ac:dyDescent="0.35">
      <c r="A157">
        <v>29220</v>
      </c>
      <c r="B157">
        <v>29220</v>
      </c>
      <c r="C157">
        <v>29220</v>
      </c>
      <c r="D157">
        <f t="shared" si="6"/>
        <v>0</v>
      </c>
      <c r="E157">
        <f t="shared" si="5"/>
        <v>0</v>
      </c>
      <c r="J157">
        <v>29466</v>
      </c>
    </row>
    <row r="158" spans="1:10" x14ac:dyDescent="0.35">
      <c r="A158">
        <v>29221</v>
      </c>
      <c r="B158">
        <v>29221</v>
      </c>
      <c r="C158">
        <v>29221</v>
      </c>
      <c r="D158">
        <f t="shared" si="6"/>
        <v>0</v>
      </c>
      <c r="E158">
        <f t="shared" si="5"/>
        <v>0</v>
      </c>
      <c r="J158">
        <v>29467</v>
      </c>
    </row>
    <row r="159" spans="1:10" x14ac:dyDescent="0.35">
      <c r="A159">
        <v>29222</v>
      </c>
      <c r="B159">
        <v>29222</v>
      </c>
      <c r="C159">
        <v>29222</v>
      </c>
      <c r="D159">
        <f t="shared" si="6"/>
        <v>0</v>
      </c>
      <c r="E159">
        <f t="shared" si="5"/>
        <v>0</v>
      </c>
      <c r="J159">
        <v>29468</v>
      </c>
    </row>
    <row r="160" spans="1:10" x14ac:dyDescent="0.35">
      <c r="A160">
        <v>29223</v>
      </c>
      <c r="B160">
        <v>29223</v>
      </c>
      <c r="C160">
        <v>29223</v>
      </c>
      <c r="D160">
        <f t="shared" si="6"/>
        <v>0</v>
      </c>
      <c r="E160">
        <f t="shared" si="5"/>
        <v>0</v>
      </c>
      <c r="J160">
        <v>29469</v>
      </c>
    </row>
    <row r="161" spans="1:10" x14ac:dyDescent="0.35">
      <c r="A161">
        <v>29224</v>
      </c>
      <c r="B161">
        <v>29224</v>
      </c>
      <c r="C161">
        <v>29224</v>
      </c>
      <c r="D161">
        <f t="shared" si="6"/>
        <v>29225</v>
      </c>
      <c r="E161">
        <f t="shared" si="5"/>
        <v>0</v>
      </c>
      <c r="J161">
        <v>29470</v>
      </c>
    </row>
    <row r="162" spans="1:10" x14ac:dyDescent="0.35">
      <c r="A162">
        <v>29225</v>
      </c>
      <c r="C162">
        <v>29225</v>
      </c>
      <c r="D162">
        <f t="shared" si="6"/>
        <v>0</v>
      </c>
      <c r="E162">
        <f t="shared" si="5"/>
        <v>0</v>
      </c>
      <c r="J162">
        <v>29471</v>
      </c>
    </row>
    <row r="163" spans="1:10" x14ac:dyDescent="0.35">
      <c r="A163">
        <v>29227</v>
      </c>
      <c r="B163">
        <v>29227</v>
      </c>
      <c r="C163">
        <v>29227</v>
      </c>
      <c r="D163">
        <f t="shared" si="6"/>
        <v>0</v>
      </c>
      <c r="E163">
        <f t="shared" si="5"/>
        <v>0</v>
      </c>
      <c r="J163">
        <v>29472</v>
      </c>
    </row>
    <row r="164" spans="1:10" x14ac:dyDescent="0.35">
      <c r="A164">
        <v>29228</v>
      </c>
      <c r="B164">
        <v>29228</v>
      </c>
      <c r="C164">
        <v>29228</v>
      </c>
      <c r="D164">
        <f t="shared" si="6"/>
        <v>0</v>
      </c>
      <c r="E164">
        <f t="shared" si="5"/>
        <v>0</v>
      </c>
      <c r="J164">
        <v>29743</v>
      </c>
    </row>
    <row r="165" spans="1:10" x14ac:dyDescent="0.35">
      <c r="A165">
        <v>29229</v>
      </c>
      <c r="B165">
        <v>29229</v>
      </c>
      <c r="C165">
        <v>29229</v>
      </c>
      <c r="D165">
        <f t="shared" si="6"/>
        <v>0</v>
      </c>
      <c r="E165">
        <f t="shared" si="5"/>
        <v>0</v>
      </c>
      <c r="J165">
        <v>29744</v>
      </c>
    </row>
    <row r="166" spans="1:10" x14ac:dyDescent="0.35">
      <c r="A166">
        <v>29230</v>
      </c>
      <c r="B166">
        <v>29230</v>
      </c>
      <c r="C166">
        <v>29230</v>
      </c>
      <c r="D166">
        <f t="shared" si="6"/>
        <v>0</v>
      </c>
      <c r="E166">
        <f t="shared" si="5"/>
        <v>0</v>
      </c>
      <c r="J166">
        <v>29745</v>
      </c>
    </row>
    <row r="167" spans="1:10" x14ac:dyDescent="0.35">
      <c r="A167">
        <v>29231</v>
      </c>
      <c r="B167">
        <v>29231</v>
      </c>
      <c r="C167">
        <v>29231</v>
      </c>
      <c r="D167">
        <f t="shared" si="6"/>
        <v>0</v>
      </c>
      <c r="E167">
        <f t="shared" si="5"/>
        <v>0</v>
      </c>
      <c r="J167">
        <v>29746</v>
      </c>
    </row>
    <row r="168" spans="1:10" x14ac:dyDescent="0.35">
      <c r="A168">
        <v>29465</v>
      </c>
      <c r="B168">
        <v>29465</v>
      </c>
      <c r="C168">
        <v>29465</v>
      </c>
      <c r="D168">
        <f t="shared" si="6"/>
        <v>0</v>
      </c>
      <c r="E168">
        <f t="shared" si="5"/>
        <v>0</v>
      </c>
      <c r="J168">
        <v>29747</v>
      </c>
    </row>
    <row r="169" spans="1:10" x14ac:dyDescent="0.35">
      <c r="A169">
        <v>29466</v>
      </c>
      <c r="B169">
        <v>29466</v>
      </c>
      <c r="C169">
        <v>29466</v>
      </c>
      <c r="D169">
        <f t="shared" si="6"/>
        <v>0</v>
      </c>
      <c r="E169">
        <f t="shared" si="5"/>
        <v>0</v>
      </c>
      <c r="J169">
        <v>30480</v>
      </c>
    </row>
    <row r="170" spans="1:10" x14ac:dyDescent="0.35">
      <c r="A170">
        <v>29467</v>
      </c>
      <c r="B170">
        <v>29467</v>
      </c>
      <c r="C170">
        <v>29467</v>
      </c>
      <c r="D170">
        <f t="shared" si="6"/>
        <v>0</v>
      </c>
      <c r="E170">
        <f t="shared" si="5"/>
        <v>0</v>
      </c>
      <c r="J170">
        <v>30609</v>
      </c>
    </row>
    <row r="171" spans="1:10" x14ac:dyDescent="0.35">
      <c r="A171">
        <v>29468</v>
      </c>
      <c r="B171">
        <v>29468</v>
      </c>
      <c r="C171">
        <v>29468</v>
      </c>
      <c r="D171">
        <f t="shared" si="6"/>
        <v>0</v>
      </c>
      <c r="E171">
        <f t="shared" si="5"/>
        <v>0</v>
      </c>
      <c r="J171">
        <v>31829</v>
      </c>
    </row>
    <row r="172" spans="1:10" x14ac:dyDescent="0.35">
      <c r="A172">
        <v>29469</v>
      </c>
      <c r="B172">
        <v>29469</v>
      </c>
      <c r="C172">
        <v>29469</v>
      </c>
      <c r="D172">
        <f t="shared" si="6"/>
        <v>0</v>
      </c>
      <c r="E172">
        <f t="shared" si="5"/>
        <v>0</v>
      </c>
      <c r="J172">
        <v>31830</v>
      </c>
    </row>
    <row r="173" spans="1:10" x14ac:dyDescent="0.35">
      <c r="A173">
        <v>29470</v>
      </c>
      <c r="B173">
        <v>29470</v>
      </c>
      <c r="C173">
        <v>29470</v>
      </c>
      <c r="D173">
        <f t="shared" si="6"/>
        <v>0</v>
      </c>
      <c r="E173">
        <f t="shared" si="5"/>
        <v>0</v>
      </c>
      <c r="J173">
        <v>31831</v>
      </c>
    </row>
    <row r="174" spans="1:10" x14ac:dyDescent="0.35">
      <c r="A174">
        <v>29471</v>
      </c>
      <c r="B174">
        <v>29471</v>
      </c>
      <c r="C174">
        <v>29471</v>
      </c>
      <c r="D174">
        <f t="shared" si="6"/>
        <v>0</v>
      </c>
      <c r="E174">
        <f t="shared" si="5"/>
        <v>0</v>
      </c>
      <c r="J174">
        <v>31832</v>
      </c>
    </row>
    <row r="175" spans="1:10" x14ac:dyDescent="0.35">
      <c r="A175">
        <v>29472</v>
      </c>
      <c r="B175">
        <v>29472</v>
      </c>
      <c r="C175">
        <v>29472</v>
      </c>
      <c r="D175">
        <f t="shared" si="6"/>
        <v>0</v>
      </c>
      <c r="E175">
        <f t="shared" si="5"/>
        <v>0</v>
      </c>
      <c r="J175">
        <v>31833</v>
      </c>
    </row>
    <row r="176" spans="1:10" x14ac:dyDescent="0.35">
      <c r="A176">
        <v>29743</v>
      </c>
      <c r="B176">
        <v>29743</v>
      </c>
      <c r="C176">
        <v>29743</v>
      </c>
      <c r="D176">
        <f t="shared" si="6"/>
        <v>0</v>
      </c>
      <c r="E176">
        <f t="shared" si="5"/>
        <v>0</v>
      </c>
      <c r="J176">
        <v>31834</v>
      </c>
    </row>
    <row r="177" spans="1:10" x14ac:dyDescent="0.35">
      <c r="A177">
        <v>29744</v>
      </c>
      <c r="B177">
        <v>29744</v>
      </c>
      <c r="C177">
        <v>29744</v>
      </c>
      <c r="D177">
        <f t="shared" si="6"/>
        <v>0</v>
      </c>
      <c r="E177">
        <f t="shared" si="5"/>
        <v>0</v>
      </c>
      <c r="J177">
        <v>31835</v>
      </c>
    </row>
    <row r="178" spans="1:10" x14ac:dyDescent="0.35">
      <c r="A178">
        <v>29745</v>
      </c>
      <c r="B178">
        <v>29745</v>
      </c>
      <c r="C178">
        <v>29745</v>
      </c>
      <c r="D178">
        <f t="shared" si="6"/>
        <v>0</v>
      </c>
      <c r="E178">
        <f t="shared" si="5"/>
        <v>0</v>
      </c>
      <c r="J178">
        <v>31836</v>
      </c>
    </row>
    <row r="179" spans="1:10" x14ac:dyDescent="0.35">
      <c r="A179">
        <v>29746</v>
      </c>
      <c r="B179">
        <v>29746</v>
      </c>
      <c r="C179">
        <v>29746</v>
      </c>
      <c r="D179">
        <f t="shared" si="6"/>
        <v>0</v>
      </c>
      <c r="E179">
        <f t="shared" si="5"/>
        <v>0</v>
      </c>
      <c r="J179">
        <v>32314</v>
      </c>
    </row>
    <row r="180" spans="1:10" x14ac:dyDescent="0.35">
      <c r="A180">
        <v>29747</v>
      </c>
      <c r="B180">
        <v>29747</v>
      </c>
      <c r="C180">
        <v>29747</v>
      </c>
      <c r="D180">
        <f t="shared" si="6"/>
        <v>0</v>
      </c>
      <c r="E180">
        <f t="shared" si="5"/>
        <v>0</v>
      </c>
      <c r="J180">
        <v>32316</v>
      </c>
    </row>
    <row r="181" spans="1:10" x14ac:dyDescent="0.35">
      <c r="A181">
        <v>30480</v>
      </c>
      <c r="B181">
        <v>30480</v>
      </c>
      <c r="C181">
        <v>30480</v>
      </c>
      <c r="D181">
        <f t="shared" si="6"/>
        <v>0</v>
      </c>
      <c r="E181">
        <f t="shared" si="5"/>
        <v>0</v>
      </c>
      <c r="J181">
        <v>32317</v>
      </c>
    </row>
    <row r="182" spans="1:10" x14ac:dyDescent="0.35">
      <c r="A182">
        <v>30609</v>
      </c>
      <c r="B182">
        <v>30609</v>
      </c>
      <c r="C182">
        <v>30609</v>
      </c>
      <c r="D182">
        <f t="shared" si="6"/>
        <v>31829</v>
      </c>
      <c r="E182">
        <f t="shared" si="5"/>
        <v>0</v>
      </c>
      <c r="J182">
        <v>32318</v>
      </c>
    </row>
    <row r="183" spans="1:10" x14ac:dyDescent="0.35">
      <c r="A183">
        <v>31829</v>
      </c>
      <c r="C183">
        <v>31829</v>
      </c>
      <c r="D183">
        <f t="shared" si="6"/>
        <v>0</v>
      </c>
      <c r="E183">
        <f t="shared" si="5"/>
        <v>0</v>
      </c>
      <c r="J183">
        <v>32319</v>
      </c>
    </row>
    <row r="184" spans="1:10" x14ac:dyDescent="0.35">
      <c r="A184">
        <v>31830</v>
      </c>
      <c r="B184">
        <v>31830</v>
      </c>
      <c r="C184">
        <v>31830</v>
      </c>
      <c r="D184">
        <f t="shared" si="6"/>
        <v>31831</v>
      </c>
      <c r="E184">
        <f t="shared" si="5"/>
        <v>0</v>
      </c>
      <c r="J184">
        <v>32458</v>
      </c>
    </row>
    <row r="185" spans="1:10" x14ac:dyDescent="0.35">
      <c r="A185">
        <v>31831</v>
      </c>
      <c r="C185">
        <v>31831</v>
      </c>
      <c r="D185">
        <f t="shared" si="6"/>
        <v>0</v>
      </c>
      <c r="E185">
        <f t="shared" si="5"/>
        <v>0</v>
      </c>
      <c r="J185">
        <v>32768</v>
      </c>
    </row>
    <row r="186" spans="1:10" x14ac:dyDescent="0.35">
      <c r="A186">
        <v>31832</v>
      </c>
      <c r="B186">
        <v>31832</v>
      </c>
      <c r="C186">
        <v>31832</v>
      </c>
      <c r="D186">
        <f t="shared" si="6"/>
        <v>31833</v>
      </c>
      <c r="E186">
        <f t="shared" si="5"/>
        <v>0</v>
      </c>
      <c r="J186">
        <v>32857</v>
      </c>
    </row>
    <row r="187" spans="1:10" x14ac:dyDescent="0.35">
      <c r="A187">
        <v>31833</v>
      </c>
      <c r="C187">
        <v>31833</v>
      </c>
      <c r="D187">
        <f t="shared" si="6"/>
        <v>0</v>
      </c>
      <c r="E187">
        <f t="shared" si="5"/>
        <v>0</v>
      </c>
      <c r="J187">
        <v>32858</v>
      </c>
    </row>
    <row r="188" spans="1:10" x14ac:dyDescent="0.35">
      <c r="A188">
        <v>31834</v>
      </c>
      <c r="B188">
        <v>31834</v>
      </c>
      <c r="C188">
        <v>31834</v>
      </c>
      <c r="D188">
        <f t="shared" si="6"/>
        <v>31835</v>
      </c>
      <c r="E188">
        <f t="shared" si="5"/>
        <v>0</v>
      </c>
      <c r="J188">
        <v>32859</v>
      </c>
    </row>
    <row r="189" spans="1:10" x14ac:dyDescent="0.35">
      <c r="A189">
        <v>31835</v>
      </c>
      <c r="C189">
        <v>31835</v>
      </c>
      <c r="D189">
        <f t="shared" si="6"/>
        <v>0</v>
      </c>
      <c r="E189">
        <f t="shared" si="5"/>
        <v>0</v>
      </c>
      <c r="J189">
        <v>32860</v>
      </c>
    </row>
    <row r="190" spans="1:10" x14ac:dyDescent="0.35">
      <c r="A190">
        <v>31836</v>
      </c>
      <c r="B190">
        <v>31836</v>
      </c>
      <c r="C190">
        <v>31836</v>
      </c>
      <c r="D190">
        <f t="shared" si="6"/>
        <v>0</v>
      </c>
      <c r="E190">
        <f t="shared" si="5"/>
        <v>0</v>
      </c>
      <c r="J190">
        <v>32861</v>
      </c>
    </row>
    <row r="191" spans="1:10" x14ac:dyDescent="0.35">
      <c r="A191">
        <v>32314</v>
      </c>
      <c r="B191">
        <v>32314</v>
      </c>
      <c r="C191">
        <v>32314</v>
      </c>
      <c r="D191">
        <f t="shared" si="6"/>
        <v>0</v>
      </c>
      <c r="E191">
        <f t="shared" si="5"/>
        <v>0</v>
      </c>
      <c r="J191">
        <v>32862</v>
      </c>
    </row>
    <row r="192" spans="1:10" x14ac:dyDescent="0.35">
      <c r="A192">
        <v>32316</v>
      </c>
      <c r="B192">
        <v>32316</v>
      </c>
      <c r="C192">
        <v>32316</v>
      </c>
      <c r="D192">
        <f t="shared" si="6"/>
        <v>0</v>
      </c>
      <c r="E192">
        <f t="shared" si="5"/>
        <v>0</v>
      </c>
      <c r="J192">
        <v>33176</v>
      </c>
    </row>
    <row r="193" spans="1:10" x14ac:dyDescent="0.35">
      <c r="A193">
        <v>32317</v>
      </c>
      <c r="B193">
        <v>32317</v>
      </c>
      <c r="C193">
        <v>32317</v>
      </c>
      <c r="D193">
        <f t="shared" si="6"/>
        <v>0</v>
      </c>
      <c r="E193">
        <f t="shared" si="5"/>
        <v>0</v>
      </c>
      <c r="J193">
        <v>33182</v>
      </c>
    </row>
    <row r="194" spans="1:10" x14ac:dyDescent="0.35">
      <c r="A194">
        <v>32318</v>
      </c>
      <c r="B194">
        <v>32318</v>
      </c>
      <c r="C194">
        <v>32318</v>
      </c>
      <c r="D194">
        <f t="shared" si="6"/>
        <v>0</v>
      </c>
      <c r="E194">
        <f t="shared" si="5"/>
        <v>0</v>
      </c>
      <c r="J194">
        <v>33183</v>
      </c>
    </row>
    <row r="195" spans="1:10" x14ac:dyDescent="0.35">
      <c r="A195">
        <v>32319</v>
      </c>
      <c r="B195">
        <v>32319</v>
      </c>
      <c r="C195">
        <v>32319</v>
      </c>
      <c r="D195">
        <f t="shared" si="6"/>
        <v>0</v>
      </c>
      <c r="E195">
        <f t="shared" ref="E195:E258" si="7">A195-C195</f>
        <v>0</v>
      </c>
      <c r="J195">
        <v>33184</v>
      </c>
    </row>
    <row r="196" spans="1:10" x14ac:dyDescent="0.35">
      <c r="A196">
        <v>32458</v>
      </c>
      <c r="B196">
        <v>32458</v>
      </c>
      <c r="C196">
        <v>32458</v>
      </c>
      <c r="D196">
        <f t="shared" si="6"/>
        <v>0</v>
      </c>
      <c r="E196">
        <f t="shared" si="7"/>
        <v>0</v>
      </c>
      <c r="J196">
        <v>33189</v>
      </c>
    </row>
    <row r="197" spans="1:10" x14ac:dyDescent="0.35">
      <c r="A197">
        <v>32768</v>
      </c>
      <c r="B197">
        <v>32768</v>
      </c>
      <c r="C197">
        <v>32768</v>
      </c>
      <c r="D197">
        <f t="shared" si="6"/>
        <v>0</v>
      </c>
      <c r="E197">
        <f t="shared" si="7"/>
        <v>0</v>
      </c>
      <c r="J197">
        <v>33224</v>
      </c>
    </row>
    <row r="198" spans="1:10" x14ac:dyDescent="0.35">
      <c r="A198">
        <v>32857</v>
      </c>
      <c r="B198">
        <v>32857</v>
      </c>
      <c r="C198">
        <v>32857</v>
      </c>
      <c r="D198">
        <f t="shared" si="6"/>
        <v>0</v>
      </c>
      <c r="E198">
        <f t="shared" si="7"/>
        <v>0</v>
      </c>
      <c r="J198">
        <v>33225</v>
      </c>
    </row>
    <row r="199" spans="1:10" x14ac:dyDescent="0.35">
      <c r="A199">
        <v>32858</v>
      </c>
      <c r="B199">
        <v>32858</v>
      </c>
      <c r="C199">
        <v>32858</v>
      </c>
      <c r="D199">
        <f t="shared" si="6"/>
        <v>0</v>
      </c>
      <c r="E199">
        <f t="shared" si="7"/>
        <v>0</v>
      </c>
      <c r="J199">
        <v>33809</v>
      </c>
    </row>
    <row r="200" spans="1:10" x14ac:dyDescent="0.35">
      <c r="A200">
        <v>32859</v>
      </c>
      <c r="B200">
        <v>32859</v>
      </c>
      <c r="C200">
        <v>32859</v>
      </c>
      <c r="D200">
        <f t="shared" si="6"/>
        <v>0</v>
      </c>
      <c r="E200">
        <f t="shared" si="7"/>
        <v>0</v>
      </c>
      <c r="J200">
        <v>33976</v>
      </c>
    </row>
    <row r="201" spans="1:10" x14ac:dyDescent="0.35">
      <c r="A201">
        <v>32860</v>
      </c>
      <c r="B201">
        <v>32860</v>
      </c>
      <c r="C201">
        <v>32860</v>
      </c>
      <c r="D201">
        <f t="shared" si="6"/>
        <v>0</v>
      </c>
      <c r="E201">
        <f t="shared" si="7"/>
        <v>0</v>
      </c>
      <c r="J201">
        <v>33977</v>
      </c>
    </row>
    <row r="202" spans="1:10" x14ac:dyDescent="0.35">
      <c r="A202">
        <v>32861</v>
      </c>
      <c r="B202">
        <v>32861</v>
      </c>
      <c r="C202">
        <v>32861</v>
      </c>
      <c r="D202">
        <f t="shared" si="6"/>
        <v>0</v>
      </c>
      <c r="E202">
        <f t="shared" si="7"/>
        <v>0</v>
      </c>
      <c r="J202">
        <v>33999</v>
      </c>
    </row>
    <row r="203" spans="1:10" x14ac:dyDescent="0.35">
      <c r="A203">
        <v>32862</v>
      </c>
      <c r="B203">
        <v>32862</v>
      </c>
      <c r="C203">
        <v>32862</v>
      </c>
      <c r="D203">
        <f t="shared" si="6"/>
        <v>33176</v>
      </c>
      <c r="E203">
        <f t="shared" si="7"/>
        <v>0</v>
      </c>
      <c r="J203">
        <v>34060</v>
      </c>
    </row>
    <row r="204" spans="1:10" x14ac:dyDescent="0.35">
      <c r="A204">
        <v>33176</v>
      </c>
      <c r="C204">
        <v>33176</v>
      </c>
      <c r="D204">
        <f t="shared" si="6"/>
        <v>33182</v>
      </c>
      <c r="E204">
        <f t="shared" si="7"/>
        <v>0</v>
      </c>
      <c r="J204">
        <v>34061</v>
      </c>
    </row>
    <row r="205" spans="1:10" x14ac:dyDescent="0.35">
      <c r="A205">
        <v>33182</v>
      </c>
      <c r="C205">
        <v>33182</v>
      </c>
      <c r="D205">
        <f t="shared" si="6"/>
        <v>33183</v>
      </c>
      <c r="E205">
        <f t="shared" si="7"/>
        <v>0</v>
      </c>
      <c r="J205">
        <v>34092</v>
      </c>
    </row>
    <row r="206" spans="1:10" x14ac:dyDescent="0.35">
      <c r="A206">
        <v>33183</v>
      </c>
      <c r="C206">
        <v>33183</v>
      </c>
      <c r="D206">
        <f t="shared" si="6"/>
        <v>33184</v>
      </c>
      <c r="E206">
        <f t="shared" si="7"/>
        <v>0</v>
      </c>
      <c r="J206">
        <v>34129</v>
      </c>
    </row>
    <row r="207" spans="1:10" x14ac:dyDescent="0.35">
      <c r="A207">
        <v>33184</v>
      </c>
      <c r="C207">
        <v>33184</v>
      </c>
      <c r="D207">
        <f t="shared" si="6"/>
        <v>33189</v>
      </c>
      <c r="E207">
        <f t="shared" si="7"/>
        <v>0</v>
      </c>
      <c r="J207">
        <v>35225</v>
      </c>
    </row>
    <row r="208" spans="1:10" x14ac:dyDescent="0.35">
      <c r="A208">
        <v>33189</v>
      </c>
      <c r="C208">
        <v>33189</v>
      </c>
      <c r="D208">
        <f t="shared" ref="D208:D271" si="8">A209-B209</f>
        <v>33224</v>
      </c>
      <c r="E208">
        <f t="shared" si="7"/>
        <v>0</v>
      </c>
      <c r="J208">
        <v>35226</v>
      </c>
    </row>
    <row r="209" spans="1:10" x14ac:dyDescent="0.35">
      <c r="A209">
        <v>33224</v>
      </c>
      <c r="C209">
        <v>33224</v>
      </c>
      <c r="D209">
        <f t="shared" si="8"/>
        <v>33225</v>
      </c>
      <c r="E209">
        <f t="shared" si="7"/>
        <v>0</v>
      </c>
      <c r="J209">
        <v>35513</v>
      </c>
    </row>
    <row r="210" spans="1:10" x14ac:dyDescent="0.35">
      <c r="A210">
        <v>33225</v>
      </c>
      <c r="C210">
        <v>33225</v>
      </c>
      <c r="D210">
        <f t="shared" si="8"/>
        <v>0</v>
      </c>
      <c r="E210">
        <f t="shared" si="7"/>
        <v>0</v>
      </c>
      <c r="J210">
        <v>35906</v>
      </c>
    </row>
    <row r="211" spans="1:10" x14ac:dyDescent="0.35">
      <c r="A211">
        <v>33809</v>
      </c>
      <c r="B211">
        <v>33809</v>
      </c>
      <c r="C211">
        <v>33809</v>
      </c>
      <c r="D211">
        <f t="shared" si="8"/>
        <v>0</v>
      </c>
      <c r="E211">
        <f t="shared" si="7"/>
        <v>0</v>
      </c>
      <c r="J211">
        <v>37011</v>
      </c>
    </row>
    <row r="212" spans="1:10" x14ac:dyDescent="0.35">
      <c r="A212">
        <v>33976</v>
      </c>
      <c r="B212">
        <v>33976</v>
      </c>
      <c r="C212">
        <v>33976</v>
      </c>
      <c r="D212">
        <f t="shared" si="8"/>
        <v>0</v>
      </c>
      <c r="E212">
        <f t="shared" si="7"/>
        <v>0</v>
      </c>
      <c r="J212">
        <v>37012</v>
      </c>
    </row>
    <row r="213" spans="1:10" x14ac:dyDescent="0.35">
      <c r="A213">
        <v>33977</v>
      </c>
      <c r="B213">
        <v>33977</v>
      </c>
      <c r="C213">
        <v>33977</v>
      </c>
      <c r="D213">
        <f t="shared" si="8"/>
        <v>0</v>
      </c>
      <c r="E213">
        <f t="shared" si="7"/>
        <v>0</v>
      </c>
      <c r="J213">
        <v>37598</v>
      </c>
    </row>
    <row r="214" spans="1:10" x14ac:dyDescent="0.35">
      <c r="A214">
        <v>33999</v>
      </c>
      <c r="B214">
        <v>33999</v>
      </c>
      <c r="C214">
        <v>33999</v>
      </c>
      <c r="D214">
        <f t="shared" si="8"/>
        <v>0</v>
      </c>
      <c r="E214">
        <f t="shared" si="7"/>
        <v>0</v>
      </c>
      <c r="J214">
        <v>37676</v>
      </c>
    </row>
    <row r="215" spans="1:10" x14ac:dyDescent="0.35">
      <c r="A215">
        <v>34060</v>
      </c>
      <c r="B215">
        <v>34060</v>
      </c>
      <c r="C215">
        <v>34060</v>
      </c>
      <c r="D215">
        <f t="shared" si="8"/>
        <v>0</v>
      </c>
      <c r="E215">
        <f t="shared" si="7"/>
        <v>0</v>
      </c>
      <c r="J215">
        <v>37719</v>
      </c>
    </row>
    <row r="216" spans="1:10" x14ac:dyDescent="0.35">
      <c r="A216">
        <v>34061</v>
      </c>
      <c r="B216">
        <v>34061</v>
      </c>
      <c r="C216">
        <v>34061</v>
      </c>
      <c r="D216">
        <f t="shared" si="8"/>
        <v>0</v>
      </c>
      <c r="E216">
        <f t="shared" si="7"/>
        <v>0</v>
      </c>
      <c r="J216">
        <v>37827</v>
      </c>
    </row>
    <row r="217" spans="1:10" x14ac:dyDescent="0.35">
      <c r="A217">
        <v>34092</v>
      </c>
      <c r="B217">
        <v>34092</v>
      </c>
      <c r="C217">
        <v>34092</v>
      </c>
      <c r="D217">
        <f t="shared" si="8"/>
        <v>0</v>
      </c>
      <c r="E217">
        <f t="shared" si="7"/>
        <v>0</v>
      </c>
      <c r="J217">
        <v>37828</v>
      </c>
    </row>
    <row r="218" spans="1:10" x14ac:dyDescent="0.35">
      <c r="A218">
        <v>34129</v>
      </c>
      <c r="B218">
        <v>34129</v>
      </c>
      <c r="C218">
        <v>34129</v>
      </c>
      <c r="D218">
        <f t="shared" si="8"/>
        <v>35225</v>
      </c>
      <c r="E218">
        <f t="shared" si="7"/>
        <v>0</v>
      </c>
      <c r="J218">
        <v>38265</v>
      </c>
    </row>
    <row r="219" spans="1:10" x14ac:dyDescent="0.35">
      <c r="A219">
        <v>35225</v>
      </c>
      <c r="C219">
        <v>35225</v>
      </c>
      <c r="D219">
        <f t="shared" si="8"/>
        <v>35226</v>
      </c>
      <c r="E219">
        <f t="shared" si="7"/>
        <v>0</v>
      </c>
      <c r="J219">
        <v>38576</v>
      </c>
    </row>
    <row r="220" spans="1:10" x14ac:dyDescent="0.35">
      <c r="A220">
        <v>35226</v>
      </c>
      <c r="C220">
        <v>35226</v>
      </c>
      <c r="D220">
        <f t="shared" si="8"/>
        <v>0</v>
      </c>
      <c r="E220">
        <f t="shared" si="7"/>
        <v>0</v>
      </c>
      <c r="J220">
        <v>38690</v>
      </c>
    </row>
    <row r="221" spans="1:10" x14ac:dyDescent="0.35">
      <c r="A221">
        <v>35513</v>
      </c>
      <c r="B221">
        <v>35513</v>
      </c>
      <c r="C221">
        <v>35513</v>
      </c>
      <c r="D221">
        <f t="shared" si="8"/>
        <v>0</v>
      </c>
      <c r="E221">
        <f t="shared" si="7"/>
        <v>0</v>
      </c>
      <c r="J221">
        <v>40775</v>
      </c>
    </row>
    <row r="222" spans="1:10" x14ac:dyDescent="0.35">
      <c r="A222">
        <v>35906</v>
      </c>
      <c r="B222">
        <v>35906</v>
      </c>
      <c r="C222">
        <v>35906</v>
      </c>
      <c r="D222">
        <f t="shared" si="8"/>
        <v>37011</v>
      </c>
      <c r="E222">
        <f t="shared" si="7"/>
        <v>0</v>
      </c>
      <c r="J222">
        <v>40777</v>
      </c>
    </row>
    <row r="223" spans="1:10" x14ac:dyDescent="0.35">
      <c r="A223">
        <v>37011</v>
      </c>
      <c r="C223">
        <v>37011</v>
      </c>
      <c r="D223">
        <f t="shared" si="8"/>
        <v>37012</v>
      </c>
      <c r="E223">
        <f t="shared" si="7"/>
        <v>0</v>
      </c>
      <c r="J223">
        <v>41508</v>
      </c>
    </row>
    <row r="224" spans="1:10" x14ac:dyDescent="0.35">
      <c r="A224">
        <v>37012</v>
      </c>
      <c r="C224">
        <v>37012</v>
      </c>
      <c r="D224">
        <f t="shared" si="8"/>
        <v>0</v>
      </c>
      <c r="E224">
        <f t="shared" si="7"/>
        <v>0</v>
      </c>
      <c r="J224">
        <v>43516</v>
      </c>
    </row>
    <row r="225" spans="1:10" x14ac:dyDescent="0.35">
      <c r="A225">
        <v>37598</v>
      </c>
      <c r="B225">
        <v>37598</v>
      </c>
      <c r="C225">
        <v>37598</v>
      </c>
      <c r="D225">
        <f t="shared" si="8"/>
        <v>0</v>
      </c>
      <c r="E225">
        <f t="shared" si="7"/>
        <v>0</v>
      </c>
      <c r="J225">
        <v>43599</v>
      </c>
    </row>
    <row r="226" spans="1:10" x14ac:dyDescent="0.35">
      <c r="A226">
        <v>37676</v>
      </c>
      <c r="B226">
        <v>37676</v>
      </c>
      <c r="C226">
        <v>37676</v>
      </c>
      <c r="D226">
        <f t="shared" si="8"/>
        <v>0</v>
      </c>
      <c r="E226">
        <f t="shared" si="7"/>
        <v>0</v>
      </c>
      <c r="J226">
        <v>43951</v>
      </c>
    </row>
    <row r="227" spans="1:10" x14ac:dyDescent="0.35">
      <c r="A227">
        <v>37719</v>
      </c>
      <c r="B227">
        <v>37719</v>
      </c>
      <c r="C227">
        <v>37719</v>
      </c>
      <c r="D227">
        <f t="shared" si="8"/>
        <v>0</v>
      </c>
      <c r="E227">
        <f t="shared" si="7"/>
        <v>0</v>
      </c>
      <c r="J227">
        <v>43952</v>
      </c>
    </row>
    <row r="228" spans="1:10" x14ac:dyDescent="0.35">
      <c r="A228">
        <v>37827</v>
      </c>
      <c r="B228">
        <v>37827</v>
      </c>
      <c r="C228">
        <v>37827</v>
      </c>
      <c r="D228">
        <f t="shared" si="8"/>
        <v>0</v>
      </c>
      <c r="E228">
        <f t="shared" si="7"/>
        <v>0</v>
      </c>
      <c r="J228">
        <v>43953</v>
      </c>
    </row>
    <row r="229" spans="1:10" x14ac:dyDescent="0.35">
      <c r="A229">
        <v>37828</v>
      </c>
      <c r="B229">
        <v>37828</v>
      </c>
      <c r="C229">
        <v>37828</v>
      </c>
      <c r="D229">
        <f t="shared" si="8"/>
        <v>38265</v>
      </c>
      <c r="E229">
        <f t="shared" si="7"/>
        <v>0</v>
      </c>
      <c r="J229">
        <v>43954</v>
      </c>
    </row>
    <row r="230" spans="1:10" x14ac:dyDescent="0.35">
      <c r="A230">
        <v>38265</v>
      </c>
      <c r="C230">
        <v>38265</v>
      </c>
      <c r="D230">
        <f t="shared" si="8"/>
        <v>38576</v>
      </c>
      <c r="E230">
        <f t="shared" si="7"/>
        <v>0</v>
      </c>
      <c r="J230">
        <v>43955</v>
      </c>
    </row>
    <row r="231" spans="1:10" x14ac:dyDescent="0.35">
      <c r="A231">
        <v>38576</v>
      </c>
      <c r="C231">
        <v>38576</v>
      </c>
      <c r="D231">
        <f t="shared" si="8"/>
        <v>0</v>
      </c>
      <c r="E231">
        <f t="shared" si="7"/>
        <v>0</v>
      </c>
      <c r="J231">
        <v>43956</v>
      </c>
    </row>
    <row r="232" spans="1:10" x14ac:dyDescent="0.35">
      <c r="A232">
        <v>38690</v>
      </c>
      <c r="B232">
        <v>38690</v>
      </c>
      <c r="C232">
        <v>38690</v>
      </c>
      <c r="D232">
        <f t="shared" si="8"/>
        <v>40775</v>
      </c>
      <c r="E232">
        <f t="shared" si="7"/>
        <v>0</v>
      </c>
      <c r="J232">
        <v>43958</v>
      </c>
    </row>
    <row r="233" spans="1:10" x14ac:dyDescent="0.35">
      <c r="A233">
        <v>40775</v>
      </c>
      <c r="C233">
        <v>40775</v>
      </c>
      <c r="D233">
        <f t="shared" si="8"/>
        <v>40777</v>
      </c>
      <c r="E233">
        <f t="shared" si="7"/>
        <v>0</v>
      </c>
      <c r="J233">
        <v>43959</v>
      </c>
    </row>
    <row r="234" spans="1:10" x14ac:dyDescent="0.35">
      <c r="A234">
        <v>40777</v>
      </c>
      <c r="C234">
        <v>40777</v>
      </c>
      <c r="D234">
        <f t="shared" si="8"/>
        <v>0</v>
      </c>
      <c r="E234">
        <f t="shared" si="7"/>
        <v>0</v>
      </c>
      <c r="J234">
        <v>43961</v>
      </c>
    </row>
    <row r="235" spans="1:10" x14ac:dyDescent="0.35">
      <c r="A235">
        <v>41508</v>
      </c>
      <c r="B235">
        <v>41508</v>
      </c>
      <c r="C235">
        <v>41508</v>
      </c>
      <c r="D235">
        <f t="shared" si="8"/>
        <v>0</v>
      </c>
      <c r="E235">
        <f t="shared" si="7"/>
        <v>0</v>
      </c>
      <c r="J235">
        <v>43962</v>
      </c>
    </row>
    <row r="236" spans="1:10" x14ac:dyDescent="0.35">
      <c r="A236">
        <v>43516</v>
      </c>
      <c r="B236">
        <v>43516</v>
      </c>
      <c r="C236">
        <v>43516</v>
      </c>
      <c r="D236">
        <f t="shared" si="8"/>
        <v>43599</v>
      </c>
      <c r="E236">
        <f t="shared" si="7"/>
        <v>0</v>
      </c>
      <c r="J236">
        <v>43963</v>
      </c>
    </row>
    <row r="237" spans="1:10" x14ac:dyDescent="0.35">
      <c r="A237">
        <v>43599</v>
      </c>
      <c r="C237">
        <v>43599</v>
      </c>
      <c r="D237">
        <f t="shared" si="8"/>
        <v>0</v>
      </c>
      <c r="E237">
        <f t="shared" si="7"/>
        <v>0</v>
      </c>
      <c r="J237">
        <v>43964</v>
      </c>
    </row>
    <row r="238" spans="1:10" x14ac:dyDescent="0.35">
      <c r="A238">
        <v>43951</v>
      </c>
      <c r="B238">
        <v>43951</v>
      </c>
      <c r="C238">
        <v>43951</v>
      </c>
      <c r="D238">
        <f t="shared" si="8"/>
        <v>0</v>
      </c>
      <c r="E238">
        <f t="shared" si="7"/>
        <v>0</v>
      </c>
      <c r="J238">
        <v>43986</v>
      </c>
    </row>
    <row r="239" spans="1:10" x14ac:dyDescent="0.35">
      <c r="A239">
        <v>43952</v>
      </c>
      <c r="B239">
        <v>43952</v>
      </c>
      <c r="C239">
        <v>43952</v>
      </c>
      <c r="D239">
        <f t="shared" si="8"/>
        <v>0</v>
      </c>
      <c r="E239">
        <f t="shared" si="7"/>
        <v>0</v>
      </c>
      <c r="J239">
        <v>44077</v>
      </c>
    </row>
    <row r="240" spans="1:10" x14ac:dyDescent="0.35">
      <c r="A240">
        <v>43953</v>
      </c>
      <c r="B240">
        <v>43953</v>
      </c>
      <c r="C240">
        <v>43953</v>
      </c>
      <c r="D240">
        <f t="shared" si="8"/>
        <v>0</v>
      </c>
      <c r="E240">
        <f t="shared" si="7"/>
        <v>0</v>
      </c>
      <c r="J240">
        <v>44080</v>
      </c>
    </row>
    <row r="241" spans="1:10" x14ac:dyDescent="0.35">
      <c r="A241">
        <v>43954</v>
      </c>
      <c r="B241">
        <v>43954</v>
      </c>
      <c r="C241">
        <v>43954</v>
      </c>
      <c r="D241">
        <f t="shared" si="8"/>
        <v>0</v>
      </c>
      <c r="E241">
        <f t="shared" si="7"/>
        <v>0</v>
      </c>
      <c r="J241">
        <v>44083</v>
      </c>
    </row>
    <row r="242" spans="1:10" x14ac:dyDescent="0.35">
      <c r="A242">
        <v>43955</v>
      </c>
      <c r="B242">
        <v>43955</v>
      </c>
      <c r="C242">
        <v>43955</v>
      </c>
      <c r="D242">
        <f t="shared" si="8"/>
        <v>0</v>
      </c>
      <c r="E242">
        <f t="shared" si="7"/>
        <v>0</v>
      </c>
      <c r="J242">
        <v>44086</v>
      </c>
    </row>
    <row r="243" spans="1:10" x14ac:dyDescent="0.35">
      <c r="A243">
        <v>43956</v>
      </c>
      <c r="B243">
        <v>43956</v>
      </c>
      <c r="C243">
        <v>43956</v>
      </c>
      <c r="D243">
        <f t="shared" si="8"/>
        <v>0</v>
      </c>
      <c r="E243">
        <f t="shared" si="7"/>
        <v>0</v>
      </c>
      <c r="J243">
        <v>44151</v>
      </c>
    </row>
    <row r="244" spans="1:10" x14ac:dyDescent="0.35">
      <c r="A244">
        <v>43958</v>
      </c>
      <c r="B244">
        <v>43958</v>
      </c>
      <c r="C244">
        <v>43958</v>
      </c>
      <c r="D244">
        <f t="shared" si="8"/>
        <v>0</v>
      </c>
      <c r="E244">
        <f t="shared" si="7"/>
        <v>0</v>
      </c>
      <c r="J244">
        <v>44160</v>
      </c>
    </row>
    <row r="245" spans="1:10" x14ac:dyDescent="0.35">
      <c r="A245">
        <v>43959</v>
      </c>
      <c r="B245">
        <v>43959</v>
      </c>
      <c r="C245">
        <v>43959</v>
      </c>
      <c r="D245">
        <f t="shared" si="8"/>
        <v>0</v>
      </c>
      <c r="E245">
        <f t="shared" si="7"/>
        <v>0</v>
      </c>
      <c r="J245">
        <v>44164</v>
      </c>
    </row>
    <row r="246" spans="1:10" x14ac:dyDescent="0.35">
      <c r="A246">
        <v>43961</v>
      </c>
      <c r="B246">
        <v>43961</v>
      </c>
      <c r="C246">
        <v>43961</v>
      </c>
      <c r="D246">
        <f t="shared" si="8"/>
        <v>0</v>
      </c>
      <c r="E246">
        <f t="shared" si="7"/>
        <v>0</v>
      </c>
      <c r="J246">
        <v>44168</v>
      </c>
    </row>
    <row r="247" spans="1:10" x14ac:dyDescent="0.35">
      <c r="A247">
        <v>43962</v>
      </c>
      <c r="B247">
        <v>43962</v>
      </c>
      <c r="C247">
        <v>43962</v>
      </c>
      <c r="D247">
        <f t="shared" si="8"/>
        <v>0</v>
      </c>
      <c r="E247">
        <f t="shared" si="7"/>
        <v>0</v>
      </c>
      <c r="J247">
        <v>44175</v>
      </c>
    </row>
    <row r="248" spans="1:10" x14ac:dyDescent="0.35">
      <c r="A248">
        <v>43963</v>
      </c>
      <c r="B248">
        <v>43963</v>
      </c>
      <c r="C248">
        <v>43963</v>
      </c>
      <c r="D248">
        <f t="shared" si="8"/>
        <v>0</v>
      </c>
      <c r="E248">
        <f t="shared" si="7"/>
        <v>0</v>
      </c>
      <c r="J248">
        <v>44177</v>
      </c>
    </row>
    <row r="249" spans="1:10" x14ac:dyDescent="0.35">
      <c r="A249">
        <v>43964</v>
      </c>
      <c r="B249">
        <v>43964</v>
      </c>
      <c r="C249">
        <v>43964</v>
      </c>
      <c r="D249">
        <f t="shared" si="8"/>
        <v>0</v>
      </c>
      <c r="E249">
        <f t="shared" si="7"/>
        <v>0</v>
      </c>
      <c r="J249">
        <v>44178</v>
      </c>
    </row>
    <row r="250" spans="1:10" x14ac:dyDescent="0.35">
      <c r="A250">
        <v>43986</v>
      </c>
      <c r="B250">
        <v>43986</v>
      </c>
      <c r="C250">
        <v>43986</v>
      </c>
      <c r="D250">
        <f t="shared" si="8"/>
        <v>0</v>
      </c>
      <c r="E250">
        <f t="shared" si="7"/>
        <v>0</v>
      </c>
      <c r="J250">
        <v>44221</v>
      </c>
    </row>
    <row r="251" spans="1:10" x14ac:dyDescent="0.35">
      <c r="A251">
        <v>44077</v>
      </c>
      <c r="B251">
        <v>44077</v>
      </c>
      <c r="C251">
        <v>44077</v>
      </c>
      <c r="D251">
        <f t="shared" si="8"/>
        <v>0</v>
      </c>
      <c r="E251">
        <f t="shared" si="7"/>
        <v>0</v>
      </c>
      <c r="J251">
        <v>44223</v>
      </c>
    </row>
    <row r="252" spans="1:10" x14ac:dyDescent="0.35">
      <c r="A252">
        <v>44080</v>
      </c>
      <c r="B252">
        <v>44080</v>
      </c>
      <c r="C252">
        <v>44080</v>
      </c>
      <c r="D252">
        <f t="shared" si="8"/>
        <v>0</v>
      </c>
      <c r="E252">
        <f t="shared" si="7"/>
        <v>0</v>
      </c>
      <c r="J252">
        <v>44224</v>
      </c>
    </row>
    <row r="253" spans="1:10" x14ac:dyDescent="0.35">
      <c r="A253">
        <v>44083</v>
      </c>
      <c r="B253">
        <v>44083</v>
      </c>
      <c r="C253">
        <v>44083</v>
      </c>
      <c r="D253">
        <f t="shared" si="8"/>
        <v>0</v>
      </c>
      <c r="E253">
        <f t="shared" si="7"/>
        <v>0</v>
      </c>
      <c r="J253">
        <v>44225</v>
      </c>
    </row>
    <row r="254" spans="1:10" x14ac:dyDescent="0.35">
      <c r="A254">
        <v>44086</v>
      </c>
      <c r="B254">
        <v>44086</v>
      </c>
      <c r="C254">
        <v>44086</v>
      </c>
      <c r="D254">
        <f t="shared" si="8"/>
        <v>0</v>
      </c>
      <c r="E254">
        <f t="shared" si="7"/>
        <v>0</v>
      </c>
      <c r="J254">
        <v>44226</v>
      </c>
    </row>
    <row r="255" spans="1:10" x14ac:dyDescent="0.35">
      <c r="A255">
        <v>44151</v>
      </c>
      <c r="B255">
        <v>44151</v>
      </c>
      <c r="C255">
        <v>44151</v>
      </c>
      <c r="D255">
        <f t="shared" si="8"/>
        <v>0</v>
      </c>
      <c r="E255">
        <f t="shared" si="7"/>
        <v>0</v>
      </c>
      <c r="J255">
        <v>44229</v>
      </c>
    </row>
    <row r="256" spans="1:10" x14ac:dyDescent="0.35">
      <c r="A256">
        <v>44160</v>
      </c>
      <c r="B256">
        <v>44160</v>
      </c>
      <c r="C256">
        <v>44160</v>
      </c>
      <c r="D256">
        <f t="shared" si="8"/>
        <v>0</v>
      </c>
      <c r="E256">
        <f t="shared" si="7"/>
        <v>0</v>
      </c>
      <c r="J256">
        <v>44230</v>
      </c>
    </row>
    <row r="257" spans="1:10" x14ac:dyDescent="0.35">
      <c r="A257">
        <v>44164</v>
      </c>
      <c r="B257">
        <v>44164</v>
      </c>
      <c r="C257">
        <v>44164</v>
      </c>
      <c r="D257">
        <f t="shared" si="8"/>
        <v>0</v>
      </c>
      <c r="E257">
        <f t="shared" si="7"/>
        <v>0</v>
      </c>
      <c r="J257">
        <v>44231</v>
      </c>
    </row>
    <row r="258" spans="1:10" x14ac:dyDescent="0.35">
      <c r="A258">
        <v>44168</v>
      </c>
      <c r="B258">
        <v>44168</v>
      </c>
      <c r="C258">
        <v>44168</v>
      </c>
      <c r="D258">
        <f t="shared" si="8"/>
        <v>0</v>
      </c>
      <c r="E258">
        <f t="shared" si="7"/>
        <v>0</v>
      </c>
      <c r="J258">
        <v>44234</v>
      </c>
    </row>
    <row r="259" spans="1:10" x14ac:dyDescent="0.35">
      <c r="A259">
        <v>44175</v>
      </c>
      <c r="B259">
        <v>44175</v>
      </c>
      <c r="C259">
        <v>44175</v>
      </c>
      <c r="D259">
        <f t="shared" si="8"/>
        <v>0</v>
      </c>
      <c r="E259">
        <f t="shared" ref="E259:E322" si="9">A259-C259</f>
        <v>0</v>
      </c>
      <c r="J259">
        <v>44235</v>
      </c>
    </row>
    <row r="260" spans="1:10" x14ac:dyDescent="0.35">
      <c r="A260">
        <v>44177</v>
      </c>
      <c r="B260">
        <v>44177</v>
      </c>
      <c r="C260">
        <v>44177</v>
      </c>
      <c r="D260">
        <f t="shared" si="8"/>
        <v>0</v>
      </c>
      <c r="E260">
        <f t="shared" si="9"/>
        <v>0</v>
      </c>
      <c r="J260">
        <v>44413</v>
      </c>
    </row>
    <row r="261" spans="1:10" x14ac:dyDescent="0.35">
      <c r="A261">
        <v>44178</v>
      </c>
      <c r="B261">
        <v>44178</v>
      </c>
      <c r="C261">
        <v>44178</v>
      </c>
      <c r="D261">
        <f t="shared" si="8"/>
        <v>44221</v>
      </c>
      <c r="E261">
        <f t="shared" si="9"/>
        <v>0</v>
      </c>
      <c r="J261">
        <v>44554</v>
      </c>
    </row>
    <row r="262" spans="1:10" x14ac:dyDescent="0.35">
      <c r="A262">
        <v>44221</v>
      </c>
      <c r="C262">
        <v>44221</v>
      </c>
      <c r="D262">
        <f t="shared" si="8"/>
        <v>0</v>
      </c>
      <c r="E262">
        <f t="shared" si="9"/>
        <v>0</v>
      </c>
      <c r="J262">
        <v>44555</v>
      </c>
    </row>
    <row r="263" spans="1:10" x14ac:dyDescent="0.35">
      <c r="A263">
        <v>44223</v>
      </c>
      <c r="B263">
        <v>44223</v>
      </c>
      <c r="C263">
        <v>44223</v>
      </c>
      <c r="D263">
        <f t="shared" si="8"/>
        <v>0</v>
      </c>
      <c r="E263">
        <f t="shared" si="9"/>
        <v>0</v>
      </c>
      <c r="J263">
        <v>44556</v>
      </c>
    </row>
    <row r="264" spans="1:10" x14ac:dyDescent="0.35">
      <c r="A264">
        <v>44224</v>
      </c>
      <c r="B264">
        <v>44224</v>
      </c>
      <c r="C264">
        <v>44224</v>
      </c>
      <c r="D264">
        <f t="shared" si="8"/>
        <v>0</v>
      </c>
      <c r="E264">
        <f t="shared" si="9"/>
        <v>0</v>
      </c>
      <c r="J264">
        <v>44557</v>
      </c>
    </row>
    <row r="265" spans="1:10" x14ac:dyDescent="0.35">
      <c r="A265">
        <v>44225</v>
      </c>
      <c r="B265">
        <v>44225</v>
      </c>
      <c r="C265">
        <v>44225</v>
      </c>
      <c r="D265">
        <f t="shared" si="8"/>
        <v>0</v>
      </c>
      <c r="E265">
        <f t="shared" si="9"/>
        <v>0</v>
      </c>
      <c r="J265">
        <v>44558</v>
      </c>
    </row>
    <row r="266" spans="1:10" x14ac:dyDescent="0.35">
      <c r="A266">
        <v>44226</v>
      </c>
      <c r="B266">
        <v>44226</v>
      </c>
      <c r="C266">
        <v>44226</v>
      </c>
      <c r="D266">
        <f t="shared" si="8"/>
        <v>44229</v>
      </c>
      <c r="E266">
        <f t="shared" si="9"/>
        <v>0</v>
      </c>
      <c r="J266">
        <v>44604</v>
      </c>
    </row>
    <row r="267" spans="1:10" x14ac:dyDescent="0.35">
      <c r="A267">
        <v>44229</v>
      </c>
      <c r="C267">
        <v>44229</v>
      </c>
      <c r="D267">
        <f t="shared" si="8"/>
        <v>0</v>
      </c>
      <c r="E267">
        <f t="shared" si="9"/>
        <v>0</v>
      </c>
      <c r="J267">
        <v>44689</v>
      </c>
    </row>
    <row r="268" spans="1:10" x14ac:dyDescent="0.35">
      <c r="A268">
        <v>44230</v>
      </c>
      <c r="B268">
        <v>44230</v>
      </c>
      <c r="C268">
        <v>44230</v>
      </c>
      <c r="D268">
        <f t="shared" si="8"/>
        <v>0</v>
      </c>
      <c r="E268">
        <f t="shared" si="9"/>
        <v>0</v>
      </c>
      <c r="J268">
        <v>44690</v>
      </c>
    </row>
    <row r="269" spans="1:10" x14ac:dyDescent="0.35">
      <c r="A269">
        <v>44231</v>
      </c>
      <c r="B269">
        <v>44231</v>
      </c>
      <c r="C269">
        <v>44231</v>
      </c>
      <c r="D269">
        <f t="shared" si="8"/>
        <v>0</v>
      </c>
      <c r="E269">
        <f t="shared" si="9"/>
        <v>0</v>
      </c>
      <c r="J269">
        <v>44707</v>
      </c>
    </row>
    <row r="270" spans="1:10" x14ac:dyDescent="0.35">
      <c r="A270">
        <v>44234</v>
      </c>
      <c r="B270">
        <v>44234</v>
      </c>
      <c r="C270">
        <v>44234</v>
      </c>
      <c r="D270">
        <f t="shared" si="8"/>
        <v>0</v>
      </c>
      <c r="E270">
        <f t="shared" si="9"/>
        <v>0</v>
      </c>
      <c r="J270">
        <v>44842</v>
      </c>
    </row>
    <row r="271" spans="1:10" x14ac:dyDescent="0.35">
      <c r="A271">
        <v>44235</v>
      </c>
      <c r="B271">
        <v>44235</v>
      </c>
      <c r="C271">
        <v>44235</v>
      </c>
      <c r="D271">
        <f t="shared" si="8"/>
        <v>0</v>
      </c>
      <c r="E271">
        <f t="shared" si="9"/>
        <v>0</v>
      </c>
      <c r="J271">
        <v>44843</v>
      </c>
    </row>
    <row r="272" spans="1:10" x14ac:dyDescent="0.35">
      <c r="A272">
        <v>44413</v>
      </c>
      <c r="B272">
        <v>44413</v>
      </c>
      <c r="C272">
        <v>44413</v>
      </c>
      <c r="D272">
        <f t="shared" ref="D272:D335" si="10">A273-B273</f>
        <v>0</v>
      </c>
      <c r="E272">
        <f t="shared" si="9"/>
        <v>0</v>
      </c>
      <c r="J272">
        <v>44857</v>
      </c>
    </row>
    <row r="273" spans="1:10" x14ac:dyDescent="0.35">
      <c r="A273">
        <v>44554</v>
      </c>
      <c r="B273">
        <v>44554</v>
      </c>
      <c r="C273">
        <v>44554</v>
      </c>
      <c r="D273">
        <f t="shared" si="10"/>
        <v>44555</v>
      </c>
      <c r="E273">
        <f t="shared" si="9"/>
        <v>0</v>
      </c>
      <c r="J273">
        <v>45125</v>
      </c>
    </row>
    <row r="274" spans="1:10" x14ac:dyDescent="0.35">
      <c r="A274">
        <v>44555</v>
      </c>
      <c r="C274">
        <v>44555</v>
      </c>
      <c r="D274">
        <f t="shared" si="10"/>
        <v>44556</v>
      </c>
      <c r="E274">
        <f t="shared" si="9"/>
        <v>0</v>
      </c>
      <c r="J274">
        <v>45586</v>
      </c>
    </row>
    <row r="275" spans="1:10" x14ac:dyDescent="0.35">
      <c r="A275">
        <v>44556</v>
      </c>
      <c r="C275">
        <v>44556</v>
      </c>
      <c r="D275">
        <f t="shared" si="10"/>
        <v>44557</v>
      </c>
      <c r="E275">
        <f t="shared" si="9"/>
        <v>0</v>
      </c>
      <c r="J275">
        <v>45589</v>
      </c>
    </row>
    <row r="276" spans="1:10" x14ac:dyDescent="0.35">
      <c r="A276">
        <v>44557</v>
      </c>
      <c r="C276">
        <v>44557</v>
      </c>
      <c r="D276">
        <f t="shared" si="10"/>
        <v>0</v>
      </c>
      <c r="E276">
        <f t="shared" si="9"/>
        <v>0</v>
      </c>
      <c r="J276">
        <v>45590</v>
      </c>
    </row>
    <row r="277" spans="1:10" x14ac:dyDescent="0.35">
      <c r="A277">
        <v>44558</v>
      </c>
      <c r="B277">
        <v>44558</v>
      </c>
      <c r="C277">
        <v>44558</v>
      </c>
      <c r="D277">
        <f t="shared" si="10"/>
        <v>44604</v>
      </c>
      <c r="E277">
        <f t="shared" si="9"/>
        <v>0</v>
      </c>
      <c r="J277">
        <v>45591</v>
      </c>
    </row>
    <row r="278" spans="1:10" x14ac:dyDescent="0.35">
      <c r="A278">
        <v>44604</v>
      </c>
      <c r="C278">
        <v>44604</v>
      </c>
      <c r="D278">
        <f t="shared" si="10"/>
        <v>0</v>
      </c>
      <c r="E278">
        <f t="shared" si="9"/>
        <v>0</v>
      </c>
      <c r="J278">
        <v>45592</v>
      </c>
    </row>
    <row r="279" spans="1:10" x14ac:dyDescent="0.35">
      <c r="A279">
        <v>44689</v>
      </c>
      <c r="B279">
        <v>44689</v>
      </c>
      <c r="C279">
        <v>44689</v>
      </c>
      <c r="D279">
        <f t="shared" si="10"/>
        <v>0</v>
      </c>
      <c r="E279">
        <f t="shared" si="9"/>
        <v>0</v>
      </c>
      <c r="J279">
        <v>45593</v>
      </c>
    </row>
    <row r="280" spans="1:10" x14ac:dyDescent="0.35">
      <c r="A280">
        <v>44690</v>
      </c>
      <c r="B280">
        <v>44690</v>
      </c>
      <c r="C280">
        <v>44690</v>
      </c>
      <c r="D280">
        <f t="shared" si="10"/>
        <v>0</v>
      </c>
      <c r="E280">
        <f t="shared" si="9"/>
        <v>0</v>
      </c>
      <c r="J280">
        <v>45595</v>
      </c>
    </row>
    <row r="281" spans="1:10" x14ac:dyDescent="0.35">
      <c r="A281">
        <v>44707</v>
      </c>
      <c r="B281">
        <v>44707</v>
      </c>
      <c r="C281">
        <v>44707</v>
      </c>
      <c r="D281">
        <f t="shared" si="10"/>
        <v>0</v>
      </c>
      <c r="E281">
        <f t="shared" si="9"/>
        <v>0</v>
      </c>
      <c r="J281">
        <v>45596</v>
      </c>
    </row>
    <row r="282" spans="1:10" x14ac:dyDescent="0.35">
      <c r="A282">
        <v>44842</v>
      </c>
      <c r="B282">
        <v>44842</v>
      </c>
      <c r="C282">
        <v>44842</v>
      </c>
      <c r="D282">
        <f t="shared" si="10"/>
        <v>0</v>
      </c>
      <c r="E282">
        <f t="shared" si="9"/>
        <v>0</v>
      </c>
      <c r="J282">
        <v>45597</v>
      </c>
    </row>
    <row r="283" spans="1:10" x14ac:dyDescent="0.35">
      <c r="A283">
        <v>44843</v>
      </c>
      <c r="B283">
        <v>44843</v>
      </c>
      <c r="C283">
        <v>44843</v>
      </c>
      <c r="D283">
        <f t="shared" si="10"/>
        <v>0</v>
      </c>
      <c r="E283">
        <f t="shared" si="9"/>
        <v>0</v>
      </c>
      <c r="J283">
        <v>45693</v>
      </c>
    </row>
    <row r="284" spans="1:10" x14ac:dyDescent="0.35">
      <c r="A284">
        <v>44857</v>
      </c>
      <c r="B284">
        <v>44857</v>
      </c>
      <c r="C284">
        <v>44857</v>
      </c>
      <c r="D284">
        <f t="shared" si="10"/>
        <v>0</v>
      </c>
      <c r="E284">
        <f t="shared" si="9"/>
        <v>0</v>
      </c>
      <c r="J284">
        <v>45725</v>
      </c>
    </row>
    <row r="285" spans="1:10" x14ac:dyDescent="0.35">
      <c r="A285">
        <v>45125</v>
      </c>
      <c r="B285">
        <v>45125</v>
      </c>
      <c r="C285">
        <v>45125</v>
      </c>
      <c r="D285">
        <f t="shared" si="10"/>
        <v>0</v>
      </c>
      <c r="E285">
        <f t="shared" si="9"/>
        <v>0</v>
      </c>
      <c r="J285">
        <v>45801</v>
      </c>
    </row>
    <row r="286" spans="1:10" x14ac:dyDescent="0.35">
      <c r="A286">
        <v>45586</v>
      </c>
      <c r="B286">
        <v>45586</v>
      </c>
      <c r="C286">
        <v>45586</v>
      </c>
      <c r="D286">
        <f t="shared" si="10"/>
        <v>0</v>
      </c>
      <c r="E286">
        <f t="shared" si="9"/>
        <v>0</v>
      </c>
      <c r="J286">
        <v>45802</v>
      </c>
    </row>
    <row r="287" spans="1:10" x14ac:dyDescent="0.35">
      <c r="A287">
        <v>45589</v>
      </c>
      <c r="B287">
        <v>45589</v>
      </c>
      <c r="C287">
        <v>45589</v>
      </c>
      <c r="D287">
        <f t="shared" si="10"/>
        <v>0</v>
      </c>
      <c r="E287">
        <f t="shared" si="9"/>
        <v>0</v>
      </c>
      <c r="J287">
        <v>46099</v>
      </c>
    </row>
    <row r="288" spans="1:10" x14ac:dyDescent="0.35">
      <c r="A288">
        <v>45590</v>
      </c>
      <c r="B288">
        <v>45590</v>
      </c>
      <c r="C288">
        <v>45590</v>
      </c>
      <c r="D288">
        <f t="shared" si="10"/>
        <v>0</v>
      </c>
      <c r="E288">
        <f t="shared" si="9"/>
        <v>0</v>
      </c>
      <c r="J288">
        <v>46100</v>
      </c>
    </row>
    <row r="289" spans="1:10" x14ac:dyDescent="0.35">
      <c r="A289">
        <v>45591</v>
      </c>
      <c r="B289">
        <v>45591</v>
      </c>
      <c r="C289">
        <v>45591</v>
      </c>
      <c r="D289">
        <f t="shared" si="10"/>
        <v>0</v>
      </c>
      <c r="E289">
        <f t="shared" si="9"/>
        <v>0</v>
      </c>
      <c r="J289">
        <v>46101</v>
      </c>
    </row>
    <row r="290" spans="1:10" x14ac:dyDescent="0.35">
      <c r="A290">
        <v>45592</v>
      </c>
      <c r="B290">
        <v>45592</v>
      </c>
      <c r="C290">
        <v>45592</v>
      </c>
      <c r="D290">
        <f t="shared" si="10"/>
        <v>0</v>
      </c>
      <c r="E290">
        <f t="shared" si="9"/>
        <v>0</v>
      </c>
      <c r="J290">
        <v>46102</v>
      </c>
    </row>
    <row r="291" spans="1:10" x14ac:dyDescent="0.35">
      <c r="A291">
        <v>45593</v>
      </c>
      <c r="B291">
        <v>45593</v>
      </c>
      <c r="C291">
        <v>45593</v>
      </c>
      <c r="D291">
        <f t="shared" si="10"/>
        <v>0</v>
      </c>
      <c r="E291">
        <f t="shared" si="9"/>
        <v>0</v>
      </c>
      <c r="J291">
        <v>46109</v>
      </c>
    </row>
    <row r="292" spans="1:10" x14ac:dyDescent="0.35">
      <c r="A292">
        <v>45595</v>
      </c>
      <c r="B292">
        <v>45595</v>
      </c>
      <c r="C292">
        <v>45595</v>
      </c>
      <c r="D292">
        <f t="shared" si="10"/>
        <v>0</v>
      </c>
      <c r="E292">
        <f t="shared" si="9"/>
        <v>0</v>
      </c>
      <c r="J292">
        <v>46171</v>
      </c>
    </row>
    <row r="293" spans="1:10" x14ac:dyDescent="0.35">
      <c r="A293">
        <v>45596</v>
      </c>
      <c r="B293">
        <v>45596</v>
      </c>
      <c r="C293">
        <v>45596</v>
      </c>
      <c r="D293">
        <f t="shared" si="10"/>
        <v>0</v>
      </c>
      <c r="E293">
        <f t="shared" si="9"/>
        <v>0</v>
      </c>
      <c r="J293">
        <v>46308</v>
      </c>
    </row>
    <row r="294" spans="1:10" x14ac:dyDescent="0.35">
      <c r="A294">
        <v>45597</v>
      </c>
      <c r="B294">
        <v>45597</v>
      </c>
      <c r="C294">
        <v>45597</v>
      </c>
      <c r="D294">
        <f t="shared" si="10"/>
        <v>0</v>
      </c>
      <c r="E294">
        <f t="shared" si="9"/>
        <v>0</v>
      </c>
      <c r="J294">
        <v>46708</v>
      </c>
    </row>
    <row r="295" spans="1:10" x14ac:dyDescent="0.35">
      <c r="A295">
        <v>45693</v>
      </c>
      <c r="B295">
        <v>45693</v>
      </c>
      <c r="C295">
        <v>45693</v>
      </c>
      <c r="D295">
        <f t="shared" si="10"/>
        <v>0</v>
      </c>
      <c r="E295">
        <f t="shared" si="9"/>
        <v>0</v>
      </c>
      <c r="J295">
        <v>46743</v>
      </c>
    </row>
    <row r="296" spans="1:10" x14ac:dyDescent="0.35">
      <c r="A296">
        <v>45725</v>
      </c>
      <c r="B296">
        <v>45725</v>
      </c>
      <c r="C296">
        <v>45725</v>
      </c>
      <c r="D296">
        <f t="shared" si="10"/>
        <v>0</v>
      </c>
      <c r="E296">
        <f t="shared" si="9"/>
        <v>0</v>
      </c>
      <c r="J296">
        <v>46744</v>
      </c>
    </row>
    <row r="297" spans="1:10" x14ac:dyDescent="0.35">
      <c r="A297">
        <v>45801</v>
      </c>
      <c r="B297">
        <v>45801</v>
      </c>
      <c r="C297">
        <v>45801</v>
      </c>
      <c r="D297">
        <f t="shared" si="10"/>
        <v>0</v>
      </c>
      <c r="E297">
        <f t="shared" si="9"/>
        <v>0</v>
      </c>
      <c r="J297">
        <v>46745</v>
      </c>
    </row>
    <row r="298" spans="1:10" x14ac:dyDescent="0.35">
      <c r="A298">
        <v>45802</v>
      </c>
      <c r="B298">
        <v>45802</v>
      </c>
      <c r="C298">
        <v>45802</v>
      </c>
      <c r="D298">
        <f t="shared" si="10"/>
        <v>0</v>
      </c>
      <c r="E298">
        <f t="shared" si="9"/>
        <v>0</v>
      </c>
      <c r="J298">
        <v>46746</v>
      </c>
    </row>
    <row r="299" spans="1:10" x14ac:dyDescent="0.35">
      <c r="A299">
        <v>46099</v>
      </c>
      <c r="B299">
        <v>46099</v>
      </c>
      <c r="C299">
        <v>46099</v>
      </c>
      <c r="D299">
        <f t="shared" si="10"/>
        <v>0</v>
      </c>
      <c r="E299">
        <f t="shared" si="9"/>
        <v>0</v>
      </c>
      <c r="J299">
        <v>46747</v>
      </c>
    </row>
    <row r="300" spans="1:10" x14ac:dyDescent="0.35">
      <c r="A300">
        <v>46100</v>
      </c>
      <c r="B300">
        <v>46100</v>
      </c>
      <c r="C300">
        <v>46100</v>
      </c>
      <c r="D300">
        <f t="shared" si="10"/>
        <v>0</v>
      </c>
      <c r="E300">
        <f t="shared" si="9"/>
        <v>0</v>
      </c>
      <c r="J300">
        <v>46748</v>
      </c>
    </row>
    <row r="301" spans="1:10" x14ac:dyDescent="0.35">
      <c r="A301">
        <v>46101</v>
      </c>
      <c r="B301">
        <v>46101</v>
      </c>
      <c r="C301">
        <v>46101</v>
      </c>
      <c r="D301">
        <f t="shared" si="10"/>
        <v>0</v>
      </c>
      <c r="E301">
        <f t="shared" si="9"/>
        <v>0</v>
      </c>
      <c r="J301">
        <v>46749</v>
      </c>
    </row>
    <row r="302" spans="1:10" x14ac:dyDescent="0.35">
      <c r="A302">
        <v>46102</v>
      </c>
      <c r="B302">
        <v>46102</v>
      </c>
      <c r="C302">
        <v>46102</v>
      </c>
      <c r="D302">
        <f t="shared" si="10"/>
        <v>46109</v>
      </c>
      <c r="E302">
        <f t="shared" si="9"/>
        <v>0</v>
      </c>
      <c r="J302">
        <v>46750</v>
      </c>
    </row>
    <row r="303" spans="1:10" x14ac:dyDescent="0.35">
      <c r="A303">
        <v>46109</v>
      </c>
      <c r="C303">
        <v>46109</v>
      </c>
      <c r="D303">
        <f t="shared" si="10"/>
        <v>0</v>
      </c>
      <c r="E303">
        <f t="shared" si="9"/>
        <v>0</v>
      </c>
      <c r="J303">
        <v>46751</v>
      </c>
    </row>
    <row r="304" spans="1:10" x14ac:dyDescent="0.35">
      <c r="A304">
        <v>46171</v>
      </c>
      <c r="B304">
        <v>46171</v>
      </c>
      <c r="C304">
        <v>46171</v>
      </c>
      <c r="D304">
        <f t="shared" si="10"/>
        <v>0</v>
      </c>
      <c r="E304">
        <f t="shared" si="9"/>
        <v>0</v>
      </c>
      <c r="J304">
        <v>46752</v>
      </c>
    </row>
    <row r="305" spans="1:10" x14ac:dyDescent="0.35">
      <c r="A305">
        <v>46308</v>
      </c>
      <c r="B305">
        <v>46308</v>
      </c>
      <c r="C305">
        <v>46308</v>
      </c>
      <c r="D305">
        <f t="shared" si="10"/>
        <v>0</v>
      </c>
      <c r="E305">
        <f t="shared" si="9"/>
        <v>0</v>
      </c>
      <c r="J305">
        <v>46755</v>
      </c>
    </row>
    <row r="306" spans="1:10" x14ac:dyDescent="0.35">
      <c r="A306">
        <v>46708</v>
      </c>
      <c r="B306">
        <v>46708</v>
      </c>
      <c r="C306">
        <v>46708</v>
      </c>
      <c r="D306">
        <f t="shared" si="10"/>
        <v>46743</v>
      </c>
      <c r="E306">
        <f t="shared" si="9"/>
        <v>0</v>
      </c>
      <c r="J306">
        <v>46756</v>
      </c>
    </row>
    <row r="307" spans="1:10" x14ac:dyDescent="0.35">
      <c r="A307">
        <v>46743</v>
      </c>
      <c r="C307">
        <v>46743</v>
      </c>
      <c r="D307">
        <f t="shared" si="10"/>
        <v>46744</v>
      </c>
      <c r="E307">
        <f t="shared" si="9"/>
        <v>0</v>
      </c>
      <c r="J307">
        <v>46757</v>
      </c>
    </row>
    <row r="308" spans="1:10" x14ac:dyDescent="0.35">
      <c r="A308">
        <v>46744</v>
      </c>
      <c r="C308">
        <v>46744</v>
      </c>
      <c r="D308">
        <f t="shared" si="10"/>
        <v>0</v>
      </c>
      <c r="E308">
        <f t="shared" si="9"/>
        <v>0</v>
      </c>
      <c r="J308">
        <v>46758</v>
      </c>
    </row>
    <row r="309" spans="1:10" x14ac:dyDescent="0.35">
      <c r="A309">
        <v>46745</v>
      </c>
      <c r="B309">
        <v>46745</v>
      </c>
      <c r="C309">
        <v>46745</v>
      </c>
      <c r="D309">
        <f t="shared" si="10"/>
        <v>0</v>
      </c>
      <c r="E309">
        <f t="shared" si="9"/>
        <v>0</v>
      </c>
      <c r="J309">
        <v>46759</v>
      </c>
    </row>
    <row r="310" spans="1:10" x14ac:dyDescent="0.35">
      <c r="A310">
        <v>46746</v>
      </c>
      <c r="B310">
        <v>46746</v>
      </c>
      <c r="C310">
        <v>46746</v>
      </c>
      <c r="D310">
        <f t="shared" si="10"/>
        <v>46747</v>
      </c>
      <c r="E310">
        <f t="shared" si="9"/>
        <v>0</v>
      </c>
      <c r="J310">
        <v>46760</v>
      </c>
    </row>
    <row r="311" spans="1:10" x14ac:dyDescent="0.35">
      <c r="A311">
        <v>46747</v>
      </c>
      <c r="C311">
        <v>46747</v>
      </c>
      <c r="D311">
        <f t="shared" si="10"/>
        <v>46748</v>
      </c>
      <c r="E311">
        <f t="shared" si="9"/>
        <v>0</v>
      </c>
      <c r="J311">
        <v>46761</v>
      </c>
    </row>
    <row r="312" spans="1:10" x14ac:dyDescent="0.35">
      <c r="A312">
        <v>46748</v>
      </c>
      <c r="C312">
        <v>46748</v>
      </c>
      <c r="D312">
        <f t="shared" si="10"/>
        <v>0</v>
      </c>
      <c r="E312">
        <f t="shared" si="9"/>
        <v>0</v>
      </c>
      <c r="J312">
        <v>46762</v>
      </c>
    </row>
    <row r="313" spans="1:10" x14ac:dyDescent="0.35">
      <c r="A313">
        <v>46749</v>
      </c>
      <c r="B313">
        <v>46749</v>
      </c>
      <c r="C313">
        <v>46749</v>
      </c>
      <c r="D313">
        <f t="shared" si="10"/>
        <v>0</v>
      </c>
      <c r="E313">
        <f t="shared" si="9"/>
        <v>0</v>
      </c>
      <c r="J313">
        <v>46763</v>
      </c>
    </row>
    <row r="314" spans="1:10" x14ac:dyDescent="0.35">
      <c r="A314">
        <v>46750</v>
      </c>
      <c r="B314">
        <v>46750</v>
      </c>
      <c r="C314">
        <v>46750</v>
      </c>
      <c r="D314">
        <f t="shared" si="10"/>
        <v>46751</v>
      </c>
      <c r="E314">
        <f t="shared" si="9"/>
        <v>0</v>
      </c>
      <c r="J314">
        <v>46764</v>
      </c>
    </row>
    <row r="315" spans="1:10" x14ac:dyDescent="0.35">
      <c r="A315">
        <v>46751</v>
      </c>
      <c r="C315">
        <v>46751</v>
      </c>
      <c r="D315">
        <f t="shared" si="10"/>
        <v>46752</v>
      </c>
      <c r="E315">
        <f t="shared" si="9"/>
        <v>0</v>
      </c>
      <c r="J315">
        <v>46778</v>
      </c>
    </row>
    <row r="316" spans="1:10" x14ac:dyDescent="0.35">
      <c r="A316">
        <v>46752</v>
      </c>
      <c r="C316">
        <v>46752</v>
      </c>
      <c r="D316">
        <f t="shared" si="10"/>
        <v>46755</v>
      </c>
      <c r="E316">
        <f t="shared" si="9"/>
        <v>0</v>
      </c>
      <c r="J316">
        <v>46813</v>
      </c>
    </row>
    <row r="317" spans="1:10" x14ac:dyDescent="0.35">
      <c r="A317">
        <v>46755</v>
      </c>
      <c r="C317">
        <v>46755</v>
      </c>
      <c r="D317">
        <f t="shared" si="10"/>
        <v>46756</v>
      </c>
      <c r="E317">
        <f t="shared" si="9"/>
        <v>0</v>
      </c>
      <c r="J317">
        <v>46814</v>
      </c>
    </row>
    <row r="318" spans="1:10" x14ac:dyDescent="0.35">
      <c r="A318">
        <v>46756</v>
      </c>
      <c r="C318">
        <v>46756</v>
      </c>
      <c r="D318">
        <f t="shared" si="10"/>
        <v>46757</v>
      </c>
      <c r="E318">
        <f t="shared" si="9"/>
        <v>0</v>
      </c>
      <c r="J318">
        <v>46815</v>
      </c>
    </row>
    <row r="319" spans="1:10" x14ac:dyDescent="0.35">
      <c r="A319">
        <v>46757</v>
      </c>
      <c r="C319">
        <v>46757</v>
      </c>
      <c r="D319">
        <f t="shared" si="10"/>
        <v>0</v>
      </c>
      <c r="E319">
        <f t="shared" si="9"/>
        <v>0</v>
      </c>
      <c r="J319">
        <v>46816</v>
      </c>
    </row>
    <row r="320" spans="1:10" x14ac:dyDescent="0.35">
      <c r="A320">
        <v>46758</v>
      </c>
      <c r="B320">
        <v>46758</v>
      </c>
      <c r="C320">
        <v>46758</v>
      </c>
      <c r="D320">
        <f t="shared" si="10"/>
        <v>0</v>
      </c>
      <c r="E320">
        <f t="shared" si="9"/>
        <v>0</v>
      </c>
      <c r="J320">
        <v>47100</v>
      </c>
    </row>
    <row r="321" spans="1:10" x14ac:dyDescent="0.35">
      <c r="A321">
        <v>46759</v>
      </c>
      <c r="B321">
        <v>46759</v>
      </c>
      <c r="C321">
        <v>46759</v>
      </c>
      <c r="D321">
        <f t="shared" si="10"/>
        <v>0</v>
      </c>
      <c r="E321">
        <f t="shared" si="9"/>
        <v>0</v>
      </c>
      <c r="J321">
        <v>47101</v>
      </c>
    </row>
    <row r="322" spans="1:10" x14ac:dyDescent="0.35">
      <c r="A322">
        <v>46760</v>
      </c>
      <c r="B322">
        <v>46760</v>
      </c>
      <c r="C322">
        <v>46760</v>
      </c>
      <c r="D322">
        <f t="shared" si="10"/>
        <v>0</v>
      </c>
      <c r="E322">
        <f t="shared" si="9"/>
        <v>0</v>
      </c>
      <c r="J322">
        <v>47179</v>
      </c>
    </row>
    <row r="323" spans="1:10" x14ac:dyDescent="0.35">
      <c r="A323">
        <v>46761</v>
      </c>
      <c r="B323">
        <v>46761</v>
      </c>
      <c r="C323">
        <v>46761</v>
      </c>
      <c r="D323">
        <f t="shared" si="10"/>
        <v>0</v>
      </c>
      <c r="E323">
        <f t="shared" ref="E323:E368" si="11">A323-C323</f>
        <v>0</v>
      </c>
      <c r="J323">
        <v>47180</v>
      </c>
    </row>
    <row r="324" spans="1:10" x14ac:dyDescent="0.35">
      <c r="A324">
        <v>46762</v>
      </c>
      <c r="B324">
        <v>46762</v>
      </c>
      <c r="C324">
        <v>46762</v>
      </c>
      <c r="D324">
        <f t="shared" si="10"/>
        <v>0</v>
      </c>
      <c r="E324">
        <f t="shared" si="11"/>
        <v>0</v>
      </c>
      <c r="J324">
        <v>47840</v>
      </c>
    </row>
    <row r="325" spans="1:10" x14ac:dyDescent="0.35">
      <c r="A325">
        <v>46763</v>
      </c>
      <c r="B325">
        <v>46763</v>
      </c>
      <c r="C325">
        <v>46763</v>
      </c>
      <c r="D325">
        <f t="shared" si="10"/>
        <v>46764</v>
      </c>
      <c r="E325">
        <f t="shared" si="11"/>
        <v>0</v>
      </c>
      <c r="J325">
        <v>49044</v>
      </c>
    </row>
    <row r="326" spans="1:10" x14ac:dyDescent="0.35">
      <c r="A326">
        <v>46764</v>
      </c>
      <c r="C326">
        <v>46764</v>
      </c>
      <c r="D326">
        <f t="shared" si="10"/>
        <v>0</v>
      </c>
      <c r="E326">
        <f t="shared" si="11"/>
        <v>0</v>
      </c>
      <c r="J326">
        <v>49046</v>
      </c>
    </row>
    <row r="327" spans="1:10" x14ac:dyDescent="0.35">
      <c r="A327">
        <v>46778</v>
      </c>
      <c r="B327">
        <v>46778</v>
      </c>
      <c r="C327">
        <v>46778</v>
      </c>
      <c r="D327">
        <f t="shared" si="10"/>
        <v>0</v>
      </c>
      <c r="E327">
        <f t="shared" si="11"/>
        <v>0</v>
      </c>
      <c r="J327">
        <v>49096</v>
      </c>
    </row>
    <row r="328" spans="1:10" x14ac:dyDescent="0.35">
      <c r="A328">
        <v>46813</v>
      </c>
      <c r="B328">
        <v>46813</v>
      </c>
      <c r="C328">
        <v>46813</v>
      </c>
      <c r="D328">
        <f t="shared" si="10"/>
        <v>0</v>
      </c>
      <c r="E328">
        <f t="shared" si="11"/>
        <v>0</v>
      </c>
      <c r="J328">
        <v>49098</v>
      </c>
    </row>
    <row r="329" spans="1:10" x14ac:dyDescent="0.35">
      <c r="A329">
        <v>46814</v>
      </c>
      <c r="B329">
        <v>46814</v>
      </c>
      <c r="C329">
        <v>46814</v>
      </c>
      <c r="D329">
        <f t="shared" si="10"/>
        <v>0</v>
      </c>
      <c r="E329">
        <f t="shared" si="11"/>
        <v>0</v>
      </c>
      <c r="J329">
        <v>49177</v>
      </c>
    </row>
    <row r="330" spans="1:10" x14ac:dyDescent="0.35">
      <c r="A330">
        <v>46815</v>
      </c>
      <c r="B330">
        <v>46815</v>
      </c>
      <c r="C330">
        <v>46815</v>
      </c>
      <c r="D330">
        <f t="shared" si="10"/>
        <v>0</v>
      </c>
      <c r="E330">
        <f t="shared" si="11"/>
        <v>0</v>
      </c>
      <c r="J330">
        <v>49282</v>
      </c>
    </row>
    <row r="331" spans="1:10" x14ac:dyDescent="0.35">
      <c r="A331">
        <v>46816</v>
      </c>
      <c r="B331">
        <v>46816</v>
      </c>
      <c r="C331">
        <v>46816</v>
      </c>
      <c r="D331">
        <f t="shared" si="10"/>
        <v>0</v>
      </c>
      <c r="E331">
        <f t="shared" si="11"/>
        <v>0</v>
      </c>
      <c r="J331">
        <v>49283</v>
      </c>
    </row>
    <row r="332" spans="1:10" x14ac:dyDescent="0.35">
      <c r="A332">
        <v>47100</v>
      </c>
      <c r="B332">
        <v>47100</v>
      </c>
      <c r="C332">
        <v>47100</v>
      </c>
      <c r="D332">
        <f t="shared" si="10"/>
        <v>0</v>
      </c>
      <c r="E332">
        <f t="shared" si="11"/>
        <v>0</v>
      </c>
      <c r="J332">
        <v>49284</v>
      </c>
    </row>
    <row r="333" spans="1:10" x14ac:dyDescent="0.35">
      <c r="A333">
        <v>47101</v>
      </c>
      <c r="B333">
        <v>47101</v>
      </c>
      <c r="C333">
        <v>47101</v>
      </c>
      <c r="D333">
        <f t="shared" si="10"/>
        <v>0</v>
      </c>
      <c r="E333">
        <f t="shared" si="11"/>
        <v>0</v>
      </c>
      <c r="J333">
        <v>49285</v>
      </c>
    </row>
    <row r="334" spans="1:10" x14ac:dyDescent="0.35">
      <c r="A334">
        <v>47179</v>
      </c>
      <c r="B334">
        <v>47179</v>
      </c>
      <c r="C334">
        <v>47179</v>
      </c>
      <c r="D334">
        <f t="shared" si="10"/>
        <v>0</v>
      </c>
      <c r="E334">
        <f t="shared" si="11"/>
        <v>0</v>
      </c>
      <c r="J334">
        <v>49286</v>
      </c>
    </row>
    <row r="335" spans="1:10" x14ac:dyDescent="0.35">
      <c r="A335">
        <v>47180</v>
      </c>
      <c r="B335">
        <v>47180</v>
      </c>
      <c r="C335">
        <v>47180</v>
      </c>
      <c r="D335">
        <f t="shared" si="10"/>
        <v>0</v>
      </c>
      <c r="E335">
        <f t="shared" si="11"/>
        <v>0</v>
      </c>
      <c r="J335">
        <v>49288</v>
      </c>
    </row>
    <row r="336" spans="1:10" x14ac:dyDescent="0.35">
      <c r="A336">
        <v>47840</v>
      </c>
      <c r="B336">
        <v>47840</v>
      </c>
      <c r="C336">
        <v>47840</v>
      </c>
      <c r="D336">
        <f t="shared" ref="D336:D367" si="12">A337-B337</f>
        <v>0</v>
      </c>
      <c r="E336">
        <f t="shared" si="11"/>
        <v>0</v>
      </c>
      <c r="J336">
        <v>49289</v>
      </c>
    </row>
    <row r="337" spans="1:10" x14ac:dyDescent="0.35">
      <c r="A337">
        <v>49044</v>
      </c>
      <c r="B337">
        <v>49044</v>
      </c>
      <c r="C337">
        <v>49044</v>
      </c>
      <c r="D337">
        <f t="shared" si="12"/>
        <v>0</v>
      </c>
      <c r="E337">
        <f t="shared" si="11"/>
        <v>0</v>
      </c>
      <c r="J337">
        <v>49290</v>
      </c>
    </row>
    <row r="338" spans="1:10" x14ac:dyDescent="0.35">
      <c r="A338">
        <v>49046</v>
      </c>
      <c r="B338">
        <v>49046</v>
      </c>
      <c r="C338">
        <v>49046</v>
      </c>
      <c r="D338">
        <f t="shared" si="12"/>
        <v>0</v>
      </c>
      <c r="E338">
        <f t="shared" si="11"/>
        <v>0</v>
      </c>
      <c r="J338">
        <v>49636</v>
      </c>
    </row>
    <row r="339" spans="1:10" x14ac:dyDescent="0.35">
      <c r="A339">
        <v>49096</v>
      </c>
      <c r="B339">
        <v>49096</v>
      </c>
      <c r="C339">
        <v>49096</v>
      </c>
      <c r="D339">
        <f t="shared" si="12"/>
        <v>0</v>
      </c>
      <c r="E339">
        <f t="shared" si="11"/>
        <v>0</v>
      </c>
      <c r="J339">
        <v>50250</v>
      </c>
    </row>
    <row r="340" spans="1:10" x14ac:dyDescent="0.35">
      <c r="A340">
        <v>49098</v>
      </c>
      <c r="B340">
        <v>49098</v>
      </c>
      <c r="C340">
        <v>49098</v>
      </c>
      <c r="D340">
        <f t="shared" si="12"/>
        <v>49177</v>
      </c>
      <c r="E340">
        <f t="shared" si="11"/>
        <v>0</v>
      </c>
      <c r="J340">
        <v>50435</v>
      </c>
    </row>
    <row r="341" spans="1:10" x14ac:dyDescent="0.35">
      <c r="A341">
        <v>49177</v>
      </c>
      <c r="C341">
        <v>49177</v>
      </c>
      <c r="D341">
        <f t="shared" si="12"/>
        <v>49282</v>
      </c>
      <c r="E341">
        <f t="shared" si="11"/>
        <v>0</v>
      </c>
      <c r="J341">
        <v>50818</v>
      </c>
    </row>
    <row r="342" spans="1:10" x14ac:dyDescent="0.35">
      <c r="A342">
        <v>49282</v>
      </c>
      <c r="C342">
        <v>49282</v>
      </c>
      <c r="D342">
        <f t="shared" si="12"/>
        <v>0</v>
      </c>
      <c r="E342">
        <f t="shared" si="11"/>
        <v>0</v>
      </c>
      <c r="J342">
        <v>51954</v>
      </c>
    </row>
    <row r="343" spans="1:10" x14ac:dyDescent="0.35">
      <c r="A343">
        <v>49283</v>
      </c>
      <c r="B343">
        <v>49283</v>
      </c>
      <c r="C343">
        <v>49283</v>
      </c>
      <c r="D343">
        <f t="shared" si="12"/>
        <v>0</v>
      </c>
      <c r="E343">
        <f t="shared" si="11"/>
        <v>0</v>
      </c>
      <c r="J343">
        <v>51955</v>
      </c>
    </row>
    <row r="344" spans="1:10" x14ac:dyDescent="0.35">
      <c r="A344">
        <v>49284</v>
      </c>
      <c r="B344">
        <v>49284</v>
      </c>
      <c r="C344">
        <v>49284</v>
      </c>
      <c r="D344">
        <f t="shared" si="12"/>
        <v>49285</v>
      </c>
      <c r="E344">
        <f t="shared" si="11"/>
        <v>0</v>
      </c>
      <c r="J344">
        <v>52200</v>
      </c>
    </row>
    <row r="345" spans="1:10" x14ac:dyDescent="0.35">
      <c r="A345">
        <v>49285</v>
      </c>
      <c r="C345">
        <v>49285</v>
      </c>
      <c r="D345">
        <f t="shared" si="12"/>
        <v>49286</v>
      </c>
      <c r="E345">
        <f t="shared" si="11"/>
        <v>0</v>
      </c>
      <c r="J345">
        <v>54068</v>
      </c>
    </row>
    <row r="346" spans="1:10" x14ac:dyDescent="0.35">
      <c r="A346">
        <v>49286</v>
      </c>
      <c r="C346">
        <v>49286</v>
      </c>
      <c r="D346">
        <f t="shared" si="12"/>
        <v>0</v>
      </c>
      <c r="E346">
        <f t="shared" si="11"/>
        <v>0</v>
      </c>
      <c r="J346">
        <v>54069</v>
      </c>
    </row>
    <row r="347" spans="1:10" x14ac:dyDescent="0.35">
      <c r="A347">
        <v>49288</v>
      </c>
      <c r="B347">
        <v>49288</v>
      </c>
      <c r="C347">
        <v>49288</v>
      </c>
      <c r="D347">
        <f t="shared" si="12"/>
        <v>49289</v>
      </c>
      <c r="E347">
        <f t="shared" si="11"/>
        <v>0</v>
      </c>
      <c r="J347">
        <v>54797</v>
      </c>
    </row>
    <row r="348" spans="1:10" x14ac:dyDescent="0.35">
      <c r="A348">
        <v>49289</v>
      </c>
      <c r="C348">
        <v>49289</v>
      </c>
      <c r="D348">
        <f t="shared" si="12"/>
        <v>0</v>
      </c>
      <c r="E348">
        <f t="shared" si="11"/>
        <v>0</v>
      </c>
      <c r="J348">
        <v>54811</v>
      </c>
    </row>
    <row r="349" spans="1:10" x14ac:dyDescent="0.35">
      <c r="A349">
        <v>49290</v>
      </c>
      <c r="B349">
        <v>49290</v>
      </c>
      <c r="C349">
        <v>49290</v>
      </c>
      <c r="D349">
        <f t="shared" si="12"/>
        <v>0</v>
      </c>
      <c r="E349">
        <f t="shared" si="11"/>
        <v>0</v>
      </c>
      <c r="J349">
        <v>54860</v>
      </c>
    </row>
    <row r="350" spans="1:10" x14ac:dyDescent="0.35">
      <c r="A350">
        <v>49636</v>
      </c>
      <c r="B350">
        <v>49636</v>
      </c>
      <c r="C350">
        <v>49636</v>
      </c>
      <c r="D350">
        <f t="shared" si="12"/>
        <v>50250</v>
      </c>
      <c r="E350">
        <f t="shared" si="11"/>
        <v>0</v>
      </c>
      <c r="J350">
        <v>184865</v>
      </c>
    </row>
    <row r="351" spans="1:10" x14ac:dyDescent="0.35">
      <c r="A351">
        <v>50250</v>
      </c>
      <c r="C351">
        <v>50250</v>
      </c>
      <c r="D351">
        <f t="shared" si="12"/>
        <v>0</v>
      </c>
      <c r="E351">
        <f t="shared" si="11"/>
        <v>0</v>
      </c>
      <c r="J351">
        <v>198628</v>
      </c>
    </row>
    <row r="352" spans="1:10" x14ac:dyDescent="0.35">
      <c r="A352">
        <v>50435</v>
      </c>
      <c r="B352">
        <v>50435</v>
      </c>
      <c r="C352">
        <v>50435</v>
      </c>
      <c r="D352">
        <f t="shared" si="12"/>
        <v>50818</v>
      </c>
      <c r="E352">
        <f t="shared" si="11"/>
        <v>0</v>
      </c>
      <c r="J352">
        <v>198629</v>
      </c>
    </row>
    <row r="353" spans="1:10" x14ac:dyDescent="0.35">
      <c r="A353">
        <v>50818</v>
      </c>
      <c r="C353">
        <v>50818</v>
      </c>
      <c r="D353">
        <f t="shared" si="12"/>
        <v>0</v>
      </c>
      <c r="E353">
        <f t="shared" si="11"/>
        <v>0</v>
      </c>
      <c r="J353">
        <v>198630</v>
      </c>
    </row>
    <row r="354" spans="1:10" x14ac:dyDescent="0.35">
      <c r="A354">
        <v>51954</v>
      </c>
      <c r="B354">
        <v>51954</v>
      </c>
      <c r="C354">
        <v>51954</v>
      </c>
      <c r="D354">
        <f t="shared" si="12"/>
        <v>0</v>
      </c>
      <c r="E354">
        <f t="shared" si="11"/>
        <v>0</v>
      </c>
      <c r="J354">
        <v>198631</v>
      </c>
    </row>
    <row r="355" spans="1:10" x14ac:dyDescent="0.35">
      <c r="A355">
        <v>51955</v>
      </c>
      <c r="B355">
        <v>51955</v>
      </c>
      <c r="C355">
        <v>51955</v>
      </c>
      <c r="D355">
        <f t="shared" si="12"/>
        <v>0</v>
      </c>
      <c r="E355">
        <f t="shared" si="11"/>
        <v>0</v>
      </c>
      <c r="J355">
        <v>198632</v>
      </c>
    </row>
    <row r="356" spans="1:10" x14ac:dyDescent="0.35">
      <c r="A356">
        <v>52200</v>
      </c>
      <c r="B356">
        <v>52200</v>
      </c>
      <c r="C356">
        <v>52200</v>
      </c>
      <c r="D356">
        <f t="shared" si="12"/>
        <v>54068</v>
      </c>
      <c r="E356">
        <f t="shared" si="11"/>
        <v>0</v>
      </c>
      <c r="J356">
        <v>198633</v>
      </c>
    </row>
    <row r="357" spans="1:10" x14ac:dyDescent="0.35">
      <c r="A357">
        <v>54068</v>
      </c>
      <c r="C357">
        <v>54068</v>
      </c>
      <c r="D357">
        <f t="shared" si="12"/>
        <v>54069</v>
      </c>
      <c r="E357">
        <f t="shared" si="11"/>
        <v>0</v>
      </c>
    </row>
    <row r="358" spans="1:10" x14ac:dyDescent="0.35">
      <c r="A358">
        <v>54069</v>
      </c>
      <c r="C358">
        <v>54069</v>
      </c>
      <c r="D358">
        <f t="shared" si="12"/>
        <v>0</v>
      </c>
      <c r="E358">
        <f t="shared" si="11"/>
        <v>0</v>
      </c>
    </row>
    <row r="359" spans="1:10" x14ac:dyDescent="0.35">
      <c r="A359">
        <v>54797</v>
      </c>
      <c r="B359">
        <v>54797</v>
      </c>
      <c r="C359">
        <v>54797</v>
      </c>
      <c r="D359">
        <f t="shared" si="12"/>
        <v>54811</v>
      </c>
      <c r="E359">
        <f t="shared" si="11"/>
        <v>0</v>
      </c>
    </row>
    <row r="360" spans="1:10" x14ac:dyDescent="0.35">
      <c r="A360">
        <v>54811</v>
      </c>
      <c r="C360">
        <v>54811</v>
      </c>
      <c r="D360">
        <f t="shared" si="12"/>
        <v>54860</v>
      </c>
      <c r="E360">
        <f t="shared" si="11"/>
        <v>0</v>
      </c>
    </row>
    <row r="361" spans="1:10" x14ac:dyDescent="0.35">
      <c r="A361">
        <v>54860</v>
      </c>
      <c r="C361">
        <v>54860</v>
      </c>
      <c r="D361">
        <f t="shared" si="12"/>
        <v>184865</v>
      </c>
      <c r="E361">
        <f t="shared" si="11"/>
        <v>0</v>
      </c>
    </row>
    <row r="362" spans="1:10" x14ac:dyDescent="0.35">
      <c r="A362">
        <v>184865</v>
      </c>
      <c r="C362">
        <v>184865</v>
      </c>
      <c r="D362">
        <f t="shared" si="12"/>
        <v>0</v>
      </c>
      <c r="E362">
        <f t="shared" si="11"/>
        <v>0</v>
      </c>
    </row>
    <row r="363" spans="1:10" x14ac:dyDescent="0.35">
      <c r="A363">
        <v>198628</v>
      </c>
      <c r="B363">
        <v>198628</v>
      </c>
      <c r="C363">
        <v>198628</v>
      </c>
      <c r="D363">
        <f t="shared" si="12"/>
        <v>0</v>
      </c>
      <c r="E363">
        <f t="shared" si="11"/>
        <v>0</v>
      </c>
    </row>
    <row r="364" spans="1:10" x14ac:dyDescent="0.35">
      <c r="A364">
        <v>198629</v>
      </c>
      <c r="B364">
        <v>198629</v>
      </c>
      <c r="C364">
        <v>198629</v>
      </c>
      <c r="D364">
        <f t="shared" si="12"/>
        <v>198630</v>
      </c>
      <c r="E364">
        <f t="shared" si="11"/>
        <v>0</v>
      </c>
    </row>
    <row r="365" spans="1:10" x14ac:dyDescent="0.35">
      <c r="A365">
        <v>198630</v>
      </c>
      <c r="C365">
        <v>198630</v>
      </c>
      <c r="D365">
        <f t="shared" si="12"/>
        <v>0</v>
      </c>
      <c r="E365">
        <f t="shared" si="11"/>
        <v>0</v>
      </c>
    </row>
    <row r="366" spans="1:10" x14ac:dyDescent="0.35">
      <c r="A366">
        <v>198631</v>
      </c>
      <c r="B366">
        <v>198631</v>
      </c>
      <c r="C366">
        <v>198631</v>
      </c>
      <c r="D366">
        <f t="shared" si="12"/>
        <v>0</v>
      </c>
      <c r="E366">
        <f t="shared" si="11"/>
        <v>0</v>
      </c>
    </row>
    <row r="367" spans="1:10" x14ac:dyDescent="0.35">
      <c r="A367">
        <v>198632</v>
      </c>
      <c r="B367">
        <v>198632</v>
      </c>
      <c r="C367">
        <v>198632</v>
      </c>
      <c r="D367">
        <f t="shared" si="12"/>
        <v>198633</v>
      </c>
      <c r="E367">
        <f t="shared" si="11"/>
        <v>0</v>
      </c>
    </row>
    <row r="368" spans="1:10" x14ac:dyDescent="0.35">
      <c r="A368">
        <v>198633</v>
      </c>
      <c r="C368">
        <v>198633</v>
      </c>
      <c r="E368">
        <f t="shared" si="11"/>
        <v>0</v>
      </c>
    </row>
  </sheetData>
  <sortState ref="B2:B35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workbookViewId="0">
      <selection activeCell="J28" sqref="J28"/>
    </sheetView>
  </sheetViews>
  <sheetFormatPr defaultRowHeight="14.5" x14ac:dyDescent="0.35"/>
  <cols>
    <col min="1" max="1" width="11.54296875" bestFit="1" customWidth="1"/>
    <col min="4" max="4" width="9.26953125" bestFit="1" customWidth="1"/>
    <col min="10" max="10" width="36.453125" bestFit="1" customWidth="1"/>
  </cols>
  <sheetData>
    <row r="1" spans="1:10" x14ac:dyDescent="0.35">
      <c r="A1" t="s">
        <v>390</v>
      </c>
      <c r="B1" t="s">
        <v>390</v>
      </c>
      <c r="J1" t="s">
        <v>597</v>
      </c>
    </row>
    <row r="2" spans="1:10" x14ac:dyDescent="0.35">
      <c r="A2">
        <v>458</v>
      </c>
      <c r="B2">
        <v>458</v>
      </c>
      <c r="C2">
        <f>A2-B2</f>
        <v>0</v>
      </c>
      <c r="J2" t="s">
        <v>644</v>
      </c>
    </row>
    <row r="3" spans="1:10" x14ac:dyDescent="0.35">
      <c r="A3">
        <v>459</v>
      </c>
      <c r="B3">
        <v>459</v>
      </c>
      <c r="C3">
        <f t="shared" ref="C3:C66" si="0">A3-B3</f>
        <v>0</v>
      </c>
      <c r="J3" t="s">
        <v>694</v>
      </c>
    </row>
    <row r="4" spans="1:10" x14ac:dyDescent="0.35">
      <c r="A4">
        <v>468</v>
      </c>
      <c r="B4">
        <v>468</v>
      </c>
      <c r="C4">
        <f t="shared" si="0"/>
        <v>0</v>
      </c>
      <c r="J4" t="s">
        <v>630</v>
      </c>
    </row>
    <row r="5" spans="1:10" x14ac:dyDescent="0.35">
      <c r="A5">
        <v>470</v>
      </c>
      <c r="B5">
        <v>470</v>
      </c>
      <c r="C5">
        <f t="shared" si="0"/>
        <v>0</v>
      </c>
      <c r="J5" t="s">
        <v>626</v>
      </c>
    </row>
    <row r="6" spans="1:10" x14ac:dyDescent="0.35">
      <c r="A6">
        <v>471</v>
      </c>
      <c r="B6">
        <v>471</v>
      </c>
      <c r="C6">
        <f t="shared" si="0"/>
        <v>0</v>
      </c>
      <c r="J6" t="s">
        <v>600</v>
      </c>
    </row>
    <row r="7" spans="1:10" x14ac:dyDescent="0.35">
      <c r="A7">
        <v>472</v>
      </c>
      <c r="B7">
        <v>472</v>
      </c>
      <c r="C7">
        <f t="shared" si="0"/>
        <v>0</v>
      </c>
      <c r="J7" t="s">
        <v>605</v>
      </c>
    </row>
    <row r="8" spans="1:10" x14ac:dyDescent="0.35">
      <c r="A8">
        <v>578</v>
      </c>
      <c r="B8">
        <v>578</v>
      </c>
      <c r="C8">
        <f t="shared" si="0"/>
        <v>0</v>
      </c>
      <c r="J8" t="s">
        <v>606</v>
      </c>
    </row>
    <row r="9" spans="1:10" x14ac:dyDescent="0.35">
      <c r="A9">
        <v>579</v>
      </c>
      <c r="B9">
        <v>579</v>
      </c>
      <c r="C9">
        <f t="shared" si="0"/>
        <v>0</v>
      </c>
      <c r="J9" t="s">
        <v>610</v>
      </c>
    </row>
    <row r="10" spans="1:10" x14ac:dyDescent="0.35">
      <c r="A10">
        <v>580</v>
      </c>
      <c r="B10">
        <v>580</v>
      </c>
      <c r="C10">
        <f t="shared" si="0"/>
        <v>0</v>
      </c>
      <c r="J10" t="s">
        <v>705</v>
      </c>
    </row>
    <row r="11" spans="1:10" x14ac:dyDescent="0.35">
      <c r="A11">
        <v>581</v>
      </c>
      <c r="B11">
        <v>581</v>
      </c>
      <c r="C11">
        <f t="shared" si="0"/>
        <v>0</v>
      </c>
      <c r="J11" t="s">
        <v>681</v>
      </c>
    </row>
    <row r="12" spans="1:10" x14ac:dyDescent="0.35">
      <c r="A12">
        <v>3363</v>
      </c>
      <c r="B12">
        <v>3363</v>
      </c>
      <c r="C12">
        <f t="shared" si="0"/>
        <v>0</v>
      </c>
      <c r="J12" t="s">
        <v>616</v>
      </c>
    </row>
    <row r="13" spans="1:10" x14ac:dyDescent="0.35">
      <c r="A13">
        <v>5784</v>
      </c>
      <c r="B13">
        <v>5784</v>
      </c>
      <c r="C13">
        <f t="shared" si="0"/>
        <v>0</v>
      </c>
    </row>
    <row r="14" spans="1:10" x14ac:dyDescent="0.35">
      <c r="A14">
        <v>6648</v>
      </c>
      <c r="B14">
        <v>6648</v>
      </c>
      <c r="C14">
        <f t="shared" si="0"/>
        <v>0</v>
      </c>
      <c r="J14" t="s">
        <v>660</v>
      </c>
    </row>
    <row r="15" spans="1:10" x14ac:dyDescent="0.35">
      <c r="A15">
        <v>6653</v>
      </c>
      <c r="B15">
        <v>6653</v>
      </c>
      <c r="C15">
        <f t="shared" si="0"/>
        <v>0</v>
      </c>
      <c r="J15" t="s">
        <v>652</v>
      </c>
    </row>
    <row r="16" spans="1:10" x14ac:dyDescent="0.35">
      <c r="A16">
        <v>6654</v>
      </c>
      <c r="B16">
        <v>6654</v>
      </c>
      <c r="C16">
        <f t="shared" si="0"/>
        <v>0</v>
      </c>
      <c r="J16" t="s">
        <v>617</v>
      </c>
    </row>
    <row r="17" spans="1:10" x14ac:dyDescent="0.35">
      <c r="A17">
        <v>6777</v>
      </c>
      <c r="B17">
        <v>6777</v>
      </c>
      <c r="C17">
        <f t="shared" si="0"/>
        <v>0</v>
      </c>
      <c r="J17" t="s">
        <v>654</v>
      </c>
    </row>
    <row r="18" spans="1:10" x14ac:dyDescent="0.35">
      <c r="A18">
        <v>6896</v>
      </c>
      <c r="B18">
        <v>6896</v>
      </c>
      <c r="C18">
        <f t="shared" si="0"/>
        <v>0</v>
      </c>
      <c r="J18" t="s">
        <v>620</v>
      </c>
    </row>
    <row r="19" spans="1:10" x14ac:dyDescent="0.35">
      <c r="A19">
        <v>6897</v>
      </c>
      <c r="B19">
        <v>6897</v>
      </c>
      <c r="C19">
        <f t="shared" si="0"/>
        <v>0</v>
      </c>
      <c r="J19" t="s">
        <v>641</v>
      </c>
    </row>
    <row r="20" spans="1:10" x14ac:dyDescent="0.35">
      <c r="A20">
        <v>6898</v>
      </c>
      <c r="B20">
        <v>6898</v>
      </c>
      <c r="C20">
        <f t="shared" si="0"/>
        <v>0</v>
      </c>
      <c r="J20" t="s">
        <v>706</v>
      </c>
    </row>
    <row r="21" spans="1:10" x14ac:dyDescent="0.35">
      <c r="A21">
        <v>6899</v>
      </c>
      <c r="B21">
        <v>6899</v>
      </c>
      <c r="C21">
        <f t="shared" si="0"/>
        <v>0</v>
      </c>
      <c r="J21" t="s">
        <v>679</v>
      </c>
    </row>
    <row r="22" spans="1:10" x14ac:dyDescent="0.35">
      <c r="A22">
        <v>8394</v>
      </c>
      <c r="B22">
        <v>8394</v>
      </c>
      <c r="C22">
        <f t="shared" si="0"/>
        <v>0</v>
      </c>
      <c r="J22" t="s">
        <v>627</v>
      </c>
    </row>
    <row r="23" spans="1:10" x14ac:dyDescent="0.35">
      <c r="A23">
        <v>8395</v>
      </c>
      <c r="B23">
        <v>8395</v>
      </c>
      <c r="C23">
        <f t="shared" si="0"/>
        <v>0</v>
      </c>
      <c r="J23" t="s">
        <v>631</v>
      </c>
    </row>
    <row r="24" spans="1:10" x14ac:dyDescent="0.35">
      <c r="B24">
        <v>8595</v>
      </c>
      <c r="C24">
        <f t="shared" si="0"/>
        <v>-8595</v>
      </c>
      <c r="J24" t="s">
        <v>650</v>
      </c>
    </row>
    <row r="25" spans="1:10" x14ac:dyDescent="0.35">
      <c r="A25">
        <v>8980</v>
      </c>
      <c r="B25">
        <v>8980</v>
      </c>
      <c r="C25">
        <f t="shared" si="0"/>
        <v>0</v>
      </c>
      <c r="J25" t="s">
        <v>599</v>
      </c>
    </row>
    <row r="26" spans="1:10" x14ac:dyDescent="0.35">
      <c r="A26">
        <v>10789</v>
      </c>
      <c r="B26">
        <v>10789</v>
      </c>
      <c r="C26">
        <f t="shared" si="0"/>
        <v>0</v>
      </c>
      <c r="J26" t="s">
        <v>622</v>
      </c>
    </row>
    <row r="27" spans="1:10" x14ac:dyDescent="0.35">
      <c r="A27">
        <v>10793</v>
      </c>
      <c r="B27">
        <v>10793</v>
      </c>
      <c r="C27">
        <f t="shared" si="0"/>
        <v>0</v>
      </c>
      <c r="J27" t="s">
        <v>655</v>
      </c>
    </row>
    <row r="28" spans="1:10" x14ac:dyDescent="0.35">
      <c r="A28">
        <v>10795</v>
      </c>
      <c r="B28">
        <v>10795</v>
      </c>
      <c r="C28">
        <f t="shared" si="0"/>
        <v>0</v>
      </c>
      <c r="J28" t="s">
        <v>656</v>
      </c>
    </row>
    <row r="29" spans="1:10" x14ac:dyDescent="0.35">
      <c r="A29">
        <v>10796</v>
      </c>
      <c r="B29">
        <v>10796</v>
      </c>
      <c r="C29">
        <f t="shared" si="0"/>
        <v>0</v>
      </c>
      <c r="J29" t="s">
        <v>645</v>
      </c>
    </row>
    <row r="30" spans="1:10" x14ac:dyDescent="0.35">
      <c r="A30">
        <v>10798</v>
      </c>
      <c r="B30">
        <v>10798</v>
      </c>
      <c r="C30">
        <f t="shared" si="0"/>
        <v>0</v>
      </c>
      <c r="J30" t="s">
        <v>615</v>
      </c>
    </row>
    <row r="31" spans="1:10" x14ac:dyDescent="0.35">
      <c r="A31">
        <v>10799</v>
      </c>
      <c r="B31">
        <v>10799</v>
      </c>
      <c r="C31">
        <f t="shared" si="0"/>
        <v>0</v>
      </c>
      <c r="J31" t="s">
        <v>642</v>
      </c>
    </row>
    <row r="32" spans="1:10" x14ac:dyDescent="0.35">
      <c r="A32">
        <v>10873</v>
      </c>
      <c r="B32">
        <v>10873</v>
      </c>
      <c r="C32">
        <f t="shared" si="0"/>
        <v>0</v>
      </c>
      <c r="J32" t="s">
        <v>635</v>
      </c>
    </row>
    <row r="33" spans="1:10" x14ac:dyDescent="0.35">
      <c r="A33">
        <v>10969</v>
      </c>
      <c r="B33">
        <v>10969</v>
      </c>
      <c r="C33">
        <f t="shared" si="0"/>
        <v>0</v>
      </c>
      <c r="J33" t="s">
        <v>638</v>
      </c>
    </row>
    <row r="34" spans="1:10" x14ac:dyDescent="0.35">
      <c r="A34">
        <v>13819</v>
      </c>
      <c r="B34">
        <v>13819</v>
      </c>
      <c r="C34">
        <f t="shared" si="0"/>
        <v>0</v>
      </c>
      <c r="J34" t="s">
        <v>659</v>
      </c>
    </row>
    <row r="35" spans="1:10" x14ac:dyDescent="0.35">
      <c r="A35">
        <v>15779</v>
      </c>
      <c r="B35">
        <v>15779</v>
      </c>
      <c r="C35">
        <f t="shared" si="0"/>
        <v>0</v>
      </c>
      <c r="J35" t="s">
        <v>614</v>
      </c>
    </row>
    <row r="36" spans="1:10" x14ac:dyDescent="0.35">
      <c r="A36">
        <v>15780</v>
      </c>
      <c r="B36">
        <v>15780</v>
      </c>
      <c r="C36">
        <f t="shared" si="0"/>
        <v>0</v>
      </c>
      <c r="J36" t="s">
        <v>643</v>
      </c>
    </row>
    <row r="37" spans="1:10" x14ac:dyDescent="0.35">
      <c r="A37">
        <v>15787</v>
      </c>
      <c r="B37">
        <v>15787</v>
      </c>
      <c r="C37">
        <f t="shared" si="0"/>
        <v>0</v>
      </c>
      <c r="J37" t="s">
        <v>636</v>
      </c>
    </row>
    <row r="38" spans="1:10" x14ac:dyDescent="0.35">
      <c r="A38">
        <v>16055</v>
      </c>
      <c r="B38">
        <v>16055</v>
      </c>
      <c r="C38">
        <f t="shared" si="0"/>
        <v>0</v>
      </c>
      <c r="J38" t="s">
        <v>639</v>
      </c>
    </row>
    <row r="39" spans="1:10" x14ac:dyDescent="0.35">
      <c r="A39">
        <v>16056</v>
      </c>
      <c r="B39">
        <v>16056</v>
      </c>
      <c r="C39">
        <f t="shared" si="0"/>
        <v>0</v>
      </c>
      <c r="J39" t="s">
        <v>612</v>
      </c>
    </row>
    <row r="40" spans="1:10" x14ac:dyDescent="0.35">
      <c r="A40">
        <v>16058</v>
      </c>
      <c r="B40">
        <v>16058</v>
      </c>
      <c r="C40">
        <f t="shared" si="0"/>
        <v>0</v>
      </c>
      <c r="J40" t="s">
        <v>613</v>
      </c>
    </row>
    <row r="41" spans="1:10" x14ac:dyDescent="0.35">
      <c r="A41">
        <v>16059</v>
      </c>
      <c r="B41">
        <v>16059</v>
      </c>
      <c r="C41">
        <f t="shared" si="0"/>
        <v>0</v>
      </c>
      <c r="J41" t="s">
        <v>661</v>
      </c>
    </row>
    <row r="42" spans="1:10" x14ac:dyDescent="0.35">
      <c r="A42">
        <v>16060</v>
      </c>
      <c r="B42">
        <v>16060</v>
      </c>
      <c r="C42">
        <f t="shared" si="0"/>
        <v>0</v>
      </c>
      <c r="J42" t="s">
        <v>662</v>
      </c>
    </row>
    <row r="43" spans="1:10" x14ac:dyDescent="0.35">
      <c r="A43">
        <v>16080</v>
      </c>
      <c r="B43">
        <v>16080</v>
      </c>
      <c r="C43">
        <f t="shared" si="0"/>
        <v>0</v>
      </c>
      <c r="J43" t="s">
        <v>646</v>
      </c>
    </row>
    <row r="44" spans="1:10" x14ac:dyDescent="0.35">
      <c r="A44">
        <v>16081</v>
      </c>
      <c r="B44">
        <v>16081</v>
      </c>
      <c r="C44">
        <f t="shared" si="0"/>
        <v>0</v>
      </c>
      <c r="J44" t="s">
        <v>629</v>
      </c>
    </row>
    <row r="45" spans="1:10" x14ac:dyDescent="0.35">
      <c r="A45">
        <v>16082</v>
      </c>
      <c r="B45">
        <v>16082</v>
      </c>
      <c r="C45">
        <f t="shared" si="0"/>
        <v>0</v>
      </c>
      <c r="J45" t="s">
        <v>634</v>
      </c>
    </row>
    <row r="46" spans="1:10" x14ac:dyDescent="0.35">
      <c r="A46">
        <v>16083</v>
      </c>
      <c r="B46">
        <v>16083</v>
      </c>
      <c r="C46">
        <f t="shared" si="0"/>
        <v>0</v>
      </c>
      <c r="J46" t="s">
        <v>658</v>
      </c>
    </row>
    <row r="47" spans="1:10" x14ac:dyDescent="0.35">
      <c r="A47">
        <v>16084</v>
      </c>
      <c r="B47">
        <v>16084</v>
      </c>
      <c r="C47">
        <f t="shared" si="0"/>
        <v>0</v>
      </c>
      <c r="J47" t="s">
        <v>649</v>
      </c>
    </row>
    <row r="48" spans="1:10" x14ac:dyDescent="0.35">
      <c r="A48">
        <v>17229</v>
      </c>
      <c r="B48">
        <v>17229</v>
      </c>
      <c r="C48">
        <f t="shared" si="0"/>
        <v>0</v>
      </c>
      <c r="J48" t="s">
        <v>601</v>
      </c>
    </row>
    <row r="49" spans="1:10" x14ac:dyDescent="0.35">
      <c r="A49">
        <v>17450</v>
      </c>
      <c r="B49">
        <v>17450</v>
      </c>
      <c r="C49">
        <f t="shared" si="0"/>
        <v>0</v>
      </c>
      <c r="J49" t="s">
        <v>603</v>
      </c>
    </row>
    <row r="50" spans="1:10" x14ac:dyDescent="0.35">
      <c r="A50">
        <v>17453</v>
      </c>
      <c r="B50">
        <v>17453</v>
      </c>
      <c r="C50">
        <f t="shared" si="0"/>
        <v>0</v>
      </c>
      <c r="J50" t="s">
        <v>653</v>
      </c>
    </row>
    <row r="51" spans="1:10" x14ac:dyDescent="0.35">
      <c r="A51">
        <v>17454</v>
      </c>
      <c r="B51">
        <v>17454</v>
      </c>
      <c r="C51">
        <f t="shared" si="0"/>
        <v>0</v>
      </c>
      <c r="J51" t="s">
        <v>628</v>
      </c>
    </row>
    <row r="52" spans="1:10" x14ac:dyDescent="0.35">
      <c r="A52">
        <v>17455</v>
      </c>
      <c r="B52">
        <v>17455</v>
      </c>
      <c r="C52">
        <f t="shared" si="0"/>
        <v>0</v>
      </c>
      <c r="J52" t="s">
        <v>702</v>
      </c>
    </row>
    <row r="53" spans="1:10" x14ac:dyDescent="0.35">
      <c r="A53">
        <v>17456</v>
      </c>
      <c r="B53">
        <v>17456</v>
      </c>
      <c r="C53">
        <f t="shared" si="0"/>
        <v>0</v>
      </c>
      <c r="J53" t="s">
        <v>633</v>
      </c>
    </row>
    <row r="54" spans="1:10" x14ac:dyDescent="0.35">
      <c r="A54">
        <v>17458</v>
      </c>
      <c r="B54">
        <v>17458</v>
      </c>
      <c r="C54">
        <f t="shared" si="0"/>
        <v>0</v>
      </c>
      <c r="J54" t="s">
        <v>688</v>
      </c>
    </row>
    <row r="55" spans="1:10" x14ac:dyDescent="0.35">
      <c r="A55">
        <v>17459</v>
      </c>
      <c r="B55">
        <v>17459</v>
      </c>
      <c r="C55">
        <f t="shared" si="0"/>
        <v>0</v>
      </c>
      <c r="J55" t="s">
        <v>632</v>
      </c>
    </row>
    <row r="56" spans="1:10" x14ac:dyDescent="0.35">
      <c r="A56">
        <v>17460</v>
      </c>
      <c r="B56">
        <v>17460</v>
      </c>
      <c r="C56">
        <f t="shared" si="0"/>
        <v>0</v>
      </c>
      <c r="J56" t="s">
        <v>621</v>
      </c>
    </row>
    <row r="57" spans="1:10" x14ac:dyDescent="0.35">
      <c r="A57">
        <v>17461</v>
      </c>
      <c r="B57">
        <v>17461</v>
      </c>
      <c r="C57">
        <f t="shared" si="0"/>
        <v>0</v>
      </c>
      <c r="J57" t="s">
        <v>609</v>
      </c>
    </row>
    <row r="58" spans="1:10" x14ac:dyDescent="0.35">
      <c r="A58">
        <v>17462</v>
      </c>
      <c r="B58">
        <v>17462</v>
      </c>
      <c r="C58">
        <f t="shared" si="0"/>
        <v>0</v>
      </c>
      <c r="J58" t="s">
        <v>625</v>
      </c>
    </row>
    <row r="59" spans="1:10" x14ac:dyDescent="0.35">
      <c r="A59">
        <v>17463</v>
      </c>
      <c r="B59">
        <v>17463</v>
      </c>
      <c r="C59">
        <f t="shared" si="0"/>
        <v>0</v>
      </c>
      <c r="J59" t="s">
        <v>683</v>
      </c>
    </row>
    <row r="60" spans="1:10" x14ac:dyDescent="0.35">
      <c r="A60">
        <v>17464</v>
      </c>
      <c r="B60">
        <v>17464</v>
      </c>
      <c r="C60">
        <f t="shared" si="0"/>
        <v>0</v>
      </c>
      <c r="J60" t="s">
        <v>686</v>
      </c>
    </row>
    <row r="61" spans="1:10" x14ac:dyDescent="0.35">
      <c r="A61">
        <v>17465</v>
      </c>
      <c r="B61">
        <v>17465</v>
      </c>
      <c r="C61">
        <f t="shared" si="0"/>
        <v>0</v>
      </c>
      <c r="J61" t="s">
        <v>623</v>
      </c>
    </row>
    <row r="62" spans="1:10" x14ac:dyDescent="0.35">
      <c r="A62">
        <v>17481</v>
      </c>
      <c r="B62">
        <v>17481</v>
      </c>
      <c r="C62">
        <f t="shared" si="0"/>
        <v>0</v>
      </c>
      <c r="J62" t="s">
        <v>608</v>
      </c>
    </row>
    <row r="63" spans="1:10" x14ac:dyDescent="0.35">
      <c r="A63">
        <v>18363</v>
      </c>
      <c r="B63">
        <v>18363</v>
      </c>
      <c r="C63">
        <f t="shared" si="0"/>
        <v>0</v>
      </c>
      <c r="J63" t="s">
        <v>618</v>
      </c>
    </row>
    <row r="64" spans="1:10" x14ac:dyDescent="0.35">
      <c r="A64">
        <v>18989</v>
      </c>
      <c r="B64">
        <v>18989</v>
      </c>
      <c r="C64">
        <f t="shared" si="0"/>
        <v>0</v>
      </c>
      <c r="J64" t="s">
        <v>611</v>
      </c>
    </row>
    <row r="65" spans="1:10" x14ac:dyDescent="0.35">
      <c r="A65">
        <v>18990</v>
      </c>
      <c r="B65">
        <v>18990</v>
      </c>
      <c r="C65">
        <f t="shared" si="0"/>
        <v>0</v>
      </c>
      <c r="J65" t="s">
        <v>651</v>
      </c>
    </row>
    <row r="66" spans="1:10" x14ac:dyDescent="0.35">
      <c r="A66">
        <v>18991</v>
      </c>
      <c r="B66">
        <v>18991</v>
      </c>
      <c r="C66">
        <f t="shared" si="0"/>
        <v>0</v>
      </c>
      <c r="J66" t="s">
        <v>619</v>
      </c>
    </row>
    <row r="67" spans="1:10" x14ac:dyDescent="0.35">
      <c r="A67">
        <v>18992</v>
      </c>
      <c r="B67">
        <v>18992</v>
      </c>
      <c r="C67">
        <f t="shared" ref="C67:C130" si="1">A67-B67</f>
        <v>0</v>
      </c>
      <c r="J67" t="s">
        <v>598</v>
      </c>
    </row>
    <row r="68" spans="1:10" x14ac:dyDescent="0.35">
      <c r="A68">
        <v>22717</v>
      </c>
      <c r="B68">
        <v>22717</v>
      </c>
      <c r="C68">
        <f t="shared" si="1"/>
        <v>0</v>
      </c>
      <c r="J68" t="s">
        <v>657</v>
      </c>
    </row>
    <row r="69" spans="1:10" x14ac:dyDescent="0.35">
      <c r="A69">
        <v>22718</v>
      </c>
      <c r="B69">
        <v>22718</v>
      </c>
      <c r="C69">
        <f t="shared" si="1"/>
        <v>0</v>
      </c>
      <c r="J69" t="s">
        <v>640</v>
      </c>
    </row>
    <row r="70" spans="1:10" x14ac:dyDescent="0.35">
      <c r="A70">
        <v>22719</v>
      </c>
      <c r="B70">
        <v>22719</v>
      </c>
      <c r="C70">
        <f t="shared" si="1"/>
        <v>0</v>
      </c>
      <c r="J70" t="s">
        <v>602</v>
      </c>
    </row>
    <row r="71" spans="1:10" x14ac:dyDescent="0.35">
      <c r="A71">
        <v>22720</v>
      </c>
      <c r="B71">
        <v>22720</v>
      </c>
      <c r="C71">
        <f t="shared" si="1"/>
        <v>0</v>
      </c>
      <c r="J71" t="s">
        <v>604</v>
      </c>
    </row>
    <row r="72" spans="1:10" x14ac:dyDescent="0.35">
      <c r="A72">
        <v>22721</v>
      </c>
      <c r="B72">
        <v>22721</v>
      </c>
      <c r="C72">
        <f t="shared" si="1"/>
        <v>0</v>
      </c>
      <c r="J72" t="s">
        <v>697</v>
      </c>
    </row>
    <row r="73" spans="1:10" x14ac:dyDescent="0.35">
      <c r="A73">
        <v>22722</v>
      </c>
      <c r="B73">
        <v>22722</v>
      </c>
      <c r="C73">
        <f t="shared" si="1"/>
        <v>0</v>
      </c>
      <c r="J73" t="s">
        <v>699</v>
      </c>
    </row>
    <row r="74" spans="1:10" x14ac:dyDescent="0.35">
      <c r="A74">
        <v>22723</v>
      </c>
      <c r="B74">
        <v>22723</v>
      </c>
      <c r="C74">
        <f t="shared" si="1"/>
        <v>0</v>
      </c>
      <c r="J74" t="s">
        <v>624</v>
      </c>
    </row>
    <row r="75" spans="1:10" x14ac:dyDescent="0.35">
      <c r="A75">
        <v>22724</v>
      </c>
      <c r="B75">
        <v>22724</v>
      </c>
      <c r="C75">
        <f t="shared" si="1"/>
        <v>0</v>
      </c>
      <c r="J75" t="s">
        <v>607</v>
      </c>
    </row>
    <row r="76" spans="1:10" x14ac:dyDescent="0.35">
      <c r="A76">
        <v>23161</v>
      </c>
      <c r="B76">
        <v>23161</v>
      </c>
      <c r="C76">
        <f t="shared" si="1"/>
        <v>0</v>
      </c>
      <c r="J76" t="s">
        <v>647</v>
      </c>
    </row>
    <row r="77" spans="1:10" x14ac:dyDescent="0.35">
      <c r="A77">
        <v>23214</v>
      </c>
      <c r="B77">
        <v>23214</v>
      </c>
      <c r="C77">
        <f t="shared" si="1"/>
        <v>0</v>
      </c>
      <c r="J77" t="s">
        <v>648</v>
      </c>
    </row>
    <row r="78" spans="1:10" x14ac:dyDescent="0.35">
      <c r="A78">
        <v>23219</v>
      </c>
      <c r="B78">
        <v>23219</v>
      </c>
      <c r="C78">
        <f t="shared" si="1"/>
        <v>0</v>
      </c>
    </row>
    <row r="79" spans="1:10" x14ac:dyDescent="0.35">
      <c r="A79">
        <v>23220</v>
      </c>
      <c r="B79">
        <v>23220</v>
      </c>
      <c r="C79">
        <f t="shared" si="1"/>
        <v>0</v>
      </c>
    </row>
    <row r="80" spans="1:10" x14ac:dyDescent="0.35">
      <c r="A80">
        <v>23221</v>
      </c>
      <c r="B80">
        <v>23221</v>
      </c>
      <c r="C80">
        <f t="shared" si="1"/>
        <v>0</v>
      </c>
    </row>
    <row r="81" spans="1:3" x14ac:dyDescent="0.35">
      <c r="A81">
        <v>23222</v>
      </c>
      <c r="B81">
        <v>23222</v>
      </c>
      <c r="C81">
        <f t="shared" si="1"/>
        <v>0</v>
      </c>
    </row>
    <row r="82" spans="1:3" x14ac:dyDescent="0.35">
      <c r="A82">
        <v>23223</v>
      </c>
      <c r="B82">
        <v>23223</v>
      </c>
      <c r="C82">
        <f t="shared" si="1"/>
        <v>0</v>
      </c>
    </row>
    <row r="83" spans="1:3" x14ac:dyDescent="0.35">
      <c r="A83">
        <v>23225</v>
      </c>
      <c r="B83">
        <v>23225</v>
      </c>
      <c r="C83">
        <f t="shared" si="1"/>
        <v>0</v>
      </c>
    </row>
    <row r="84" spans="1:3" x14ac:dyDescent="0.35">
      <c r="A84">
        <v>23227</v>
      </c>
      <c r="B84">
        <v>23227</v>
      </c>
      <c r="C84">
        <f t="shared" si="1"/>
        <v>0</v>
      </c>
    </row>
    <row r="85" spans="1:3" x14ac:dyDescent="0.35">
      <c r="A85">
        <v>23228</v>
      </c>
      <c r="B85">
        <v>23228</v>
      </c>
      <c r="C85">
        <f t="shared" si="1"/>
        <v>0</v>
      </c>
    </row>
    <row r="86" spans="1:3" x14ac:dyDescent="0.35">
      <c r="A86">
        <v>23229</v>
      </c>
      <c r="B86">
        <v>23229</v>
      </c>
      <c r="C86">
        <f t="shared" si="1"/>
        <v>0</v>
      </c>
    </row>
    <row r="87" spans="1:3" x14ac:dyDescent="0.35">
      <c r="A87">
        <v>23238</v>
      </c>
      <c r="B87">
        <v>23238</v>
      </c>
      <c r="C87">
        <f t="shared" si="1"/>
        <v>0</v>
      </c>
    </row>
    <row r="88" spans="1:3" x14ac:dyDescent="0.35">
      <c r="A88">
        <v>23239</v>
      </c>
      <c r="B88">
        <v>23239</v>
      </c>
      <c r="C88">
        <f t="shared" si="1"/>
        <v>0</v>
      </c>
    </row>
    <row r="89" spans="1:3" x14ac:dyDescent="0.35">
      <c r="A89">
        <v>23240</v>
      </c>
      <c r="B89">
        <v>23240</v>
      </c>
      <c r="C89">
        <f t="shared" si="1"/>
        <v>0</v>
      </c>
    </row>
    <row r="90" spans="1:3" x14ac:dyDescent="0.35">
      <c r="A90">
        <v>23241</v>
      </c>
      <c r="B90">
        <v>23241</v>
      </c>
      <c r="C90">
        <f t="shared" si="1"/>
        <v>0</v>
      </c>
    </row>
    <row r="91" spans="1:3" x14ac:dyDescent="0.35">
      <c r="A91">
        <v>23242</v>
      </c>
      <c r="B91">
        <v>23242</v>
      </c>
      <c r="C91">
        <f t="shared" si="1"/>
        <v>0</v>
      </c>
    </row>
    <row r="92" spans="1:3" x14ac:dyDescent="0.35">
      <c r="A92">
        <v>23243</v>
      </c>
      <c r="B92">
        <v>23243</v>
      </c>
      <c r="C92">
        <f t="shared" si="1"/>
        <v>0</v>
      </c>
    </row>
    <row r="93" spans="1:3" x14ac:dyDescent="0.35">
      <c r="A93">
        <v>23246</v>
      </c>
      <c r="B93">
        <v>23246</v>
      </c>
      <c r="C93">
        <f t="shared" si="1"/>
        <v>0</v>
      </c>
    </row>
    <row r="94" spans="1:3" x14ac:dyDescent="0.35">
      <c r="A94">
        <v>23247</v>
      </c>
      <c r="B94">
        <v>23247</v>
      </c>
      <c r="C94">
        <f t="shared" si="1"/>
        <v>0</v>
      </c>
    </row>
    <row r="95" spans="1:3" x14ac:dyDescent="0.35">
      <c r="A95">
        <v>23248</v>
      </c>
      <c r="B95">
        <v>23248</v>
      </c>
      <c r="C95">
        <f t="shared" si="1"/>
        <v>0</v>
      </c>
    </row>
    <row r="96" spans="1:3" x14ac:dyDescent="0.35">
      <c r="A96">
        <v>23249</v>
      </c>
      <c r="B96">
        <v>23249</v>
      </c>
      <c r="C96">
        <f t="shared" si="1"/>
        <v>0</v>
      </c>
    </row>
    <row r="97" spans="1:3" x14ac:dyDescent="0.35">
      <c r="A97">
        <v>23250</v>
      </c>
      <c r="B97">
        <v>23250</v>
      </c>
      <c r="C97">
        <f t="shared" si="1"/>
        <v>0</v>
      </c>
    </row>
    <row r="98" spans="1:3" x14ac:dyDescent="0.35">
      <c r="A98">
        <v>23251</v>
      </c>
      <c r="B98">
        <v>23251</v>
      </c>
      <c r="C98">
        <f t="shared" si="1"/>
        <v>0</v>
      </c>
    </row>
    <row r="99" spans="1:3" x14ac:dyDescent="0.35">
      <c r="A99">
        <v>23252</v>
      </c>
      <c r="B99">
        <v>23252</v>
      </c>
      <c r="C99">
        <f t="shared" si="1"/>
        <v>0</v>
      </c>
    </row>
    <row r="100" spans="1:3" x14ac:dyDescent="0.35">
      <c r="A100">
        <v>23338</v>
      </c>
      <c r="B100">
        <v>23338</v>
      </c>
      <c r="C100">
        <f t="shared" si="1"/>
        <v>0</v>
      </c>
    </row>
    <row r="101" spans="1:3" x14ac:dyDescent="0.35">
      <c r="A101">
        <v>23509</v>
      </c>
      <c r="B101">
        <v>23509</v>
      </c>
      <c r="C101">
        <f t="shared" si="1"/>
        <v>0</v>
      </c>
    </row>
    <row r="102" spans="1:3" x14ac:dyDescent="0.35">
      <c r="A102">
        <v>23510</v>
      </c>
      <c r="B102">
        <v>23510</v>
      </c>
      <c r="C102">
        <f t="shared" si="1"/>
        <v>0</v>
      </c>
    </row>
    <row r="103" spans="1:3" x14ac:dyDescent="0.35">
      <c r="A103">
        <v>24242</v>
      </c>
      <c r="B103">
        <v>24242</v>
      </c>
      <c r="C103">
        <f t="shared" si="1"/>
        <v>0</v>
      </c>
    </row>
    <row r="104" spans="1:3" x14ac:dyDescent="0.35">
      <c r="A104">
        <v>24252</v>
      </c>
      <c r="B104">
        <v>24252</v>
      </c>
      <c r="C104">
        <f t="shared" si="1"/>
        <v>0</v>
      </c>
    </row>
    <row r="105" spans="1:3" x14ac:dyDescent="0.35">
      <c r="A105">
        <v>25953</v>
      </c>
      <c r="B105">
        <v>25953</v>
      </c>
      <c r="C105">
        <f t="shared" si="1"/>
        <v>0</v>
      </c>
    </row>
    <row r="106" spans="1:3" x14ac:dyDescent="0.35">
      <c r="A106">
        <v>26054</v>
      </c>
      <c r="B106">
        <v>26054</v>
      </c>
      <c r="C106">
        <f t="shared" si="1"/>
        <v>0</v>
      </c>
    </row>
    <row r="107" spans="1:3" x14ac:dyDescent="0.35">
      <c r="A107">
        <v>26055</v>
      </c>
      <c r="B107">
        <v>26055</v>
      </c>
      <c r="C107">
        <f t="shared" si="1"/>
        <v>0</v>
      </c>
    </row>
    <row r="108" spans="1:3" x14ac:dyDescent="0.35">
      <c r="A108">
        <v>26056</v>
      </c>
      <c r="B108">
        <v>26056</v>
      </c>
      <c r="C108">
        <f t="shared" si="1"/>
        <v>0</v>
      </c>
    </row>
    <row r="109" spans="1:3" x14ac:dyDescent="0.35">
      <c r="A109">
        <v>26656</v>
      </c>
      <c r="B109">
        <v>26656</v>
      </c>
      <c r="C109">
        <f t="shared" si="1"/>
        <v>0</v>
      </c>
    </row>
    <row r="110" spans="1:3" x14ac:dyDescent="0.35">
      <c r="A110">
        <v>28825</v>
      </c>
      <c r="B110">
        <v>28825</v>
      </c>
      <c r="C110">
        <f t="shared" si="1"/>
        <v>0</v>
      </c>
    </row>
    <row r="111" spans="1:3" x14ac:dyDescent="0.35">
      <c r="A111">
        <v>29059</v>
      </c>
      <c r="B111">
        <v>29059</v>
      </c>
      <c r="C111">
        <f t="shared" si="1"/>
        <v>0</v>
      </c>
    </row>
    <row r="112" spans="1:3" x14ac:dyDescent="0.35">
      <c r="B112">
        <v>30174</v>
      </c>
      <c r="C112">
        <f t="shared" si="1"/>
        <v>-30174</v>
      </c>
    </row>
    <row r="113" spans="1:3" x14ac:dyDescent="0.35">
      <c r="A113">
        <v>32235</v>
      </c>
      <c r="B113">
        <v>32235</v>
      </c>
      <c r="C113">
        <f t="shared" si="1"/>
        <v>0</v>
      </c>
    </row>
    <row r="114" spans="1:3" x14ac:dyDescent="0.35">
      <c r="A114">
        <v>32239</v>
      </c>
      <c r="B114">
        <v>32239</v>
      </c>
      <c r="C114">
        <f t="shared" si="1"/>
        <v>0</v>
      </c>
    </row>
    <row r="115" spans="1:3" x14ac:dyDescent="0.35">
      <c r="A115">
        <v>32240</v>
      </c>
      <c r="B115">
        <v>32240</v>
      </c>
      <c r="C115">
        <f t="shared" si="1"/>
        <v>0</v>
      </c>
    </row>
    <row r="116" spans="1:3" x14ac:dyDescent="0.35">
      <c r="A116">
        <v>32242</v>
      </c>
      <c r="B116">
        <v>32242</v>
      </c>
      <c r="C116">
        <f t="shared" si="1"/>
        <v>0</v>
      </c>
    </row>
    <row r="117" spans="1:3" x14ac:dyDescent="0.35">
      <c r="A117">
        <v>32243</v>
      </c>
      <c r="B117">
        <v>32243</v>
      </c>
      <c r="C117">
        <f t="shared" si="1"/>
        <v>0</v>
      </c>
    </row>
    <row r="118" spans="1:3" x14ac:dyDescent="0.35">
      <c r="A118">
        <v>32244</v>
      </c>
      <c r="B118">
        <v>32244</v>
      </c>
      <c r="C118">
        <f t="shared" si="1"/>
        <v>0</v>
      </c>
    </row>
    <row r="119" spans="1:3" x14ac:dyDescent="0.35">
      <c r="A119">
        <v>32245</v>
      </c>
      <c r="B119">
        <v>32245</v>
      </c>
      <c r="C119">
        <f t="shared" si="1"/>
        <v>0</v>
      </c>
    </row>
    <row r="120" spans="1:3" x14ac:dyDescent="0.35">
      <c r="A120">
        <v>32246</v>
      </c>
      <c r="B120">
        <v>32246</v>
      </c>
      <c r="C120">
        <f t="shared" si="1"/>
        <v>0</v>
      </c>
    </row>
    <row r="121" spans="1:3" x14ac:dyDescent="0.35">
      <c r="A121">
        <v>32289</v>
      </c>
      <c r="B121">
        <v>32289</v>
      </c>
      <c r="C121">
        <f t="shared" si="1"/>
        <v>0</v>
      </c>
    </row>
    <row r="122" spans="1:3" x14ac:dyDescent="0.35">
      <c r="A122">
        <v>32290</v>
      </c>
      <c r="B122">
        <v>32290</v>
      </c>
      <c r="C122">
        <f t="shared" si="1"/>
        <v>0</v>
      </c>
    </row>
    <row r="123" spans="1:3" x14ac:dyDescent="0.35">
      <c r="A123">
        <v>32292</v>
      </c>
      <c r="B123">
        <v>32292</v>
      </c>
      <c r="C123">
        <f t="shared" si="1"/>
        <v>0</v>
      </c>
    </row>
    <row r="124" spans="1:3" x14ac:dyDescent="0.35">
      <c r="A124">
        <v>32295</v>
      </c>
      <c r="B124">
        <v>32295</v>
      </c>
      <c r="C124">
        <f t="shared" si="1"/>
        <v>0</v>
      </c>
    </row>
    <row r="125" spans="1:3" x14ac:dyDescent="0.35">
      <c r="A125">
        <v>32296</v>
      </c>
      <c r="B125">
        <v>32296</v>
      </c>
      <c r="C125">
        <f t="shared" si="1"/>
        <v>0</v>
      </c>
    </row>
    <row r="126" spans="1:3" x14ac:dyDescent="0.35">
      <c r="A126">
        <v>32297</v>
      </c>
      <c r="B126">
        <v>32297</v>
      </c>
      <c r="C126">
        <f t="shared" si="1"/>
        <v>0</v>
      </c>
    </row>
    <row r="127" spans="1:3" x14ac:dyDescent="0.35">
      <c r="A127">
        <v>32345</v>
      </c>
      <c r="B127">
        <v>32345</v>
      </c>
      <c r="C127">
        <f t="shared" si="1"/>
        <v>0</v>
      </c>
    </row>
    <row r="128" spans="1:3" x14ac:dyDescent="0.35">
      <c r="B128">
        <v>32420</v>
      </c>
      <c r="C128">
        <f t="shared" si="1"/>
        <v>-32420</v>
      </c>
    </row>
    <row r="129" spans="1:3" x14ac:dyDescent="0.35">
      <c r="A129">
        <v>33630</v>
      </c>
      <c r="B129">
        <v>33630</v>
      </c>
      <c r="C129">
        <f t="shared" si="1"/>
        <v>0</v>
      </c>
    </row>
    <row r="130" spans="1:3" x14ac:dyDescent="0.35">
      <c r="A130">
        <v>33660</v>
      </c>
      <c r="B130">
        <v>33660</v>
      </c>
      <c r="C130">
        <f t="shared" si="1"/>
        <v>0</v>
      </c>
    </row>
    <row r="131" spans="1:3" x14ac:dyDescent="0.35">
      <c r="A131">
        <v>34406</v>
      </c>
      <c r="B131">
        <v>34406</v>
      </c>
      <c r="C131">
        <f t="shared" ref="C131:C194" si="2">A131-B131</f>
        <v>0</v>
      </c>
    </row>
    <row r="132" spans="1:3" x14ac:dyDescent="0.35">
      <c r="A132">
        <v>34407</v>
      </c>
      <c r="B132">
        <v>34407</v>
      </c>
      <c r="C132">
        <f t="shared" si="2"/>
        <v>0</v>
      </c>
    </row>
    <row r="133" spans="1:3" x14ac:dyDescent="0.35">
      <c r="A133">
        <v>34767</v>
      </c>
      <c r="B133">
        <v>34767</v>
      </c>
      <c r="C133">
        <f t="shared" si="2"/>
        <v>0</v>
      </c>
    </row>
    <row r="134" spans="1:3" x14ac:dyDescent="0.35">
      <c r="A134">
        <v>34769</v>
      </c>
      <c r="B134">
        <v>34769</v>
      </c>
      <c r="C134">
        <f t="shared" si="2"/>
        <v>0</v>
      </c>
    </row>
    <row r="135" spans="1:3" x14ac:dyDescent="0.35">
      <c r="A135">
        <v>34790</v>
      </c>
      <c r="B135">
        <v>34790</v>
      </c>
      <c r="C135">
        <f t="shared" si="2"/>
        <v>0</v>
      </c>
    </row>
    <row r="136" spans="1:3" x14ac:dyDescent="0.35">
      <c r="A136">
        <v>34795</v>
      </c>
      <c r="B136">
        <v>34795</v>
      </c>
      <c r="C136">
        <f t="shared" si="2"/>
        <v>0</v>
      </c>
    </row>
    <row r="137" spans="1:3" x14ac:dyDescent="0.35">
      <c r="A137">
        <v>34896</v>
      </c>
      <c r="B137">
        <v>34896</v>
      </c>
      <c r="C137">
        <f t="shared" si="2"/>
        <v>0</v>
      </c>
    </row>
    <row r="138" spans="1:3" x14ac:dyDescent="0.35">
      <c r="A138">
        <v>34897</v>
      </c>
      <c r="B138">
        <v>34897</v>
      </c>
      <c r="C138">
        <f t="shared" si="2"/>
        <v>0</v>
      </c>
    </row>
    <row r="139" spans="1:3" x14ac:dyDescent="0.35">
      <c r="A139">
        <v>34898</v>
      </c>
      <c r="B139">
        <v>34898</v>
      </c>
      <c r="C139">
        <f t="shared" si="2"/>
        <v>0</v>
      </c>
    </row>
    <row r="140" spans="1:3" x14ac:dyDescent="0.35">
      <c r="A140">
        <v>34899</v>
      </c>
      <c r="B140">
        <v>34899</v>
      </c>
      <c r="C140">
        <f t="shared" si="2"/>
        <v>0</v>
      </c>
    </row>
    <row r="141" spans="1:3" x14ac:dyDescent="0.35">
      <c r="A141">
        <v>35018</v>
      </c>
      <c r="B141">
        <v>35018</v>
      </c>
      <c r="C141">
        <f t="shared" si="2"/>
        <v>0</v>
      </c>
    </row>
    <row r="142" spans="1:3" x14ac:dyDescent="0.35">
      <c r="A142">
        <v>35020</v>
      </c>
      <c r="B142">
        <v>35020</v>
      </c>
      <c r="C142">
        <f t="shared" si="2"/>
        <v>0</v>
      </c>
    </row>
    <row r="143" spans="1:3" x14ac:dyDescent="0.35">
      <c r="A143">
        <v>35022</v>
      </c>
      <c r="B143">
        <v>35022</v>
      </c>
      <c r="C143">
        <f t="shared" si="2"/>
        <v>0</v>
      </c>
    </row>
    <row r="144" spans="1:3" x14ac:dyDescent="0.35">
      <c r="A144">
        <v>35025</v>
      </c>
      <c r="B144">
        <v>35025</v>
      </c>
      <c r="C144">
        <f t="shared" si="2"/>
        <v>0</v>
      </c>
    </row>
    <row r="145" spans="1:3" x14ac:dyDescent="0.35">
      <c r="A145">
        <v>35027</v>
      </c>
      <c r="B145">
        <v>35027</v>
      </c>
      <c r="C145">
        <f t="shared" si="2"/>
        <v>0</v>
      </c>
    </row>
    <row r="146" spans="1:3" x14ac:dyDescent="0.35">
      <c r="A146">
        <v>35028</v>
      </c>
      <c r="B146">
        <v>35028</v>
      </c>
      <c r="C146">
        <f t="shared" si="2"/>
        <v>0</v>
      </c>
    </row>
    <row r="147" spans="1:3" x14ac:dyDescent="0.35">
      <c r="A147">
        <v>35710</v>
      </c>
      <c r="B147">
        <v>35710</v>
      </c>
      <c r="C147">
        <f t="shared" si="2"/>
        <v>0</v>
      </c>
    </row>
    <row r="148" spans="1:3" x14ac:dyDescent="0.35">
      <c r="A148">
        <v>35711</v>
      </c>
      <c r="B148">
        <v>35711</v>
      </c>
      <c r="C148">
        <f t="shared" si="2"/>
        <v>0</v>
      </c>
    </row>
    <row r="149" spans="1:3" x14ac:dyDescent="0.35">
      <c r="A149">
        <v>35712</v>
      </c>
      <c r="B149">
        <v>35712</v>
      </c>
      <c r="C149">
        <f t="shared" si="2"/>
        <v>0</v>
      </c>
    </row>
    <row r="150" spans="1:3" x14ac:dyDescent="0.35">
      <c r="A150">
        <v>35713</v>
      </c>
      <c r="B150">
        <v>35713</v>
      </c>
      <c r="C150">
        <f t="shared" si="2"/>
        <v>0</v>
      </c>
    </row>
    <row r="151" spans="1:3" x14ac:dyDescent="0.35">
      <c r="A151">
        <v>35714</v>
      </c>
      <c r="B151">
        <v>35714</v>
      </c>
      <c r="C151">
        <f t="shared" si="2"/>
        <v>0</v>
      </c>
    </row>
    <row r="152" spans="1:3" x14ac:dyDescent="0.35">
      <c r="A152">
        <v>36702</v>
      </c>
      <c r="B152">
        <v>36702</v>
      </c>
      <c r="C152">
        <f t="shared" si="2"/>
        <v>0</v>
      </c>
    </row>
    <row r="153" spans="1:3" x14ac:dyDescent="0.35">
      <c r="A153">
        <v>37015</v>
      </c>
      <c r="B153">
        <v>37015</v>
      </c>
      <c r="C153">
        <f t="shared" si="2"/>
        <v>0</v>
      </c>
    </row>
    <row r="154" spans="1:3" x14ac:dyDescent="0.35">
      <c r="A154">
        <v>39315</v>
      </c>
      <c r="B154">
        <v>39315</v>
      </c>
      <c r="C154">
        <f t="shared" si="2"/>
        <v>0</v>
      </c>
    </row>
    <row r="155" spans="1:3" x14ac:dyDescent="0.35">
      <c r="A155">
        <v>39316</v>
      </c>
      <c r="B155">
        <v>39316</v>
      </c>
      <c r="C155">
        <f t="shared" si="2"/>
        <v>0</v>
      </c>
    </row>
    <row r="156" spans="1:3" x14ac:dyDescent="0.35">
      <c r="A156">
        <v>39317</v>
      </c>
      <c r="B156">
        <v>39317</v>
      </c>
      <c r="C156">
        <f t="shared" si="2"/>
        <v>0</v>
      </c>
    </row>
    <row r="157" spans="1:3" x14ac:dyDescent="0.35">
      <c r="A157">
        <v>39318</v>
      </c>
      <c r="B157">
        <v>39318</v>
      </c>
      <c r="C157">
        <f t="shared" si="2"/>
        <v>0</v>
      </c>
    </row>
    <row r="158" spans="1:3" x14ac:dyDescent="0.35">
      <c r="A158">
        <v>39319</v>
      </c>
      <c r="B158">
        <v>39319</v>
      </c>
      <c r="C158">
        <f t="shared" si="2"/>
        <v>0</v>
      </c>
    </row>
    <row r="159" spans="1:3" x14ac:dyDescent="0.35">
      <c r="A159">
        <v>39798</v>
      </c>
      <c r="B159">
        <v>39798</v>
      </c>
      <c r="C159">
        <f t="shared" si="2"/>
        <v>0</v>
      </c>
    </row>
    <row r="160" spans="1:3" x14ac:dyDescent="0.35">
      <c r="A160">
        <v>39800</v>
      </c>
      <c r="B160">
        <v>39800</v>
      </c>
      <c r="C160">
        <f t="shared" si="2"/>
        <v>0</v>
      </c>
    </row>
    <row r="161" spans="1:3" x14ac:dyDescent="0.35">
      <c r="A161">
        <v>39801</v>
      </c>
      <c r="B161">
        <v>39801</v>
      </c>
      <c r="C161">
        <f t="shared" si="2"/>
        <v>0</v>
      </c>
    </row>
    <row r="162" spans="1:3" x14ac:dyDescent="0.35">
      <c r="A162">
        <v>39802</v>
      </c>
      <c r="B162">
        <v>39802</v>
      </c>
      <c r="C162">
        <f t="shared" si="2"/>
        <v>0</v>
      </c>
    </row>
    <row r="163" spans="1:3" x14ac:dyDescent="0.35">
      <c r="A163">
        <v>39803</v>
      </c>
      <c r="B163">
        <v>39803</v>
      </c>
      <c r="C163">
        <f t="shared" si="2"/>
        <v>0</v>
      </c>
    </row>
    <row r="164" spans="1:3" x14ac:dyDescent="0.35">
      <c r="A164">
        <v>40192</v>
      </c>
      <c r="B164">
        <v>40192</v>
      </c>
      <c r="C164">
        <f t="shared" si="2"/>
        <v>0</v>
      </c>
    </row>
    <row r="165" spans="1:3" x14ac:dyDescent="0.35">
      <c r="A165">
        <v>41252</v>
      </c>
      <c r="B165">
        <v>41252</v>
      </c>
      <c r="C165">
        <f t="shared" si="2"/>
        <v>0</v>
      </c>
    </row>
    <row r="166" spans="1:3" x14ac:dyDescent="0.35">
      <c r="A166">
        <v>41513</v>
      </c>
      <c r="B166">
        <v>41513</v>
      </c>
      <c r="C166">
        <f t="shared" si="2"/>
        <v>0</v>
      </c>
    </row>
    <row r="167" spans="1:3" x14ac:dyDescent="0.35">
      <c r="A167">
        <v>41514</v>
      </c>
      <c r="B167">
        <v>41514</v>
      </c>
      <c r="C167">
        <f t="shared" si="2"/>
        <v>0</v>
      </c>
    </row>
    <row r="168" spans="1:3" x14ac:dyDescent="0.35">
      <c r="A168">
        <v>41515</v>
      </c>
      <c r="B168">
        <v>41515</v>
      </c>
      <c r="C168">
        <f t="shared" si="2"/>
        <v>0</v>
      </c>
    </row>
    <row r="169" spans="1:3" x14ac:dyDescent="0.35">
      <c r="A169">
        <v>41516</v>
      </c>
      <c r="B169">
        <v>41516</v>
      </c>
      <c r="C169">
        <f t="shared" si="2"/>
        <v>0</v>
      </c>
    </row>
    <row r="170" spans="1:3" x14ac:dyDescent="0.35">
      <c r="A170">
        <v>41517</v>
      </c>
      <c r="B170">
        <v>41517</v>
      </c>
      <c r="C170">
        <f t="shared" si="2"/>
        <v>0</v>
      </c>
    </row>
    <row r="171" spans="1:3" x14ac:dyDescent="0.35">
      <c r="A171">
        <v>41518</v>
      </c>
      <c r="B171">
        <v>41518</v>
      </c>
      <c r="C171">
        <f t="shared" si="2"/>
        <v>0</v>
      </c>
    </row>
    <row r="172" spans="1:3" x14ac:dyDescent="0.35">
      <c r="A172">
        <v>42776</v>
      </c>
      <c r="B172">
        <v>42776</v>
      </c>
      <c r="C172">
        <f t="shared" si="2"/>
        <v>0</v>
      </c>
    </row>
    <row r="173" spans="1:3" x14ac:dyDescent="0.35">
      <c r="A173">
        <v>42777</v>
      </c>
      <c r="B173">
        <v>42777</v>
      </c>
      <c r="C173">
        <f t="shared" si="2"/>
        <v>0</v>
      </c>
    </row>
    <row r="174" spans="1:3" x14ac:dyDescent="0.35">
      <c r="A174">
        <v>43688</v>
      </c>
      <c r="B174">
        <v>43688</v>
      </c>
      <c r="C174">
        <f t="shared" si="2"/>
        <v>0</v>
      </c>
    </row>
    <row r="175" spans="1:3" x14ac:dyDescent="0.35">
      <c r="A175">
        <v>43810</v>
      </c>
      <c r="B175">
        <v>43810</v>
      </c>
      <c r="C175">
        <f t="shared" si="2"/>
        <v>0</v>
      </c>
    </row>
    <row r="176" spans="1:3" x14ac:dyDescent="0.35">
      <c r="A176">
        <v>43899</v>
      </c>
      <c r="B176">
        <v>43899</v>
      </c>
      <c r="C176">
        <f t="shared" si="2"/>
        <v>0</v>
      </c>
    </row>
    <row r="177" spans="1:3" x14ac:dyDescent="0.35">
      <c r="A177">
        <v>43900</v>
      </c>
      <c r="B177">
        <v>43900</v>
      </c>
      <c r="C177">
        <f t="shared" si="2"/>
        <v>0</v>
      </c>
    </row>
    <row r="178" spans="1:3" x14ac:dyDescent="0.35">
      <c r="A178">
        <v>43927</v>
      </c>
      <c r="B178">
        <v>43927</v>
      </c>
      <c r="C178">
        <f t="shared" si="2"/>
        <v>0</v>
      </c>
    </row>
    <row r="179" spans="1:3" x14ac:dyDescent="0.35">
      <c r="A179">
        <v>44151</v>
      </c>
      <c r="B179">
        <v>44151</v>
      </c>
      <c r="C179">
        <f t="shared" si="2"/>
        <v>0</v>
      </c>
    </row>
    <row r="180" spans="1:3" x14ac:dyDescent="0.35">
      <c r="A180">
        <v>44153</v>
      </c>
      <c r="B180">
        <v>44153</v>
      </c>
      <c r="C180">
        <f t="shared" si="2"/>
        <v>0</v>
      </c>
    </row>
    <row r="181" spans="1:3" x14ac:dyDescent="0.35">
      <c r="A181">
        <v>44317</v>
      </c>
      <c r="B181">
        <v>44317</v>
      </c>
      <c r="C181">
        <f t="shared" si="2"/>
        <v>0</v>
      </c>
    </row>
    <row r="182" spans="1:3" x14ac:dyDescent="0.35">
      <c r="A182">
        <v>44744</v>
      </c>
      <c r="B182">
        <v>44744</v>
      </c>
      <c r="C182">
        <f t="shared" si="2"/>
        <v>0</v>
      </c>
    </row>
    <row r="183" spans="1:3" x14ac:dyDescent="0.35">
      <c r="A183">
        <v>46197</v>
      </c>
      <c r="B183">
        <v>46197</v>
      </c>
      <c r="C183">
        <f t="shared" si="2"/>
        <v>0</v>
      </c>
    </row>
    <row r="184" spans="1:3" x14ac:dyDescent="0.35">
      <c r="A184">
        <v>46199</v>
      </c>
      <c r="B184">
        <v>46199</v>
      </c>
      <c r="C184">
        <f t="shared" si="2"/>
        <v>0</v>
      </c>
    </row>
    <row r="185" spans="1:3" x14ac:dyDescent="0.35">
      <c r="A185">
        <v>46628</v>
      </c>
      <c r="B185">
        <v>46628</v>
      </c>
      <c r="C185">
        <f t="shared" si="2"/>
        <v>0</v>
      </c>
    </row>
    <row r="186" spans="1:3" x14ac:dyDescent="0.35">
      <c r="A186">
        <v>47037</v>
      </c>
      <c r="B186">
        <v>47037</v>
      </c>
      <c r="C186">
        <f t="shared" si="2"/>
        <v>0</v>
      </c>
    </row>
    <row r="187" spans="1:3" x14ac:dyDescent="0.35">
      <c r="B187">
        <v>48025</v>
      </c>
      <c r="C187">
        <f t="shared" si="2"/>
        <v>-48025</v>
      </c>
    </row>
    <row r="188" spans="1:3" x14ac:dyDescent="0.35">
      <c r="A188">
        <v>48027</v>
      </c>
      <c r="B188">
        <v>48027</v>
      </c>
      <c r="C188">
        <f t="shared" si="2"/>
        <v>0</v>
      </c>
    </row>
    <row r="189" spans="1:3" x14ac:dyDescent="0.35">
      <c r="A189">
        <v>48778</v>
      </c>
      <c r="B189">
        <v>48778</v>
      </c>
      <c r="C189">
        <f t="shared" si="2"/>
        <v>0</v>
      </c>
    </row>
    <row r="190" spans="1:3" x14ac:dyDescent="0.35">
      <c r="A190">
        <v>48954</v>
      </c>
      <c r="B190">
        <v>48954</v>
      </c>
      <c r="C190">
        <f t="shared" si="2"/>
        <v>0</v>
      </c>
    </row>
    <row r="191" spans="1:3" x14ac:dyDescent="0.35">
      <c r="A191">
        <v>49193</v>
      </c>
      <c r="B191">
        <v>49193</v>
      </c>
      <c r="C191">
        <f t="shared" si="2"/>
        <v>0</v>
      </c>
    </row>
    <row r="192" spans="1:3" x14ac:dyDescent="0.35">
      <c r="A192">
        <v>49322</v>
      </c>
      <c r="B192">
        <v>49322</v>
      </c>
      <c r="C192">
        <f t="shared" si="2"/>
        <v>0</v>
      </c>
    </row>
    <row r="193" spans="1:3" x14ac:dyDescent="0.35">
      <c r="A193">
        <v>49378</v>
      </c>
      <c r="B193">
        <v>49378</v>
      </c>
      <c r="C193">
        <f t="shared" si="2"/>
        <v>0</v>
      </c>
    </row>
    <row r="194" spans="1:3" x14ac:dyDescent="0.35">
      <c r="A194">
        <v>49379</v>
      </c>
      <c r="B194">
        <v>49379</v>
      </c>
      <c r="C194">
        <f t="shared" si="2"/>
        <v>0</v>
      </c>
    </row>
    <row r="195" spans="1:3" x14ac:dyDescent="0.35">
      <c r="A195">
        <v>50869</v>
      </c>
      <c r="B195">
        <v>50869</v>
      </c>
      <c r="C195">
        <f t="shared" ref="C195:C258" si="3">A195-B195</f>
        <v>0</v>
      </c>
    </row>
    <row r="196" spans="1:3" x14ac:dyDescent="0.35">
      <c r="A196">
        <v>50870</v>
      </c>
      <c r="B196">
        <v>50870</v>
      </c>
      <c r="C196">
        <f t="shared" si="3"/>
        <v>0</v>
      </c>
    </row>
    <row r="197" spans="1:3" x14ac:dyDescent="0.35">
      <c r="A197">
        <v>51412</v>
      </c>
      <c r="B197">
        <v>51412</v>
      </c>
      <c r="C197">
        <f t="shared" si="3"/>
        <v>0</v>
      </c>
    </row>
    <row r="198" spans="1:3" x14ac:dyDescent="0.35">
      <c r="A198">
        <v>51960</v>
      </c>
      <c r="B198">
        <v>51960</v>
      </c>
      <c r="C198">
        <f t="shared" si="3"/>
        <v>0</v>
      </c>
    </row>
    <row r="199" spans="1:3" x14ac:dyDescent="0.35">
      <c r="B199">
        <v>54729</v>
      </c>
      <c r="C199">
        <f t="shared" si="3"/>
        <v>-54729</v>
      </c>
    </row>
    <row r="200" spans="1:3" x14ac:dyDescent="0.35">
      <c r="A200">
        <v>54753</v>
      </c>
      <c r="B200">
        <v>54753</v>
      </c>
      <c r="C200">
        <f t="shared" si="3"/>
        <v>0</v>
      </c>
    </row>
    <row r="201" spans="1:3" x14ac:dyDescent="0.35">
      <c r="A201">
        <v>55531</v>
      </c>
      <c r="B201">
        <v>55531</v>
      </c>
      <c r="C201">
        <f t="shared" si="3"/>
        <v>0</v>
      </c>
    </row>
    <row r="202" spans="1:3" x14ac:dyDescent="0.35">
      <c r="A202">
        <v>58615</v>
      </c>
      <c r="B202">
        <v>58615</v>
      </c>
      <c r="C202">
        <f t="shared" si="3"/>
        <v>0</v>
      </c>
    </row>
    <row r="203" spans="1:3" x14ac:dyDescent="0.35">
      <c r="B203">
        <v>58983</v>
      </c>
      <c r="C203">
        <f t="shared" si="3"/>
        <v>-58983</v>
      </c>
    </row>
    <row r="204" spans="1:3" x14ac:dyDescent="0.35">
      <c r="A204">
        <v>59567</v>
      </c>
      <c r="B204">
        <v>59567</v>
      </c>
      <c r="C204">
        <f t="shared" si="3"/>
        <v>0</v>
      </c>
    </row>
    <row r="205" spans="1:3" x14ac:dyDescent="0.35">
      <c r="A205">
        <v>59568</v>
      </c>
      <c r="B205">
        <v>59568</v>
      </c>
      <c r="C205">
        <f t="shared" si="3"/>
        <v>0</v>
      </c>
    </row>
    <row r="206" spans="1:3" x14ac:dyDescent="0.35">
      <c r="A206">
        <v>59569</v>
      </c>
      <c r="B206">
        <v>59569</v>
      </c>
      <c r="C206">
        <f t="shared" si="3"/>
        <v>0</v>
      </c>
    </row>
    <row r="207" spans="1:3" x14ac:dyDescent="0.35">
      <c r="A207">
        <v>59570</v>
      </c>
      <c r="B207">
        <v>59570</v>
      </c>
      <c r="C207">
        <f t="shared" si="3"/>
        <v>0</v>
      </c>
    </row>
    <row r="208" spans="1:3" x14ac:dyDescent="0.35">
      <c r="A208">
        <v>59571</v>
      </c>
      <c r="B208">
        <v>59571</v>
      </c>
      <c r="C208">
        <f t="shared" si="3"/>
        <v>0</v>
      </c>
    </row>
    <row r="209" spans="1:3" x14ac:dyDescent="0.35">
      <c r="A209">
        <v>59572</v>
      </c>
      <c r="B209">
        <v>59572</v>
      </c>
      <c r="C209">
        <f t="shared" si="3"/>
        <v>0</v>
      </c>
    </row>
    <row r="210" spans="1:3" x14ac:dyDescent="0.35">
      <c r="A210">
        <v>59573</v>
      </c>
      <c r="B210">
        <v>59573</v>
      </c>
      <c r="C210">
        <f t="shared" si="3"/>
        <v>0</v>
      </c>
    </row>
    <row r="211" spans="1:3" x14ac:dyDescent="0.35">
      <c r="A211">
        <v>59650</v>
      </c>
      <c r="B211">
        <v>59650</v>
      </c>
      <c r="C211">
        <f t="shared" si="3"/>
        <v>0</v>
      </c>
    </row>
    <row r="212" spans="1:3" x14ac:dyDescent="0.35">
      <c r="A212">
        <v>59785</v>
      </c>
      <c r="B212">
        <v>59785</v>
      </c>
      <c r="C212">
        <f t="shared" si="3"/>
        <v>0</v>
      </c>
    </row>
    <row r="213" spans="1:3" x14ac:dyDescent="0.35">
      <c r="A213">
        <v>59788</v>
      </c>
      <c r="B213">
        <v>59788</v>
      </c>
      <c r="C213">
        <f t="shared" si="3"/>
        <v>0</v>
      </c>
    </row>
    <row r="214" spans="1:3" x14ac:dyDescent="0.35">
      <c r="A214">
        <v>59791</v>
      </c>
      <c r="B214">
        <v>59791</v>
      </c>
      <c r="C214">
        <f t="shared" si="3"/>
        <v>0</v>
      </c>
    </row>
    <row r="215" spans="1:3" x14ac:dyDescent="0.35">
      <c r="A215">
        <v>59793</v>
      </c>
      <c r="B215">
        <v>59793</v>
      </c>
      <c r="C215">
        <f t="shared" si="3"/>
        <v>0</v>
      </c>
    </row>
    <row r="216" spans="1:3" x14ac:dyDescent="0.35">
      <c r="A216">
        <v>59797</v>
      </c>
      <c r="B216">
        <v>59797</v>
      </c>
      <c r="C216">
        <f t="shared" si="3"/>
        <v>0</v>
      </c>
    </row>
    <row r="217" spans="1:3" x14ac:dyDescent="0.35">
      <c r="A217">
        <v>59799</v>
      </c>
      <c r="B217">
        <v>59799</v>
      </c>
      <c r="C217">
        <f t="shared" si="3"/>
        <v>0</v>
      </c>
    </row>
    <row r="218" spans="1:3" x14ac:dyDescent="0.35">
      <c r="A218">
        <v>59802</v>
      </c>
      <c r="B218">
        <v>59802</v>
      </c>
      <c r="C218">
        <f t="shared" si="3"/>
        <v>0</v>
      </c>
    </row>
    <row r="219" spans="1:3" x14ac:dyDescent="0.35">
      <c r="A219">
        <v>59804</v>
      </c>
      <c r="B219">
        <v>59804</v>
      </c>
      <c r="C219">
        <f t="shared" si="3"/>
        <v>0</v>
      </c>
    </row>
    <row r="220" spans="1:3" x14ac:dyDescent="0.35">
      <c r="A220">
        <v>59961</v>
      </c>
      <c r="B220">
        <v>59961</v>
      </c>
      <c r="C220">
        <f t="shared" si="3"/>
        <v>0</v>
      </c>
    </row>
    <row r="221" spans="1:3" x14ac:dyDescent="0.35">
      <c r="A221">
        <v>59976</v>
      </c>
      <c r="B221">
        <v>59976</v>
      </c>
      <c r="C221">
        <f t="shared" si="3"/>
        <v>0</v>
      </c>
    </row>
    <row r="222" spans="1:3" x14ac:dyDescent="0.35">
      <c r="A222">
        <v>59996</v>
      </c>
      <c r="B222">
        <v>59996</v>
      </c>
      <c r="C222">
        <f t="shared" si="3"/>
        <v>0</v>
      </c>
    </row>
    <row r="223" spans="1:3" x14ac:dyDescent="0.35">
      <c r="A223">
        <v>60002</v>
      </c>
      <c r="B223">
        <v>60002</v>
      </c>
      <c r="C223">
        <f t="shared" si="3"/>
        <v>0</v>
      </c>
    </row>
    <row r="224" spans="1:3" x14ac:dyDescent="0.35">
      <c r="A224">
        <v>60021</v>
      </c>
      <c r="B224">
        <v>60021</v>
      </c>
      <c r="C224">
        <f t="shared" si="3"/>
        <v>0</v>
      </c>
    </row>
    <row r="225" spans="1:3" x14ac:dyDescent="0.35">
      <c r="A225">
        <v>60024</v>
      </c>
      <c r="B225">
        <v>60024</v>
      </c>
      <c r="C225">
        <f t="shared" si="3"/>
        <v>0</v>
      </c>
    </row>
    <row r="226" spans="1:3" x14ac:dyDescent="0.35">
      <c r="A226">
        <v>60025</v>
      </c>
      <c r="B226">
        <v>60025</v>
      </c>
      <c r="C226">
        <f t="shared" si="3"/>
        <v>0</v>
      </c>
    </row>
    <row r="227" spans="1:3" x14ac:dyDescent="0.35">
      <c r="A227">
        <v>60114</v>
      </c>
      <c r="B227">
        <v>60114</v>
      </c>
      <c r="C227">
        <f t="shared" si="3"/>
        <v>0</v>
      </c>
    </row>
    <row r="228" spans="1:3" x14ac:dyDescent="0.35">
      <c r="A228">
        <v>60116</v>
      </c>
      <c r="B228">
        <v>60116</v>
      </c>
      <c r="C228">
        <f t="shared" si="3"/>
        <v>0</v>
      </c>
    </row>
    <row r="229" spans="1:3" x14ac:dyDescent="0.35">
      <c r="A229">
        <v>60118</v>
      </c>
      <c r="B229">
        <v>60118</v>
      </c>
      <c r="C229">
        <f t="shared" si="3"/>
        <v>0</v>
      </c>
    </row>
    <row r="230" spans="1:3" x14ac:dyDescent="0.35">
      <c r="A230">
        <v>60119</v>
      </c>
      <c r="B230">
        <v>60119</v>
      </c>
      <c r="C230">
        <f t="shared" si="3"/>
        <v>0</v>
      </c>
    </row>
    <row r="231" spans="1:3" x14ac:dyDescent="0.35">
      <c r="A231">
        <v>60136</v>
      </c>
      <c r="B231">
        <v>60136</v>
      </c>
      <c r="C231">
        <f t="shared" si="3"/>
        <v>0</v>
      </c>
    </row>
    <row r="232" spans="1:3" x14ac:dyDescent="0.35">
      <c r="A232">
        <v>60140</v>
      </c>
      <c r="B232">
        <v>60140</v>
      </c>
      <c r="C232">
        <f t="shared" si="3"/>
        <v>0</v>
      </c>
    </row>
    <row r="233" spans="1:3" x14ac:dyDescent="0.35">
      <c r="A233">
        <v>60424</v>
      </c>
      <c r="B233">
        <v>60424</v>
      </c>
      <c r="C233">
        <f t="shared" si="3"/>
        <v>0</v>
      </c>
    </row>
    <row r="234" spans="1:3" x14ac:dyDescent="0.35">
      <c r="A234">
        <v>61229</v>
      </c>
      <c r="B234">
        <v>61229</v>
      </c>
      <c r="C234">
        <f t="shared" si="3"/>
        <v>0</v>
      </c>
    </row>
    <row r="235" spans="1:3" x14ac:dyDescent="0.35">
      <c r="A235">
        <v>61230</v>
      </c>
      <c r="B235">
        <v>61230</v>
      </c>
      <c r="C235">
        <f t="shared" si="3"/>
        <v>0</v>
      </c>
    </row>
    <row r="236" spans="1:3" x14ac:dyDescent="0.35">
      <c r="A236">
        <v>61294</v>
      </c>
      <c r="B236">
        <v>61294</v>
      </c>
      <c r="C236">
        <f t="shared" si="3"/>
        <v>0</v>
      </c>
    </row>
    <row r="237" spans="1:3" x14ac:dyDescent="0.35">
      <c r="A237">
        <v>61309</v>
      </c>
      <c r="B237">
        <v>61309</v>
      </c>
      <c r="C237">
        <f t="shared" si="3"/>
        <v>0</v>
      </c>
    </row>
    <row r="238" spans="1:3" x14ac:dyDescent="0.35">
      <c r="A238">
        <v>61425</v>
      </c>
      <c r="B238">
        <v>61425</v>
      </c>
      <c r="C238">
        <f t="shared" si="3"/>
        <v>0</v>
      </c>
    </row>
    <row r="239" spans="1:3" x14ac:dyDescent="0.35">
      <c r="B239">
        <v>61442</v>
      </c>
      <c r="C239">
        <f t="shared" si="3"/>
        <v>-61442</v>
      </c>
    </row>
    <row r="240" spans="1:3" x14ac:dyDescent="0.35">
      <c r="B240">
        <v>61444</v>
      </c>
      <c r="C240">
        <f t="shared" si="3"/>
        <v>-61444</v>
      </c>
    </row>
    <row r="241" spans="1:3" x14ac:dyDescent="0.35">
      <c r="B241">
        <v>61446</v>
      </c>
      <c r="C241">
        <f t="shared" si="3"/>
        <v>-61446</v>
      </c>
    </row>
    <row r="242" spans="1:3" x14ac:dyDescent="0.35">
      <c r="A242">
        <v>61447</v>
      </c>
      <c r="B242">
        <v>61447</v>
      </c>
      <c r="C242">
        <f t="shared" si="3"/>
        <v>0</v>
      </c>
    </row>
    <row r="243" spans="1:3" x14ac:dyDescent="0.35">
      <c r="A243">
        <v>61451</v>
      </c>
      <c r="B243">
        <v>61451</v>
      </c>
      <c r="C243">
        <f t="shared" si="3"/>
        <v>0</v>
      </c>
    </row>
    <row r="244" spans="1:3" x14ac:dyDescent="0.35">
      <c r="A244">
        <v>61465</v>
      </c>
      <c r="B244">
        <v>61465</v>
      </c>
      <c r="C244">
        <f t="shared" si="3"/>
        <v>0</v>
      </c>
    </row>
    <row r="245" spans="1:3" x14ac:dyDescent="0.35">
      <c r="A245">
        <v>61467</v>
      </c>
      <c r="B245">
        <v>61467</v>
      </c>
      <c r="C245">
        <f t="shared" si="3"/>
        <v>0</v>
      </c>
    </row>
    <row r="246" spans="1:3" x14ac:dyDescent="0.35">
      <c r="A246">
        <v>61469</v>
      </c>
      <c r="B246">
        <v>61469</v>
      </c>
      <c r="C246">
        <f t="shared" si="3"/>
        <v>0</v>
      </c>
    </row>
    <row r="247" spans="1:3" x14ac:dyDescent="0.35">
      <c r="A247">
        <v>61470</v>
      </c>
      <c r="B247">
        <v>61470</v>
      </c>
      <c r="C247">
        <f t="shared" si="3"/>
        <v>0</v>
      </c>
    </row>
    <row r="248" spans="1:3" x14ac:dyDescent="0.35">
      <c r="A248">
        <v>61996</v>
      </c>
      <c r="B248">
        <v>61996</v>
      </c>
      <c r="C248">
        <f t="shared" si="3"/>
        <v>0</v>
      </c>
    </row>
    <row r="249" spans="1:3" x14ac:dyDescent="0.35">
      <c r="A249">
        <v>61997</v>
      </c>
      <c r="B249">
        <v>61997</v>
      </c>
      <c r="C249">
        <f t="shared" si="3"/>
        <v>0</v>
      </c>
    </row>
    <row r="250" spans="1:3" x14ac:dyDescent="0.35">
      <c r="A250">
        <v>62048</v>
      </c>
      <c r="B250">
        <v>62048</v>
      </c>
      <c r="C250">
        <f t="shared" si="3"/>
        <v>0</v>
      </c>
    </row>
    <row r="251" spans="1:3" x14ac:dyDescent="0.35">
      <c r="A251">
        <v>63232</v>
      </c>
      <c r="B251">
        <v>63232</v>
      </c>
      <c r="C251">
        <f t="shared" si="3"/>
        <v>0</v>
      </c>
    </row>
    <row r="252" spans="1:3" x14ac:dyDescent="0.35">
      <c r="A252">
        <v>63635</v>
      </c>
      <c r="B252">
        <v>63635</v>
      </c>
      <c r="C252">
        <f t="shared" si="3"/>
        <v>0</v>
      </c>
    </row>
    <row r="253" spans="1:3" x14ac:dyDescent="0.35">
      <c r="A253">
        <v>63636</v>
      </c>
      <c r="B253">
        <v>63636</v>
      </c>
      <c r="C253">
        <f t="shared" si="3"/>
        <v>0</v>
      </c>
    </row>
    <row r="254" spans="1:3" x14ac:dyDescent="0.35">
      <c r="A254">
        <v>63637</v>
      </c>
      <c r="B254">
        <v>63637</v>
      </c>
      <c r="C254">
        <f t="shared" si="3"/>
        <v>0</v>
      </c>
    </row>
    <row r="255" spans="1:3" x14ac:dyDescent="0.35">
      <c r="A255">
        <v>63638</v>
      </c>
      <c r="B255">
        <v>63638</v>
      </c>
      <c r="C255">
        <f t="shared" si="3"/>
        <v>0</v>
      </c>
    </row>
    <row r="256" spans="1:3" x14ac:dyDescent="0.35">
      <c r="A256">
        <v>63639</v>
      </c>
      <c r="B256">
        <v>63639</v>
      </c>
      <c r="C256">
        <f t="shared" si="3"/>
        <v>0</v>
      </c>
    </row>
    <row r="257" spans="1:3" x14ac:dyDescent="0.35">
      <c r="A257">
        <v>63640</v>
      </c>
      <c r="B257">
        <v>63640</v>
      </c>
      <c r="C257">
        <f t="shared" si="3"/>
        <v>0</v>
      </c>
    </row>
    <row r="258" spans="1:3" x14ac:dyDescent="0.35">
      <c r="A258">
        <v>63641</v>
      </c>
      <c r="B258">
        <v>63641</v>
      </c>
      <c r="C258">
        <f t="shared" si="3"/>
        <v>0</v>
      </c>
    </row>
    <row r="259" spans="1:3" x14ac:dyDescent="0.35">
      <c r="A259">
        <v>63642</v>
      </c>
      <c r="B259">
        <v>63642</v>
      </c>
      <c r="C259">
        <f t="shared" ref="C259:C314" si="4">A259-B259</f>
        <v>0</v>
      </c>
    </row>
    <row r="260" spans="1:3" x14ac:dyDescent="0.35">
      <c r="A260">
        <v>63643</v>
      </c>
      <c r="B260">
        <v>63643</v>
      </c>
      <c r="C260">
        <f t="shared" si="4"/>
        <v>0</v>
      </c>
    </row>
    <row r="261" spans="1:3" x14ac:dyDescent="0.35">
      <c r="A261">
        <v>63796</v>
      </c>
      <c r="B261">
        <v>63796</v>
      </c>
      <c r="C261">
        <f t="shared" si="4"/>
        <v>0</v>
      </c>
    </row>
    <row r="262" spans="1:3" x14ac:dyDescent="0.35">
      <c r="A262">
        <v>63844</v>
      </c>
      <c r="B262">
        <v>63844</v>
      </c>
      <c r="C262">
        <f t="shared" si="4"/>
        <v>0</v>
      </c>
    </row>
    <row r="263" spans="1:3" x14ac:dyDescent="0.35">
      <c r="A263">
        <v>63956</v>
      </c>
      <c r="B263">
        <v>63956</v>
      </c>
      <c r="C263">
        <f t="shared" si="4"/>
        <v>0</v>
      </c>
    </row>
    <row r="264" spans="1:3" x14ac:dyDescent="0.35">
      <c r="A264">
        <v>63963</v>
      </c>
      <c r="B264">
        <v>63963</v>
      </c>
      <c r="C264">
        <f t="shared" si="4"/>
        <v>0</v>
      </c>
    </row>
    <row r="265" spans="1:3" x14ac:dyDescent="0.35">
      <c r="A265">
        <v>64656</v>
      </c>
      <c r="B265">
        <v>64656</v>
      </c>
      <c r="C265">
        <f t="shared" si="4"/>
        <v>0</v>
      </c>
    </row>
    <row r="266" spans="1:3" x14ac:dyDescent="0.35">
      <c r="A266">
        <v>64657</v>
      </c>
      <c r="B266">
        <v>64657</v>
      </c>
      <c r="C266">
        <f t="shared" si="4"/>
        <v>0</v>
      </c>
    </row>
    <row r="267" spans="1:3" x14ac:dyDescent="0.35">
      <c r="A267">
        <v>64658</v>
      </c>
      <c r="B267">
        <v>64658</v>
      </c>
      <c r="C267">
        <f t="shared" si="4"/>
        <v>0</v>
      </c>
    </row>
    <row r="268" spans="1:3" x14ac:dyDescent="0.35">
      <c r="A268">
        <v>64659</v>
      </c>
      <c r="B268">
        <v>64659</v>
      </c>
      <c r="C268">
        <f t="shared" si="4"/>
        <v>0</v>
      </c>
    </row>
    <row r="269" spans="1:3" x14ac:dyDescent="0.35">
      <c r="B269">
        <v>64731</v>
      </c>
      <c r="C269">
        <f t="shared" si="4"/>
        <v>-64731</v>
      </c>
    </row>
    <row r="270" spans="1:3" x14ac:dyDescent="0.35">
      <c r="A270">
        <v>64927</v>
      </c>
      <c r="B270">
        <v>64927</v>
      </c>
      <c r="C270">
        <f t="shared" si="4"/>
        <v>0</v>
      </c>
    </row>
    <row r="271" spans="1:3" x14ac:dyDescent="0.35">
      <c r="A271">
        <v>64977</v>
      </c>
      <c r="B271">
        <v>64977</v>
      </c>
      <c r="C271">
        <f t="shared" si="4"/>
        <v>0</v>
      </c>
    </row>
    <row r="272" spans="1:3" x14ac:dyDescent="0.35">
      <c r="A272">
        <v>65439</v>
      </c>
      <c r="B272">
        <v>65439</v>
      </c>
      <c r="C272">
        <f t="shared" si="4"/>
        <v>0</v>
      </c>
    </row>
    <row r="273" spans="1:3" x14ac:dyDescent="0.35">
      <c r="A273">
        <v>65637</v>
      </c>
      <c r="B273">
        <v>65637</v>
      </c>
      <c r="C273">
        <f t="shared" si="4"/>
        <v>0</v>
      </c>
    </row>
    <row r="274" spans="1:3" x14ac:dyDescent="0.35">
      <c r="A274">
        <v>65638</v>
      </c>
      <c r="B274">
        <v>65638</v>
      </c>
      <c r="C274">
        <f t="shared" si="4"/>
        <v>0</v>
      </c>
    </row>
    <row r="275" spans="1:3" x14ac:dyDescent="0.35">
      <c r="A275">
        <v>65639</v>
      </c>
      <c r="B275">
        <v>65639</v>
      </c>
      <c r="C275">
        <f t="shared" si="4"/>
        <v>0</v>
      </c>
    </row>
    <row r="276" spans="1:3" x14ac:dyDescent="0.35">
      <c r="A276">
        <v>65640</v>
      </c>
      <c r="B276">
        <v>65640</v>
      </c>
      <c r="C276">
        <f t="shared" si="4"/>
        <v>0</v>
      </c>
    </row>
    <row r="277" spans="1:3" x14ac:dyDescent="0.35">
      <c r="A277">
        <v>65641</v>
      </c>
      <c r="B277">
        <v>65641</v>
      </c>
      <c r="C277">
        <f t="shared" si="4"/>
        <v>0</v>
      </c>
    </row>
    <row r="278" spans="1:3" x14ac:dyDescent="0.35">
      <c r="A278">
        <v>65642</v>
      </c>
      <c r="B278">
        <v>65642</v>
      </c>
      <c r="C278">
        <f t="shared" si="4"/>
        <v>0</v>
      </c>
    </row>
    <row r="279" spans="1:3" x14ac:dyDescent="0.35">
      <c r="A279">
        <v>65643</v>
      </c>
      <c r="B279">
        <v>65643</v>
      </c>
      <c r="C279">
        <f t="shared" si="4"/>
        <v>0</v>
      </c>
    </row>
    <row r="280" spans="1:3" x14ac:dyDescent="0.35">
      <c r="A280">
        <v>65644</v>
      </c>
      <c r="B280">
        <v>65644</v>
      </c>
      <c r="C280">
        <f t="shared" si="4"/>
        <v>0</v>
      </c>
    </row>
    <row r="281" spans="1:3" x14ac:dyDescent="0.35">
      <c r="A281">
        <v>65645</v>
      </c>
      <c r="B281">
        <v>65645</v>
      </c>
      <c r="C281">
        <f t="shared" si="4"/>
        <v>0</v>
      </c>
    </row>
    <row r="282" spans="1:3" x14ac:dyDescent="0.35">
      <c r="A282">
        <v>65646</v>
      </c>
      <c r="B282">
        <v>65646</v>
      </c>
      <c r="C282">
        <f t="shared" si="4"/>
        <v>0</v>
      </c>
    </row>
    <row r="283" spans="1:3" x14ac:dyDescent="0.35">
      <c r="A283">
        <v>66087</v>
      </c>
      <c r="B283">
        <v>66087</v>
      </c>
      <c r="C283">
        <f t="shared" si="4"/>
        <v>0</v>
      </c>
    </row>
    <row r="284" spans="1:3" x14ac:dyDescent="0.35">
      <c r="A284">
        <v>66088</v>
      </c>
      <c r="B284">
        <v>66088</v>
      </c>
      <c r="C284">
        <f t="shared" si="4"/>
        <v>0</v>
      </c>
    </row>
    <row r="285" spans="1:3" x14ac:dyDescent="0.35">
      <c r="A285">
        <v>66090</v>
      </c>
      <c r="B285">
        <v>66090</v>
      </c>
      <c r="C285">
        <f t="shared" si="4"/>
        <v>0</v>
      </c>
    </row>
    <row r="286" spans="1:3" x14ac:dyDescent="0.35">
      <c r="A286">
        <v>66091</v>
      </c>
      <c r="B286">
        <v>66091</v>
      </c>
      <c r="C286">
        <f t="shared" si="4"/>
        <v>0</v>
      </c>
    </row>
    <row r="287" spans="1:3" x14ac:dyDescent="0.35">
      <c r="A287">
        <v>66122</v>
      </c>
      <c r="B287">
        <v>66122</v>
      </c>
      <c r="C287">
        <f t="shared" si="4"/>
        <v>0</v>
      </c>
    </row>
    <row r="288" spans="1:3" x14ac:dyDescent="0.35">
      <c r="A288">
        <v>66123</v>
      </c>
      <c r="B288">
        <v>66123</v>
      </c>
      <c r="C288">
        <f t="shared" si="4"/>
        <v>0</v>
      </c>
    </row>
    <row r="289" spans="1:3" x14ac:dyDescent="0.35">
      <c r="A289">
        <v>66124</v>
      </c>
      <c r="B289">
        <v>66124</v>
      </c>
      <c r="C289">
        <f t="shared" si="4"/>
        <v>0</v>
      </c>
    </row>
    <row r="290" spans="1:3" x14ac:dyDescent="0.35">
      <c r="A290">
        <v>66846</v>
      </c>
      <c r="B290">
        <v>66846</v>
      </c>
      <c r="C290">
        <f t="shared" si="4"/>
        <v>0</v>
      </c>
    </row>
    <row r="291" spans="1:3" x14ac:dyDescent="0.35">
      <c r="A291">
        <v>66847</v>
      </c>
      <c r="B291">
        <v>66847</v>
      </c>
      <c r="C291">
        <f t="shared" si="4"/>
        <v>0</v>
      </c>
    </row>
    <row r="292" spans="1:3" x14ac:dyDescent="0.35">
      <c r="A292">
        <v>66906</v>
      </c>
      <c r="B292">
        <v>66906</v>
      </c>
      <c r="C292">
        <f t="shared" si="4"/>
        <v>0</v>
      </c>
    </row>
    <row r="293" spans="1:3" x14ac:dyDescent="0.35">
      <c r="A293">
        <v>66907</v>
      </c>
      <c r="B293">
        <v>66907</v>
      </c>
      <c r="C293">
        <f t="shared" si="4"/>
        <v>0</v>
      </c>
    </row>
    <row r="294" spans="1:3" x14ac:dyDescent="0.35">
      <c r="A294">
        <v>67336</v>
      </c>
      <c r="B294">
        <v>67336</v>
      </c>
      <c r="C294">
        <f t="shared" si="4"/>
        <v>0</v>
      </c>
    </row>
    <row r="295" spans="1:3" x14ac:dyDescent="0.35">
      <c r="A295">
        <v>67466</v>
      </c>
      <c r="B295">
        <v>67466</v>
      </c>
      <c r="C295">
        <f t="shared" si="4"/>
        <v>0</v>
      </c>
    </row>
    <row r="296" spans="1:3" x14ac:dyDescent="0.35">
      <c r="A296">
        <v>68056</v>
      </c>
      <c r="B296">
        <v>68056</v>
      </c>
      <c r="C296">
        <f t="shared" si="4"/>
        <v>0</v>
      </c>
    </row>
    <row r="297" spans="1:3" x14ac:dyDescent="0.35">
      <c r="A297">
        <v>68057</v>
      </c>
      <c r="B297">
        <v>68057</v>
      </c>
      <c r="C297">
        <f t="shared" si="4"/>
        <v>0</v>
      </c>
    </row>
    <row r="298" spans="1:3" x14ac:dyDescent="0.35">
      <c r="A298">
        <v>68187</v>
      </c>
      <c r="B298">
        <v>68187</v>
      </c>
      <c r="C298">
        <f t="shared" si="4"/>
        <v>0</v>
      </c>
    </row>
    <row r="299" spans="1:3" x14ac:dyDescent="0.35">
      <c r="A299">
        <v>68188</v>
      </c>
      <c r="B299">
        <v>68188</v>
      </c>
      <c r="C299">
        <f t="shared" si="4"/>
        <v>0</v>
      </c>
    </row>
    <row r="300" spans="1:3" x14ac:dyDescent="0.35">
      <c r="A300">
        <v>69395</v>
      </c>
      <c r="B300">
        <v>69395</v>
      </c>
      <c r="C300">
        <f t="shared" si="4"/>
        <v>0</v>
      </c>
    </row>
    <row r="301" spans="1:3" x14ac:dyDescent="0.35">
      <c r="B301">
        <v>71342</v>
      </c>
      <c r="C301">
        <f t="shared" si="4"/>
        <v>-71342</v>
      </c>
    </row>
    <row r="302" spans="1:3" x14ac:dyDescent="0.35">
      <c r="A302">
        <v>71810</v>
      </c>
      <c r="B302">
        <v>71810</v>
      </c>
      <c r="C302">
        <f t="shared" si="4"/>
        <v>0</v>
      </c>
    </row>
    <row r="303" spans="1:3" x14ac:dyDescent="0.35">
      <c r="B303">
        <v>72286</v>
      </c>
      <c r="C303">
        <f t="shared" si="4"/>
        <v>-72286</v>
      </c>
    </row>
    <row r="304" spans="1:3" x14ac:dyDescent="0.35">
      <c r="A304">
        <v>72807</v>
      </c>
      <c r="B304">
        <v>72807</v>
      </c>
      <c r="C304">
        <f t="shared" si="4"/>
        <v>0</v>
      </c>
    </row>
    <row r="305" spans="1:3" x14ac:dyDescent="0.35">
      <c r="A305">
        <v>72808</v>
      </c>
      <c r="B305">
        <v>72808</v>
      </c>
      <c r="C305">
        <f t="shared" si="4"/>
        <v>0</v>
      </c>
    </row>
    <row r="306" spans="1:3" x14ac:dyDescent="0.35">
      <c r="A306">
        <v>73313</v>
      </c>
      <c r="B306">
        <v>73313</v>
      </c>
      <c r="C306">
        <f t="shared" si="4"/>
        <v>0</v>
      </c>
    </row>
    <row r="307" spans="1:3" x14ac:dyDescent="0.35">
      <c r="B307">
        <v>74856</v>
      </c>
      <c r="C307">
        <f t="shared" si="4"/>
        <v>-74856</v>
      </c>
    </row>
    <row r="308" spans="1:3" x14ac:dyDescent="0.35">
      <c r="A308">
        <v>74918</v>
      </c>
      <c r="B308">
        <v>74918</v>
      </c>
      <c r="C308">
        <f t="shared" si="4"/>
        <v>0</v>
      </c>
    </row>
    <row r="309" spans="1:3" x14ac:dyDescent="0.35">
      <c r="A309">
        <v>75596</v>
      </c>
      <c r="B309">
        <v>75596</v>
      </c>
      <c r="C309">
        <f t="shared" si="4"/>
        <v>0</v>
      </c>
    </row>
    <row r="310" spans="1:3" x14ac:dyDescent="0.35">
      <c r="B310">
        <v>75614</v>
      </c>
      <c r="C310">
        <f t="shared" si="4"/>
        <v>-75614</v>
      </c>
    </row>
    <row r="311" spans="1:3" x14ac:dyDescent="0.35">
      <c r="B311">
        <v>75973</v>
      </c>
      <c r="C311">
        <f t="shared" si="4"/>
        <v>-75973</v>
      </c>
    </row>
    <row r="312" spans="1:3" x14ac:dyDescent="0.35">
      <c r="B312">
        <v>348459</v>
      </c>
      <c r="C312">
        <f t="shared" si="4"/>
        <v>-348459</v>
      </c>
    </row>
    <row r="313" spans="1:3" x14ac:dyDescent="0.35">
      <c r="B313">
        <v>387320</v>
      </c>
      <c r="C313">
        <f t="shared" si="4"/>
        <v>-387320</v>
      </c>
    </row>
    <row r="314" spans="1:3" x14ac:dyDescent="0.35">
      <c r="B314">
        <v>387321</v>
      </c>
      <c r="C314">
        <f t="shared" si="4"/>
        <v>-387321</v>
      </c>
    </row>
  </sheetData>
  <sortState ref="D2:D380">
    <sortCondition ref="D2:D3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MountsByItem</vt:lpstr>
      <vt:lpstr>MountsBySpell</vt:lpstr>
      <vt:lpstr>FinalData</vt:lpstr>
      <vt:lpstr>ItemID List</vt:lpstr>
      <vt:lpstr>SpellID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2022-07-28T01:24:52Z</dcterms:created>
  <dcterms:modified xsi:type="dcterms:W3CDTF">2022-09-14T06:39:26Z</dcterms:modified>
</cp:coreProperties>
</file>