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tebert_ufl_edu/Documents/Work/Arnold Schumann/2020 Report/EDIS Phenology/"/>
    </mc:Choice>
  </mc:AlternateContent>
  <xr:revisionPtr revIDLastSave="0" documentId="8_{73777B9A-9028-446F-B1A5-1A9EEFD39E47}" xr6:coauthVersionLast="45" xr6:coauthVersionMax="45" xr10:uidLastSave="{00000000-0000-0000-0000-000000000000}"/>
  <bookViews>
    <workbookView xWindow="-120" yWindow="-120" windowWidth="29040" windowHeight="15840" xr2:uid="{567DEE73-8D86-460D-9213-CBDD38E81EAB}"/>
  </bookViews>
  <sheets>
    <sheet name="Sheet1" sheetId="1" r:id="rId1"/>
    <sheet name="Sheet2" sheetId="2" r:id="rId2"/>
    <sheet name="Sheet3" sheetId="3" r:id="rId3"/>
    <sheet name="Special Fruit" sheetId="4" r:id="rId4"/>
    <sheet name="Sheet4" sheetId="5" r:id="rId5"/>
    <sheet name="Fruit Siz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6" l="1"/>
  <c r="J14" i="6"/>
  <c r="N14" i="6" s="1"/>
  <c r="I14" i="6"/>
  <c r="J13" i="6"/>
  <c r="N13" i="6" s="1"/>
  <c r="I13" i="6"/>
  <c r="M13" i="6" s="1"/>
  <c r="M12" i="6"/>
  <c r="J12" i="6"/>
  <c r="N12" i="6" s="1"/>
  <c r="I12" i="6"/>
  <c r="J11" i="6"/>
  <c r="N11" i="6" s="1"/>
  <c r="I11" i="6"/>
  <c r="M11" i="6" s="1"/>
  <c r="M10" i="6"/>
  <c r="J10" i="6"/>
  <c r="N10" i="6" s="1"/>
  <c r="I10" i="6"/>
  <c r="J9" i="6"/>
  <c r="N9" i="6" s="1"/>
  <c r="I9" i="6"/>
  <c r="M9" i="6" s="1"/>
  <c r="M8" i="6"/>
  <c r="J8" i="6"/>
  <c r="N8" i="6" s="1"/>
  <c r="I8" i="6"/>
  <c r="J7" i="6"/>
  <c r="N7" i="6" s="1"/>
  <c r="I7" i="6"/>
  <c r="M7" i="6" s="1"/>
  <c r="M6" i="6"/>
  <c r="J6" i="6"/>
  <c r="N6" i="6" s="1"/>
</calcChain>
</file>

<file path=xl/sharedStrings.xml><?xml version="1.0" encoding="utf-8"?>
<sst xmlns="http://schemas.openxmlformats.org/spreadsheetml/2006/main" count="4273" uniqueCount="170">
  <si>
    <t>R12T1_6_16_2020_wide</t>
  </si>
  <si>
    <t>R12T1_6_16_2020_tall</t>
  </si>
  <si>
    <t>R12T2_6_17_2020_wide</t>
  </si>
  <si>
    <t>R12T2_6_17_2020_tall</t>
  </si>
  <si>
    <t>R12_wide</t>
  </si>
  <si>
    <t>R12_tall</t>
  </si>
  <si>
    <t>R15_wide</t>
  </si>
  <si>
    <t>R15_tall</t>
  </si>
  <si>
    <t>R12T3_6_17_2020_wide</t>
  </si>
  <si>
    <t>R12T3_6_17_2020_tall</t>
  </si>
  <si>
    <t>R12T4_6_17_2020_wide</t>
  </si>
  <si>
    <t>R12T4_6_17_2020_tall</t>
  </si>
  <si>
    <t>R15T9_6_19_2020_wide</t>
  </si>
  <si>
    <t>R15T9_6_19_2020_tall</t>
  </si>
  <si>
    <t>R15T11_6_19_2020_wide</t>
  </si>
  <si>
    <t>R15T11_6_19_2020_tall</t>
  </si>
  <si>
    <t>R15T8_6_19_2020_tall</t>
  </si>
  <si>
    <t>R15T8_6_19_2020_wide</t>
  </si>
  <si>
    <t>R12T11_6_19_2020_wide</t>
  </si>
  <si>
    <t>R12T11_6_19_2020_tall</t>
  </si>
  <si>
    <t>R15</t>
  </si>
  <si>
    <t>R12</t>
  </si>
  <si>
    <t>Wide</t>
  </si>
  <si>
    <t>Tall</t>
  </si>
  <si>
    <t>R12T2_6_25_2020_wide</t>
  </si>
  <si>
    <t>R12T2_6_25_2020_tall</t>
  </si>
  <si>
    <t>R12T3_6_25_2020_wide</t>
  </si>
  <si>
    <t>R12T3_6_25_2020_tall</t>
  </si>
  <si>
    <t>R12T4_6_25_2020_wide</t>
  </si>
  <si>
    <t>R12T4_6_25_2020_tall</t>
  </si>
  <si>
    <t>R15T7_6_25_2020_wide</t>
  </si>
  <si>
    <t>R15T7_6_25_2020_tall</t>
  </si>
  <si>
    <t>R15T9_6_25_2020_wide</t>
  </si>
  <si>
    <t>R15T9_6_25_2020_tall</t>
  </si>
  <si>
    <t>R15T11_6_25_2020_wide</t>
  </si>
  <si>
    <t>R15T11_6_25_2020_tall</t>
  </si>
  <si>
    <t>W1</t>
  </si>
  <si>
    <t>W2</t>
  </si>
  <si>
    <t>aRow</t>
  </si>
  <si>
    <t>aWeek</t>
  </si>
  <si>
    <t>aweek</t>
  </si>
  <si>
    <t>R12T2_7_2_2020_wide</t>
  </si>
  <si>
    <t>R12T2_7_2_2020_tall</t>
  </si>
  <si>
    <t>R12T3_7_2_2020_wide</t>
  </si>
  <si>
    <t>R12T3_7_2_2020_tall</t>
  </si>
  <si>
    <t>R12T4_7_2_2020_wide</t>
  </si>
  <si>
    <t>R12T4_7_2_2020_tall</t>
  </si>
  <si>
    <t>R15T7_7_2_2020_wide</t>
  </si>
  <si>
    <t>R15T7_7_2_2020_tall</t>
  </si>
  <si>
    <t>R15T9_7_2_2020_wide</t>
  </si>
  <si>
    <t>R15T9_7_2_2020_tall</t>
  </si>
  <si>
    <t>R15T11_7_2_2020_wide</t>
  </si>
  <si>
    <t>R15T11_7_2_2020_tall</t>
  </si>
  <si>
    <t>W3</t>
  </si>
  <si>
    <t>R15T7_6_16_2020_wide</t>
  </si>
  <si>
    <t>R15T7_6_16_2020_tall</t>
  </si>
  <si>
    <t>R12T2_7_9_2020_wide</t>
  </si>
  <si>
    <t>R12T2_7_9_2020_tall</t>
  </si>
  <si>
    <t>R12T3_7_9_2020_wide</t>
  </si>
  <si>
    <t>R12T3_7_9_2020_tall</t>
  </si>
  <si>
    <t>R12T4_7_9_2020_wide</t>
  </si>
  <si>
    <t>R12T4_7_9_2020_tall</t>
  </si>
  <si>
    <t>R15T7_7_9_2020_wide</t>
  </si>
  <si>
    <t>R15T7_7_9_2020_tall</t>
  </si>
  <si>
    <t>R15T9_7_9_2020_wide</t>
  </si>
  <si>
    <t>R15T9_7_9_2020_tall</t>
  </si>
  <si>
    <t>R15T11_7_9_2020_wide</t>
  </si>
  <si>
    <t>R15T11_7_9_2020_tall</t>
  </si>
  <si>
    <t>W4</t>
  </si>
  <si>
    <t>Number</t>
  </si>
  <si>
    <t>CV</t>
  </si>
  <si>
    <t>Murcott</t>
  </si>
  <si>
    <t>Ray Ruby</t>
  </si>
  <si>
    <t>Sugar Bell</t>
  </si>
  <si>
    <t>Measure</t>
  </si>
  <si>
    <t>L</t>
  </si>
  <si>
    <t>a</t>
  </si>
  <si>
    <t>b</t>
  </si>
  <si>
    <t>R12T2_7_16_2020_wide</t>
  </si>
  <si>
    <t>R12T2_7_16_2020_tall</t>
  </si>
  <si>
    <t>R12T3_7_16_2020_wide</t>
  </si>
  <si>
    <t>R12T3_7_16_2020_tall</t>
  </si>
  <si>
    <t>R12T4_7_16_2020_wide</t>
  </si>
  <si>
    <t>R12T4_7_16_2020_tall</t>
  </si>
  <si>
    <t>R15T7_7_16_2020_wide</t>
  </si>
  <si>
    <t>R15T7_7_16_2020_tall</t>
  </si>
  <si>
    <t>R15T9_7_16_2020_wide</t>
  </si>
  <si>
    <t>R15T9_7_16_2020_tall</t>
  </si>
  <si>
    <t>R15T11_7_16_2020_wide</t>
  </si>
  <si>
    <t>R15T11_7_16_2020_tall</t>
  </si>
  <si>
    <t>l</t>
  </si>
  <si>
    <t>R12T2_7_23_2020_wide</t>
  </si>
  <si>
    <t>R12T2_7_23_2020_tall</t>
  </si>
  <si>
    <t>R12T3_7_23_2020_wide</t>
  </si>
  <si>
    <t>R12T3_7_23_2020_tall</t>
  </si>
  <si>
    <t>R12T4_7_23_2020_wide</t>
  </si>
  <si>
    <t>R12T4_7_23_2020_tall</t>
  </si>
  <si>
    <t>R15T7_7_23_2020_wide</t>
  </si>
  <si>
    <t>R15T7_7_23_2020_tall</t>
  </si>
  <si>
    <t>R15T9_7_23_2020_wide</t>
  </si>
  <si>
    <t>R15T9_7_23_2020_tall</t>
  </si>
  <si>
    <t>R15T11_7_23_2020_wide</t>
  </si>
  <si>
    <t>R15T11_7_23_2020_tall</t>
  </si>
  <si>
    <t>R13T2_7_23_2020_wide</t>
  </si>
  <si>
    <t>R13T2_7_23_2020_tall</t>
  </si>
  <si>
    <t>R13T3_7_23_2020_wide</t>
  </si>
  <si>
    <t>R13T3_7_23_2020_tall</t>
  </si>
  <si>
    <t>R12T3_7_29_2020_tall</t>
  </si>
  <si>
    <t>R12T4_7_29_2020_wide</t>
  </si>
  <si>
    <t>R12T4_7_29_2020_tall</t>
  </si>
  <si>
    <t>R15T7_7_29_2020_wide</t>
  </si>
  <si>
    <t>R15T7_7_29_2020_tall</t>
  </si>
  <si>
    <t>R15T9_7_29_2020_wide</t>
  </si>
  <si>
    <t>R15T9_7_29_2020_tall</t>
  </si>
  <si>
    <t>R15T11_7_29_2020_wide</t>
  </si>
  <si>
    <t>R15T11_7_29_2020_tall</t>
  </si>
  <si>
    <t>R12T2_7_29_2020_wide</t>
  </si>
  <si>
    <t>R12T2_7_29_2020_tall</t>
  </si>
  <si>
    <t>R12T3_7_29_2020_wide</t>
  </si>
  <si>
    <t>R12T2_8_6_2020_wide</t>
  </si>
  <si>
    <t>R12T2_8_6_2020_tall</t>
  </si>
  <si>
    <t>R12T3_8_6_2020_wide</t>
  </si>
  <si>
    <t>R12T3_8_6_2020_tall</t>
  </si>
  <si>
    <t>R12T4_8_6_2020_wide</t>
  </si>
  <si>
    <t>R12T4_8_6_2020_tall</t>
  </si>
  <si>
    <t>R15T7_8_6_2020_wide</t>
  </si>
  <si>
    <t>R15T7_8_6_2020_tall</t>
  </si>
  <si>
    <t>R15T9_8_6_2020_wide</t>
  </si>
  <si>
    <t>R15T9_8_6_2020_tall</t>
  </si>
  <si>
    <t>R15T11_8_6_2020_wide</t>
  </si>
  <si>
    <t>R15T11_8_6_2020_tall</t>
  </si>
  <si>
    <t>W5</t>
  </si>
  <si>
    <t>W6</t>
  </si>
  <si>
    <t>W7</t>
  </si>
  <si>
    <t>R12T2_8_13_2020_wide</t>
  </si>
  <si>
    <t>R12T2_8_13_2020_tall</t>
  </si>
  <si>
    <t>R12T3_8_13_2020_wide</t>
  </si>
  <si>
    <t>R12T3_8_13_2020_tall</t>
  </si>
  <si>
    <t>R12T4_8_13_2020_wide</t>
  </si>
  <si>
    <t>R12T4_8_13_2020_tall</t>
  </si>
  <si>
    <t>R15T7_8_13_2020_wide</t>
  </si>
  <si>
    <t>R15T7_8_13_2020_tall</t>
  </si>
  <si>
    <t>R15T9_8_13_2020_wide</t>
  </si>
  <si>
    <t>R15T9_8_13_2020_tall</t>
  </si>
  <si>
    <t>R15T11_8_13_2020_wide</t>
  </si>
  <si>
    <t>R15T11_8_13_2020_tall</t>
  </si>
  <si>
    <t>https://www.regulations.gov/document?D=AMS-SC-17-0063-0003</t>
  </si>
  <si>
    <t>Grapefruit</t>
  </si>
  <si>
    <t>Size</t>
  </si>
  <si>
    <t>Min</t>
  </si>
  <si>
    <t>Max</t>
  </si>
  <si>
    <t>5</t>
  </si>
  <si>
    <t>5+9/16</t>
  </si>
  <si>
    <t>4+11/16</t>
  </si>
  <si>
    <t>5+4/16</t>
  </si>
  <si>
    <t>4+6/16</t>
  </si>
  <si>
    <t>4+15/16</t>
  </si>
  <si>
    <t>4+3/16</t>
  </si>
  <si>
    <t>4+12/16</t>
  </si>
  <si>
    <t>3+15/16</t>
  </si>
  <si>
    <t>4+8/16</t>
  </si>
  <si>
    <t>3+12/16</t>
  </si>
  <si>
    <t>4+5/16</t>
  </si>
  <si>
    <t>3+9/16</t>
  </si>
  <si>
    <t>4+2/16</t>
  </si>
  <si>
    <t>3+7/17</t>
  </si>
  <si>
    <t>4</t>
  </si>
  <si>
    <t>3+5/16</t>
  </si>
  <si>
    <t>3+14/16</t>
  </si>
  <si>
    <t>Tangerine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</si>
</sst>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5" fontId="0" fillId="0" borderId="0" xfId="0" applyNumberFormat="1"/>
    <xf numFmtId="0" fontId="1" fillId="0" borderId="0" xfId="0" applyFont="1"/>
    <xf numFmtId="14" fontId="0" fillId="0" borderId="0" xfId="0" applyNumberFormat="1"/>
    <xf numFmtId="0" fontId="2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gulations.gov/document?D=AMS-SC-17-0063-0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53F1-310B-42E3-8DEE-9E3AA638E05E}">
  <dimension ref="A1:DN53"/>
  <sheetViews>
    <sheetView tabSelected="1" topLeftCell="DC1" workbookViewId="0">
      <selection activeCell="DR6" sqref="DR6"/>
    </sheetView>
  </sheetViews>
  <sheetFormatPr defaultRowHeight="15.75" x14ac:dyDescent="0.25"/>
  <cols>
    <col min="1" max="1" width="21.25" bestFit="1" customWidth="1"/>
    <col min="2" max="2" width="20.25" bestFit="1" customWidth="1"/>
    <col min="3" max="3" width="21.25" bestFit="1" customWidth="1"/>
    <col min="4" max="4" width="19.875" bestFit="1" customWidth="1"/>
    <col min="19" max="23" width="28.375" customWidth="1"/>
    <col min="24" max="30" width="14.25" customWidth="1"/>
    <col min="31" max="43" width="9.375" customWidth="1"/>
  </cols>
  <sheetData>
    <row r="1" spans="1:118" x14ac:dyDescent="0.25">
      <c r="A1" t="s">
        <v>0</v>
      </c>
      <c r="B1" t="s">
        <v>1</v>
      </c>
      <c r="C1" t="s">
        <v>54</v>
      </c>
      <c r="D1" t="s">
        <v>55</v>
      </c>
      <c r="E1" t="s">
        <v>2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18</v>
      </c>
      <c r="L1" t="s">
        <v>19</v>
      </c>
      <c r="M1" t="s">
        <v>17</v>
      </c>
      <c r="N1" t="s">
        <v>16</v>
      </c>
      <c r="O1" t="s">
        <v>12</v>
      </c>
      <c r="P1" t="s">
        <v>13</v>
      </c>
      <c r="Q1" t="s">
        <v>14</v>
      </c>
      <c r="R1" t="s">
        <v>15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78</v>
      </c>
      <c r="BD1" t="s">
        <v>79</v>
      </c>
      <c r="BE1" t="s">
        <v>80</v>
      </c>
      <c r="BF1" t="s">
        <v>81</v>
      </c>
      <c r="BG1" t="s">
        <v>82</v>
      </c>
      <c r="BH1" t="s">
        <v>83</v>
      </c>
      <c r="BI1" t="s">
        <v>84</v>
      </c>
      <c r="BJ1" t="s">
        <v>85</v>
      </c>
      <c r="BK1" t="s">
        <v>86</v>
      </c>
      <c r="BL1" t="s">
        <v>87</v>
      </c>
      <c r="BM1" t="s">
        <v>88</v>
      </c>
      <c r="BN1" t="s">
        <v>89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116</v>
      </c>
      <c r="CF1" t="s">
        <v>117</v>
      </c>
      <c r="CG1" t="s">
        <v>118</v>
      </c>
      <c r="CH1" t="s">
        <v>107</v>
      </c>
      <c r="CI1" t="s">
        <v>108</v>
      </c>
      <c r="CJ1" t="s">
        <v>109</v>
      </c>
      <c r="CK1" t="s">
        <v>110</v>
      </c>
      <c r="CL1" t="s">
        <v>111</v>
      </c>
      <c r="CM1" t="s">
        <v>112</v>
      </c>
      <c r="CN1" t="s">
        <v>113</v>
      </c>
      <c r="CO1" t="s">
        <v>114</v>
      </c>
      <c r="CP1" t="s">
        <v>115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134</v>
      </c>
      <c r="DD1" t="s">
        <v>135</v>
      </c>
      <c r="DE1" t="s">
        <v>136</v>
      </c>
      <c r="DF1" t="s">
        <v>137</v>
      </c>
      <c r="DG1" t="s">
        <v>138</v>
      </c>
      <c r="DH1" t="s">
        <v>139</v>
      </c>
      <c r="DI1" t="s">
        <v>140</v>
      </c>
      <c r="DJ1" t="s">
        <v>141</v>
      </c>
      <c r="DK1" t="s">
        <v>142</v>
      </c>
      <c r="DL1" t="s">
        <v>143</v>
      </c>
      <c r="DM1" t="s">
        <v>144</v>
      </c>
      <c r="DN1" t="s">
        <v>145</v>
      </c>
    </row>
    <row r="2" spans="1:118" x14ac:dyDescent="0.25">
      <c r="A2">
        <v>62.35</v>
      </c>
      <c r="B2">
        <v>66.83</v>
      </c>
      <c r="C2">
        <v>61.3</v>
      </c>
      <c r="D2">
        <v>58.79</v>
      </c>
      <c r="E2">
        <v>67</v>
      </c>
      <c r="F2">
        <v>65.8</v>
      </c>
      <c r="G2">
        <v>65.97</v>
      </c>
      <c r="H2">
        <v>66.44</v>
      </c>
      <c r="I2">
        <v>56.78</v>
      </c>
      <c r="J2">
        <v>55.76</v>
      </c>
      <c r="K2">
        <v>61.47</v>
      </c>
      <c r="L2">
        <v>58.43</v>
      </c>
      <c r="M2">
        <v>60.77</v>
      </c>
      <c r="N2">
        <v>56.22</v>
      </c>
      <c r="O2">
        <v>66.34</v>
      </c>
      <c r="P2">
        <v>58.17</v>
      </c>
      <c r="Q2">
        <v>59.27</v>
      </c>
      <c r="R2">
        <v>58.39</v>
      </c>
      <c r="S2">
        <v>73.27</v>
      </c>
      <c r="T2">
        <v>73.099999999999994</v>
      </c>
      <c r="U2">
        <v>70.459999999999994</v>
      </c>
      <c r="V2">
        <v>65.459999999999994</v>
      </c>
      <c r="W2">
        <v>66.86</v>
      </c>
      <c r="X2">
        <v>61.98</v>
      </c>
      <c r="Y2">
        <v>62.34</v>
      </c>
      <c r="Z2">
        <v>60.47</v>
      </c>
      <c r="AA2">
        <v>70.72</v>
      </c>
      <c r="AB2">
        <v>66.62</v>
      </c>
      <c r="AC2">
        <v>61.66</v>
      </c>
      <c r="AD2">
        <v>61.6</v>
      </c>
      <c r="AE2">
        <v>68.989999999999995</v>
      </c>
      <c r="AF2">
        <v>66.98</v>
      </c>
      <c r="AG2">
        <v>56.81</v>
      </c>
      <c r="AH2">
        <v>55.27</v>
      </c>
      <c r="AI2">
        <v>70.989999999999995</v>
      </c>
      <c r="AJ2">
        <v>64.87</v>
      </c>
      <c r="AK2">
        <v>62.1</v>
      </c>
      <c r="AL2">
        <v>63.08</v>
      </c>
      <c r="AM2">
        <v>75.010000000000005</v>
      </c>
      <c r="AN2">
        <v>66.2</v>
      </c>
      <c r="AO2">
        <v>75.48</v>
      </c>
      <c r="AP2">
        <v>70.87</v>
      </c>
      <c r="AQ2">
        <v>77.180000000000007</v>
      </c>
      <c r="AR2">
        <v>76.59</v>
      </c>
      <c r="AS2">
        <v>60.83</v>
      </c>
      <c r="AT2">
        <v>59.09</v>
      </c>
      <c r="AU2">
        <v>77.180000000000007</v>
      </c>
      <c r="AV2">
        <v>68.599999999999994</v>
      </c>
      <c r="AW2">
        <v>71.08</v>
      </c>
      <c r="AX2">
        <v>67.84</v>
      </c>
      <c r="AY2">
        <v>76.02</v>
      </c>
      <c r="AZ2">
        <v>65.45</v>
      </c>
      <c r="BA2">
        <v>73.78</v>
      </c>
      <c r="BB2">
        <v>74.52</v>
      </c>
      <c r="BC2">
        <v>70.37</v>
      </c>
      <c r="BD2">
        <v>70.41</v>
      </c>
      <c r="BE2">
        <v>72.45</v>
      </c>
      <c r="BF2">
        <v>65.040000000000006</v>
      </c>
      <c r="BG2">
        <v>74</v>
      </c>
      <c r="BH2">
        <v>70</v>
      </c>
      <c r="BI2">
        <v>62</v>
      </c>
      <c r="BJ2">
        <v>61</v>
      </c>
      <c r="BK2">
        <v>75</v>
      </c>
      <c r="BL2">
        <v>62</v>
      </c>
      <c r="BM2">
        <v>71</v>
      </c>
      <c r="BN2">
        <v>69</v>
      </c>
      <c r="BO2">
        <v>73.84</v>
      </c>
      <c r="BP2">
        <v>72.17</v>
      </c>
      <c r="BQ2">
        <v>65.67</v>
      </c>
      <c r="BR2">
        <v>61.8</v>
      </c>
      <c r="BS2">
        <v>73.95</v>
      </c>
      <c r="BT2">
        <v>64.790000000000006</v>
      </c>
      <c r="BU2">
        <v>73.599999999999994</v>
      </c>
      <c r="BV2">
        <v>72.349999999999994</v>
      </c>
      <c r="BW2">
        <v>77.2</v>
      </c>
      <c r="BX2">
        <v>66.63</v>
      </c>
      <c r="BY2">
        <v>86.69</v>
      </c>
      <c r="BZ2">
        <v>83.94</v>
      </c>
      <c r="CA2">
        <v>76.8</v>
      </c>
      <c r="CB2">
        <v>72.319999999999993</v>
      </c>
      <c r="CC2">
        <v>75.87</v>
      </c>
      <c r="CD2">
        <v>75.86</v>
      </c>
      <c r="CE2">
        <v>74.91</v>
      </c>
      <c r="CF2">
        <v>70.930000000000007</v>
      </c>
      <c r="CG2">
        <v>83.94</v>
      </c>
      <c r="CH2">
        <v>78.08</v>
      </c>
      <c r="CI2">
        <v>76.03</v>
      </c>
      <c r="CJ2">
        <v>68.05</v>
      </c>
      <c r="CK2">
        <v>68.2</v>
      </c>
      <c r="CL2">
        <v>65.27</v>
      </c>
      <c r="CM2">
        <v>84.52</v>
      </c>
      <c r="CN2">
        <v>70.72</v>
      </c>
      <c r="CO2">
        <v>87.52</v>
      </c>
      <c r="CP2">
        <v>85.17</v>
      </c>
      <c r="CQ2">
        <v>77.150000000000006</v>
      </c>
      <c r="CR2">
        <v>71.36</v>
      </c>
      <c r="CS2">
        <v>75.36</v>
      </c>
      <c r="CT2">
        <v>70.3</v>
      </c>
      <c r="CU2">
        <v>82.49</v>
      </c>
      <c r="CV2">
        <v>74.239999999999995</v>
      </c>
      <c r="CW2">
        <v>77.33</v>
      </c>
      <c r="CX2">
        <v>67.349999999999994</v>
      </c>
      <c r="CY2">
        <v>68.95</v>
      </c>
      <c r="CZ2">
        <v>64.13</v>
      </c>
      <c r="DA2">
        <v>79.41</v>
      </c>
      <c r="DB2">
        <v>73.3</v>
      </c>
      <c r="DC2">
        <v>77.81</v>
      </c>
      <c r="DD2">
        <v>75.13</v>
      </c>
      <c r="DE2">
        <v>74.64</v>
      </c>
      <c r="DF2">
        <v>70.010000000000005</v>
      </c>
      <c r="DG2">
        <v>79.05</v>
      </c>
      <c r="DH2">
        <v>68.459999999999994</v>
      </c>
      <c r="DI2">
        <v>71.62</v>
      </c>
      <c r="DJ2">
        <v>65.88</v>
      </c>
      <c r="DK2">
        <v>86.74</v>
      </c>
      <c r="DL2">
        <v>71.41</v>
      </c>
      <c r="DM2">
        <v>75.36</v>
      </c>
      <c r="DN2">
        <v>70.08</v>
      </c>
    </row>
    <row r="3" spans="1:118" x14ac:dyDescent="0.25">
      <c r="A3">
        <v>66.53</v>
      </c>
      <c r="B3">
        <v>66.06</v>
      </c>
      <c r="C3">
        <v>56.59</v>
      </c>
      <c r="D3">
        <v>56.47</v>
      </c>
      <c r="E3">
        <v>66.41</v>
      </c>
      <c r="F3">
        <v>62.94</v>
      </c>
      <c r="G3">
        <v>60.93</v>
      </c>
      <c r="H3">
        <v>59.81</v>
      </c>
      <c r="I3">
        <v>62.47</v>
      </c>
      <c r="J3">
        <v>62.02</v>
      </c>
      <c r="K3">
        <v>57.79</v>
      </c>
      <c r="L3">
        <v>54.98</v>
      </c>
      <c r="M3">
        <v>68.900000000000006</v>
      </c>
      <c r="N3">
        <v>71.099999999999994</v>
      </c>
      <c r="O3">
        <v>70.81</v>
      </c>
      <c r="P3">
        <v>65.95</v>
      </c>
      <c r="Q3">
        <v>54.87</v>
      </c>
      <c r="R3">
        <v>52.42</v>
      </c>
      <c r="S3">
        <v>77.95</v>
      </c>
      <c r="T3">
        <v>76.599999999999994</v>
      </c>
      <c r="U3">
        <v>77.95</v>
      </c>
      <c r="V3">
        <v>77.760000000000005</v>
      </c>
      <c r="W3">
        <v>65.66</v>
      </c>
      <c r="X3">
        <v>64.569999999999993</v>
      </c>
      <c r="Y3">
        <v>53.8</v>
      </c>
      <c r="Z3">
        <v>52.89</v>
      </c>
      <c r="AA3">
        <v>68.42</v>
      </c>
      <c r="AB3">
        <v>61.71</v>
      </c>
      <c r="AC3">
        <v>58.69</v>
      </c>
      <c r="AD3">
        <v>55.79</v>
      </c>
      <c r="AE3">
        <v>71.03</v>
      </c>
      <c r="AF3">
        <v>71.849999999999994</v>
      </c>
      <c r="AG3">
        <v>70.239999999999995</v>
      </c>
      <c r="AH3">
        <v>69.48</v>
      </c>
      <c r="AI3">
        <v>73.64</v>
      </c>
      <c r="AJ3">
        <v>68.42</v>
      </c>
      <c r="AK3">
        <v>74.05</v>
      </c>
      <c r="AL3">
        <v>74.739999999999995</v>
      </c>
      <c r="AM3">
        <v>73.52</v>
      </c>
      <c r="AN3">
        <v>64.040000000000006</v>
      </c>
      <c r="AO3">
        <v>67.540000000000006</v>
      </c>
      <c r="AP3">
        <v>66.78</v>
      </c>
      <c r="AQ3">
        <v>73.39</v>
      </c>
      <c r="AR3">
        <v>73.02</v>
      </c>
      <c r="AS3">
        <v>73.72</v>
      </c>
      <c r="AT3">
        <v>73.09</v>
      </c>
      <c r="AU3">
        <v>78.59</v>
      </c>
      <c r="AV3">
        <v>70.69</v>
      </c>
      <c r="AW3">
        <v>67.069999999999993</v>
      </c>
      <c r="AX3">
        <v>63.35</v>
      </c>
      <c r="AY3">
        <v>75.959999999999994</v>
      </c>
      <c r="AZ3">
        <v>69.17</v>
      </c>
      <c r="BA3">
        <v>71.239999999999995</v>
      </c>
      <c r="BB3">
        <v>68.84</v>
      </c>
      <c r="BC3">
        <v>75.22</v>
      </c>
      <c r="BD3">
        <v>75.63</v>
      </c>
      <c r="BE3">
        <v>63.64</v>
      </c>
      <c r="BF3">
        <v>60.26</v>
      </c>
      <c r="BG3">
        <v>76</v>
      </c>
      <c r="BH3">
        <v>70</v>
      </c>
      <c r="BI3">
        <v>71</v>
      </c>
      <c r="BJ3">
        <v>67</v>
      </c>
      <c r="BK3">
        <v>77</v>
      </c>
      <c r="BL3">
        <v>69</v>
      </c>
      <c r="BM3">
        <v>68</v>
      </c>
      <c r="BN3">
        <v>63</v>
      </c>
      <c r="BO3">
        <v>77.38</v>
      </c>
      <c r="BP3">
        <v>74.48</v>
      </c>
      <c r="BQ3">
        <v>74.16</v>
      </c>
      <c r="BR3">
        <v>70.150000000000006</v>
      </c>
      <c r="BS3">
        <v>70.239999999999995</v>
      </c>
      <c r="BT3">
        <v>65.28</v>
      </c>
      <c r="BU3">
        <v>74.8</v>
      </c>
      <c r="BV3">
        <v>68.8</v>
      </c>
      <c r="BW3">
        <v>81.09</v>
      </c>
      <c r="BX3">
        <v>71.61</v>
      </c>
      <c r="BY3">
        <v>85.14</v>
      </c>
      <c r="BZ3">
        <v>81.099999999999994</v>
      </c>
      <c r="CA3">
        <v>76.34</v>
      </c>
      <c r="CB3">
        <v>68.63</v>
      </c>
      <c r="CC3">
        <v>73.78</v>
      </c>
      <c r="CD3">
        <v>69.41</v>
      </c>
      <c r="CE3">
        <v>78.78</v>
      </c>
      <c r="CF3">
        <v>76.66</v>
      </c>
      <c r="CG3">
        <v>91.24</v>
      </c>
      <c r="CH3">
        <v>82.78</v>
      </c>
      <c r="CI3">
        <v>78.94</v>
      </c>
      <c r="CJ3">
        <v>72.27</v>
      </c>
      <c r="CK3">
        <v>69.89</v>
      </c>
      <c r="CL3">
        <v>61.67</v>
      </c>
      <c r="CM3">
        <v>82.62</v>
      </c>
      <c r="CN3">
        <v>69.510000000000005</v>
      </c>
      <c r="CO3">
        <v>74.010000000000005</v>
      </c>
      <c r="CP3">
        <v>71.56</v>
      </c>
      <c r="CQ3">
        <v>79.98</v>
      </c>
      <c r="CR3">
        <v>78.88</v>
      </c>
      <c r="CS3">
        <v>83.02</v>
      </c>
      <c r="CT3">
        <v>77.61</v>
      </c>
      <c r="CU3">
        <v>89.64</v>
      </c>
      <c r="CV3">
        <v>80</v>
      </c>
      <c r="CW3">
        <v>76.7</v>
      </c>
      <c r="CX3">
        <v>69.069999999999993</v>
      </c>
      <c r="CY3">
        <v>78.28</v>
      </c>
      <c r="CZ3">
        <v>67.11</v>
      </c>
      <c r="DA3">
        <v>84.43</v>
      </c>
      <c r="DB3">
        <v>79.62</v>
      </c>
      <c r="DC3">
        <v>81.180000000000007</v>
      </c>
      <c r="DD3">
        <v>78.260000000000005</v>
      </c>
      <c r="DE3">
        <v>73.09</v>
      </c>
      <c r="DF3">
        <v>68.86</v>
      </c>
      <c r="DG3">
        <v>75.33</v>
      </c>
      <c r="DH3">
        <v>68.64</v>
      </c>
      <c r="DI3">
        <v>79.17</v>
      </c>
      <c r="DJ3">
        <v>73.19</v>
      </c>
      <c r="DK3">
        <v>87.32</v>
      </c>
      <c r="DL3">
        <v>72.81</v>
      </c>
      <c r="DM3">
        <v>74.28</v>
      </c>
      <c r="DN3">
        <v>68.06</v>
      </c>
    </row>
    <row r="4" spans="1:118" x14ac:dyDescent="0.25">
      <c r="A4">
        <v>60</v>
      </c>
      <c r="B4">
        <v>61.25</v>
      </c>
      <c r="C4">
        <v>69.180000000000007</v>
      </c>
      <c r="D4">
        <v>71.78</v>
      </c>
      <c r="E4">
        <v>60.8</v>
      </c>
      <c r="F4">
        <v>58.6</v>
      </c>
      <c r="G4">
        <v>52.78</v>
      </c>
      <c r="H4">
        <v>51.35</v>
      </c>
      <c r="I4">
        <v>64.47</v>
      </c>
      <c r="J4">
        <v>60.01</v>
      </c>
      <c r="K4">
        <v>58.03</v>
      </c>
      <c r="L4">
        <v>52.4</v>
      </c>
      <c r="M4">
        <v>51.94</v>
      </c>
      <c r="N4">
        <v>51.83</v>
      </c>
      <c r="O4">
        <v>53.42</v>
      </c>
      <c r="P4">
        <v>47.76</v>
      </c>
      <c r="Q4">
        <v>57.41</v>
      </c>
      <c r="R4">
        <v>59.05</v>
      </c>
      <c r="S4">
        <v>74.3</v>
      </c>
      <c r="T4">
        <v>74.069999999999993</v>
      </c>
      <c r="U4">
        <v>60.91</v>
      </c>
      <c r="V4">
        <v>59.58</v>
      </c>
      <c r="W4">
        <v>60.91</v>
      </c>
      <c r="X4">
        <v>60.84</v>
      </c>
      <c r="Y4">
        <v>70.88</v>
      </c>
      <c r="Z4">
        <v>72.92</v>
      </c>
      <c r="AA4">
        <v>73.44</v>
      </c>
      <c r="AB4">
        <v>65.900000000000006</v>
      </c>
      <c r="AC4">
        <v>62.58</v>
      </c>
      <c r="AD4">
        <v>63.18</v>
      </c>
      <c r="AE4">
        <v>78.709999999999994</v>
      </c>
      <c r="AF4">
        <v>78.95</v>
      </c>
      <c r="AG4">
        <v>67.25</v>
      </c>
      <c r="AH4">
        <v>64.61</v>
      </c>
      <c r="AI4">
        <v>69.760000000000005</v>
      </c>
      <c r="AJ4">
        <v>65.33</v>
      </c>
      <c r="AK4">
        <v>65.97</v>
      </c>
      <c r="AL4">
        <v>61.46</v>
      </c>
      <c r="AM4">
        <v>72.94</v>
      </c>
      <c r="AN4">
        <v>63.21</v>
      </c>
      <c r="AO4">
        <v>66.38</v>
      </c>
      <c r="AP4">
        <v>65.89</v>
      </c>
      <c r="AQ4">
        <v>81.61</v>
      </c>
      <c r="AR4">
        <v>80.94</v>
      </c>
      <c r="AS4">
        <v>71.33</v>
      </c>
      <c r="AT4">
        <v>67.23</v>
      </c>
      <c r="AU4">
        <v>72.680000000000007</v>
      </c>
      <c r="AV4">
        <v>68.81</v>
      </c>
      <c r="AW4">
        <v>61.82</v>
      </c>
      <c r="AX4">
        <v>58.92</v>
      </c>
      <c r="AY4">
        <v>78.209999999999994</v>
      </c>
      <c r="AZ4">
        <v>72.349999999999994</v>
      </c>
      <c r="BA4">
        <v>78.900000000000006</v>
      </c>
      <c r="BB4">
        <v>73.67</v>
      </c>
      <c r="BC4">
        <v>80.58</v>
      </c>
      <c r="BD4">
        <v>81.59</v>
      </c>
      <c r="BE4">
        <v>72.37</v>
      </c>
      <c r="BF4">
        <v>69.02</v>
      </c>
      <c r="BG4">
        <v>71</v>
      </c>
      <c r="BH4">
        <v>66</v>
      </c>
      <c r="BI4">
        <v>72</v>
      </c>
      <c r="BJ4">
        <v>71</v>
      </c>
      <c r="BK4">
        <v>82</v>
      </c>
      <c r="BL4">
        <v>71</v>
      </c>
      <c r="BM4">
        <v>79</v>
      </c>
      <c r="BN4">
        <v>78</v>
      </c>
      <c r="BO4">
        <v>83.95</v>
      </c>
      <c r="BP4">
        <v>83.58</v>
      </c>
      <c r="BQ4">
        <v>78.48</v>
      </c>
      <c r="BR4">
        <v>76.23</v>
      </c>
      <c r="BS4">
        <v>70.03</v>
      </c>
      <c r="BT4">
        <v>67.36</v>
      </c>
      <c r="BU4">
        <v>74.010000000000005</v>
      </c>
      <c r="BV4">
        <v>67.48</v>
      </c>
      <c r="BW4">
        <v>81.459999999999994</v>
      </c>
      <c r="BX4">
        <v>69</v>
      </c>
      <c r="BY4">
        <v>72.53</v>
      </c>
      <c r="BZ4">
        <v>71.05</v>
      </c>
      <c r="CA4">
        <v>70.260000000000005</v>
      </c>
      <c r="CB4">
        <v>64.12</v>
      </c>
      <c r="CC4">
        <v>79.930000000000007</v>
      </c>
      <c r="CD4">
        <v>75.489999999999995</v>
      </c>
      <c r="CE4">
        <v>85.28</v>
      </c>
      <c r="CF4">
        <v>82.1</v>
      </c>
      <c r="CG4">
        <v>84.64</v>
      </c>
      <c r="CH4">
        <v>73.790000000000006</v>
      </c>
      <c r="CI4">
        <v>80.64</v>
      </c>
      <c r="CJ4">
        <v>74.03</v>
      </c>
      <c r="CK4">
        <v>71.239999999999995</v>
      </c>
      <c r="CL4">
        <v>68.239999999999995</v>
      </c>
      <c r="CM4">
        <v>82.85</v>
      </c>
      <c r="CN4">
        <v>69.72</v>
      </c>
      <c r="CO4">
        <v>71.13</v>
      </c>
      <c r="CP4">
        <v>65.52</v>
      </c>
      <c r="CQ4">
        <v>86.07</v>
      </c>
      <c r="CR4">
        <v>80.790000000000006</v>
      </c>
      <c r="CS4">
        <v>85.95</v>
      </c>
      <c r="CT4">
        <v>83.5</v>
      </c>
      <c r="CU4">
        <v>88.34</v>
      </c>
      <c r="CV4">
        <v>77.069999999999993</v>
      </c>
      <c r="CW4">
        <v>82.28</v>
      </c>
      <c r="CX4">
        <v>81.73</v>
      </c>
      <c r="CY4">
        <v>85.65</v>
      </c>
      <c r="CZ4">
        <v>71.48</v>
      </c>
      <c r="DA4">
        <v>92.76</v>
      </c>
      <c r="DB4">
        <v>92.47</v>
      </c>
      <c r="DC4">
        <v>87.39</v>
      </c>
      <c r="DD4">
        <v>82.9</v>
      </c>
      <c r="DE4">
        <v>77.13</v>
      </c>
      <c r="DF4">
        <v>75.55</v>
      </c>
      <c r="DG4">
        <v>74.95</v>
      </c>
      <c r="DH4">
        <v>70.06</v>
      </c>
      <c r="DI4">
        <v>78.45</v>
      </c>
      <c r="DJ4">
        <v>71.069999999999993</v>
      </c>
      <c r="DK4">
        <v>84.42</v>
      </c>
      <c r="DL4">
        <v>72.900000000000006</v>
      </c>
      <c r="DM4">
        <v>81.540000000000006</v>
      </c>
      <c r="DN4">
        <v>80.53</v>
      </c>
    </row>
    <row r="5" spans="1:118" x14ac:dyDescent="0.25">
      <c r="A5">
        <v>60.93</v>
      </c>
      <c r="B5">
        <v>64.92</v>
      </c>
      <c r="C5">
        <v>65.97</v>
      </c>
      <c r="D5">
        <v>68.53</v>
      </c>
      <c r="E5">
        <v>64.239999999999995</v>
      </c>
      <c r="F5">
        <v>63.52</v>
      </c>
      <c r="G5">
        <v>54.59</v>
      </c>
      <c r="H5">
        <v>50.51</v>
      </c>
      <c r="I5">
        <v>58.49</v>
      </c>
      <c r="J5">
        <v>57.74</v>
      </c>
      <c r="K5">
        <v>61.11</v>
      </c>
      <c r="L5">
        <v>58.52</v>
      </c>
      <c r="M5">
        <v>47.29</v>
      </c>
      <c r="N5">
        <v>46.83</v>
      </c>
      <c r="O5">
        <v>62.16</v>
      </c>
      <c r="P5">
        <v>55.48</v>
      </c>
      <c r="Q5">
        <v>63.78</v>
      </c>
      <c r="R5">
        <v>65.52</v>
      </c>
      <c r="S5">
        <v>72.45</v>
      </c>
      <c r="T5">
        <v>70.459999999999994</v>
      </c>
      <c r="U5">
        <v>55.14</v>
      </c>
      <c r="V5">
        <v>54.03</v>
      </c>
      <c r="W5">
        <v>63.56</v>
      </c>
      <c r="X5">
        <v>60.67</v>
      </c>
      <c r="Y5">
        <v>60.41</v>
      </c>
      <c r="Z5">
        <v>58.84</v>
      </c>
      <c r="AA5">
        <v>68.150000000000006</v>
      </c>
      <c r="AB5">
        <v>62.02</v>
      </c>
      <c r="AC5">
        <v>68.44</v>
      </c>
      <c r="AD5">
        <v>68.89</v>
      </c>
      <c r="AE5">
        <v>76.06</v>
      </c>
      <c r="AF5">
        <v>72.58</v>
      </c>
      <c r="AG5">
        <v>60.18</v>
      </c>
      <c r="AH5">
        <v>56.53</v>
      </c>
      <c r="AI5">
        <v>73.849999999999994</v>
      </c>
      <c r="AJ5">
        <v>72.33</v>
      </c>
      <c r="AK5">
        <v>67.95</v>
      </c>
      <c r="AL5">
        <v>66.3</v>
      </c>
      <c r="AM5">
        <v>75.98</v>
      </c>
      <c r="AN5">
        <v>66.16</v>
      </c>
      <c r="AO5">
        <v>69.599999999999994</v>
      </c>
      <c r="AP5">
        <v>68.900000000000006</v>
      </c>
      <c r="AQ5">
        <v>71.77</v>
      </c>
      <c r="AR5">
        <v>70.61</v>
      </c>
      <c r="AS5">
        <v>71.03</v>
      </c>
      <c r="AT5">
        <v>68.489999999999995</v>
      </c>
      <c r="AU5">
        <v>68.36</v>
      </c>
      <c r="AV5">
        <v>65.91</v>
      </c>
      <c r="AW5">
        <v>70.89</v>
      </c>
      <c r="AX5">
        <v>71.84</v>
      </c>
      <c r="AY5">
        <v>76.25</v>
      </c>
      <c r="AZ5">
        <v>69.17</v>
      </c>
      <c r="BA5">
        <v>76.95</v>
      </c>
      <c r="BB5">
        <v>76.400000000000006</v>
      </c>
      <c r="BC5">
        <v>80.47</v>
      </c>
      <c r="BD5">
        <v>76.36</v>
      </c>
      <c r="BE5">
        <v>76.19</v>
      </c>
      <c r="BF5">
        <v>74.56</v>
      </c>
      <c r="BG5">
        <v>68</v>
      </c>
      <c r="BH5">
        <v>66</v>
      </c>
      <c r="BI5">
        <v>80</v>
      </c>
      <c r="BJ5">
        <v>78</v>
      </c>
      <c r="BK5">
        <v>81</v>
      </c>
      <c r="BL5">
        <v>71</v>
      </c>
      <c r="BM5">
        <v>76</v>
      </c>
      <c r="BN5">
        <v>75</v>
      </c>
      <c r="BO5">
        <v>81.84</v>
      </c>
      <c r="BP5">
        <v>76.78</v>
      </c>
      <c r="BQ5">
        <v>64.739999999999995</v>
      </c>
      <c r="BR5">
        <v>63.79</v>
      </c>
      <c r="BS5">
        <v>78.400000000000006</v>
      </c>
      <c r="BT5">
        <v>71.31</v>
      </c>
      <c r="BU5">
        <v>73.290000000000006</v>
      </c>
      <c r="BV5">
        <v>68.98</v>
      </c>
      <c r="BW5">
        <v>82.41</v>
      </c>
      <c r="BX5">
        <v>71.790000000000006</v>
      </c>
      <c r="BY5">
        <v>74.97</v>
      </c>
      <c r="BZ5">
        <v>72.98</v>
      </c>
      <c r="CA5">
        <v>80.67</v>
      </c>
      <c r="CB5">
        <v>74.59</v>
      </c>
      <c r="CC5">
        <v>78.88</v>
      </c>
      <c r="CD5">
        <v>77.319999999999993</v>
      </c>
      <c r="CE5">
        <v>82.08</v>
      </c>
      <c r="CF5">
        <v>80.37</v>
      </c>
      <c r="CG5">
        <v>77.16</v>
      </c>
      <c r="CH5">
        <v>75.52</v>
      </c>
      <c r="CI5">
        <v>82.3</v>
      </c>
      <c r="CJ5">
        <v>72.62</v>
      </c>
      <c r="CK5">
        <v>79.239999999999995</v>
      </c>
      <c r="CL5">
        <v>71.78</v>
      </c>
      <c r="CM5">
        <v>88.61</v>
      </c>
      <c r="CN5">
        <v>73.17</v>
      </c>
      <c r="CO5">
        <v>86.74</v>
      </c>
      <c r="CP5">
        <v>79.430000000000007</v>
      </c>
      <c r="CQ5">
        <v>87.25</v>
      </c>
      <c r="CR5">
        <v>82.96</v>
      </c>
      <c r="CS5">
        <v>72.400000000000006</v>
      </c>
      <c r="CT5">
        <v>70.97</v>
      </c>
      <c r="CU5">
        <v>79.12</v>
      </c>
      <c r="CV5">
        <v>73.34</v>
      </c>
      <c r="CW5">
        <v>76.7</v>
      </c>
      <c r="CX5">
        <v>70</v>
      </c>
      <c r="CY5">
        <v>80.78</v>
      </c>
      <c r="CZ5">
        <v>64.48</v>
      </c>
      <c r="DA5">
        <v>79.569999999999993</v>
      </c>
      <c r="DB5">
        <v>73.08</v>
      </c>
      <c r="DC5">
        <v>88.86</v>
      </c>
      <c r="DD5">
        <v>80.64</v>
      </c>
      <c r="DE5">
        <v>79.180000000000007</v>
      </c>
      <c r="DF5">
        <v>72.98</v>
      </c>
      <c r="DG5">
        <v>82.2</v>
      </c>
      <c r="DH5">
        <v>74.63</v>
      </c>
      <c r="DI5">
        <v>77.94</v>
      </c>
      <c r="DJ5">
        <v>75.13</v>
      </c>
      <c r="DK5">
        <v>80.31</v>
      </c>
      <c r="DL5">
        <v>70.12</v>
      </c>
      <c r="DM5">
        <v>76.62</v>
      </c>
      <c r="DN5">
        <v>76.290000000000006</v>
      </c>
    </row>
    <row r="6" spans="1:118" x14ac:dyDescent="0.25">
      <c r="A6">
        <v>71.53</v>
      </c>
      <c r="B6">
        <v>71.930000000000007</v>
      </c>
      <c r="C6">
        <v>61.25</v>
      </c>
      <c r="D6">
        <v>63.8</v>
      </c>
      <c r="E6">
        <v>61.19</v>
      </c>
      <c r="F6">
        <v>59.86</v>
      </c>
      <c r="G6">
        <v>56.69</v>
      </c>
      <c r="H6">
        <v>56.28</v>
      </c>
      <c r="I6">
        <v>60.83</v>
      </c>
      <c r="J6">
        <v>60.15</v>
      </c>
      <c r="K6">
        <v>56.73</v>
      </c>
      <c r="L6">
        <v>56.74</v>
      </c>
      <c r="M6">
        <v>63.37</v>
      </c>
      <c r="N6">
        <v>62.33</v>
      </c>
      <c r="O6">
        <v>70.73</v>
      </c>
      <c r="P6">
        <v>64.14</v>
      </c>
      <c r="Q6">
        <v>66.760000000000005</v>
      </c>
      <c r="R6">
        <v>64.19</v>
      </c>
      <c r="S6">
        <v>70.680000000000007</v>
      </c>
      <c r="T6">
        <v>67.739999999999995</v>
      </c>
      <c r="U6">
        <v>69.099999999999994</v>
      </c>
      <c r="V6">
        <v>68.03</v>
      </c>
      <c r="W6">
        <v>67.27</v>
      </c>
      <c r="X6">
        <v>64.599999999999994</v>
      </c>
      <c r="Y6">
        <v>54.71</v>
      </c>
      <c r="Z6">
        <v>56.04</v>
      </c>
      <c r="AA6">
        <v>74.33</v>
      </c>
      <c r="AB6">
        <v>63.99</v>
      </c>
      <c r="AC6">
        <v>65.38</v>
      </c>
      <c r="AD6">
        <v>67.11</v>
      </c>
      <c r="AE6">
        <v>74.44</v>
      </c>
      <c r="AF6">
        <v>75.3</v>
      </c>
      <c r="AG6">
        <v>62.77</v>
      </c>
      <c r="AH6">
        <v>61.06</v>
      </c>
      <c r="AI6">
        <v>67.95</v>
      </c>
      <c r="AJ6">
        <v>64.69</v>
      </c>
      <c r="AK6">
        <v>66.849999999999994</v>
      </c>
      <c r="AL6">
        <v>67.09</v>
      </c>
      <c r="AM6">
        <v>70.180000000000007</v>
      </c>
      <c r="AN6">
        <v>59.21</v>
      </c>
      <c r="AO6">
        <v>66.42</v>
      </c>
      <c r="AP6">
        <v>67.06</v>
      </c>
      <c r="AQ6">
        <v>74.510000000000005</v>
      </c>
      <c r="AR6">
        <v>73.650000000000006</v>
      </c>
      <c r="AS6">
        <v>64.349999999999994</v>
      </c>
      <c r="AT6">
        <v>59.75</v>
      </c>
      <c r="AU6">
        <v>70.22</v>
      </c>
      <c r="AV6">
        <v>64.569999999999993</v>
      </c>
      <c r="AW6">
        <v>69.510000000000005</v>
      </c>
      <c r="AX6">
        <v>65.41</v>
      </c>
      <c r="AY6">
        <v>78.86</v>
      </c>
      <c r="AZ6">
        <v>68.14</v>
      </c>
      <c r="BA6">
        <v>72.75</v>
      </c>
      <c r="BB6">
        <v>67.67</v>
      </c>
      <c r="BC6">
        <v>73.8</v>
      </c>
      <c r="BD6">
        <v>78.290000000000006</v>
      </c>
      <c r="BE6">
        <v>66.94</v>
      </c>
      <c r="BF6">
        <v>65.61</v>
      </c>
      <c r="BG6">
        <v>73</v>
      </c>
      <c r="BH6">
        <v>67</v>
      </c>
      <c r="BI6">
        <v>70</v>
      </c>
      <c r="BJ6">
        <v>68</v>
      </c>
      <c r="BK6">
        <v>76</v>
      </c>
      <c r="BL6">
        <v>62</v>
      </c>
      <c r="BM6">
        <v>82</v>
      </c>
      <c r="BN6">
        <v>75</v>
      </c>
      <c r="BO6">
        <v>80.09</v>
      </c>
      <c r="BP6">
        <v>78.22</v>
      </c>
      <c r="BQ6">
        <v>75.16</v>
      </c>
      <c r="BR6">
        <v>68.97</v>
      </c>
      <c r="BS6">
        <v>70.739999999999995</v>
      </c>
      <c r="BT6">
        <v>65.09</v>
      </c>
      <c r="BU6">
        <v>75.319999999999993</v>
      </c>
      <c r="BV6">
        <v>72.42</v>
      </c>
      <c r="BW6">
        <v>76.739999999999995</v>
      </c>
      <c r="BX6">
        <v>65.91</v>
      </c>
      <c r="BY6">
        <v>76.36</v>
      </c>
      <c r="BZ6">
        <v>77.010000000000005</v>
      </c>
      <c r="CA6">
        <v>79.3</v>
      </c>
      <c r="CB6">
        <v>72.010000000000005</v>
      </c>
      <c r="CC6">
        <v>75.14</v>
      </c>
      <c r="CD6">
        <v>70.650000000000006</v>
      </c>
      <c r="CE6">
        <v>83.96</v>
      </c>
      <c r="CF6">
        <v>77.62</v>
      </c>
      <c r="CG6">
        <v>76.09</v>
      </c>
      <c r="CH6">
        <v>71.11</v>
      </c>
      <c r="CI6">
        <v>71</v>
      </c>
      <c r="CJ6">
        <v>67.55</v>
      </c>
      <c r="CK6">
        <v>79.63</v>
      </c>
      <c r="CL6">
        <v>71.099999999999994</v>
      </c>
      <c r="CM6">
        <v>78.33</v>
      </c>
      <c r="CN6">
        <v>64.5</v>
      </c>
      <c r="CO6">
        <v>78.42</v>
      </c>
      <c r="CP6">
        <v>76.41</v>
      </c>
      <c r="CQ6">
        <v>85.65</v>
      </c>
      <c r="CR6">
        <v>79.510000000000005</v>
      </c>
      <c r="CS6">
        <v>78.87</v>
      </c>
      <c r="CT6">
        <v>74.61</v>
      </c>
      <c r="CU6">
        <v>78.36</v>
      </c>
      <c r="CV6">
        <v>74.22</v>
      </c>
      <c r="CW6">
        <v>81.540000000000006</v>
      </c>
      <c r="CX6">
        <v>75.819999999999993</v>
      </c>
      <c r="CY6">
        <v>87.53</v>
      </c>
      <c r="CZ6">
        <v>73.349999999999994</v>
      </c>
      <c r="DA6">
        <v>75.319999999999993</v>
      </c>
      <c r="DB6">
        <v>72.040000000000006</v>
      </c>
      <c r="DC6">
        <v>84.59</v>
      </c>
      <c r="DD6">
        <v>82.49</v>
      </c>
      <c r="DE6">
        <v>82.83</v>
      </c>
      <c r="DF6">
        <v>78.739999999999995</v>
      </c>
      <c r="DG6">
        <v>81.86</v>
      </c>
      <c r="DH6">
        <v>73.599999999999994</v>
      </c>
      <c r="DI6">
        <v>76.989999999999995</v>
      </c>
      <c r="DJ6">
        <v>74.540000000000006</v>
      </c>
      <c r="DK6">
        <v>81.17</v>
      </c>
      <c r="DL6">
        <v>64.430000000000007</v>
      </c>
      <c r="DM6">
        <v>79.209999999999994</v>
      </c>
      <c r="DN6">
        <v>79.569999999999993</v>
      </c>
    </row>
    <row r="7" spans="1:118" x14ac:dyDescent="0.25">
      <c r="A7">
        <v>63.33</v>
      </c>
      <c r="B7">
        <v>69.89</v>
      </c>
      <c r="C7">
        <v>66.28</v>
      </c>
      <c r="D7">
        <v>69.14</v>
      </c>
      <c r="E7">
        <v>67.88</v>
      </c>
      <c r="F7">
        <v>66.55</v>
      </c>
      <c r="G7">
        <v>55.71</v>
      </c>
      <c r="H7">
        <v>57.15</v>
      </c>
      <c r="I7">
        <v>60.25</v>
      </c>
      <c r="J7">
        <v>56.98</v>
      </c>
      <c r="K7">
        <v>61.59</v>
      </c>
      <c r="L7">
        <v>59.07</v>
      </c>
      <c r="M7">
        <v>70.14</v>
      </c>
      <c r="N7">
        <v>71.709999999999994</v>
      </c>
      <c r="O7">
        <v>63.21</v>
      </c>
      <c r="P7">
        <v>60.85</v>
      </c>
      <c r="Q7">
        <v>61.36</v>
      </c>
      <c r="R7">
        <v>60.85</v>
      </c>
      <c r="S7">
        <v>70.59</v>
      </c>
      <c r="T7">
        <v>74.3</v>
      </c>
      <c r="U7">
        <v>65.099999999999994</v>
      </c>
      <c r="V7">
        <v>63.35</v>
      </c>
      <c r="W7">
        <v>70.23</v>
      </c>
      <c r="X7">
        <v>63.22</v>
      </c>
      <c r="Y7">
        <v>55.37</v>
      </c>
      <c r="Z7">
        <v>50.95</v>
      </c>
      <c r="AA7">
        <v>77.81</v>
      </c>
      <c r="AB7">
        <v>70.010000000000005</v>
      </c>
      <c r="AC7">
        <v>64.53</v>
      </c>
      <c r="AD7">
        <v>64.28</v>
      </c>
      <c r="AE7">
        <v>70.2</v>
      </c>
      <c r="AF7">
        <v>68.819999999999993</v>
      </c>
      <c r="AG7">
        <v>68.7</v>
      </c>
      <c r="AH7">
        <v>67.69</v>
      </c>
      <c r="AI7">
        <v>69.52</v>
      </c>
      <c r="AJ7">
        <v>62.57</v>
      </c>
      <c r="AK7">
        <v>72.459999999999994</v>
      </c>
      <c r="AL7">
        <v>69.73</v>
      </c>
      <c r="AM7">
        <v>77.14</v>
      </c>
      <c r="AN7">
        <v>65.19</v>
      </c>
      <c r="AO7">
        <v>68.03</v>
      </c>
      <c r="AP7">
        <v>68.62</v>
      </c>
      <c r="AQ7">
        <v>79.069999999999993</v>
      </c>
      <c r="AR7">
        <v>77.14</v>
      </c>
      <c r="AS7">
        <v>85.54</v>
      </c>
      <c r="AT7">
        <v>82.39</v>
      </c>
      <c r="AU7">
        <v>73.17</v>
      </c>
      <c r="AV7">
        <v>68.569999999999993</v>
      </c>
      <c r="AW7">
        <v>64.069999999999993</v>
      </c>
      <c r="AX7">
        <v>60.25</v>
      </c>
      <c r="AY7">
        <v>74.08</v>
      </c>
      <c r="AZ7">
        <v>63.17</v>
      </c>
      <c r="BA7">
        <v>72.209999999999994</v>
      </c>
      <c r="BB7">
        <v>71</v>
      </c>
      <c r="BC7">
        <v>79.7</v>
      </c>
      <c r="BD7">
        <v>77.430000000000007</v>
      </c>
      <c r="BE7">
        <v>77.790000000000006</v>
      </c>
      <c r="BF7">
        <v>70.73</v>
      </c>
      <c r="BG7">
        <v>77</v>
      </c>
      <c r="BH7">
        <v>75</v>
      </c>
      <c r="BI7">
        <v>62</v>
      </c>
      <c r="BJ7">
        <v>61</v>
      </c>
      <c r="BK7">
        <v>80</v>
      </c>
      <c r="BL7">
        <v>70</v>
      </c>
      <c r="BM7">
        <v>70</v>
      </c>
      <c r="BN7">
        <v>71</v>
      </c>
      <c r="BO7">
        <v>75.87</v>
      </c>
      <c r="BP7">
        <v>74.989999999999995</v>
      </c>
      <c r="BQ7">
        <v>68.78</v>
      </c>
      <c r="BR7">
        <v>66.2</v>
      </c>
      <c r="BS7">
        <v>78.63</v>
      </c>
      <c r="BT7">
        <v>71.94</v>
      </c>
      <c r="BU7">
        <v>80.63</v>
      </c>
      <c r="BV7">
        <v>80.47</v>
      </c>
      <c r="BW7">
        <v>77.83</v>
      </c>
      <c r="BX7">
        <v>63.88</v>
      </c>
      <c r="BY7">
        <v>72.099999999999994</v>
      </c>
      <c r="BZ7">
        <v>70.849999999999994</v>
      </c>
      <c r="CA7">
        <v>82.08</v>
      </c>
      <c r="CB7">
        <v>74.2</v>
      </c>
      <c r="CC7">
        <v>72.84</v>
      </c>
      <c r="CD7">
        <v>68.88</v>
      </c>
      <c r="CE7">
        <v>84.76</v>
      </c>
      <c r="CF7">
        <v>79.02</v>
      </c>
      <c r="CG7">
        <v>81.03</v>
      </c>
      <c r="CH7">
        <v>76.319999999999993</v>
      </c>
      <c r="CI7">
        <v>72.94</v>
      </c>
      <c r="CJ7">
        <v>68.09</v>
      </c>
      <c r="CK7">
        <v>82.64</v>
      </c>
      <c r="CL7">
        <v>75.23</v>
      </c>
      <c r="CM7">
        <v>78.489999999999995</v>
      </c>
      <c r="CN7">
        <v>67.760000000000005</v>
      </c>
      <c r="CO7">
        <v>72.16</v>
      </c>
      <c r="CP7">
        <v>72.209999999999994</v>
      </c>
      <c r="CQ7">
        <v>83.24</v>
      </c>
      <c r="CR7">
        <v>80.7</v>
      </c>
      <c r="CS7">
        <v>76.239999999999995</v>
      </c>
      <c r="CT7">
        <v>73.09</v>
      </c>
      <c r="CU7">
        <v>86.83</v>
      </c>
      <c r="CV7">
        <v>77.069999999999993</v>
      </c>
      <c r="CW7">
        <v>68.11</v>
      </c>
      <c r="CX7">
        <v>64.94</v>
      </c>
      <c r="CY7">
        <v>82.68</v>
      </c>
      <c r="CZ7">
        <v>70.19</v>
      </c>
      <c r="DA7">
        <v>74.08</v>
      </c>
      <c r="DB7">
        <v>67.239999999999995</v>
      </c>
      <c r="DC7">
        <v>81.19</v>
      </c>
      <c r="DD7">
        <v>77.66</v>
      </c>
      <c r="DE7">
        <v>71.39</v>
      </c>
      <c r="DF7">
        <v>66.37</v>
      </c>
      <c r="DG7">
        <v>84.67</v>
      </c>
      <c r="DH7">
        <v>76.010000000000005</v>
      </c>
      <c r="DI7">
        <v>83.85</v>
      </c>
      <c r="DJ7">
        <v>70.569999999999993</v>
      </c>
      <c r="DK7">
        <v>89.56</v>
      </c>
      <c r="DL7">
        <v>74.42</v>
      </c>
      <c r="DM7">
        <v>79.2</v>
      </c>
      <c r="DN7">
        <v>76.11</v>
      </c>
    </row>
    <row r="8" spans="1:118" x14ac:dyDescent="0.25">
      <c r="A8">
        <v>68.2</v>
      </c>
      <c r="B8">
        <v>70.540000000000006</v>
      </c>
      <c r="C8">
        <v>60.64</v>
      </c>
      <c r="D8">
        <v>61.49</v>
      </c>
      <c r="E8">
        <v>65.12</v>
      </c>
      <c r="F8">
        <v>66.63</v>
      </c>
      <c r="G8">
        <v>60.75</v>
      </c>
      <c r="H8">
        <v>54.82</v>
      </c>
      <c r="I8">
        <v>63.1</v>
      </c>
      <c r="J8">
        <v>59.44</v>
      </c>
      <c r="K8">
        <v>67.599999999999994</v>
      </c>
      <c r="L8">
        <v>65.78</v>
      </c>
      <c r="M8">
        <v>49.1</v>
      </c>
      <c r="N8">
        <v>48.37</v>
      </c>
      <c r="O8">
        <v>68.7</v>
      </c>
      <c r="P8">
        <v>62.33</v>
      </c>
      <c r="Q8">
        <v>60.23</v>
      </c>
      <c r="R8">
        <v>56.95</v>
      </c>
      <c r="S8">
        <v>72.22</v>
      </c>
      <c r="T8">
        <v>71.22</v>
      </c>
      <c r="U8">
        <v>61.37</v>
      </c>
      <c r="V8">
        <v>58.38</v>
      </c>
      <c r="W8">
        <v>71.489999999999995</v>
      </c>
      <c r="X8">
        <v>67.69</v>
      </c>
      <c r="Y8">
        <v>59.19</v>
      </c>
      <c r="Z8">
        <v>58.17</v>
      </c>
      <c r="AA8">
        <v>68.62</v>
      </c>
      <c r="AB8">
        <v>60.79</v>
      </c>
      <c r="AC8">
        <v>71.39</v>
      </c>
      <c r="AD8">
        <v>68.28</v>
      </c>
      <c r="AE8">
        <v>72.17</v>
      </c>
      <c r="AF8">
        <v>69.66</v>
      </c>
      <c r="AG8">
        <v>79.64</v>
      </c>
      <c r="AH8">
        <v>77.42</v>
      </c>
      <c r="AI8">
        <v>68.45</v>
      </c>
      <c r="AJ8">
        <v>65.73</v>
      </c>
      <c r="AK8">
        <v>63.11</v>
      </c>
      <c r="AL8">
        <v>58.69</v>
      </c>
      <c r="AM8">
        <v>67.13</v>
      </c>
      <c r="AN8">
        <v>59.73</v>
      </c>
      <c r="AO8">
        <v>68.91</v>
      </c>
      <c r="AP8">
        <v>64.16</v>
      </c>
      <c r="AQ8">
        <v>76.45</v>
      </c>
      <c r="AR8">
        <v>71.709999999999994</v>
      </c>
      <c r="AS8">
        <v>72.989999999999995</v>
      </c>
      <c r="AT8">
        <v>71.88</v>
      </c>
      <c r="AU8">
        <v>72.680000000000007</v>
      </c>
      <c r="AV8">
        <v>66.2</v>
      </c>
      <c r="AW8">
        <v>76.650000000000006</v>
      </c>
      <c r="AX8">
        <v>76.47</v>
      </c>
      <c r="AY8">
        <v>78</v>
      </c>
      <c r="AZ8">
        <v>69.45</v>
      </c>
      <c r="BA8">
        <v>68.56</v>
      </c>
      <c r="BB8">
        <v>68.849999999999994</v>
      </c>
      <c r="BC8">
        <v>78.099999999999994</v>
      </c>
      <c r="BD8">
        <v>73.38</v>
      </c>
      <c r="BE8">
        <v>75.27</v>
      </c>
      <c r="BF8">
        <v>62.61</v>
      </c>
      <c r="BG8">
        <v>79</v>
      </c>
      <c r="BH8">
        <v>69</v>
      </c>
      <c r="BI8">
        <v>75</v>
      </c>
      <c r="BJ8">
        <v>69</v>
      </c>
      <c r="BK8">
        <v>80</v>
      </c>
      <c r="BL8">
        <v>72</v>
      </c>
      <c r="BM8">
        <v>73</v>
      </c>
      <c r="BN8">
        <v>73</v>
      </c>
      <c r="BO8">
        <v>82.81</v>
      </c>
      <c r="BP8">
        <v>80.17</v>
      </c>
      <c r="BQ8">
        <v>75.97</v>
      </c>
      <c r="BR8">
        <v>75.58</v>
      </c>
      <c r="BS8">
        <v>74.38</v>
      </c>
      <c r="BT8">
        <v>72.08</v>
      </c>
      <c r="BU8">
        <v>74.36</v>
      </c>
      <c r="BV8">
        <v>64.19</v>
      </c>
      <c r="BW8">
        <v>85.92</v>
      </c>
      <c r="BX8">
        <v>70.63</v>
      </c>
      <c r="BY8">
        <v>70.67</v>
      </c>
      <c r="BZ8">
        <v>63.18</v>
      </c>
      <c r="CA8">
        <v>70.52</v>
      </c>
      <c r="CB8">
        <v>68.39</v>
      </c>
      <c r="CC8">
        <v>67.02</v>
      </c>
      <c r="CD8">
        <v>58.94</v>
      </c>
      <c r="CE8">
        <v>81.099999999999994</v>
      </c>
      <c r="CF8">
        <v>74.75</v>
      </c>
      <c r="CG8">
        <v>76.959999999999994</v>
      </c>
      <c r="CH8">
        <v>72.84</v>
      </c>
      <c r="CI8">
        <v>75.61</v>
      </c>
      <c r="CJ8">
        <v>70.260000000000005</v>
      </c>
      <c r="CK8">
        <v>75.06</v>
      </c>
      <c r="CL8">
        <v>70.84</v>
      </c>
      <c r="CM8">
        <v>86.16</v>
      </c>
      <c r="CN8">
        <v>72.2</v>
      </c>
      <c r="CO8">
        <v>76.400000000000006</v>
      </c>
      <c r="CP8">
        <v>74.87</v>
      </c>
      <c r="CQ8">
        <v>79.47</v>
      </c>
      <c r="CR8">
        <v>75.650000000000006</v>
      </c>
      <c r="CS8">
        <v>80.77</v>
      </c>
      <c r="CT8">
        <v>79.95</v>
      </c>
      <c r="CU8">
        <v>76.52</v>
      </c>
      <c r="CV8">
        <v>70.19</v>
      </c>
      <c r="CW8">
        <v>79.67</v>
      </c>
      <c r="CX8">
        <v>72</v>
      </c>
      <c r="CY8">
        <v>85.64</v>
      </c>
      <c r="CZ8">
        <v>73.28</v>
      </c>
      <c r="DA8">
        <v>77.02</v>
      </c>
      <c r="DB8">
        <v>75.92</v>
      </c>
      <c r="DC8">
        <v>86.1</v>
      </c>
      <c r="DD8">
        <v>79.38</v>
      </c>
      <c r="DE8">
        <v>68.42</v>
      </c>
      <c r="DF8">
        <v>65.94</v>
      </c>
      <c r="DG8">
        <v>84.65</v>
      </c>
      <c r="DH8">
        <v>73.459999999999994</v>
      </c>
      <c r="DI8">
        <v>83.63</v>
      </c>
      <c r="DJ8">
        <v>81.97</v>
      </c>
      <c r="DK8">
        <v>90.9</v>
      </c>
      <c r="DL8">
        <v>74.260000000000005</v>
      </c>
      <c r="DM8">
        <v>75.02</v>
      </c>
      <c r="DN8">
        <v>73.39</v>
      </c>
    </row>
    <row r="9" spans="1:118" x14ac:dyDescent="0.25">
      <c r="A9">
        <v>63.3</v>
      </c>
      <c r="B9">
        <v>64.92</v>
      </c>
      <c r="C9">
        <v>59.2</v>
      </c>
      <c r="D9">
        <v>58.74</v>
      </c>
      <c r="E9">
        <v>67.16</v>
      </c>
      <c r="F9">
        <v>65.58</v>
      </c>
      <c r="G9">
        <v>64.459999999999994</v>
      </c>
      <c r="H9">
        <v>67.03</v>
      </c>
      <c r="I9">
        <v>64.489999999999995</v>
      </c>
      <c r="J9">
        <v>58.47</v>
      </c>
      <c r="K9">
        <v>63.45</v>
      </c>
      <c r="L9">
        <v>66.040000000000006</v>
      </c>
      <c r="M9">
        <v>49.56</v>
      </c>
      <c r="N9">
        <v>48.87</v>
      </c>
      <c r="O9">
        <v>73.23</v>
      </c>
      <c r="P9">
        <v>63.18</v>
      </c>
      <c r="Q9">
        <v>59.8</v>
      </c>
      <c r="R9">
        <v>62.13</v>
      </c>
      <c r="S9">
        <v>72.66</v>
      </c>
      <c r="T9">
        <v>66.95</v>
      </c>
      <c r="U9">
        <v>66.819999999999993</v>
      </c>
      <c r="V9">
        <v>62.2</v>
      </c>
      <c r="W9">
        <v>68.17</v>
      </c>
      <c r="X9">
        <v>63.2</v>
      </c>
      <c r="Y9">
        <v>65.77</v>
      </c>
      <c r="Z9">
        <v>63.08</v>
      </c>
      <c r="AA9">
        <v>73.209999999999994</v>
      </c>
      <c r="AB9">
        <v>66.010000000000005</v>
      </c>
      <c r="AC9">
        <v>71.989999999999995</v>
      </c>
      <c r="AD9">
        <v>71.430000000000007</v>
      </c>
      <c r="AE9">
        <v>76.34</v>
      </c>
      <c r="AF9">
        <v>73.47</v>
      </c>
      <c r="AG9">
        <v>63.18</v>
      </c>
      <c r="AH9">
        <v>63.64</v>
      </c>
      <c r="AI9">
        <v>64.87</v>
      </c>
      <c r="AJ9">
        <v>62.12</v>
      </c>
      <c r="AK9">
        <v>74.78</v>
      </c>
      <c r="AL9">
        <v>74.41</v>
      </c>
      <c r="AM9">
        <v>70.81</v>
      </c>
      <c r="AN9">
        <v>61.47</v>
      </c>
      <c r="AO9">
        <v>77.040000000000006</v>
      </c>
      <c r="AP9">
        <v>74.12</v>
      </c>
      <c r="AQ9">
        <v>76.290000000000006</v>
      </c>
      <c r="AR9">
        <v>71.23</v>
      </c>
      <c r="AS9">
        <v>66.349999999999994</v>
      </c>
      <c r="AT9">
        <v>64.099999999999994</v>
      </c>
      <c r="AU9">
        <v>69.77</v>
      </c>
      <c r="AV9">
        <v>68.319999999999993</v>
      </c>
      <c r="AW9">
        <v>69.239999999999995</v>
      </c>
      <c r="AX9">
        <v>64.790000000000006</v>
      </c>
      <c r="AY9">
        <v>78.239999999999995</v>
      </c>
      <c r="AZ9">
        <v>68.56</v>
      </c>
      <c r="BA9">
        <v>81.27</v>
      </c>
      <c r="BB9">
        <v>76.92</v>
      </c>
      <c r="BC9">
        <v>78.7</v>
      </c>
      <c r="BD9">
        <v>72.13</v>
      </c>
      <c r="BE9">
        <v>83.21</v>
      </c>
      <c r="BF9">
        <v>78.319999999999993</v>
      </c>
      <c r="BG9">
        <v>78</v>
      </c>
      <c r="BH9">
        <v>72</v>
      </c>
      <c r="BI9">
        <v>75</v>
      </c>
      <c r="BJ9">
        <v>70</v>
      </c>
      <c r="BK9">
        <v>76</v>
      </c>
      <c r="BL9">
        <v>69</v>
      </c>
      <c r="BM9">
        <v>73</v>
      </c>
      <c r="BN9">
        <v>69</v>
      </c>
      <c r="BO9">
        <v>79.510000000000005</v>
      </c>
      <c r="BP9">
        <v>74.27</v>
      </c>
      <c r="BQ9">
        <v>67.400000000000006</v>
      </c>
      <c r="BR9">
        <v>61.42</v>
      </c>
      <c r="BS9">
        <v>77.77</v>
      </c>
      <c r="BT9">
        <v>72.540000000000006</v>
      </c>
      <c r="BU9">
        <v>74.489999999999995</v>
      </c>
      <c r="BV9">
        <v>70.77</v>
      </c>
      <c r="BW9">
        <v>89.55</v>
      </c>
      <c r="BX9">
        <v>76</v>
      </c>
      <c r="BY9">
        <v>81.2</v>
      </c>
      <c r="BZ9">
        <v>78.87</v>
      </c>
      <c r="CA9">
        <v>65.63</v>
      </c>
      <c r="CB9">
        <v>59.99</v>
      </c>
      <c r="CC9">
        <v>81.86</v>
      </c>
      <c r="CD9">
        <v>77.38</v>
      </c>
      <c r="CE9">
        <v>80.56</v>
      </c>
      <c r="CF9">
        <v>72.3</v>
      </c>
      <c r="CG9">
        <v>73.430000000000007</v>
      </c>
      <c r="CH9">
        <v>68.94</v>
      </c>
      <c r="CI9">
        <v>78</v>
      </c>
      <c r="CJ9">
        <v>68.22</v>
      </c>
      <c r="CK9">
        <v>78.28</v>
      </c>
      <c r="CL9">
        <v>70.59</v>
      </c>
      <c r="CM9">
        <v>85.76</v>
      </c>
      <c r="CN9">
        <v>75.69</v>
      </c>
      <c r="CO9">
        <v>76.56</v>
      </c>
      <c r="CP9">
        <v>70.989999999999995</v>
      </c>
      <c r="CQ9">
        <v>82.25</v>
      </c>
      <c r="CR9">
        <v>81.16</v>
      </c>
      <c r="CS9">
        <v>84.26</v>
      </c>
      <c r="CT9">
        <v>75.930000000000007</v>
      </c>
      <c r="CU9">
        <v>77.37</v>
      </c>
      <c r="CV9">
        <v>75</v>
      </c>
      <c r="CW9">
        <v>69.31</v>
      </c>
      <c r="CX9">
        <v>65.09</v>
      </c>
      <c r="CY9">
        <v>92.15</v>
      </c>
      <c r="CZ9">
        <v>76.37</v>
      </c>
      <c r="DA9">
        <v>81.12</v>
      </c>
      <c r="DB9">
        <v>80.06</v>
      </c>
      <c r="DC9">
        <v>83.15</v>
      </c>
      <c r="DD9">
        <v>74.819999999999993</v>
      </c>
      <c r="DE9">
        <v>73.14</v>
      </c>
      <c r="DF9">
        <v>62.19</v>
      </c>
      <c r="DG9">
        <v>83.24</v>
      </c>
      <c r="DH9">
        <v>80.680000000000007</v>
      </c>
      <c r="DI9">
        <v>77.66</v>
      </c>
      <c r="DJ9">
        <v>67.86</v>
      </c>
      <c r="DK9">
        <v>92.28</v>
      </c>
      <c r="DL9">
        <v>75.98</v>
      </c>
      <c r="DM9">
        <v>79.03</v>
      </c>
      <c r="DN9">
        <v>71.11</v>
      </c>
    </row>
    <row r="10" spans="1:118" x14ac:dyDescent="0.25">
      <c r="A10">
        <v>68.08</v>
      </c>
      <c r="B10">
        <v>71.7</v>
      </c>
      <c r="C10">
        <v>60.08</v>
      </c>
      <c r="D10">
        <v>57.56</v>
      </c>
      <c r="E10">
        <v>67.349999999999994</v>
      </c>
      <c r="F10">
        <v>67.17</v>
      </c>
      <c r="G10">
        <v>59.97</v>
      </c>
      <c r="H10">
        <v>56.28</v>
      </c>
      <c r="I10">
        <v>66.69</v>
      </c>
      <c r="J10">
        <v>62.65</v>
      </c>
      <c r="K10">
        <v>57.83</v>
      </c>
      <c r="L10">
        <v>53.68</v>
      </c>
      <c r="M10">
        <v>72.709999999999994</v>
      </c>
      <c r="N10">
        <v>74.3</v>
      </c>
      <c r="O10">
        <v>60.75</v>
      </c>
      <c r="P10">
        <v>57.6</v>
      </c>
      <c r="Q10">
        <v>59.37</v>
      </c>
      <c r="R10">
        <v>61.06</v>
      </c>
      <c r="S10">
        <v>66.2</v>
      </c>
      <c r="T10">
        <v>62.02</v>
      </c>
      <c r="U10">
        <v>67.72</v>
      </c>
      <c r="V10">
        <v>68.05</v>
      </c>
      <c r="W10">
        <v>65.069999999999993</v>
      </c>
      <c r="X10">
        <v>61.4</v>
      </c>
      <c r="Y10">
        <v>66.13</v>
      </c>
      <c r="Z10">
        <v>64.33</v>
      </c>
      <c r="AA10">
        <v>75.87</v>
      </c>
      <c r="AB10">
        <v>69</v>
      </c>
      <c r="AC10">
        <v>72.150000000000006</v>
      </c>
      <c r="AD10">
        <v>70.33</v>
      </c>
      <c r="AE10">
        <v>70.77</v>
      </c>
      <c r="AF10">
        <v>72.45</v>
      </c>
      <c r="AG10">
        <v>65.819999999999993</v>
      </c>
      <c r="AH10">
        <v>65.790000000000006</v>
      </c>
      <c r="AI10">
        <v>67.41</v>
      </c>
      <c r="AJ10">
        <v>61.55</v>
      </c>
      <c r="AK10">
        <v>58.11</v>
      </c>
      <c r="AL10">
        <v>58.14</v>
      </c>
      <c r="AM10">
        <v>68.040000000000006</v>
      </c>
      <c r="AN10">
        <v>61.89</v>
      </c>
      <c r="AO10">
        <v>76.73</v>
      </c>
      <c r="AP10">
        <v>73.41</v>
      </c>
      <c r="AQ10">
        <v>71.14</v>
      </c>
      <c r="AR10">
        <v>66.94</v>
      </c>
      <c r="AS10">
        <v>75.77</v>
      </c>
      <c r="AT10">
        <v>72.849999999999994</v>
      </c>
      <c r="AU10">
        <v>67.14</v>
      </c>
      <c r="AV10">
        <v>65.34</v>
      </c>
      <c r="AW10">
        <v>59.79</v>
      </c>
      <c r="AX10">
        <v>58.26</v>
      </c>
      <c r="AY10">
        <v>83.38</v>
      </c>
      <c r="AZ10">
        <v>74.569999999999993</v>
      </c>
      <c r="BA10">
        <v>69.67</v>
      </c>
      <c r="BB10">
        <v>66.599999999999994</v>
      </c>
      <c r="BC10">
        <v>73.180000000000007</v>
      </c>
      <c r="BD10">
        <v>66.72</v>
      </c>
      <c r="BE10">
        <v>77.239999999999995</v>
      </c>
      <c r="BF10">
        <v>73.55</v>
      </c>
      <c r="BG10">
        <v>75</v>
      </c>
      <c r="BH10">
        <v>70</v>
      </c>
      <c r="BI10">
        <v>81</v>
      </c>
      <c r="BJ10">
        <v>78</v>
      </c>
      <c r="BK10">
        <v>73</v>
      </c>
      <c r="BL10">
        <v>64</v>
      </c>
      <c r="BM10">
        <v>78</v>
      </c>
      <c r="BN10">
        <v>74</v>
      </c>
      <c r="BO10">
        <v>79.680000000000007</v>
      </c>
      <c r="BP10">
        <v>72.790000000000006</v>
      </c>
      <c r="BQ10">
        <v>71.48</v>
      </c>
      <c r="BR10">
        <v>66.89</v>
      </c>
      <c r="BS10">
        <v>83.65</v>
      </c>
      <c r="BT10">
        <v>76.89</v>
      </c>
      <c r="BU10">
        <v>81.290000000000006</v>
      </c>
      <c r="BV10">
        <v>80.36</v>
      </c>
      <c r="BW10">
        <v>86.37</v>
      </c>
      <c r="BX10">
        <v>72.52</v>
      </c>
      <c r="BY10">
        <v>76</v>
      </c>
      <c r="BZ10">
        <v>74.28</v>
      </c>
      <c r="CA10">
        <v>77.75</v>
      </c>
      <c r="CB10">
        <v>74.97</v>
      </c>
      <c r="CC10">
        <v>80.66</v>
      </c>
      <c r="CD10">
        <v>73.37</v>
      </c>
      <c r="CE10">
        <v>75.78</v>
      </c>
      <c r="CF10">
        <v>68.819999999999993</v>
      </c>
      <c r="CG10">
        <v>83.58</v>
      </c>
      <c r="CH10">
        <v>78.95</v>
      </c>
      <c r="CI10">
        <v>73.97</v>
      </c>
      <c r="CJ10">
        <v>69.36</v>
      </c>
      <c r="CK10">
        <v>75.77</v>
      </c>
      <c r="CL10">
        <v>65.7</v>
      </c>
      <c r="CM10">
        <v>82.71</v>
      </c>
      <c r="CN10">
        <v>67.790000000000006</v>
      </c>
      <c r="CO10">
        <v>77.489999999999995</v>
      </c>
      <c r="CP10">
        <v>72.150000000000006</v>
      </c>
      <c r="CQ10">
        <v>86.98</v>
      </c>
      <c r="CR10">
        <v>77.989999999999995</v>
      </c>
      <c r="CS10">
        <v>86.98</v>
      </c>
      <c r="CT10">
        <v>79.989999999999995</v>
      </c>
      <c r="CU10">
        <v>85.91</v>
      </c>
      <c r="CV10">
        <v>80.459999999999994</v>
      </c>
      <c r="CW10">
        <v>68.44</v>
      </c>
      <c r="CX10">
        <v>66.88</v>
      </c>
      <c r="CY10">
        <v>80.89</v>
      </c>
      <c r="CZ10">
        <v>64.94</v>
      </c>
      <c r="DA10">
        <v>79.05</v>
      </c>
      <c r="DB10">
        <v>78.790000000000006</v>
      </c>
      <c r="DC10">
        <v>78.2</v>
      </c>
      <c r="DD10">
        <v>69.89</v>
      </c>
      <c r="DE10">
        <v>84.95</v>
      </c>
      <c r="DF10">
        <v>80.59</v>
      </c>
      <c r="DG10">
        <v>85.12</v>
      </c>
      <c r="DH10">
        <v>74.62</v>
      </c>
      <c r="DI10">
        <v>71.349999999999994</v>
      </c>
      <c r="DJ10">
        <v>67.11</v>
      </c>
      <c r="DK10">
        <v>88.89</v>
      </c>
      <c r="DL10">
        <v>72.94</v>
      </c>
      <c r="DM10">
        <v>86.71</v>
      </c>
      <c r="DN10">
        <v>80.33</v>
      </c>
    </row>
    <row r="11" spans="1:118" x14ac:dyDescent="0.25">
      <c r="A11">
        <v>70.13</v>
      </c>
      <c r="B11">
        <v>72.11</v>
      </c>
      <c r="C11">
        <v>71.06</v>
      </c>
      <c r="D11">
        <v>72</v>
      </c>
      <c r="E11">
        <v>68.19</v>
      </c>
      <c r="F11">
        <v>68.17</v>
      </c>
      <c r="G11">
        <v>67.81</v>
      </c>
      <c r="H11">
        <v>70.010000000000005</v>
      </c>
      <c r="I11">
        <v>62.82</v>
      </c>
      <c r="J11">
        <v>59.8</v>
      </c>
      <c r="K11">
        <v>66.23</v>
      </c>
      <c r="L11">
        <v>61.33</v>
      </c>
      <c r="M11">
        <v>59.99</v>
      </c>
      <c r="N11">
        <v>59.21</v>
      </c>
      <c r="O11">
        <v>66.739999999999995</v>
      </c>
      <c r="P11">
        <v>58.26</v>
      </c>
      <c r="Q11">
        <v>61.78</v>
      </c>
      <c r="R11">
        <v>62.35</v>
      </c>
      <c r="S11">
        <v>71.94</v>
      </c>
      <c r="T11">
        <v>71.010000000000005</v>
      </c>
      <c r="U11">
        <v>68.5</v>
      </c>
      <c r="V11">
        <v>68.150000000000006</v>
      </c>
      <c r="W11">
        <v>61.38</v>
      </c>
      <c r="X11">
        <v>59.99</v>
      </c>
      <c r="Y11">
        <v>65.94</v>
      </c>
      <c r="Z11">
        <v>65.55</v>
      </c>
      <c r="AA11">
        <v>65.87</v>
      </c>
      <c r="AB11">
        <v>58.84</v>
      </c>
      <c r="AC11">
        <v>74.36</v>
      </c>
      <c r="AD11">
        <v>72.2</v>
      </c>
      <c r="AE11">
        <v>75.42</v>
      </c>
      <c r="AF11">
        <v>73.47</v>
      </c>
      <c r="AG11">
        <v>65.180000000000007</v>
      </c>
      <c r="AH11">
        <v>59</v>
      </c>
      <c r="AI11">
        <v>69.88</v>
      </c>
      <c r="AJ11">
        <v>65.69</v>
      </c>
      <c r="AK11">
        <v>59.66</v>
      </c>
      <c r="AL11">
        <v>54.18</v>
      </c>
      <c r="AM11">
        <v>69.760000000000005</v>
      </c>
      <c r="AN11">
        <v>64.040000000000006</v>
      </c>
      <c r="AO11">
        <v>76.42</v>
      </c>
      <c r="AP11">
        <v>71.84</v>
      </c>
      <c r="AQ11">
        <v>79.52</v>
      </c>
      <c r="AR11">
        <v>78.83</v>
      </c>
      <c r="AS11">
        <v>73.3</v>
      </c>
      <c r="AT11">
        <v>69.180000000000007</v>
      </c>
      <c r="AU11">
        <v>67.64</v>
      </c>
      <c r="AV11">
        <v>64.47</v>
      </c>
      <c r="AW11">
        <v>68.22</v>
      </c>
      <c r="AX11">
        <v>66.77</v>
      </c>
      <c r="AY11">
        <v>79.56</v>
      </c>
      <c r="AZ11">
        <v>70.95</v>
      </c>
      <c r="BA11">
        <v>77.89</v>
      </c>
      <c r="BB11">
        <v>75.94</v>
      </c>
      <c r="BC11">
        <v>76.28</v>
      </c>
      <c r="BD11">
        <v>78.930000000000007</v>
      </c>
      <c r="BE11">
        <v>73.459999999999994</v>
      </c>
      <c r="BF11">
        <v>70.47</v>
      </c>
      <c r="BG11">
        <v>73</v>
      </c>
      <c r="BH11">
        <v>65</v>
      </c>
      <c r="BI11">
        <v>73</v>
      </c>
      <c r="BJ11">
        <v>71</v>
      </c>
      <c r="BK11">
        <v>72</v>
      </c>
      <c r="BL11">
        <v>65</v>
      </c>
      <c r="BM11">
        <v>83</v>
      </c>
      <c r="BN11">
        <v>83</v>
      </c>
      <c r="BO11">
        <v>73.349999999999994</v>
      </c>
      <c r="BP11">
        <v>68.349999999999994</v>
      </c>
      <c r="BQ11">
        <v>79.64</v>
      </c>
      <c r="BR11">
        <v>73.78</v>
      </c>
      <c r="BS11">
        <v>75.69</v>
      </c>
      <c r="BT11">
        <v>69.69</v>
      </c>
      <c r="BU11">
        <v>66.17</v>
      </c>
      <c r="BV11">
        <v>63.49</v>
      </c>
      <c r="BW11">
        <v>84.97</v>
      </c>
      <c r="BX11">
        <v>72.95</v>
      </c>
      <c r="BY11">
        <v>83.71</v>
      </c>
      <c r="BZ11">
        <v>78.41</v>
      </c>
      <c r="CA11">
        <v>82.33</v>
      </c>
      <c r="CB11">
        <v>72.11</v>
      </c>
      <c r="CC11">
        <v>71.349999999999994</v>
      </c>
      <c r="CD11">
        <v>68.78</v>
      </c>
      <c r="CE11">
        <v>80</v>
      </c>
      <c r="CF11">
        <v>80.05</v>
      </c>
      <c r="CG11">
        <v>80.069999999999993</v>
      </c>
      <c r="CH11">
        <v>73.44</v>
      </c>
      <c r="CI11">
        <v>71.84</v>
      </c>
      <c r="CJ11">
        <v>66.7</v>
      </c>
      <c r="CK11">
        <v>74.92</v>
      </c>
      <c r="CL11">
        <v>70.16</v>
      </c>
      <c r="CM11">
        <v>80.58</v>
      </c>
      <c r="CN11">
        <v>68.91</v>
      </c>
      <c r="CO11">
        <v>85.32</v>
      </c>
      <c r="CP11">
        <v>78.77</v>
      </c>
      <c r="CQ11">
        <v>82.09</v>
      </c>
      <c r="CR11">
        <v>74.36</v>
      </c>
      <c r="CS11">
        <v>88.74</v>
      </c>
      <c r="CT11">
        <v>84.71</v>
      </c>
      <c r="CU11">
        <v>82.84</v>
      </c>
      <c r="CV11">
        <v>79.489999999999995</v>
      </c>
      <c r="CW11">
        <v>86.33</v>
      </c>
      <c r="CX11">
        <v>82.23</v>
      </c>
      <c r="CY11">
        <v>76.52</v>
      </c>
      <c r="CZ11">
        <v>66.11</v>
      </c>
      <c r="DA11">
        <v>74.47</v>
      </c>
      <c r="DB11">
        <v>73.44</v>
      </c>
      <c r="DC11">
        <v>87.22</v>
      </c>
      <c r="DD11">
        <v>82.96</v>
      </c>
      <c r="DE11">
        <v>83.11</v>
      </c>
      <c r="DF11">
        <v>75.64</v>
      </c>
      <c r="DG11">
        <v>86.93</v>
      </c>
      <c r="DH11">
        <v>79.040000000000006</v>
      </c>
      <c r="DI11">
        <v>73.819999999999993</v>
      </c>
      <c r="DJ11">
        <v>63.83</v>
      </c>
      <c r="DK11">
        <v>91.13</v>
      </c>
      <c r="DL11">
        <v>75.72</v>
      </c>
      <c r="DM11">
        <v>86.85</v>
      </c>
      <c r="DN11">
        <v>81.02</v>
      </c>
    </row>
    <row r="12" spans="1:118" x14ac:dyDescent="0.25">
      <c r="A12">
        <v>70.41</v>
      </c>
      <c r="B12">
        <v>72.989999999999995</v>
      </c>
      <c r="C12">
        <v>56.8</v>
      </c>
      <c r="D12">
        <v>55.62</v>
      </c>
      <c r="E12">
        <v>63.79</v>
      </c>
      <c r="F12">
        <v>59.91</v>
      </c>
      <c r="G12">
        <v>59.85</v>
      </c>
      <c r="H12">
        <v>61.4</v>
      </c>
      <c r="I12">
        <v>64.27</v>
      </c>
      <c r="J12">
        <v>61.11</v>
      </c>
      <c r="K12">
        <v>63.9</v>
      </c>
      <c r="L12">
        <v>64.42</v>
      </c>
      <c r="M12">
        <v>63.72</v>
      </c>
      <c r="N12">
        <v>62.97</v>
      </c>
      <c r="O12">
        <v>71.5</v>
      </c>
      <c r="P12">
        <v>66.819999999999993</v>
      </c>
      <c r="Q12">
        <v>61.02</v>
      </c>
      <c r="R12">
        <v>56.55</v>
      </c>
      <c r="S12">
        <v>66.59</v>
      </c>
      <c r="T12">
        <v>64.31</v>
      </c>
      <c r="U12">
        <v>75.040000000000006</v>
      </c>
      <c r="V12">
        <v>73.2</v>
      </c>
      <c r="W12">
        <v>61.14</v>
      </c>
      <c r="X12">
        <v>59.18</v>
      </c>
      <c r="Y12">
        <v>68.03</v>
      </c>
      <c r="Z12">
        <v>62.97</v>
      </c>
      <c r="AA12">
        <v>67.44</v>
      </c>
      <c r="AB12">
        <v>60.53</v>
      </c>
      <c r="AC12">
        <v>77.19</v>
      </c>
      <c r="AD12">
        <v>71.959999999999994</v>
      </c>
      <c r="AE12">
        <v>80.52</v>
      </c>
      <c r="AF12">
        <v>78.209999999999994</v>
      </c>
      <c r="AG12">
        <v>58.47</v>
      </c>
      <c r="AH12">
        <v>59</v>
      </c>
      <c r="AI12">
        <v>65.3</v>
      </c>
      <c r="AJ12">
        <v>62.92</v>
      </c>
      <c r="AK12">
        <v>62.72</v>
      </c>
      <c r="AL12">
        <v>61.3</v>
      </c>
      <c r="AM12">
        <v>76.77</v>
      </c>
      <c r="AN12">
        <v>65.760000000000005</v>
      </c>
      <c r="AO12">
        <v>69.53</v>
      </c>
      <c r="AP12">
        <v>71.650000000000006</v>
      </c>
      <c r="AQ12">
        <v>79.34</v>
      </c>
      <c r="AR12">
        <v>76.180000000000007</v>
      </c>
      <c r="AS12">
        <v>73.239999999999995</v>
      </c>
      <c r="AT12">
        <v>73.69</v>
      </c>
      <c r="AU12">
        <v>74.849999999999994</v>
      </c>
      <c r="AV12">
        <v>70.260000000000005</v>
      </c>
      <c r="AW12">
        <v>76.37</v>
      </c>
      <c r="AX12">
        <v>77.95</v>
      </c>
      <c r="AY12">
        <v>70.28</v>
      </c>
      <c r="AZ12">
        <v>62.32</v>
      </c>
      <c r="BA12">
        <v>71.05</v>
      </c>
      <c r="BB12">
        <v>71.11</v>
      </c>
      <c r="BC12">
        <v>68.599999999999994</v>
      </c>
      <c r="BD12">
        <v>68.349999999999994</v>
      </c>
      <c r="BE12">
        <v>69.55</v>
      </c>
      <c r="BF12">
        <v>65.53</v>
      </c>
      <c r="BG12">
        <v>75</v>
      </c>
      <c r="BH12">
        <v>69</v>
      </c>
      <c r="BI12">
        <v>79</v>
      </c>
      <c r="BJ12">
        <v>72</v>
      </c>
      <c r="BK12">
        <v>65</v>
      </c>
      <c r="BL12">
        <v>59</v>
      </c>
      <c r="BM12">
        <v>81</v>
      </c>
      <c r="BN12">
        <v>76</v>
      </c>
      <c r="BO12">
        <v>77.64</v>
      </c>
      <c r="BP12">
        <v>79.2</v>
      </c>
      <c r="BQ12">
        <v>91.4</v>
      </c>
      <c r="BR12">
        <v>85</v>
      </c>
      <c r="BS12">
        <v>81.08</v>
      </c>
      <c r="BT12">
        <v>77.209999999999994</v>
      </c>
      <c r="BU12">
        <v>69.239999999999995</v>
      </c>
      <c r="BV12">
        <v>60.61</v>
      </c>
      <c r="BW12">
        <v>76.94</v>
      </c>
      <c r="BX12">
        <v>66.86</v>
      </c>
      <c r="BY12">
        <v>76.36</v>
      </c>
      <c r="BZ12">
        <v>68.63</v>
      </c>
      <c r="CA12">
        <v>84.11</v>
      </c>
      <c r="CB12">
        <v>78.22</v>
      </c>
      <c r="CC12">
        <v>68.5</v>
      </c>
      <c r="CD12">
        <v>64.87</v>
      </c>
      <c r="CE12">
        <v>72.94</v>
      </c>
      <c r="CF12">
        <v>70.459999999999994</v>
      </c>
      <c r="CG12">
        <v>81.069999999999993</v>
      </c>
      <c r="CH12">
        <v>78.67</v>
      </c>
      <c r="CI12">
        <v>70.3</v>
      </c>
      <c r="CJ12">
        <v>69.12</v>
      </c>
      <c r="CK12">
        <v>82.16</v>
      </c>
      <c r="CL12">
        <v>81.27</v>
      </c>
      <c r="CM12">
        <v>84.52</v>
      </c>
      <c r="CN12">
        <v>75.16</v>
      </c>
      <c r="CO12">
        <v>83.7</v>
      </c>
      <c r="CP12">
        <v>77.22</v>
      </c>
      <c r="CQ12">
        <v>85.39</v>
      </c>
      <c r="CR12">
        <v>85.84</v>
      </c>
      <c r="CS12">
        <v>87.68</v>
      </c>
      <c r="CT12">
        <v>82.6</v>
      </c>
      <c r="CU12">
        <v>76.36</v>
      </c>
      <c r="CV12">
        <v>72.67</v>
      </c>
      <c r="CW12">
        <v>73.41</v>
      </c>
      <c r="CX12">
        <v>67.290000000000006</v>
      </c>
      <c r="CY12">
        <v>75.44</v>
      </c>
      <c r="CZ12">
        <v>62.48</v>
      </c>
      <c r="DA12">
        <v>78.099999999999994</v>
      </c>
      <c r="DB12">
        <v>75.27</v>
      </c>
      <c r="DC12">
        <v>96.34</v>
      </c>
      <c r="DD12">
        <v>86.68</v>
      </c>
      <c r="DE12">
        <v>92.94</v>
      </c>
      <c r="DF12">
        <v>90.04</v>
      </c>
      <c r="DG12">
        <v>87.68</v>
      </c>
      <c r="DH12">
        <v>83.62</v>
      </c>
      <c r="DI12">
        <v>82.02</v>
      </c>
      <c r="DJ12">
        <v>74.48</v>
      </c>
      <c r="DK12">
        <v>77.56</v>
      </c>
      <c r="DL12">
        <v>63.74</v>
      </c>
      <c r="DM12">
        <v>87.8</v>
      </c>
      <c r="DN12">
        <v>78.31</v>
      </c>
    </row>
    <row r="13" spans="1:118" x14ac:dyDescent="0.25">
      <c r="A13">
        <v>64.58</v>
      </c>
      <c r="B13">
        <v>65.25</v>
      </c>
      <c r="C13">
        <v>69.34</v>
      </c>
      <c r="D13">
        <v>65.94</v>
      </c>
      <c r="E13">
        <v>63.06</v>
      </c>
      <c r="F13">
        <v>61.87</v>
      </c>
      <c r="G13">
        <v>60.91</v>
      </c>
      <c r="H13">
        <v>56.51</v>
      </c>
      <c r="I13">
        <v>63.23</v>
      </c>
      <c r="J13">
        <v>58.46</v>
      </c>
      <c r="K13">
        <v>59.72</v>
      </c>
      <c r="L13">
        <v>57.94</v>
      </c>
      <c r="M13">
        <v>69.22</v>
      </c>
      <c r="N13">
        <v>67.31</v>
      </c>
      <c r="O13">
        <v>66.66</v>
      </c>
      <c r="P13">
        <v>58.56</v>
      </c>
      <c r="Q13">
        <v>68.94</v>
      </c>
      <c r="R13">
        <v>68.599999999999994</v>
      </c>
      <c r="S13">
        <v>68.91</v>
      </c>
      <c r="T13">
        <v>69.45</v>
      </c>
      <c r="U13">
        <v>70.27</v>
      </c>
      <c r="V13">
        <v>70.98</v>
      </c>
      <c r="W13">
        <v>69.25</v>
      </c>
      <c r="X13">
        <v>68.17</v>
      </c>
      <c r="Y13">
        <v>67.11</v>
      </c>
      <c r="Z13">
        <v>62.72</v>
      </c>
      <c r="AA13">
        <v>70.41</v>
      </c>
      <c r="AB13">
        <v>64.38</v>
      </c>
      <c r="AC13">
        <v>69.84</v>
      </c>
      <c r="AD13">
        <v>67.02</v>
      </c>
      <c r="AE13">
        <v>76.38</v>
      </c>
      <c r="AF13">
        <v>76.2</v>
      </c>
      <c r="AG13">
        <v>68.75</v>
      </c>
      <c r="AH13">
        <v>67.03</v>
      </c>
      <c r="AI13">
        <v>63.21</v>
      </c>
      <c r="AJ13">
        <v>62.19</v>
      </c>
      <c r="AK13">
        <v>69.02</v>
      </c>
      <c r="AL13">
        <v>65.209999999999994</v>
      </c>
      <c r="AM13">
        <v>74.86</v>
      </c>
      <c r="AN13">
        <v>67.27</v>
      </c>
      <c r="AO13">
        <v>67.97</v>
      </c>
      <c r="AP13">
        <v>67.81</v>
      </c>
      <c r="AQ13">
        <v>84.82</v>
      </c>
      <c r="AR13">
        <v>81.680000000000007</v>
      </c>
      <c r="AS13">
        <v>71.59</v>
      </c>
      <c r="AT13">
        <v>62.87</v>
      </c>
      <c r="AU13">
        <v>73.84</v>
      </c>
      <c r="AV13">
        <v>67.349999999999994</v>
      </c>
      <c r="AW13">
        <v>61.19</v>
      </c>
      <c r="AX13">
        <v>60.59</v>
      </c>
      <c r="AY13">
        <v>63.72</v>
      </c>
      <c r="AZ13">
        <v>57.66</v>
      </c>
      <c r="BA13">
        <v>67.38</v>
      </c>
      <c r="BB13">
        <v>67.84</v>
      </c>
      <c r="BC13">
        <v>82.08</v>
      </c>
      <c r="BD13">
        <v>79.900000000000006</v>
      </c>
      <c r="BE13">
        <v>80.25</v>
      </c>
      <c r="BF13">
        <v>76.39</v>
      </c>
      <c r="BG13">
        <v>70</v>
      </c>
      <c r="BH13">
        <v>65</v>
      </c>
      <c r="BI13">
        <v>66</v>
      </c>
      <c r="BJ13">
        <v>59</v>
      </c>
      <c r="BK13">
        <v>72</v>
      </c>
      <c r="BL13">
        <v>62</v>
      </c>
      <c r="BM13">
        <v>77</v>
      </c>
      <c r="BN13">
        <v>74</v>
      </c>
      <c r="BO13">
        <v>83.43</v>
      </c>
      <c r="BP13">
        <v>80.33</v>
      </c>
      <c r="BQ13">
        <v>79.180000000000007</v>
      </c>
      <c r="BR13">
        <v>71.099999999999994</v>
      </c>
      <c r="BS13">
        <v>77.790000000000006</v>
      </c>
      <c r="BT13">
        <v>73.89</v>
      </c>
      <c r="BU13">
        <v>71.400000000000006</v>
      </c>
      <c r="BV13">
        <v>68.569999999999993</v>
      </c>
      <c r="BW13">
        <v>79.260000000000005</v>
      </c>
      <c r="BX13">
        <v>69.87</v>
      </c>
      <c r="BY13">
        <v>84.45</v>
      </c>
      <c r="BZ13">
        <v>76.67</v>
      </c>
      <c r="CA13">
        <v>88.57</v>
      </c>
      <c r="CB13">
        <v>79.39</v>
      </c>
      <c r="CC13">
        <v>81.52</v>
      </c>
      <c r="CD13">
        <v>74.150000000000006</v>
      </c>
      <c r="CE13">
        <v>83.85</v>
      </c>
      <c r="CF13">
        <v>82.57</v>
      </c>
      <c r="CG13">
        <v>79.91</v>
      </c>
      <c r="CH13">
        <v>65.94</v>
      </c>
      <c r="CI13">
        <v>82.76</v>
      </c>
      <c r="CJ13">
        <v>72.72</v>
      </c>
      <c r="CK13">
        <v>82.46</v>
      </c>
      <c r="CL13">
        <v>80.319999999999993</v>
      </c>
      <c r="CM13">
        <v>84.38</v>
      </c>
      <c r="CN13">
        <v>72.89</v>
      </c>
      <c r="CO13">
        <v>84.83</v>
      </c>
      <c r="CP13">
        <v>78.819999999999993</v>
      </c>
      <c r="CQ13">
        <v>91.74</v>
      </c>
      <c r="CR13">
        <v>88.66</v>
      </c>
      <c r="CS13">
        <v>84.43</v>
      </c>
      <c r="CT13">
        <v>79.02</v>
      </c>
      <c r="CU13">
        <v>86.4</v>
      </c>
      <c r="CV13">
        <v>78.14</v>
      </c>
      <c r="CW13">
        <v>71.989999999999995</v>
      </c>
      <c r="CX13">
        <v>67.83</v>
      </c>
      <c r="CY13">
        <v>78.87</v>
      </c>
      <c r="CZ13">
        <v>68.849999999999994</v>
      </c>
      <c r="DA13">
        <v>78.41</v>
      </c>
      <c r="DB13">
        <v>72.3</v>
      </c>
      <c r="DC13">
        <v>87.96</v>
      </c>
      <c r="DD13">
        <v>84.13</v>
      </c>
      <c r="DE13">
        <v>76.44</v>
      </c>
      <c r="DF13">
        <v>70.599999999999994</v>
      </c>
      <c r="DG13">
        <v>82.94</v>
      </c>
      <c r="DH13">
        <v>79.849999999999994</v>
      </c>
      <c r="DI13">
        <v>86.03</v>
      </c>
      <c r="DJ13">
        <v>82.97</v>
      </c>
      <c r="DK13">
        <v>80.05</v>
      </c>
      <c r="DL13">
        <v>69.680000000000007</v>
      </c>
      <c r="DM13">
        <v>78.41</v>
      </c>
      <c r="DN13">
        <v>74.5</v>
      </c>
    </row>
    <row r="14" spans="1:118" x14ac:dyDescent="0.25">
      <c r="A14">
        <v>60.35</v>
      </c>
      <c r="B14">
        <v>54.22</v>
      </c>
      <c r="C14">
        <v>60.24</v>
      </c>
      <c r="D14">
        <v>61.4</v>
      </c>
      <c r="E14">
        <v>72.17</v>
      </c>
      <c r="F14">
        <v>63.43</v>
      </c>
      <c r="G14">
        <v>53.77</v>
      </c>
      <c r="H14">
        <v>54.93</v>
      </c>
      <c r="I14">
        <v>69.45</v>
      </c>
      <c r="J14">
        <v>68.09</v>
      </c>
      <c r="K14">
        <v>77.48</v>
      </c>
      <c r="L14">
        <v>74.010000000000005</v>
      </c>
      <c r="M14">
        <v>44.72</v>
      </c>
      <c r="N14">
        <v>43.05</v>
      </c>
      <c r="O14">
        <v>61.19</v>
      </c>
      <c r="P14">
        <v>52.22</v>
      </c>
      <c r="Q14">
        <v>59.78</v>
      </c>
      <c r="R14">
        <v>55.71</v>
      </c>
      <c r="S14">
        <v>76.73</v>
      </c>
      <c r="T14">
        <v>77.45</v>
      </c>
      <c r="U14">
        <v>66.41</v>
      </c>
      <c r="V14">
        <v>63.24</v>
      </c>
      <c r="W14">
        <v>66.75</v>
      </c>
      <c r="X14">
        <v>66.959999999999994</v>
      </c>
      <c r="Y14">
        <v>65.84</v>
      </c>
      <c r="Z14">
        <v>63.13</v>
      </c>
      <c r="AA14">
        <v>67.19</v>
      </c>
      <c r="AB14">
        <v>62.46</v>
      </c>
      <c r="AC14">
        <v>66.91</v>
      </c>
      <c r="AD14">
        <v>63.49</v>
      </c>
      <c r="AE14">
        <v>75.44</v>
      </c>
      <c r="AF14">
        <v>71.81</v>
      </c>
      <c r="AG14">
        <v>64.3</v>
      </c>
      <c r="AH14">
        <v>62.26</v>
      </c>
      <c r="AI14">
        <v>62.64</v>
      </c>
      <c r="AJ14">
        <v>61.15</v>
      </c>
      <c r="AK14">
        <v>68.23</v>
      </c>
      <c r="AL14">
        <v>64.97</v>
      </c>
      <c r="AM14">
        <v>80.3</v>
      </c>
      <c r="AN14">
        <v>69.61</v>
      </c>
      <c r="AO14">
        <v>72.97</v>
      </c>
      <c r="AP14">
        <v>71.61</v>
      </c>
      <c r="AQ14">
        <v>80.31</v>
      </c>
      <c r="AR14">
        <v>75.08</v>
      </c>
      <c r="AS14">
        <v>72.69</v>
      </c>
      <c r="AT14">
        <v>68.56</v>
      </c>
      <c r="AU14">
        <v>79.25</v>
      </c>
      <c r="AV14">
        <v>75.13</v>
      </c>
      <c r="AW14">
        <v>63.23</v>
      </c>
      <c r="AX14">
        <v>57.78</v>
      </c>
      <c r="AY14">
        <v>68.849999999999994</v>
      </c>
      <c r="AZ14">
        <v>59.22</v>
      </c>
      <c r="BA14">
        <v>67.900000000000006</v>
      </c>
      <c r="BB14">
        <v>61.78</v>
      </c>
      <c r="BC14">
        <v>80.5</v>
      </c>
      <c r="BD14">
        <v>78.81</v>
      </c>
      <c r="BE14">
        <v>76.97</v>
      </c>
      <c r="BF14">
        <v>76.67</v>
      </c>
      <c r="BG14">
        <v>76</v>
      </c>
      <c r="BH14">
        <v>70</v>
      </c>
      <c r="BI14">
        <v>72</v>
      </c>
      <c r="BJ14">
        <v>69</v>
      </c>
      <c r="BK14">
        <v>75</v>
      </c>
      <c r="BL14">
        <v>67</v>
      </c>
      <c r="BM14">
        <v>84</v>
      </c>
      <c r="BN14">
        <v>79</v>
      </c>
      <c r="BO14">
        <v>81.98</v>
      </c>
      <c r="BP14">
        <v>79.58</v>
      </c>
      <c r="BQ14">
        <v>71.16</v>
      </c>
      <c r="BR14">
        <v>68.599999999999994</v>
      </c>
      <c r="BS14">
        <v>70.92</v>
      </c>
      <c r="BT14">
        <v>64.010000000000005</v>
      </c>
      <c r="BU14">
        <v>76.91</v>
      </c>
      <c r="BV14">
        <v>72.239999999999995</v>
      </c>
      <c r="BW14">
        <v>76.680000000000007</v>
      </c>
      <c r="BX14">
        <v>67.260000000000005</v>
      </c>
      <c r="BY14">
        <v>85.95</v>
      </c>
      <c r="BZ14">
        <v>83.91</v>
      </c>
      <c r="CA14">
        <v>79.7</v>
      </c>
      <c r="CB14">
        <v>76.31</v>
      </c>
      <c r="CC14">
        <v>77.319999999999993</v>
      </c>
      <c r="CD14">
        <v>74.900000000000006</v>
      </c>
      <c r="CE14">
        <v>84.6</v>
      </c>
      <c r="CF14">
        <v>80.7</v>
      </c>
      <c r="CG14">
        <v>93.81</v>
      </c>
      <c r="CH14">
        <v>87.15</v>
      </c>
      <c r="CI14">
        <v>82.88</v>
      </c>
      <c r="CJ14">
        <v>78.290000000000006</v>
      </c>
      <c r="CK14">
        <v>74.86</v>
      </c>
      <c r="CL14">
        <v>72.58</v>
      </c>
      <c r="CM14">
        <v>78.48</v>
      </c>
      <c r="CN14">
        <v>71.680000000000007</v>
      </c>
      <c r="CO14">
        <v>81.22</v>
      </c>
      <c r="CP14">
        <v>74.86</v>
      </c>
      <c r="CQ14">
        <v>91.08</v>
      </c>
      <c r="CR14">
        <v>86.2</v>
      </c>
      <c r="CS14">
        <v>79.77</v>
      </c>
      <c r="CT14">
        <v>74.489999999999995</v>
      </c>
      <c r="CU14">
        <v>90.96</v>
      </c>
      <c r="CV14">
        <v>84.64</v>
      </c>
      <c r="CW14">
        <v>85.94</v>
      </c>
      <c r="CX14">
        <v>82.19</v>
      </c>
      <c r="CY14">
        <v>82.39</v>
      </c>
      <c r="CZ14">
        <v>73.23</v>
      </c>
      <c r="DA14">
        <v>86.7</v>
      </c>
      <c r="DB14">
        <v>80.39</v>
      </c>
      <c r="DC14">
        <v>90.38</v>
      </c>
      <c r="DD14">
        <v>84.13</v>
      </c>
      <c r="DE14">
        <v>77.010000000000005</v>
      </c>
      <c r="DF14">
        <v>72.760000000000005</v>
      </c>
      <c r="DG14">
        <v>79.05</v>
      </c>
      <c r="DH14">
        <v>73.27</v>
      </c>
      <c r="DI14">
        <v>71.02</v>
      </c>
      <c r="DJ14">
        <v>65.849999999999994</v>
      </c>
      <c r="DK14">
        <v>82.97</v>
      </c>
      <c r="DL14">
        <v>73.22</v>
      </c>
      <c r="DM14">
        <v>86.14</v>
      </c>
      <c r="DN14">
        <v>78.17</v>
      </c>
    </row>
    <row r="15" spans="1:118" x14ac:dyDescent="0.25">
      <c r="A15">
        <v>65.959999999999994</v>
      </c>
      <c r="B15">
        <v>67.540000000000006</v>
      </c>
      <c r="C15">
        <v>60.12</v>
      </c>
      <c r="D15">
        <v>60.9</v>
      </c>
      <c r="E15">
        <v>60.59</v>
      </c>
      <c r="F15">
        <v>59.11</v>
      </c>
      <c r="G15">
        <v>60.67</v>
      </c>
      <c r="H15">
        <v>64.42</v>
      </c>
      <c r="I15">
        <v>62.84</v>
      </c>
      <c r="J15">
        <v>59.84</v>
      </c>
      <c r="K15">
        <v>59.17</v>
      </c>
      <c r="L15">
        <v>56.42</v>
      </c>
      <c r="M15">
        <v>52.6</v>
      </c>
      <c r="N15">
        <v>52.02</v>
      </c>
      <c r="O15">
        <v>59.43</v>
      </c>
      <c r="P15">
        <v>55.25</v>
      </c>
      <c r="Q15">
        <v>64.16</v>
      </c>
      <c r="R15">
        <v>63.75</v>
      </c>
      <c r="S15">
        <v>73.16</v>
      </c>
      <c r="T15">
        <v>70.510000000000005</v>
      </c>
      <c r="U15">
        <v>62.08</v>
      </c>
      <c r="V15">
        <v>60.26</v>
      </c>
      <c r="W15">
        <v>74.66</v>
      </c>
      <c r="X15">
        <v>70.38</v>
      </c>
      <c r="Y15">
        <v>72.62</v>
      </c>
      <c r="Z15">
        <v>72.56</v>
      </c>
      <c r="AA15">
        <v>57.56</v>
      </c>
      <c r="AB15">
        <v>53.54</v>
      </c>
      <c r="AC15">
        <v>64.03</v>
      </c>
      <c r="AD15">
        <v>59.87</v>
      </c>
      <c r="AE15">
        <v>76.459999999999994</v>
      </c>
      <c r="AF15">
        <v>75.89</v>
      </c>
      <c r="AG15">
        <v>68.59</v>
      </c>
      <c r="AH15">
        <v>64.819999999999993</v>
      </c>
      <c r="AI15">
        <v>71.569999999999993</v>
      </c>
      <c r="AJ15">
        <v>68.55</v>
      </c>
      <c r="AK15">
        <v>68.209999999999994</v>
      </c>
      <c r="AL15">
        <v>65.14</v>
      </c>
      <c r="AM15">
        <v>77.03</v>
      </c>
      <c r="AN15">
        <v>67.900000000000006</v>
      </c>
      <c r="AO15">
        <v>66.150000000000006</v>
      </c>
      <c r="AP15">
        <v>64.27</v>
      </c>
      <c r="AQ15">
        <v>74.040000000000006</v>
      </c>
      <c r="AR15">
        <v>75.150000000000006</v>
      </c>
      <c r="AS15">
        <v>67.59</v>
      </c>
      <c r="AT15">
        <v>66.33</v>
      </c>
      <c r="AU15">
        <v>73.31</v>
      </c>
      <c r="AV15">
        <v>72.19</v>
      </c>
      <c r="AW15">
        <v>65.84</v>
      </c>
      <c r="AX15">
        <v>64.53</v>
      </c>
      <c r="AY15">
        <v>71.62</v>
      </c>
      <c r="AZ15">
        <v>64.31</v>
      </c>
      <c r="BA15">
        <v>71.41</v>
      </c>
      <c r="BB15">
        <v>69.45</v>
      </c>
      <c r="BC15">
        <v>87.15</v>
      </c>
      <c r="BD15">
        <v>82.38</v>
      </c>
      <c r="BE15">
        <v>77.11</v>
      </c>
      <c r="BF15">
        <v>75.709999999999994</v>
      </c>
      <c r="BG15">
        <v>80</v>
      </c>
      <c r="BH15">
        <v>77</v>
      </c>
      <c r="BI15">
        <v>68</v>
      </c>
      <c r="BJ15">
        <v>66</v>
      </c>
      <c r="BK15">
        <v>81</v>
      </c>
      <c r="BL15">
        <v>69</v>
      </c>
      <c r="BM15">
        <v>75</v>
      </c>
      <c r="BN15">
        <v>73</v>
      </c>
      <c r="BO15">
        <v>89.82</v>
      </c>
      <c r="BP15">
        <v>82.88</v>
      </c>
      <c r="BQ15">
        <v>76.180000000000007</v>
      </c>
      <c r="BR15">
        <v>71.14</v>
      </c>
      <c r="BS15">
        <v>70</v>
      </c>
      <c r="BT15">
        <v>62.9</v>
      </c>
      <c r="BU15">
        <v>77.97</v>
      </c>
      <c r="BV15">
        <v>70.38</v>
      </c>
      <c r="BW15">
        <v>77.03</v>
      </c>
      <c r="BX15">
        <v>67.67</v>
      </c>
      <c r="BY15">
        <v>82.44</v>
      </c>
      <c r="BZ15">
        <v>77.459999999999994</v>
      </c>
      <c r="CA15">
        <v>80.489999999999995</v>
      </c>
      <c r="CB15">
        <v>71.83</v>
      </c>
      <c r="CC15">
        <v>72.319999999999993</v>
      </c>
      <c r="CD15">
        <v>61.92</v>
      </c>
      <c r="CE15">
        <v>91.93</v>
      </c>
      <c r="CF15">
        <v>84.5</v>
      </c>
      <c r="CG15">
        <v>70.28</v>
      </c>
      <c r="CH15">
        <v>62.49</v>
      </c>
      <c r="CI15">
        <v>84.35</v>
      </c>
      <c r="CJ15">
        <v>75.540000000000006</v>
      </c>
      <c r="CK15">
        <v>75.73</v>
      </c>
      <c r="CL15">
        <v>69.55</v>
      </c>
      <c r="CM15">
        <v>79.92</v>
      </c>
      <c r="CN15">
        <v>70.25</v>
      </c>
      <c r="CO15">
        <v>74.239999999999995</v>
      </c>
      <c r="CP15">
        <v>70.69</v>
      </c>
      <c r="CQ15">
        <v>99.11</v>
      </c>
      <c r="CR15">
        <v>90.63</v>
      </c>
      <c r="CS15">
        <v>90.06</v>
      </c>
      <c r="CT15">
        <v>83.05</v>
      </c>
      <c r="CU15">
        <v>83.53</v>
      </c>
      <c r="CV15">
        <v>77.27</v>
      </c>
      <c r="CW15">
        <v>75.13</v>
      </c>
      <c r="CX15">
        <v>71.349999999999994</v>
      </c>
      <c r="CY15">
        <v>79.38</v>
      </c>
      <c r="CZ15">
        <v>69.11</v>
      </c>
      <c r="DA15">
        <v>76.73</v>
      </c>
      <c r="DB15">
        <v>73.459999999999994</v>
      </c>
      <c r="DC15">
        <v>82.41</v>
      </c>
      <c r="DD15">
        <v>81.05</v>
      </c>
      <c r="DE15">
        <v>76.11</v>
      </c>
      <c r="DF15">
        <v>75.02</v>
      </c>
      <c r="DG15">
        <v>81.03</v>
      </c>
      <c r="DH15">
        <v>73.7</v>
      </c>
      <c r="DI15">
        <v>69.69</v>
      </c>
      <c r="DJ15">
        <v>67.16</v>
      </c>
      <c r="DK15">
        <v>78.87</v>
      </c>
      <c r="DL15">
        <v>67.98</v>
      </c>
      <c r="DM15">
        <v>86.41</v>
      </c>
      <c r="DN15">
        <v>80.14</v>
      </c>
    </row>
    <row r="16" spans="1:118" x14ac:dyDescent="0.25">
      <c r="A16">
        <v>64.010000000000005</v>
      </c>
      <c r="B16">
        <v>65.459999999999994</v>
      </c>
      <c r="C16">
        <v>29.2</v>
      </c>
      <c r="D16">
        <v>29.01</v>
      </c>
      <c r="E16">
        <v>66.61</v>
      </c>
      <c r="F16">
        <v>62.85</v>
      </c>
      <c r="G16">
        <v>57.14</v>
      </c>
      <c r="H16">
        <v>54.67</v>
      </c>
      <c r="I16">
        <v>61.95</v>
      </c>
      <c r="J16">
        <v>58.45</v>
      </c>
      <c r="K16">
        <v>55.84</v>
      </c>
      <c r="L16">
        <v>55.51</v>
      </c>
      <c r="M16">
        <v>50.9</v>
      </c>
      <c r="N16">
        <v>51.66</v>
      </c>
      <c r="O16">
        <v>61.52</v>
      </c>
      <c r="P16">
        <v>59.01</v>
      </c>
      <c r="Q16">
        <v>64.72</v>
      </c>
      <c r="R16">
        <v>63.49</v>
      </c>
      <c r="S16">
        <v>73.09</v>
      </c>
      <c r="T16">
        <v>73.099999999999994</v>
      </c>
      <c r="U16">
        <v>68.56</v>
      </c>
      <c r="V16">
        <v>68.66</v>
      </c>
      <c r="W16">
        <v>68.98</v>
      </c>
      <c r="X16">
        <v>67.569999999999993</v>
      </c>
      <c r="Y16">
        <v>59.26</v>
      </c>
      <c r="Z16">
        <v>57.35</v>
      </c>
      <c r="AA16">
        <v>64.959999999999994</v>
      </c>
      <c r="AB16">
        <v>58.97</v>
      </c>
      <c r="AC16">
        <v>69.25</v>
      </c>
      <c r="AD16">
        <v>67.53</v>
      </c>
      <c r="AE16">
        <v>73.34</v>
      </c>
      <c r="AF16">
        <v>74.41</v>
      </c>
      <c r="AG16">
        <v>69.819999999999993</v>
      </c>
      <c r="AH16">
        <v>69.040000000000006</v>
      </c>
      <c r="AI16">
        <v>69.099999999999994</v>
      </c>
      <c r="AJ16">
        <v>67.86</v>
      </c>
      <c r="AK16">
        <v>66.540000000000006</v>
      </c>
      <c r="AL16">
        <v>67.87</v>
      </c>
      <c r="AM16">
        <v>68.47</v>
      </c>
      <c r="AN16">
        <v>56.92</v>
      </c>
      <c r="AO16">
        <v>64.47</v>
      </c>
      <c r="AP16">
        <v>59.89</v>
      </c>
      <c r="AQ16">
        <v>80.14</v>
      </c>
      <c r="AR16">
        <v>75.7</v>
      </c>
      <c r="AS16">
        <v>73.95</v>
      </c>
      <c r="AT16">
        <v>73.180000000000007</v>
      </c>
      <c r="AU16">
        <v>81.19</v>
      </c>
      <c r="AV16">
        <v>77.959999999999994</v>
      </c>
      <c r="AW16">
        <v>72.099999999999994</v>
      </c>
      <c r="AX16">
        <v>68.34</v>
      </c>
      <c r="AY16">
        <v>74.47</v>
      </c>
      <c r="AZ16">
        <v>67.83</v>
      </c>
      <c r="BA16">
        <v>70.27</v>
      </c>
      <c r="BB16">
        <v>68.73</v>
      </c>
      <c r="BC16">
        <v>82.65</v>
      </c>
      <c r="BD16">
        <v>77.48</v>
      </c>
      <c r="BE16">
        <v>71.510000000000005</v>
      </c>
      <c r="BF16">
        <v>70.5</v>
      </c>
      <c r="BG16">
        <v>72</v>
      </c>
      <c r="BH16">
        <v>72</v>
      </c>
      <c r="BI16">
        <v>72</v>
      </c>
      <c r="BJ16">
        <v>71</v>
      </c>
      <c r="BK16">
        <v>74</v>
      </c>
      <c r="BL16">
        <v>68</v>
      </c>
      <c r="BM16">
        <v>72</v>
      </c>
      <c r="BN16">
        <v>71</v>
      </c>
      <c r="BO16">
        <v>84.44</v>
      </c>
      <c r="BP16">
        <v>77.33</v>
      </c>
      <c r="BQ16">
        <v>73.14</v>
      </c>
      <c r="BR16">
        <v>70.94</v>
      </c>
      <c r="BS16">
        <v>70.86</v>
      </c>
      <c r="BT16">
        <v>63.61</v>
      </c>
      <c r="BU16">
        <v>80.83</v>
      </c>
      <c r="BV16">
        <v>76.569999999999993</v>
      </c>
      <c r="BW16">
        <v>68.36</v>
      </c>
      <c r="BX16">
        <v>59.68</v>
      </c>
      <c r="BY16">
        <v>79.06</v>
      </c>
      <c r="BZ16">
        <v>75.400000000000006</v>
      </c>
      <c r="CA16">
        <v>75.83</v>
      </c>
      <c r="CB16">
        <v>72.41</v>
      </c>
      <c r="CC16">
        <v>77.7</v>
      </c>
      <c r="CD16">
        <v>71.959999999999994</v>
      </c>
      <c r="CE16">
        <v>86.29</v>
      </c>
      <c r="CF16">
        <v>79.73</v>
      </c>
      <c r="CG16">
        <v>74.459999999999994</v>
      </c>
      <c r="CH16">
        <v>69.48</v>
      </c>
      <c r="CI16">
        <v>76.73</v>
      </c>
      <c r="CJ16">
        <v>74.48</v>
      </c>
      <c r="CK16">
        <v>75.790000000000006</v>
      </c>
      <c r="CL16">
        <v>72.739999999999995</v>
      </c>
      <c r="CM16">
        <v>77.11</v>
      </c>
      <c r="CN16">
        <v>65.02</v>
      </c>
      <c r="CO16">
        <v>73.06</v>
      </c>
      <c r="CP16">
        <v>71.95</v>
      </c>
      <c r="CQ16">
        <v>92.87</v>
      </c>
      <c r="CR16">
        <v>85.03</v>
      </c>
      <c r="CS16">
        <v>89.98</v>
      </c>
      <c r="CT16">
        <v>85.71</v>
      </c>
      <c r="CU16">
        <v>83.43</v>
      </c>
      <c r="CV16">
        <v>81.37</v>
      </c>
      <c r="CW16">
        <v>75.95</v>
      </c>
      <c r="CX16">
        <v>74.3</v>
      </c>
      <c r="CY16">
        <v>81.040000000000006</v>
      </c>
      <c r="CZ16">
        <v>69.569999999999993</v>
      </c>
      <c r="DA16">
        <v>85.17</v>
      </c>
      <c r="DB16">
        <v>77.790000000000006</v>
      </c>
      <c r="DC16">
        <v>87.96</v>
      </c>
      <c r="DD16">
        <v>81.209999999999994</v>
      </c>
      <c r="DE16">
        <v>81.73</v>
      </c>
      <c r="DF16">
        <v>79.760000000000005</v>
      </c>
      <c r="DG16">
        <v>82.06</v>
      </c>
      <c r="DH16">
        <v>75.849999999999994</v>
      </c>
      <c r="DI16">
        <v>79.56</v>
      </c>
      <c r="DJ16">
        <v>72.319999999999993</v>
      </c>
      <c r="DK16">
        <v>77.59</v>
      </c>
      <c r="DL16">
        <v>67.48</v>
      </c>
      <c r="DM16">
        <v>82.27</v>
      </c>
      <c r="DN16">
        <v>78.81</v>
      </c>
    </row>
    <row r="17" spans="1:118" x14ac:dyDescent="0.25">
      <c r="A17">
        <v>70.12</v>
      </c>
      <c r="B17">
        <v>71.66</v>
      </c>
      <c r="C17">
        <v>39.020000000000003</v>
      </c>
      <c r="D17">
        <v>43.14</v>
      </c>
      <c r="E17">
        <v>56.37</v>
      </c>
      <c r="F17">
        <v>55.2</v>
      </c>
      <c r="G17">
        <v>64.400000000000006</v>
      </c>
      <c r="H17">
        <v>64.52</v>
      </c>
      <c r="I17">
        <v>56.28</v>
      </c>
      <c r="J17">
        <v>56.83</v>
      </c>
      <c r="K17">
        <v>59.32</v>
      </c>
      <c r="L17">
        <v>58.4</v>
      </c>
      <c r="M17">
        <v>63.06</v>
      </c>
      <c r="N17">
        <v>63.47</v>
      </c>
      <c r="O17">
        <v>66.64</v>
      </c>
      <c r="P17">
        <v>63</v>
      </c>
      <c r="Q17">
        <v>61.4</v>
      </c>
      <c r="R17">
        <v>61.72</v>
      </c>
      <c r="S17">
        <v>66.83</v>
      </c>
      <c r="T17">
        <v>68.5</v>
      </c>
      <c r="U17">
        <v>74.489999999999995</v>
      </c>
      <c r="V17">
        <v>75.849999999999994</v>
      </c>
      <c r="W17">
        <v>71.819999999999993</v>
      </c>
      <c r="X17">
        <v>71.739999999999995</v>
      </c>
      <c r="Y17">
        <v>61.11</v>
      </c>
      <c r="Z17">
        <v>56.44</v>
      </c>
      <c r="AA17">
        <v>66.11</v>
      </c>
      <c r="AB17">
        <v>58.09</v>
      </c>
      <c r="AC17">
        <v>67.33</v>
      </c>
      <c r="AD17">
        <v>63.19</v>
      </c>
      <c r="AE17">
        <v>63.18</v>
      </c>
      <c r="AF17">
        <v>62.62</v>
      </c>
      <c r="AG17">
        <v>65.959999999999994</v>
      </c>
      <c r="AH17">
        <v>60.18</v>
      </c>
      <c r="AI17">
        <v>73.489999999999995</v>
      </c>
      <c r="AJ17">
        <v>72.06</v>
      </c>
      <c r="AK17">
        <v>69.95</v>
      </c>
      <c r="AL17">
        <v>64.91</v>
      </c>
      <c r="AM17">
        <v>65.760000000000005</v>
      </c>
      <c r="AN17">
        <v>58.9</v>
      </c>
      <c r="AO17">
        <v>67.489999999999995</v>
      </c>
      <c r="AP17">
        <v>65.28</v>
      </c>
      <c r="AQ17">
        <v>75.849999999999994</v>
      </c>
      <c r="AR17">
        <v>73.22</v>
      </c>
      <c r="AS17">
        <v>72.87</v>
      </c>
      <c r="AT17">
        <v>69.56</v>
      </c>
      <c r="AU17">
        <v>77.25</v>
      </c>
      <c r="AV17">
        <v>75.89</v>
      </c>
      <c r="AW17">
        <v>69.75</v>
      </c>
      <c r="AX17">
        <v>65.78</v>
      </c>
      <c r="AY17">
        <v>77.42</v>
      </c>
      <c r="AZ17">
        <v>70.69</v>
      </c>
      <c r="BA17">
        <v>78.66</v>
      </c>
      <c r="BB17">
        <v>73.33</v>
      </c>
      <c r="BC17">
        <v>84.86</v>
      </c>
      <c r="BD17">
        <v>79.5</v>
      </c>
      <c r="BE17">
        <v>81.739999999999995</v>
      </c>
      <c r="BF17">
        <v>78.599999999999994</v>
      </c>
      <c r="BG17">
        <v>68</v>
      </c>
      <c r="BH17">
        <v>66</v>
      </c>
      <c r="BI17">
        <v>72</v>
      </c>
      <c r="BJ17">
        <v>71</v>
      </c>
      <c r="BK17">
        <v>80</v>
      </c>
      <c r="BL17">
        <v>70</v>
      </c>
      <c r="BM17">
        <v>71</v>
      </c>
      <c r="BN17">
        <v>71</v>
      </c>
      <c r="BO17">
        <v>77</v>
      </c>
      <c r="BP17">
        <v>70.5</v>
      </c>
      <c r="BQ17">
        <v>71.069999999999993</v>
      </c>
      <c r="BR17">
        <v>65.64</v>
      </c>
      <c r="BS17">
        <v>82.12</v>
      </c>
      <c r="BT17">
        <v>72.22</v>
      </c>
      <c r="BU17">
        <v>74.8</v>
      </c>
      <c r="BV17">
        <v>68.739999999999995</v>
      </c>
      <c r="BW17">
        <v>75.44</v>
      </c>
      <c r="BX17">
        <v>64.52</v>
      </c>
      <c r="BY17">
        <v>83.75</v>
      </c>
      <c r="BZ17">
        <v>75.45</v>
      </c>
      <c r="CA17">
        <v>67.540000000000006</v>
      </c>
      <c r="CB17">
        <v>65.17</v>
      </c>
      <c r="CC17">
        <v>76.099999999999994</v>
      </c>
      <c r="CD17">
        <v>71.72</v>
      </c>
      <c r="CE17">
        <v>87.64</v>
      </c>
      <c r="CF17">
        <v>82.3</v>
      </c>
      <c r="CG17">
        <v>73.739999999999995</v>
      </c>
      <c r="CH17">
        <v>69.989999999999995</v>
      </c>
      <c r="CI17">
        <v>80.260000000000005</v>
      </c>
      <c r="CJ17">
        <v>74.61</v>
      </c>
      <c r="CK17">
        <v>81.900000000000006</v>
      </c>
      <c r="CL17">
        <v>80.06</v>
      </c>
      <c r="CM17">
        <v>70.02</v>
      </c>
      <c r="CN17">
        <v>59.52</v>
      </c>
      <c r="CO17">
        <v>84.33</v>
      </c>
      <c r="CP17">
        <v>72.709999999999994</v>
      </c>
      <c r="CQ17">
        <v>94.67</v>
      </c>
      <c r="CR17">
        <v>87.85</v>
      </c>
      <c r="CS17">
        <v>81.260000000000005</v>
      </c>
      <c r="CT17">
        <v>75.47</v>
      </c>
      <c r="CU17">
        <v>90.57</v>
      </c>
      <c r="CV17">
        <v>84.27</v>
      </c>
      <c r="CW17">
        <v>69.290000000000006</v>
      </c>
      <c r="CX17">
        <v>65.510000000000005</v>
      </c>
      <c r="CY17">
        <v>76.650000000000006</v>
      </c>
      <c r="CZ17">
        <v>65.31</v>
      </c>
      <c r="DA17">
        <v>82.79</v>
      </c>
      <c r="DB17">
        <v>77.930000000000007</v>
      </c>
      <c r="DC17">
        <v>83.7</v>
      </c>
      <c r="DD17">
        <v>77.77</v>
      </c>
      <c r="DE17">
        <v>73.709999999999994</v>
      </c>
      <c r="DF17">
        <v>69.2</v>
      </c>
      <c r="DG17">
        <v>74.900000000000006</v>
      </c>
      <c r="DH17">
        <v>67.959999999999994</v>
      </c>
      <c r="DI17">
        <v>77.88</v>
      </c>
      <c r="DJ17">
        <v>74.459999999999994</v>
      </c>
      <c r="DK17">
        <v>83.67</v>
      </c>
      <c r="DL17">
        <v>70.33</v>
      </c>
      <c r="DM17">
        <v>84.27</v>
      </c>
      <c r="DN17">
        <v>78.45</v>
      </c>
    </row>
    <row r="18" spans="1:118" x14ac:dyDescent="0.25">
      <c r="A18">
        <v>71.31</v>
      </c>
      <c r="B18">
        <v>72.069999999999993</v>
      </c>
      <c r="C18">
        <v>56.2</v>
      </c>
      <c r="D18">
        <v>53.32</v>
      </c>
      <c r="E18">
        <v>59.18</v>
      </c>
      <c r="F18">
        <v>58.03</v>
      </c>
      <c r="G18">
        <v>61.05</v>
      </c>
      <c r="H18">
        <v>55.29</v>
      </c>
      <c r="I18">
        <v>65.03</v>
      </c>
      <c r="J18">
        <v>63.15</v>
      </c>
      <c r="K18">
        <v>55.74</v>
      </c>
      <c r="L18">
        <v>56.91</v>
      </c>
      <c r="M18">
        <v>50.99</v>
      </c>
      <c r="N18">
        <v>51.72</v>
      </c>
      <c r="O18">
        <v>67.95</v>
      </c>
      <c r="P18">
        <v>63.11</v>
      </c>
      <c r="Q18">
        <v>64.16</v>
      </c>
      <c r="R18">
        <v>63.33</v>
      </c>
      <c r="S18">
        <v>68.72</v>
      </c>
      <c r="T18">
        <v>70.08</v>
      </c>
      <c r="U18">
        <v>63.2</v>
      </c>
      <c r="V18">
        <v>63.59</v>
      </c>
      <c r="W18">
        <v>66.03</v>
      </c>
      <c r="X18">
        <v>62.71</v>
      </c>
      <c r="Y18">
        <v>64.180000000000007</v>
      </c>
      <c r="Z18">
        <v>63.73</v>
      </c>
      <c r="AA18">
        <v>67.8</v>
      </c>
      <c r="AB18">
        <v>62.51</v>
      </c>
      <c r="AC18">
        <v>71.97</v>
      </c>
      <c r="AD18">
        <v>69.22</v>
      </c>
      <c r="AE18">
        <v>74.2</v>
      </c>
      <c r="AF18">
        <v>68.81</v>
      </c>
      <c r="AG18">
        <v>61.07</v>
      </c>
      <c r="AH18">
        <v>58.98</v>
      </c>
      <c r="AI18">
        <v>70.599999999999994</v>
      </c>
      <c r="AJ18">
        <v>69.150000000000006</v>
      </c>
      <c r="AK18">
        <v>69.52</v>
      </c>
      <c r="AL18">
        <v>65.33</v>
      </c>
      <c r="AM18">
        <v>71.31</v>
      </c>
      <c r="AN18">
        <v>65.19</v>
      </c>
      <c r="AO18">
        <v>66.59</v>
      </c>
      <c r="AP18">
        <v>61.79</v>
      </c>
      <c r="AQ18">
        <v>77.63</v>
      </c>
      <c r="AR18">
        <v>73.45</v>
      </c>
      <c r="AS18">
        <v>69.23</v>
      </c>
      <c r="AT18">
        <v>65.319999999999993</v>
      </c>
      <c r="AU18">
        <v>72.8</v>
      </c>
      <c r="AV18">
        <v>66.989999999999995</v>
      </c>
      <c r="AW18">
        <v>73.489999999999995</v>
      </c>
      <c r="AX18">
        <v>65.95</v>
      </c>
      <c r="AY18">
        <v>67.099999999999994</v>
      </c>
      <c r="AZ18">
        <v>62.6</v>
      </c>
      <c r="BA18">
        <v>68.73</v>
      </c>
      <c r="BB18">
        <v>62.67</v>
      </c>
      <c r="BC18">
        <v>85.37</v>
      </c>
      <c r="BD18">
        <v>81.72</v>
      </c>
      <c r="BE18">
        <v>73.31</v>
      </c>
      <c r="BF18">
        <v>70.81</v>
      </c>
      <c r="BG18">
        <v>70</v>
      </c>
      <c r="BH18">
        <v>66</v>
      </c>
      <c r="BI18">
        <v>62</v>
      </c>
      <c r="BJ18">
        <v>58</v>
      </c>
      <c r="BK18">
        <v>77</v>
      </c>
      <c r="BL18">
        <v>65</v>
      </c>
      <c r="BM18">
        <v>74</v>
      </c>
      <c r="BN18">
        <v>68</v>
      </c>
      <c r="BO18">
        <v>79.599999999999994</v>
      </c>
      <c r="BP18">
        <v>73.650000000000006</v>
      </c>
      <c r="BQ18">
        <v>74.010000000000005</v>
      </c>
      <c r="BR18">
        <v>67.72</v>
      </c>
      <c r="BS18">
        <v>74.98</v>
      </c>
      <c r="BT18">
        <v>66.900000000000006</v>
      </c>
      <c r="BU18">
        <v>74.319999999999993</v>
      </c>
      <c r="BV18">
        <v>73.08</v>
      </c>
      <c r="BW18">
        <v>78.19</v>
      </c>
      <c r="BX18">
        <v>69.760000000000005</v>
      </c>
      <c r="BY18">
        <v>84.22</v>
      </c>
      <c r="BZ18">
        <v>81.260000000000005</v>
      </c>
      <c r="CA18">
        <v>75.59</v>
      </c>
      <c r="CB18">
        <v>70.73</v>
      </c>
      <c r="CC18">
        <v>70.08</v>
      </c>
      <c r="CD18">
        <v>65.709999999999994</v>
      </c>
      <c r="CE18">
        <v>88.74</v>
      </c>
      <c r="CF18">
        <v>81.2</v>
      </c>
      <c r="CG18">
        <v>75.28</v>
      </c>
      <c r="CH18">
        <v>73.36</v>
      </c>
      <c r="CI18">
        <v>79.53</v>
      </c>
      <c r="CJ18">
        <v>74.239999999999995</v>
      </c>
      <c r="CK18">
        <v>72.209999999999994</v>
      </c>
      <c r="CL18">
        <v>68.400000000000006</v>
      </c>
      <c r="CM18">
        <v>74.91</v>
      </c>
      <c r="CN18">
        <v>64.900000000000006</v>
      </c>
      <c r="CO18">
        <v>86.32</v>
      </c>
      <c r="CP18">
        <v>82.64</v>
      </c>
      <c r="CQ18">
        <v>95.2</v>
      </c>
      <c r="CR18">
        <v>85.77</v>
      </c>
      <c r="CS18">
        <v>97.79</v>
      </c>
      <c r="CT18">
        <v>93.84</v>
      </c>
      <c r="CU18">
        <v>79.53</v>
      </c>
      <c r="CV18">
        <v>75.19</v>
      </c>
      <c r="CW18">
        <v>71.97</v>
      </c>
      <c r="CX18">
        <v>63.99</v>
      </c>
      <c r="CY18">
        <v>72.260000000000005</v>
      </c>
      <c r="CZ18">
        <v>61.81</v>
      </c>
      <c r="DA18">
        <v>88.89</v>
      </c>
      <c r="DB18">
        <v>85.34</v>
      </c>
      <c r="DC18">
        <v>75.75</v>
      </c>
      <c r="DD18">
        <v>73.599999999999994</v>
      </c>
      <c r="DE18">
        <v>79.61</v>
      </c>
      <c r="DF18">
        <v>73.39</v>
      </c>
      <c r="DG18">
        <v>74.849999999999994</v>
      </c>
      <c r="DH18">
        <v>65.61</v>
      </c>
      <c r="DI18">
        <v>81.69</v>
      </c>
      <c r="DJ18">
        <v>72.98</v>
      </c>
      <c r="DK18">
        <v>87.83</v>
      </c>
      <c r="DL18">
        <v>76.260000000000005</v>
      </c>
      <c r="DM18">
        <v>89.66</v>
      </c>
      <c r="DN18">
        <v>87.09</v>
      </c>
    </row>
    <row r="19" spans="1:118" x14ac:dyDescent="0.25">
      <c r="A19">
        <v>67.34</v>
      </c>
      <c r="B19">
        <v>71.42</v>
      </c>
      <c r="C19">
        <v>58.09</v>
      </c>
      <c r="D19">
        <v>50.28</v>
      </c>
      <c r="E19">
        <v>62.91</v>
      </c>
      <c r="F19">
        <v>59.76</v>
      </c>
      <c r="G19">
        <v>55.91</v>
      </c>
      <c r="H19">
        <v>54.28</v>
      </c>
      <c r="I19">
        <v>59.91</v>
      </c>
      <c r="J19">
        <v>60.63</v>
      </c>
      <c r="K19">
        <v>59.77</v>
      </c>
      <c r="L19">
        <v>56.78</v>
      </c>
      <c r="M19">
        <v>62.02</v>
      </c>
      <c r="N19">
        <v>63.6</v>
      </c>
      <c r="O19">
        <v>66.41</v>
      </c>
      <c r="P19">
        <v>58.56</v>
      </c>
      <c r="Q19">
        <v>66.099999999999994</v>
      </c>
      <c r="R19">
        <v>64.180000000000007</v>
      </c>
      <c r="S19">
        <v>72.67</v>
      </c>
      <c r="T19">
        <v>71.48</v>
      </c>
      <c r="U19">
        <v>70.099999999999994</v>
      </c>
      <c r="V19">
        <v>68.900000000000006</v>
      </c>
      <c r="W19">
        <v>66.290000000000006</v>
      </c>
      <c r="X19">
        <v>61.87</v>
      </c>
      <c r="Y19">
        <v>57.28</v>
      </c>
      <c r="Z19">
        <v>54.74</v>
      </c>
      <c r="AA19">
        <v>75.16</v>
      </c>
      <c r="AB19">
        <v>66.86</v>
      </c>
      <c r="AC19">
        <v>60.03</v>
      </c>
      <c r="AD19">
        <v>55.88</v>
      </c>
      <c r="AE19">
        <v>68.16</v>
      </c>
      <c r="AF19">
        <v>64.17</v>
      </c>
      <c r="AG19">
        <v>68.989999999999995</v>
      </c>
      <c r="AH19">
        <v>70.53</v>
      </c>
      <c r="AI19">
        <v>76.33</v>
      </c>
      <c r="AJ19">
        <v>73.540000000000006</v>
      </c>
      <c r="AK19">
        <v>57.12</v>
      </c>
      <c r="AL19">
        <v>54.4</v>
      </c>
      <c r="AM19">
        <v>69.13</v>
      </c>
      <c r="AN19">
        <v>60.8</v>
      </c>
      <c r="AO19">
        <v>74.42</v>
      </c>
      <c r="AP19">
        <v>67.260000000000005</v>
      </c>
      <c r="AQ19">
        <v>74.37</v>
      </c>
      <c r="AR19">
        <v>69.849999999999994</v>
      </c>
      <c r="AS19">
        <v>71.97</v>
      </c>
      <c r="AT19">
        <v>69.03</v>
      </c>
      <c r="AU19">
        <v>73.180000000000007</v>
      </c>
      <c r="AV19">
        <v>66.36</v>
      </c>
      <c r="AW19">
        <v>70.459999999999994</v>
      </c>
      <c r="AX19">
        <v>60.94</v>
      </c>
      <c r="AY19">
        <v>75.39</v>
      </c>
      <c r="AZ19">
        <v>66.06</v>
      </c>
      <c r="BA19">
        <v>76.31</v>
      </c>
      <c r="BB19">
        <v>72.55</v>
      </c>
      <c r="BC19">
        <v>74.8</v>
      </c>
      <c r="BD19">
        <v>66.7</v>
      </c>
      <c r="BE19">
        <v>76.48</v>
      </c>
      <c r="BF19">
        <v>74.5</v>
      </c>
      <c r="BG19">
        <v>75</v>
      </c>
      <c r="BH19">
        <v>67</v>
      </c>
      <c r="BI19">
        <v>73</v>
      </c>
      <c r="BJ19">
        <v>67</v>
      </c>
      <c r="BK19">
        <v>82</v>
      </c>
      <c r="BL19">
        <v>72</v>
      </c>
      <c r="BM19">
        <v>83</v>
      </c>
      <c r="BN19">
        <v>76</v>
      </c>
      <c r="BO19">
        <v>77.84</v>
      </c>
      <c r="BP19">
        <v>76.88</v>
      </c>
      <c r="BQ19">
        <v>73.069999999999993</v>
      </c>
      <c r="BR19">
        <v>68.400000000000006</v>
      </c>
      <c r="BS19">
        <v>73.06</v>
      </c>
      <c r="BT19">
        <v>72.709999999999994</v>
      </c>
      <c r="BU19">
        <v>77.72</v>
      </c>
      <c r="BV19">
        <v>70.569999999999993</v>
      </c>
      <c r="BW19">
        <v>84.18</v>
      </c>
      <c r="BX19">
        <v>71.97</v>
      </c>
      <c r="BY19">
        <v>78.16</v>
      </c>
      <c r="BZ19">
        <v>75.25</v>
      </c>
      <c r="CA19">
        <v>83.23</v>
      </c>
      <c r="CB19">
        <v>81.81</v>
      </c>
      <c r="CC19">
        <v>75.22</v>
      </c>
      <c r="CD19">
        <v>76.42</v>
      </c>
      <c r="CE19">
        <v>79.040000000000006</v>
      </c>
      <c r="CF19">
        <v>71.290000000000006</v>
      </c>
      <c r="CG19">
        <v>78.069999999999993</v>
      </c>
      <c r="CH19">
        <v>72.650000000000006</v>
      </c>
      <c r="CI19">
        <v>82.41</v>
      </c>
      <c r="CJ19">
        <v>78.459999999999994</v>
      </c>
      <c r="CK19">
        <v>78.569999999999993</v>
      </c>
      <c r="CL19">
        <v>72.739999999999995</v>
      </c>
      <c r="CO19">
        <v>79.12</v>
      </c>
      <c r="CP19">
        <v>77.41</v>
      </c>
      <c r="CQ19">
        <v>90.12</v>
      </c>
      <c r="CR19">
        <v>85.16</v>
      </c>
      <c r="CS19">
        <v>78.069999999999993</v>
      </c>
      <c r="CT19">
        <v>77.31</v>
      </c>
      <c r="CU19">
        <v>73.13</v>
      </c>
      <c r="CV19">
        <v>64.44</v>
      </c>
      <c r="CW19">
        <v>80.52</v>
      </c>
      <c r="CX19">
        <v>73.17</v>
      </c>
      <c r="CY19">
        <v>86.21</v>
      </c>
      <c r="CZ19">
        <v>72.8</v>
      </c>
      <c r="DA19">
        <v>71.650000000000006</v>
      </c>
      <c r="DB19">
        <v>67.239999999999995</v>
      </c>
      <c r="DC19">
        <v>74.099999999999994</v>
      </c>
      <c r="DD19">
        <v>68.97</v>
      </c>
      <c r="DE19">
        <v>81.14</v>
      </c>
      <c r="DF19">
        <v>80.260000000000005</v>
      </c>
      <c r="DG19">
        <v>75.34</v>
      </c>
      <c r="DH19">
        <v>66.23</v>
      </c>
      <c r="DI19">
        <v>85.77</v>
      </c>
      <c r="DJ19">
        <v>78.739999999999995</v>
      </c>
      <c r="DK19">
        <v>85.4</v>
      </c>
      <c r="DL19">
        <v>70.489999999999995</v>
      </c>
      <c r="DM19">
        <v>81.48</v>
      </c>
      <c r="DN19">
        <v>76.39</v>
      </c>
    </row>
    <row r="20" spans="1:118" x14ac:dyDescent="0.25">
      <c r="A20">
        <v>67.52</v>
      </c>
      <c r="B20">
        <v>64.33</v>
      </c>
      <c r="C20">
        <v>57.96</v>
      </c>
      <c r="D20">
        <v>57.28</v>
      </c>
      <c r="E20">
        <v>69.73</v>
      </c>
      <c r="F20">
        <v>66.709999999999994</v>
      </c>
      <c r="G20">
        <v>65.87</v>
      </c>
      <c r="H20">
        <v>64.599999999999994</v>
      </c>
      <c r="I20">
        <v>70.650000000000006</v>
      </c>
      <c r="J20">
        <v>71.58</v>
      </c>
      <c r="K20">
        <v>61.84</v>
      </c>
      <c r="L20">
        <v>60.88</v>
      </c>
      <c r="M20">
        <v>58.94</v>
      </c>
      <c r="N20">
        <v>63.96</v>
      </c>
      <c r="O20">
        <v>68.81</v>
      </c>
      <c r="P20">
        <v>62.49</v>
      </c>
      <c r="Q20">
        <v>59.03</v>
      </c>
      <c r="R20">
        <v>57</v>
      </c>
      <c r="S20">
        <v>69.69</v>
      </c>
      <c r="T20">
        <v>69.37</v>
      </c>
      <c r="U20">
        <v>65.33</v>
      </c>
      <c r="V20">
        <v>64.599999999999994</v>
      </c>
      <c r="W20">
        <v>66.680000000000007</v>
      </c>
      <c r="X20">
        <v>66.7</v>
      </c>
      <c r="Y20">
        <v>65.64</v>
      </c>
      <c r="Z20">
        <v>60.78</v>
      </c>
      <c r="AA20">
        <v>67.099999999999994</v>
      </c>
      <c r="AB20">
        <v>64</v>
      </c>
      <c r="AC20">
        <v>68.61</v>
      </c>
      <c r="AD20">
        <v>66.42</v>
      </c>
      <c r="AE20">
        <v>77.09</v>
      </c>
      <c r="AF20">
        <v>74.88</v>
      </c>
      <c r="AG20">
        <v>76.02</v>
      </c>
      <c r="AH20">
        <v>75.62</v>
      </c>
      <c r="AI20">
        <v>73.75</v>
      </c>
      <c r="AJ20">
        <v>73.430000000000007</v>
      </c>
      <c r="AK20">
        <v>68.83</v>
      </c>
      <c r="AL20">
        <v>64.8</v>
      </c>
      <c r="AM20">
        <v>69.680000000000007</v>
      </c>
      <c r="AN20">
        <v>61.72</v>
      </c>
      <c r="AO20">
        <v>66.180000000000007</v>
      </c>
      <c r="AP20">
        <v>59.59</v>
      </c>
      <c r="AQ20">
        <v>76.72</v>
      </c>
      <c r="AR20">
        <v>76.52</v>
      </c>
      <c r="AS20">
        <v>74.430000000000007</v>
      </c>
      <c r="AT20">
        <v>73.08</v>
      </c>
      <c r="AU20">
        <v>79.77</v>
      </c>
      <c r="AV20">
        <v>73.28</v>
      </c>
      <c r="AW20">
        <v>72.77</v>
      </c>
      <c r="AX20">
        <v>68.209999999999994</v>
      </c>
      <c r="AY20">
        <v>79.55</v>
      </c>
      <c r="AZ20">
        <v>71.87</v>
      </c>
      <c r="BA20">
        <v>81.510000000000005</v>
      </c>
      <c r="BB20">
        <v>80.53</v>
      </c>
      <c r="BC20">
        <v>76.09</v>
      </c>
      <c r="BD20">
        <v>70.739999999999995</v>
      </c>
      <c r="BE20">
        <v>74.900000000000006</v>
      </c>
      <c r="BF20">
        <v>66.459999999999994</v>
      </c>
      <c r="BG20">
        <v>67</v>
      </c>
      <c r="BH20">
        <v>60</v>
      </c>
      <c r="BI20">
        <v>70</v>
      </c>
      <c r="BJ20">
        <v>66</v>
      </c>
      <c r="BM20">
        <v>82</v>
      </c>
      <c r="BN20">
        <v>81</v>
      </c>
      <c r="BO20">
        <v>82.39</v>
      </c>
      <c r="BP20">
        <v>77.34</v>
      </c>
      <c r="BQ20">
        <v>76.180000000000007</v>
      </c>
      <c r="BR20">
        <v>72.510000000000005</v>
      </c>
      <c r="BS20">
        <v>68.569999999999993</v>
      </c>
      <c r="BT20">
        <v>68.81</v>
      </c>
      <c r="BU20">
        <v>77.989999999999995</v>
      </c>
      <c r="BV20">
        <v>69.010000000000005</v>
      </c>
      <c r="BW20">
        <v>77.97</v>
      </c>
      <c r="BX20">
        <v>71.09</v>
      </c>
      <c r="BY20">
        <v>80.05</v>
      </c>
      <c r="BZ20">
        <v>78.22</v>
      </c>
      <c r="CA20">
        <v>67.7</v>
      </c>
      <c r="CB20">
        <v>69.02</v>
      </c>
      <c r="CC20">
        <v>68.680000000000007</v>
      </c>
      <c r="CD20">
        <v>65.569999999999993</v>
      </c>
      <c r="CE20">
        <v>79.64</v>
      </c>
      <c r="CF20">
        <v>77.81</v>
      </c>
      <c r="CG20">
        <v>76.41</v>
      </c>
      <c r="CH20">
        <v>68.64</v>
      </c>
      <c r="CI20">
        <v>76.8</v>
      </c>
      <c r="CJ20">
        <v>70.430000000000007</v>
      </c>
      <c r="CK20">
        <v>82.21</v>
      </c>
      <c r="CL20">
        <v>74.25</v>
      </c>
      <c r="CO20">
        <v>85.71</v>
      </c>
      <c r="CP20">
        <v>80.61</v>
      </c>
      <c r="CQ20">
        <v>84.81</v>
      </c>
      <c r="CR20">
        <v>78.55</v>
      </c>
      <c r="CS20">
        <v>84.1</v>
      </c>
      <c r="CT20">
        <v>77.89</v>
      </c>
      <c r="CU20">
        <v>73.87</v>
      </c>
      <c r="CV20">
        <v>65.540000000000006</v>
      </c>
      <c r="CW20">
        <v>81.540000000000006</v>
      </c>
      <c r="CX20">
        <v>70.959999999999994</v>
      </c>
      <c r="CY20">
        <v>82.53</v>
      </c>
      <c r="CZ20">
        <v>70.03</v>
      </c>
      <c r="DA20">
        <v>79.709999999999994</v>
      </c>
      <c r="DB20">
        <v>71.09</v>
      </c>
      <c r="DC20">
        <v>72.88</v>
      </c>
      <c r="DD20">
        <v>72.34</v>
      </c>
      <c r="DE20">
        <v>83.33</v>
      </c>
      <c r="DF20">
        <v>80.44</v>
      </c>
      <c r="DG20">
        <v>76.290000000000006</v>
      </c>
      <c r="DH20">
        <v>68.739999999999995</v>
      </c>
      <c r="DI20">
        <v>82.54</v>
      </c>
      <c r="DJ20">
        <v>72.400000000000006</v>
      </c>
      <c r="DK20">
        <v>73.37</v>
      </c>
      <c r="DL20">
        <v>64</v>
      </c>
      <c r="DM20">
        <v>76.05</v>
      </c>
      <c r="DN20">
        <v>72.790000000000006</v>
      </c>
    </row>
    <row r="21" spans="1:118" x14ac:dyDescent="0.25">
      <c r="A21">
        <v>61.21</v>
      </c>
      <c r="B21">
        <v>62.37</v>
      </c>
      <c r="C21">
        <v>59.78</v>
      </c>
      <c r="D21">
        <v>60.76</v>
      </c>
      <c r="E21">
        <v>55.75</v>
      </c>
      <c r="F21">
        <v>57.11</v>
      </c>
      <c r="G21">
        <v>64.58</v>
      </c>
      <c r="H21">
        <v>66.8</v>
      </c>
      <c r="I21">
        <v>67.97</v>
      </c>
      <c r="J21">
        <v>72.209999999999994</v>
      </c>
      <c r="K21">
        <v>57.35</v>
      </c>
      <c r="L21">
        <v>58.77</v>
      </c>
      <c r="M21">
        <v>56.56</v>
      </c>
      <c r="N21">
        <v>58.03</v>
      </c>
      <c r="O21">
        <v>65.59</v>
      </c>
      <c r="P21">
        <v>58.4</v>
      </c>
      <c r="Q21">
        <v>68.569999999999993</v>
      </c>
      <c r="R21">
        <v>69.69</v>
      </c>
      <c r="S21">
        <v>75.040000000000006</v>
      </c>
      <c r="T21">
        <v>73.81</v>
      </c>
      <c r="U21">
        <v>63.29</v>
      </c>
      <c r="V21">
        <v>60.88</v>
      </c>
      <c r="W21">
        <v>68.09</v>
      </c>
      <c r="X21">
        <v>66.69</v>
      </c>
      <c r="Y21">
        <v>67.73</v>
      </c>
      <c r="Z21">
        <v>61.37</v>
      </c>
      <c r="AA21">
        <v>72.790000000000006</v>
      </c>
      <c r="AB21">
        <v>64.900000000000006</v>
      </c>
      <c r="AC21">
        <v>72.81</v>
      </c>
      <c r="AD21">
        <v>70.53</v>
      </c>
      <c r="AE21">
        <v>79.23</v>
      </c>
      <c r="AF21">
        <v>75.239999999999995</v>
      </c>
      <c r="AG21">
        <v>72.680000000000007</v>
      </c>
      <c r="AH21">
        <v>71.41</v>
      </c>
      <c r="AI21">
        <v>71.28</v>
      </c>
      <c r="AJ21">
        <v>68.8</v>
      </c>
      <c r="AK21">
        <v>69.84</v>
      </c>
      <c r="AL21">
        <v>65.37</v>
      </c>
      <c r="AM21">
        <v>69.64</v>
      </c>
      <c r="AN21">
        <v>64.17</v>
      </c>
      <c r="AO21">
        <v>72.25</v>
      </c>
      <c r="AP21">
        <v>70.040000000000006</v>
      </c>
      <c r="AQ21">
        <v>64.599999999999994</v>
      </c>
      <c r="AR21">
        <v>64.989999999999995</v>
      </c>
      <c r="AS21">
        <v>71.58</v>
      </c>
      <c r="AT21">
        <v>68.39</v>
      </c>
      <c r="AU21">
        <v>78.650000000000006</v>
      </c>
      <c r="AV21">
        <v>77.069999999999993</v>
      </c>
      <c r="AW21">
        <v>72.790000000000006</v>
      </c>
      <c r="AX21">
        <v>67.75</v>
      </c>
      <c r="AY21">
        <v>84.13</v>
      </c>
      <c r="AZ21">
        <v>73.760000000000005</v>
      </c>
      <c r="BA21">
        <v>69.430000000000007</v>
      </c>
      <c r="BB21">
        <v>69.209999999999994</v>
      </c>
      <c r="BC21">
        <v>66.83</v>
      </c>
      <c r="BD21">
        <v>67.37</v>
      </c>
      <c r="BE21">
        <v>75.489999999999995</v>
      </c>
      <c r="BF21">
        <v>75.33</v>
      </c>
      <c r="BG21">
        <v>77</v>
      </c>
      <c r="BH21">
        <v>69</v>
      </c>
      <c r="BI21">
        <v>74</v>
      </c>
      <c r="BJ21">
        <v>70</v>
      </c>
      <c r="BM21">
        <v>76</v>
      </c>
      <c r="BN21">
        <v>74</v>
      </c>
      <c r="BO21">
        <v>70.78</v>
      </c>
      <c r="BP21">
        <v>69.930000000000007</v>
      </c>
      <c r="BQ21">
        <v>78.23</v>
      </c>
      <c r="BR21">
        <v>75.819999999999993</v>
      </c>
      <c r="BS21">
        <v>79.02</v>
      </c>
      <c r="BT21">
        <v>71.38</v>
      </c>
      <c r="BU21">
        <v>77.22</v>
      </c>
      <c r="BV21">
        <v>69.77</v>
      </c>
      <c r="BW21">
        <v>83.67</v>
      </c>
      <c r="BX21">
        <v>71.849999999999994</v>
      </c>
      <c r="BY21">
        <v>79.900000000000006</v>
      </c>
      <c r="BZ21">
        <v>73.88</v>
      </c>
      <c r="CA21">
        <v>95.79</v>
      </c>
      <c r="CB21">
        <v>85.31</v>
      </c>
      <c r="CC21">
        <v>72.17</v>
      </c>
      <c r="CD21">
        <v>70.06</v>
      </c>
      <c r="CE21">
        <v>85.48</v>
      </c>
      <c r="CF21">
        <v>79.55</v>
      </c>
      <c r="CG21">
        <v>76.78</v>
      </c>
      <c r="CH21">
        <v>70.91</v>
      </c>
      <c r="CI21">
        <v>78.16</v>
      </c>
      <c r="CJ21">
        <v>69.11</v>
      </c>
      <c r="CK21">
        <v>74.58</v>
      </c>
      <c r="CL21">
        <v>70.540000000000006</v>
      </c>
      <c r="CO21">
        <v>69.849999999999994</v>
      </c>
      <c r="CP21">
        <v>66.03</v>
      </c>
      <c r="CQ21">
        <v>88.17</v>
      </c>
      <c r="CR21">
        <v>80.63</v>
      </c>
      <c r="CS21">
        <v>83.5</v>
      </c>
      <c r="CT21">
        <v>72.650000000000006</v>
      </c>
      <c r="CU21">
        <v>73.88</v>
      </c>
      <c r="CV21">
        <v>65.78</v>
      </c>
      <c r="CW21">
        <v>77.47</v>
      </c>
      <c r="CX21">
        <v>73.680000000000007</v>
      </c>
      <c r="CY21">
        <v>84.34</v>
      </c>
      <c r="CZ21">
        <v>69.41</v>
      </c>
      <c r="DA21">
        <v>87.68</v>
      </c>
      <c r="DB21">
        <v>81.87</v>
      </c>
      <c r="DC21">
        <v>86.89</v>
      </c>
      <c r="DD21">
        <v>80.88</v>
      </c>
      <c r="DE21">
        <v>83.45</v>
      </c>
      <c r="DF21">
        <v>78.41</v>
      </c>
      <c r="DG21">
        <v>83</v>
      </c>
      <c r="DH21">
        <v>74.92</v>
      </c>
      <c r="DI21">
        <v>83.1</v>
      </c>
      <c r="DJ21">
        <v>77.53</v>
      </c>
      <c r="DK21">
        <v>78.900000000000006</v>
      </c>
      <c r="DL21">
        <v>66.28</v>
      </c>
      <c r="DM21">
        <v>75.650000000000006</v>
      </c>
      <c r="DN21">
        <v>73.540000000000006</v>
      </c>
    </row>
    <row r="22" spans="1:118" x14ac:dyDescent="0.25">
      <c r="A22">
        <v>67.78</v>
      </c>
      <c r="B22">
        <v>70.739999999999995</v>
      </c>
      <c r="C22">
        <v>64.36</v>
      </c>
      <c r="D22">
        <v>64.88</v>
      </c>
      <c r="E22">
        <v>69</v>
      </c>
      <c r="F22">
        <v>67.8</v>
      </c>
      <c r="G22">
        <v>66.819999999999993</v>
      </c>
      <c r="H22">
        <v>61.2</v>
      </c>
      <c r="I22">
        <v>64.73</v>
      </c>
      <c r="J22">
        <v>64.63</v>
      </c>
      <c r="K22">
        <v>57.75</v>
      </c>
      <c r="L22">
        <v>59.54</v>
      </c>
      <c r="M22">
        <v>87.78</v>
      </c>
      <c r="N22">
        <v>77.55</v>
      </c>
      <c r="O22">
        <v>73.86</v>
      </c>
      <c r="P22">
        <v>66.930000000000007</v>
      </c>
      <c r="Q22">
        <v>57.74</v>
      </c>
      <c r="R22">
        <v>55.24</v>
      </c>
      <c r="S22">
        <v>76.069999999999993</v>
      </c>
      <c r="T22">
        <v>73.37</v>
      </c>
      <c r="U22">
        <v>67.8</v>
      </c>
      <c r="V22">
        <v>61.94</v>
      </c>
      <c r="W22">
        <v>59.5</v>
      </c>
      <c r="X22">
        <v>57.27</v>
      </c>
      <c r="Y22">
        <v>69.41</v>
      </c>
      <c r="Z22">
        <v>64.760000000000005</v>
      </c>
      <c r="AA22">
        <v>72.12</v>
      </c>
      <c r="AB22">
        <v>65.209999999999994</v>
      </c>
      <c r="AC22">
        <v>72.489999999999995</v>
      </c>
      <c r="AD22">
        <v>68.040000000000006</v>
      </c>
      <c r="AE22">
        <v>74.400000000000006</v>
      </c>
      <c r="AF22">
        <v>72.459999999999994</v>
      </c>
      <c r="AG22">
        <v>66.099999999999994</v>
      </c>
      <c r="AH22">
        <v>65.41</v>
      </c>
      <c r="AI22">
        <v>76.86</v>
      </c>
      <c r="AJ22">
        <v>73.52</v>
      </c>
      <c r="AK22">
        <v>64.23</v>
      </c>
      <c r="AL22">
        <v>60.24</v>
      </c>
      <c r="AM22">
        <v>68.06</v>
      </c>
      <c r="AN22">
        <v>59.21</v>
      </c>
      <c r="AO22">
        <v>73.900000000000006</v>
      </c>
      <c r="AP22">
        <v>70.41</v>
      </c>
      <c r="AQ22">
        <v>65.7</v>
      </c>
      <c r="AR22">
        <v>66.040000000000006</v>
      </c>
      <c r="AS22">
        <v>67.8</v>
      </c>
      <c r="AT22">
        <v>65</v>
      </c>
      <c r="AU22">
        <v>78.59</v>
      </c>
      <c r="AV22">
        <v>69.44</v>
      </c>
      <c r="AW22">
        <v>79.22</v>
      </c>
      <c r="AX22">
        <v>77.3</v>
      </c>
      <c r="AY22">
        <v>77.64</v>
      </c>
      <c r="AZ22">
        <v>73.67</v>
      </c>
      <c r="BA22">
        <v>69.430000000000007</v>
      </c>
      <c r="BB22">
        <v>69.77</v>
      </c>
      <c r="BC22">
        <v>68.599999999999994</v>
      </c>
      <c r="BD22">
        <v>67.02</v>
      </c>
      <c r="BE22">
        <v>74.56</v>
      </c>
      <c r="BF22">
        <v>75.349999999999994</v>
      </c>
      <c r="BG22">
        <v>84</v>
      </c>
      <c r="BH22">
        <v>76</v>
      </c>
      <c r="BM22">
        <v>80</v>
      </c>
      <c r="BN22">
        <v>77</v>
      </c>
      <c r="BO22">
        <v>69.7</v>
      </c>
      <c r="BP22">
        <v>68.599999999999994</v>
      </c>
      <c r="BQ22">
        <v>79.34</v>
      </c>
      <c r="BR22">
        <v>77.02</v>
      </c>
      <c r="BS22">
        <v>76.61</v>
      </c>
      <c r="BT22">
        <v>68.37</v>
      </c>
      <c r="BU22">
        <v>84.14</v>
      </c>
      <c r="BV22">
        <v>81.03</v>
      </c>
      <c r="BW22">
        <v>85.39</v>
      </c>
      <c r="BX22">
        <v>74.52</v>
      </c>
      <c r="BY22">
        <v>73.099999999999994</v>
      </c>
      <c r="BZ22">
        <v>68.2</v>
      </c>
      <c r="CA22">
        <v>77.84</v>
      </c>
      <c r="CB22">
        <v>70.56</v>
      </c>
      <c r="CC22">
        <v>75.25</v>
      </c>
      <c r="CD22">
        <v>71.2</v>
      </c>
      <c r="CE22">
        <v>80.319999999999993</v>
      </c>
      <c r="CF22">
        <v>76.680000000000007</v>
      </c>
      <c r="CG22">
        <v>84.3</v>
      </c>
      <c r="CH22">
        <v>83.41</v>
      </c>
      <c r="CI22">
        <v>77.91</v>
      </c>
      <c r="CJ22">
        <v>75.3</v>
      </c>
      <c r="CK22">
        <v>76.86</v>
      </c>
      <c r="CL22">
        <v>68.89</v>
      </c>
      <c r="CO22">
        <v>83.38</v>
      </c>
      <c r="CP22">
        <v>77.650000000000006</v>
      </c>
      <c r="CQ22">
        <v>85.7</v>
      </c>
      <c r="CR22">
        <v>84.93</v>
      </c>
      <c r="CS22">
        <v>79.58</v>
      </c>
      <c r="CT22">
        <v>79.319999999999993</v>
      </c>
      <c r="CU22">
        <v>84.84</v>
      </c>
      <c r="CV22">
        <v>74.42</v>
      </c>
      <c r="CW22">
        <v>73.56</v>
      </c>
      <c r="CX22">
        <v>66.010000000000005</v>
      </c>
      <c r="DA22">
        <v>74.66</v>
      </c>
      <c r="DB22">
        <v>71.739999999999995</v>
      </c>
      <c r="DC22">
        <v>83.69</v>
      </c>
      <c r="DD22">
        <v>77.47</v>
      </c>
      <c r="DE22">
        <v>80.39</v>
      </c>
      <c r="DF22">
        <v>75.41</v>
      </c>
      <c r="DG22">
        <v>76.17</v>
      </c>
      <c r="DH22">
        <v>74.680000000000007</v>
      </c>
      <c r="DI22">
        <v>79.63</v>
      </c>
      <c r="DJ22">
        <v>72.010000000000005</v>
      </c>
      <c r="DK22">
        <v>82.87</v>
      </c>
      <c r="DL22">
        <v>71.260000000000005</v>
      </c>
      <c r="DM22">
        <v>88.47</v>
      </c>
      <c r="DN22">
        <v>76.67</v>
      </c>
    </row>
    <row r="23" spans="1:118" x14ac:dyDescent="0.25">
      <c r="A23">
        <v>66.12</v>
      </c>
      <c r="B23">
        <v>64.02</v>
      </c>
      <c r="C23">
        <v>41.81</v>
      </c>
      <c r="D23">
        <v>45.75</v>
      </c>
      <c r="E23">
        <v>68.03</v>
      </c>
      <c r="F23">
        <v>67.52</v>
      </c>
      <c r="G23">
        <v>56.75</v>
      </c>
      <c r="H23">
        <v>51.53</v>
      </c>
      <c r="I23">
        <v>56.24</v>
      </c>
      <c r="J23">
        <v>55.75</v>
      </c>
      <c r="K23">
        <v>59.75</v>
      </c>
      <c r="L23">
        <v>59.5</v>
      </c>
      <c r="M23">
        <v>51.85</v>
      </c>
      <c r="N23">
        <v>53.05</v>
      </c>
      <c r="O23">
        <v>69.31</v>
      </c>
      <c r="P23">
        <v>63.63</v>
      </c>
      <c r="Q23">
        <v>57.4</v>
      </c>
      <c r="R23">
        <v>58.21</v>
      </c>
      <c r="S23">
        <v>72.19</v>
      </c>
      <c r="T23">
        <v>71.680000000000007</v>
      </c>
      <c r="U23">
        <v>63.85</v>
      </c>
      <c r="V23">
        <v>63.15</v>
      </c>
      <c r="W23">
        <v>64.91</v>
      </c>
      <c r="X23">
        <v>57.87</v>
      </c>
      <c r="Y23">
        <v>60.31</v>
      </c>
      <c r="Z23">
        <v>59.88</v>
      </c>
      <c r="AA23">
        <v>71.47</v>
      </c>
      <c r="AB23">
        <v>61.62</v>
      </c>
      <c r="AC23">
        <v>64.33</v>
      </c>
      <c r="AD23">
        <v>59.7</v>
      </c>
      <c r="AE23">
        <v>73.430000000000007</v>
      </c>
      <c r="AF23">
        <v>67.459999999999994</v>
      </c>
      <c r="AG23">
        <v>69.95</v>
      </c>
      <c r="AH23">
        <v>71.17</v>
      </c>
      <c r="AI23">
        <v>78.849999999999994</v>
      </c>
      <c r="AJ23">
        <v>68.540000000000006</v>
      </c>
      <c r="AK23">
        <v>75.05</v>
      </c>
      <c r="AL23">
        <v>74.78</v>
      </c>
      <c r="AM23">
        <v>71.23</v>
      </c>
      <c r="AN23">
        <v>64.09</v>
      </c>
      <c r="AO23">
        <v>71.06</v>
      </c>
      <c r="AP23">
        <v>69.430000000000007</v>
      </c>
      <c r="AQ23">
        <v>70.14</v>
      </c>
      <c r="AR23">
        <v>68.84</v>
      </c>
      <c r="AS23">
        <v>78.39</v>
      </c>
      <c r="AT23">
        <v>73.09</v>
      </c>
      <c r="AU23">
        <v>67.37</v>
      </c>
      <c r="AV23">
        <v>63.92</v>
      </c>
      <c r="AW23">
        <v>67.13</v>
      </c>
      <c r="AX23">
        <v>62.45</v>
      </c>
      <c r="AY23">
        <v>81.319999999999993</v>
      </c>
      <c r="AZ23">
        <v>74.09</v>
      </c>
      <c r="BA23">
        <v>81.99</v>
      </c>
      <c r="BB23">
        <v>76.36</v>
      </c>
      <c r="BC23">
        <v>70.41</v>
      </c>
      <c r="BD23">
        <v>65.760000000000005</v>
      </c>
      <c r="BE23">
        <v>71.319999999999993</v>
      </c>
      <c r="BF23">
        <v>70.069999999999993</v>
      </c>
      <c r="BG23">
        <v>79</v>
      </c>
      <c r="BH23">
        <v>73</v>
      </c>
      <c r="BM23">
        <v>76</v>
      </c>
      <c r="BN23">
        <v>72</v>
      </c>
      <c r="BO23">
        <v>81.03</v>
      </c>
      <c r="BP23">
        <v>74.010000000000005</v>
      </c>
      <c r="BQ23">
        <v>71.78</v>
      </c>
      <c r="BR23">
        <v>66.73</v>
      </c>
      <c r="BS23">
        <v>68.92</v>
      </c>
      <c r="BT23">
        <v>66.08</v>
      </c>
      <c r="BU23">
        <v>66.989999999999995</v>
      </c>
      <c r="BV23">
        <v>63.88</v>
      </c>
      <c r="BW23">
        <v>79.19</v>
      </c>
      <c r="BX23">
        <v>68.099999999999994</v>
      </c>
      <c r="BY23">
        <v>72.650000000000006</v>
      </c>
      <c r="BZ23">
        <v>70.87</v>
      </c>
      <c r="CA23">
        <v>81.87</v>
      </c>
      <c r="CB23">
        <v>78.36</v>
      </c>
      <c r="CC23">
        <v>67.319999999999993</v>
      </c>
      <c r="CD23">
        <v>65.75</v>
      </c>
      <c r="CE23">
        <v>71.45</v>
      </c>
      <c r="CF23">
        <v>70.569999999999993</v>
      </c>
      <c r="CG23">
        <v>96.6</v>
      </c>
      <c r="CH23">
        <v>86.05</v>
      </c>
      <c r="CI23">
        <v>71.41</v>
      </c>
      <c r="CJ23">
        <v>66.510000000000005</v>
      </c>
      <c r="CK23">
        <v>78.569999999999993</v>
      </c>
      <c r="CL23">
        <v>70.27</v>
      </c>
      <c r="CO23">
        <v>78.8</v>
      </c>
      <c r="CP23">
        <v>71.77</v>
      </c>
      <c r="CQ23">
        <v>91.74</v>
      </c>
      <c r="CR23">
        <v>84.72</v>
      </c>
      <c r="CS23">
        <v>83.34</v>
      </c>
      <c r="CT23">
        <v>73.88</v>
      </c>
      <c r="CU23">
        <v>75.709999999999994</v>
      </c>
      <c r="CV23">
        <v>68.59</v>
      </c>
      <c r="CW23">
        <v>80.709999999999994</v>
      </c>
      <c r="CX23">
        <v>70.98</v>
      </c>
      <c r="DA23">
        <v>74.69</v>
      </c>
      <c r="DB23">
        <v>71.53</v>
      </c>
      <c r="DC23">
        <v>86.31</v>
      </c>
      <c r="DD23">
        <v>80.06</v>
      </c>
      <c r="DE23">
        <v>75.59</v>
      </c>
      <c r="DF23">
        <v>70.209999999999994</v>
      </c>
      <c r="DG23">
        <v>72.92</v>
      </c>
      <c r="DH23">
        <v>70.430000000000007</v>
      </c>
      <c r="DI23">
        <v>73.59</v>
      </c>
      <c r="DJ23">
        <v>67.91</v>
      </c>
      <c r="DK23">
        <v>88</v>
      </c>
      <c r="DL23">
        <v>73.680000000000007</v>
      </c>
      <c r="DM23">
        <v>87.32</v>
      </c>
      <c r="DN23">
        <v>84.68</v>
      </c>
    </row>
    <row r="24" spans="1:118" x14ac:dyDescent="0.25">
      <c r="A24">
        <v>69.72</v>
      </c>
      <c r="B24">
        <v>70.650000000000006</v>
      </c>
      <c r="C24">
        <v>69.25</v>
      </c>
      <c r="D24">
        <v>70.84</v>
      </c>
      <c r="E24">
        <v>73.47</v>
      </c>
      <c r="F24">
        <v>73.3</v>
      </c>
      <c r="G24">
        <v>62.43</v>
      </c>
      <c r="H24">
        <v>58.49</v>
      </c>
      <c r="I24">
        <v>63.74</v>
      </c>
      <c r="J24">
        <v>64.180000000000007</v>
      </c>
      <c r="K24">
        <v>54.51</v>
      </c>
      <c r="L24">
        <v>53.96</v>
      </c>
      <c r="M24">
        <v>50.66</v>
      </c>
      <c r="N24">
        <v>48.16</v>
      </c>
      <c r="O24">
        <v>62.79</v>
      </c>
      <c r="P24">
        <v>54.12</v>
      </c>
      <c r="Q24">
        <v>67.63</v>
      </c>
      <c r="R24">
        <v>68.180000000000007</v>
      </c>
      <c r="S24">
        <v>63.95</v>
      </c>
      <c r="T24">
        <v>63.36</v>
      </c>
      <c r="U24">
        <v>63.34</v>
      </c>
      <c r="V24">
        <v>60.33</v>
      </c>
      <c r="W24">
        <v>69.03</v>
      </c>
      <c r="X24">
        <v>65.72</v>
      </c>
      <c r="Y24">
        <v>65.760000000000005</v>
      </c>
      <c r="Z24">
        <v>61.66</v>
      </c>
      <c r="AA24">
        <v>70.7</v>
      </c>
      <c r="AB24">
        <v>61.47</v>
      </c>
      <c r="AC24">
        <v>62.96</v>
      </c>
      <c r="AD24">
        <v>65.400000000000006</v>
      </c>
      <c r="AE24">
        <v>71.42</v>
      </c>
      <c r="AF24">
        <v>66.459999999999994</v>
      </c>
      <c r="AG24">
        <v>68.05</v>
      </c>
      <c r="AH24">
        <v>64.34</v>
      </c>
      <c r="AI24">
        <v>63.76</v>
      </c>
      <c r="AJ24">
        <v>60.87</v>
      </c>
      <c r="AK24">
        <v>60.39</v>
      </c>
      <c r="AL24">
        <v>57.84</v>
      </c>
      <c r="AM24">
        <v>69.59</v>
      </c>
      <c r="AN24">
        <v>65.38</v>
      </c>
      <c r="AO24">
        <v>78.33</v>
      </c>
      <c r="AP24">
        <v>75.33</v>
      </c>
      <c r="AQ24">
        <v>64.930000000000007</v>
      </c>
      <c r="AR24">
        <v>63.41</v>
      </c>
      <c r="AS24">
        <v>75.39</v>
      </c>
      <c r="AT24">
        <v>73.73</v>
      </c>
      <c r="AU24">
        <v>74.209999999999994</v>
      </c>
      <c r="AV24">
        <v>72.03</v>
      </c>
      <c r="AW24">
        <v>65.010000000000005</v>
      </c>
      <c r="AX24">
        <v>62.65</v>
      </c>
      <c r="AY24">
        <v>77.77</v>
      </c>
      <c r="AZ24">
        <v>68.34</v>
      </c>
      <c r="BA24">
        <v>73.53</v>
      </c>
      <c r="BB24">
        <v>72.17</v>
      </c>
      <c r="BC24">
        <v>66.25</v>
      </c>
      <c r="BD24">
        <v>64.510000000000005</v>
      </c>
      <c r="BE24">
        <v>69.849999999999994</v>
      </c>
      <c r="BF24">
        <v>65.7</v>
      </c>
      <c r="BG24">
        <v>76</v>
      </c>
      <c r="BH24">
        <v>71</v>
      </c>
      <c r="BM24">
        <v>78</v>
      </c>
      <c r="BN24">
        <v>76</v>
      </c>
      <c r="BO24">
        <v>67</v>
      </c>
      <c r="BP24">
        <v>60.04</v>
      </c>
      <c r="BQ24">
        <v>78.28</v>
      </c>
      <c r="BR24">
        <v>67.58</v>
      </c>
      <c r="BS24">
        <v>77.069999999999993</v>
      </c>
      <c r="BT24">
        <v>68.900000000000006</v>
      </c>
      <c r="BU24">
        <v>66.400000000000006</v>
      </c>
      <c r="BV24">
        <v>65.13</v>
      </c>
      <c r="BY24">
        <v>82.53</v>
      </c>
      <c r="BZ24">
        <v>77.28</v>
      </c>
      <c r="CA24">
        <v>78.349999999999994</v>
      </c>
      <c r="CB24">
        <v>70.58</v>
      </c>
      <c r="CC24">
        <v>71.849999999999994</v>
      </c>
      <c r="CD24">
        <v>68.040000000000006</v>
      </c>
      <c r="CE24">
        <v>72</v>
      </c>
      <c r="CF24">
        <v>68.06</v>
      </c>
      <c r="CG24">
        <v>95.63</v>
      </c>
      <c r="CH24">
        <v>91.18</v>
      </c>
      <c r="CI24">
        <v>72.37</v>
      </c>
      <c r="CJ24">
        <v>64.17</v>
      </c>
      <c r="CK24">
        <v>80.3</v>
      </c>
      <c r="CL24">
        <v>70.22</v>
      </c>
      <c r="CO24">
        <v>79.13</v>
      </c>
      <c r="CP24">
        <v>73.75</v>
      </c>
      <c r="CQ24">
        <v>76.53</v>
      </c>
      <c r="CR24">
        <v>75.86</v>
      </c>
      <c r="CS24">
        <v>85.32</v>
      </c>
      <c r="CT24">
        <v>82.26</v>
      </c>
      <c r="CU24">
        <v>81.790000000000006</v>
      </c>
      <c r="CV24">
        <v>73.819999999999993</v>
      </c>
      <c r="CW24">
        <v>87.43</v>
      </c>
      <c r="CX24">
        <v>73.22</v>
      </c>
      <c r="DA24">
        <v>82.35</v>
      </c>
      <c r="DB24">
        <v>75.91</v>
      </c>
      <c r="DC24">
        <v>82.47</v>
      </c>
      <c r="DD24">
        <v>79.63</v>
      </c>
      <c r="DE24">
        <v>85.64</v>
      </c>
      <c r="DF24">
        <v>78.819999999999993</v>
      </c>
      <c r="DG24">
        <v>81.61</v>
      </c>
      <c r="DH24">
        <v>73.14</v>
      </c>
      <c r="DI24">
        <v>79.19</v>
      </c>
      <c r="DJ24">
        <v>74.430000000000007</v>
      </c>
      <c r="DK24">
        <v>81.89</v>
      </c>
      <c r="DL24">
        <v>70.39</v>
      </c>
      <c r="DM24">
        <v>79.89</v>
      </c>
      <c r="DN24">
        <v>77.11</v>
      </c>
    </row>
    <row r="25" spans="1:118" x14ac:dyDescent="0.25">
      <c r="A25">
        <v>69.06</v>
      </c>
      <c r="B25">
        <v>68.78</v>
      </c>
      <c r="C25">
        <v>61.22</v>
      </c>
      <c r="D25">
        <v>58.53</v>
      </c>
      <c r="E25">
        <v>71.2</v>
      </c>
      <c r="F25">
        <v>71.23</v>
      </c>
      <c r="G25">
        <v>70.19</v>
      </c>
      <c r="H25">
        <v>67.17</v>
      </c>
      <c r="K25">
        <v>57.06</v>
      </c>
      <c r="L25">
        <v>58.94</v>
      </c>
      <c r="O25">
        <v>71.83</v>
      </c>
      <c r="P25">
        <v>63.72</v>
      </c>
      <c r="Q25">
        <v>58.86</v>
      </c>
      <c r="R25">
        <v>61.73</v>
      </c>
      <c r="S25">
        <v>61.62</v>
      </c>
      <c r="T25">
        <v>61.03</v>
      </c>
      <c r="U25">
        <v>68.78</v>
      </c>
      <c r="V25">
        <v>68.209999999999994</v>
      </c>
      <c r="W25">
        <v>67.56</v>
      </c>
      <c r="X25">
        <v>65.84</v>
      </c>
      <c r="Y25">
        <v>62.65</v>
      </c>
      <c r="Z25">
        <v>60.54</v>
      </c>
      <c r="AC25">
        <v>65.22</v>
      </c>
      <c r="AD25">
        <v>67.08</v>
      </c>
      <c r="AE25">
        <v>61.53</v>
      </c>
      <c r="AF25">
        <v>62.61</v>
      </c>
      <c r="AG25">
        <v>83.16</v>
      </c>
      <c r="AH25">
        <v>81.05</v>
      </c>
      <c r="AI25">
        <v>68.489999999999995</v>
      </c>
      <c r="AJ25">
        <v>64.400000000000006</v>
      </c>
      <c r="AK25">
        <v>68.03</v>
      </c>
      <c r="AL25">
        <v>67.52</v>
      </c>
      <c r="AM25">
        <v>78.61</v>
      </c>
      <c r="AN25">
        <v>67.97</v>
      </c>
      <c r="AO25">
        <v>66.900000000000006</v>
      </c>
      <c r="AP25">
        <v>67.62</v>
      </c>
      <c r="AQ25">
        <v>70.650000000000006</v>
      </c>
      <c r="AR25">
        <v>70.069999999999993</v>
      </c>
      <c r="AS25">
        <v>80.61</v>
      </c>
      <c r="AT25">
        <v>77.37</v>
      </c>
      <c r="AU25">
        <v>71.13</v>
      </c>
      <c r="AV25">
        <v>71.540000000000006</v>
      </c>
      <c r="AW25">
        <v>60.92</v>
      </c>
      <c r="AX25">
        <v>60.5</v>
      </c>
      <c r="AY25">
        <v>76.47</v>
      </c>
      <c r="AZ25">
        <v>64.739999999999995</v>
      </c>
      <c r="BA25">
        <v>76.89</v>
      </c>
      <c r="BB25">
        <v>76.930000000000007</v>
      </c>
      <c r="BC25">
        <v>69.86</v>
      </c>
      <c r="BD25">
        <v>67.489999999999995</v>
      </c>
      <c r="BE25">
        <v>64</v>
      </c>
      <c r="BF25">
        <v>63.31</v>
      </c>
      <c r="BG25">
        <v>80</v>
      </c>
      <c r="BH25">
        <v>78</v>
      </c>
      <c r="BM25">
        <v>75</v>
      </c>
      <c r="BN25">
        <v>70</v>
      </c>
      <c r="BO25">
        <v>77.27</v>
      </c>
      <c r="BP25">
        <v>69</v>
      </c>
      <c r="BQ25">
        <v>85.62</v>
      </c>
      <c r="BR25">
        <v>83.5</v>
      </c>
      <c r="BS25">
        <v>81.58</v>
      </c>
      <c r="BT25">
        <v>72.739999999999995</v>
      </c>
      <c r="BU25">
        <v>76.510000000000005</v>
      </c>
      <c r="BV25">
        <v>73.010000000000005</v>
      </c>
      <c r="BY25">
        <v>84.24</v>
      </c>
      <c r="BZ25">
        <v>79.239999999999995</v>
      </c>
      <c r="CA25">
        <v>66.77</v>
      </c>
      <c r="CB25">
        <v>58.36</v>
      </c>
      <c r="CC25">
        <v>76.64</v>
      </c>
      <c r="CD25">
        <v>75.31</v>
      </c>
      <c r="CE25">
        <v>74.150000000000006</v>
      </c>
      <c r="CF25">
        <v>71.59</v>
      </c>
      <c r="CG25">
        <v>75.19</v>
      </c>
      <c r="CH25">
        <v>71.8</v>
      </c>
      <c r="CI25">
        <v>76.599999999999994</v>
      </c>
      <c r="CJ25">
        <v>67.97</v>
      </c>
      <c r="CK25">
        <v>80.13</v>
      </c>
      <c r="CL25">
        <v>70.38</v>
      </c>
      <c r="CO25">
        <v>82.57</v>
      </c>
      <c r="CP25">
        <v>78.069999999999993</v>
      </c>
      <c r="CQ25">
        <v>77.78</v>
      </c>
      <c r="CR25">
        <v>73.75</v>
      </c>
      <c r="CS25">
        <v>95.97</v>
      </c>
      <c r="CT25">
        <v>88.43</v>
      </c>
      <c r="CU25">
        <v>75.540000000000006</v>
      </c>
      <c r="CV25">
        <v>75.05</v>
      </c>
      <c r="CW25">
        <v>74.37</v>
      </c>
      <c r="CX25">
        <v>68.95</v>
      </c>
      <c r="DA25">
        <v>85.14</v>
      </c>
      <c r="DB25">
        <v>79.64</v>
      </c>
      <c r="DC25">
        <v>80.38</v>
      </c>
      <c r="DD25">
        <v>71.97</v>
      </c>
      <c r="DE25">
        <v>81.91</v>
      </c>
      <c r="DF25">
        <v>74.44</v>
      </c>
      <c r="DG25">
        <v>82.86</v>
      </c>
      <c r="DH25">
        <v>74.62</v>
      </c>
      <c r="DI25">
        <v>81.64</v>
      </c>
      <c r="DJ25">
        <v>71.599999999999994</v>
      </c>
      <c r="DM25">
        <v>87.13</v>
      </c>
      <c r="DN25">
        <v>80.459999999999994</v>
      </c>
    </row>
    <row r="26" spans="1:118" x14ac:dyDescent="0.25">
      <c r="A26">
        <v>64.95</v>
      </c>
      <c r="B26">
        <v>67.14</v>
      </c>
      <c r="C26">
        <v>49.28</v>
      </c>
      <c r="D26">
        <v>52.39</v>
      </c>
      <c r="E26">
        <v>66.92</v>
      </c>
      <c r="F26">
        <v>65.569999999999993</v>
      </c>
      <c r="G26">
        <v>69.97</v>
      </c>
      <c r="H26">
        <v>73.87</v>
      </c>
      <c r="K26">
        <v>60.01</v>
      </c>
      <c r="L26">
        <v>57.43</v>
      </c>
      <c r="Q26">
        <v>69.150000000000006</v>
      </c>
      <c r="R26">
        <v>63.98</v>
      </c>
      <c r="S26">
        <v>60.22</v>
      </c>
      <c r="T26">
        <v>59.29</v>
      </c>
      <c r="U26">
        <v>69.33</v>
      </c>
      <c r="V26">
        <v>68.86</v>
      </c>
      <c r="W26">
        <v>69.48</v>
      </c>
      <c r="X26">
        <v>64.56</v>
      </c>
      <c r="Y26">
        <v>69.97</v>
      </c>
      <c r="Z26">
        <v>68</v>
      </c>
      <c r="AC26">
        <v>75.66</v>
      </c>
      <c r="AD26">
        <v>72.760000000000005</v>
      </c>
      <c r="AE26">
        <v>62.9</v>
      </c>
      <c r="AF26">
        <v>63.23</v>
      </c>
      <c r="AG26">
        <v>78.430000000000007</v>
      </c>
      <c r="AH26">
        <v>77.989999999999995</v>
      </c>
      <c r="AI26">
        <v>66.61</v>
      </c>
      <c r="AJ26">
        <v>63.28</v>
      </c>
      <c r="AK26">
        <v>71.06</v>
      </c>
      <c r="AL26">
        <v>62.91</v>
      </c>
      <c r="AM26">
        <v>75.02</v>
      </c>
      <c r="AN26">
        <v>66.5</v>
      </c>
      <c r="AO26">
        <v>67.09</v>
      </c>
      <c r="AP26">
        <v>69.25</v>
      </c>
      <c r="AQ26">
        <v>73.08</v>
      </c>
      <c r="AR26">
        <v>68.489999999999995</v>
      </c>
      <c r="AS26">
        <v>74.72</v>
      </c>
      <c r="AT26">
        <v>68.7</v>
      </c>
      <c r="AU26">
        <v>66.73</v>
      </c>
      <c r="AV26">
        <v>65.64</v>
      </c>
      <c r="AW26">
        <v>72.83</v>
      </c>
      <c r="AX26">
        <v>66.209999999999994</v>
      </c>
      <c r="AY26">
        <v>74.03</v>
      </c>
      <c r="AZ26">
        <v>65.209999999999994</v>
      </c>
      <c r="BA26">
        <v>77.59</v>
      </c>
      <c r="BB26">
        <v>73.75</v>
      </c>
      <c r="BC26">
        <v>66.39</v>
      </c>
      <c r="BD26">
        <v>65.010000000000005</v>
      </c>
      <c r="BE26">
        <v>73.81</v>
      </c>
      <c r="BF26">
        <v>72.52</v>
      </c>
      <c r="BG26">
        <v>76</v>
      </c>
      <c r="BH26">
        <v>68</v>
      </c>
      <c r="BM26">
        <v>83</v>
      </c>
      <c r="BN26">
        <v>77</v>
      </c>
      <c r="BO26">
        <v>75.52</v>
      </c>
      <c r="BP26">
        <v>69.040000000000006</v>
      </c>
      <c r="BQ26">
        <v>93.25</v>
      </c>
      <c r="BR26">
        <v>88.26</v>
      </c>
      <c r="BS26">
        <v>75.52</v>
      </c>
      <c r="BT26">
        <v>72.3</v>
      </c>
      <c r="BU26">
        <v>69.41</v>
      </c>
      <c r="BV26">
        <v>64.12</v>
      </c>
      <c r="BY26">
        <v>69.959999999999994</v>
      </c>
      <c r="BZ26">
        <v>65.55</v>
      </c>
      <c r="CA26">
        <v>61.3</v>
      </c>
      <c r="CB26">
        <v>58.08</v>
      </c>
      <c r="CC26">
        <v>73.459999999999994</v>
      </c>
      <c r="CD26">
        <v>74.739999999999995</v>
      </c>
      <c r="CE26">
        <v>83.54</v>
      </c>
      <c r="CF26">
        <v>75.849999999999994</v>
      </c>
      <c r="CG26">
        <v>87.1</v>
      </c>
      <c r="CH26">
        <v>81.98</v>
      </c>
      <c r="CI26">
        <v>83.47</v>
      </c>
      <c r="CJ26">
        <v>72.930000000000007</v>
      </c>
      <c r="CK26">
        <v>73.13</v>
      </c>
      <c r="CL26">
        <v>67.89</v>
      </c>
      <c r="CO26">
        <v>72.97</v>
      </c>
      <c r="CP26">
        <v>67.83</v>
      </c>
      <c r="CQ26">
        <v>79.72</v>
      </c>
      <c r="CR26">
        <v>74.38</v>
      </c>
      <c r="CS26">
        <v>80.680000000000007</v>
      </c>
      <c r="CT26">
        <v>71.319999999999993</v>
      </c>
      <c r="CU26">
        <v>81.17</v>
      </c>
      <c r="CV26">
        <v>74.180000000000007</v>
      </c>
      <c r="CW26">
        <v>77.510000000000005</v>
      </c>
      <c r="CX26">
        <v>69.209999999999994</v>
      </c>
      <c r="DA26">
        <v>74.58</v>
      </c>
      <c r="DB26">
        <v>70.97</v>
      </c>
      <c r="DC26">
        <v>80.28</v>
      </c>
      <c r="DD26">
        <v>73.599999999999994</v>
      </c>
      <c r="DE26">
        <v>99.21</v>
      </c>
      <c r="DF26">
        <v>88.27</v>
      </c>
      <c r="DG26">
        <v>77.23</v>
      </c>
      <c r="DH26">
        <v>69.599999999999994</v>
      </c>
      <c r="DI26">
        <v>88.8</v>
      </c>
      <c r="DJ26">
        <v>73.67</v>
      </c>
      <c r="DM26">
        <v>78.709999999999994</v>
      </c>
      <c r="DN26">
        <v>72.62</v>
      </c>
    </row>
    <row r="27" spans="1:118" x14ac:dyDescent="0.25">
      <c r="A27">
        <v>70.14</v>
      </c>
      <c r="B27">
        <v>76.02</v>
      </c>
      <c r="C27">
        <v>63.77</v>
      </c>
      <c r="D27">
        <v>64.66</v>
      </c>
      <c r="E27">
        <v>68.22</v>
      </c>
      <c r="F27">
        <v>68.13</v>
      </c>
      <c r="G27">
        <v>63.17</v>
      </c>
      <c r="H27">
        <v>67.44</v>
      </c>
      <c r="K27">
        <v>53.02</v>
      </c>
      <c r="L27">
        <v>53.36</v>
      </c>
      <c r="Q27">
        <v>67.03</v>
      </c>
      <c r="R27">
        <v>67.84</v>
      </c>
      <c r="S27">
        <v>69.16</v>
      </c>
      <c r="T27">
        <v>62.38</v>
      </c>
      <c r="U27">
        <v>68.94</v>
      </c>
      <c r="V27">
        <v>69.849999999999994</v>
      </c>
      <c r="W27">
        <v>64.89</v>
      </c>
      <c r="X27">
        <v>60.22</v>
      </c>
      <c r="Y27">
        <v>63.21</v>
      </c>
      <c r="Z27">
        <v>62.28</v>
      </c>
      <c r="AC27">
        <v>65.569999999999993</v>
      </c>
      <c r="AD27">
        <v>64.14</v>
      </c>
      <c r="AE27">
        <v>66.06</v>
      </c>
      <c r="AF27">
        <v>63.31</v>
      </c>
      <c r="AG27">
        <v>65.77</v>
      </c>
      <c r="AH27">
        <v>64.459999999999994</v>
      </c>
      <c r="AI27">
        <v>70.66</v>
      </c>
      <c r="AJ27">
        <v>67.86</v>
      </c>
      <c r="AK27">
        <v>74.27</v>
      </c>
      <c r="AL27">
        <v>66.06</v>
      </c>
      <c r="AM27">
        <v>73.53</v>
      </c>
      <c r="AN27">
        <v>62.3</v>
      </c>
      <c r="AO27">
        <v>79.02</v>
      </c>
      <c r="AP27">
        <v>75.19</v>
      </c>
      <c r="AQ27">
        <v>71.92</v>
      </c>
      <c r="AR27">
        <v>67.36</v>
      </c>
      <c r="AS27">
        <v>75.09</v>
      </c>
      <c r="AT27">
        <v>74.349999999999994</v>
      </c>
      <c r="AU27">
        <v>76.16</v>
      </c>
      <c r="AV27">
        <v>70.069999999999993</v>
      </c>
      <c r="AW27">
        <v>70.91</v>
      </c>
      <c r="AX27">
        <v>70.88</v>
      </c>
      <c r="AY27">
        <v>80.42</v>
      </c>
      <c r="AZ27">
        <v>70.959999999999994</v>
      </c>
      <c r="BA27">
        <v>80.23</v>
      </c>
      <c r="BB27">
        <v>76.319999999999993</v>
      </c>
      <c r="BC27">
        <v>69.02</v>
      </c>
      <c r="BD27">
        <v>66.45</v>
      </c>
      <c r="BE27">
        <v>76.17</v>
      </c>
      <c r="BF27">
        <v>69.430000000000007</v>
      </c>
      <c r="BG27">
        <v>75</v>
      </c>
      <c r="BH27">
        <v>72</v>
      </c>
      <c r="BM27">
        <v>81</v>
      </c>
      <c r="BN27">
        <v>78</v>
      </c>
      <c r="BO27">
        <v>76.3</v>
      </c>
      <c r="BP27">
        <v>69.84</v>
      </c>
      <c r="BQ27">
        <v>72.98</v>
      </c>
      <c r="BR27">
        <v>70.78</v>
      </c>
      <c r="BS27">
        <v>75.42</v>
      </c>
      <c r="BT27">
        <v>71.930000000000007</v>
      </c>
      <c r="BU27">
        <v>78.5</v>
      </c>
      <c r="BV27">
        <v>69.34</v>
      </c>
      <c r="BY27">
        <v>69.87</v>
      </c>
      <c r="BZ27">
        <v>68.239999999999995</v>
      </c>
      <c r="CA27">
        <v>79.959999999999994</v>
      </c>
      <c r="CB27">
        <v>72.23</v>
      </c>
      <c r="CC27">
        <v>66.58</v>
      </c>
      <c r="CD27">
        <v>60.64</v>
      </c>
      <c r="CE27">
        <v>69.44</v>
      </c>
      <c r="CF27">
        <v>62.71</v>
      </c>
      <c r="CG27">
        <v>82</v>
      </c>
      <c r="CH27">
        <v>72.38</v>
      </c>
      <c r="CI27">
        <v>75.28</v>
      </c>
      <c r="CJ27">
        <v>73.91</v>
      </c>
      <c r="CK27">
        <v>85.22</v>
      </c>
      <c r="CL27">
        <v>72.69</v>
      </c>
      <c r="CO27">
        <v>82.23</v>
      </c>
      <c r="CP27">
        <v>74.7</v>
      </c>
      <c r="CQ27">
        <v>86.03</v>
      </c>
      <c r="CR27">
        <v>77.290000000000006</v>
      </c>
      <c r="CS27">
        <v>78.56</v>
      </c>
      <c r="CT27">
        <v>75.789999999999992</v>
      </c>
      <c r="CU27">
        <v>77.88</v>
      </c>
      <c r="CV27">
        <v>70.73</v>
      </c>
      <c r="CW27">
        <v>78.900000000000006</v>
      </c>
      <c r="CX27">
        <v>71.11</v>
      </c>
      <c r="DA27">
        <v>77.23</v>
      </c>
      <c r="DB27">
        <v>75.540000000000006</v>
      </c>
      <c r="DC27">
        <v>87.4</v>
      </c>
      <c r="DD27">
        <v>71.22</v>
      </c>
      <c r="DE27">
        <v>86.61</v>
      </c>
      <c r="DF27">
        <v>85.32</v>
      </c>
      <c r="DG27">
        <v>79.569999999999993</v>
      </c>
      <c r="DH27">
        <v>70.66</v>
      </c>
      <c r="DI27">
        <v>75.53</v>
      </c>
      <c r="DJ27">
        <v>69.180000000000007</v>
      </c>
      <c r="DM27">
        <v>82.92</v>
      </c>
      <c r="DN27">
        <v>82.22</v>
      </c>
    </row>
    <row r="28" spans="1:118" x14ac:dyDescent="0.25">
      <c r="A28">
        <v>67.739999999999995</v>
      </c>
      <c r="B28">
        <v>67.58</v>
      </c>
      <c r="C28">
        <v>68.48</v>
      </c>
      <c r="D28">
        <v>65.11</v>
      </c>
      <c r="E28">
        <v>64.09</v>
      </c>
      <c r="F28">
        <v>65.53</v>
      </c>
      <c r="G28">
        <v>67.37</v>
      </c>
      <c r="H28">
        <v>62.1</v>
      </c>
      <c r="K28">
        <v>63</v>
      </c>
      <c r="L28">
        <v>62.49</v>
      </c>
      <c r="Q28">
        <v>70.41</v>
      </c>
      <c r="R28">
        <v>70.150000000000006</v>
      </c>
      <c r="S28">
        <v>69.900000000000006</v>
      </c>
      <c r="T28">
        <v>69.540000000000006</v>
      </c>
      <c r="U28">
        <v>68.180000000000007</v>
      </c>
      <c r="V28">
        <v>68.17</v>
      </c>
      <c r="W28">
        <v>68.650000000000006</v>
      </c>
      <c r="X28">
        <v>62.56</v>
      </c>
      <c r="Y28">
        <v>50.74</v>
      </c>
      <c r="Z28">
        <v>48.56</v>
      </c>
      <c r="AC28">
        <v>62.71</v>
      </c>
      <c r="AD28">
        <v>61.91</v>
      </c>
      <c r="AE28">
        <v>65.989999999999995</v>
      </c>
      <c r="AF28">
        <v>60.62</v>
      </c>
      <c r="AG28">
        <v>70.73</v>
      </c>
      <c r="AH28">
        <v>71.42</v>
      </c>
      <c r="AI28">
        <v>68.08</v>
      </c>
      <c r="AJ28">
        <v>69.38</v>
      </c>
      <c r="AK28">
        <v>64.13</v>
      </c>
      <c r="AL28">
        <v>61.61</v>
      </c>
      <c r="AM28">
        <v>74.510000000000005</v>
      </c>
      <c r="AN28">
        <v>65.650000000000006</v>
      </c>
      <c r="AO28">
        <v>70.2</v>
      </c>
      <c r="AP28">
        <v>69.77</v>
      </c>
      <c r="AQ28">
        <v>77.739999999999995</v>
      </c>
      <c r="AR28">
        <v>73.95</v>
      </c>
      <c r="AS28">
        <v>74.930000000000007</v>
      </c>
      <c r="AT28">
        <v>72.900000000000006</v>
      </c>
      <c r="AU28">
        <v>73.05</v>
      </c>
      <c r="AV28">
        <v>69.56</v>
      </c>
      <c r="AW28">
        <v>63.46</v>
      </c>
      <c r="AX28">
        <v>59.42</v>
      </c>
      <c r="BA28">
        <v>78.19</v>
      </c>
      <c r="BB28">
        <v>76.02</v>
      </c>
      <c r="BC28">
        <v>72.38</v>
      </c>
      <c r="BD28">
        <v>69.510000000000005</v>
      </c>
      <c r="BE28">
        <v>86.95</v>
      </c>
      <c r="BF28">
        <v>85.73</v>
      </c>
      <c r="BO28">
        <v>80.41</v>
      </c>
      <c r="BP28">
        <v>76.459999999999994</v>
      </c>
      <c r="BQ28">
        <v>74.06</v>
      </c>
      <c r="BR28">
        <v>70.58</v>
      </c>
      <c r="BS28">
        <v>83.35</v>
      </c>
      <c r="BT28">
        <v>77.2</v>
      </c>
      <c r="BU28">
        <v>80.14</v>
      </c>
      <c r="BV28">
        <v>74.34</v>
      </c>
      <c r="BY28">
        <v>81.239999999999995</v>
      </c>
      <c r="BZ28">
        <v>71.91</v>
      </c>
      <c r="CA28">
        <v>82.72</v>
      </c>
      <c r="CB28">
        <v>71.900000000000006</v>
      </c>
      <c r="CC28">
        <v>78.45</v>
      </c>
      <c r="CD28">
        <v>74.64</v>
      </c>
      <c r="CE28">
        <v>78.62</v>
      </c>
      <c r="CF28">
        <v>71.09</v>
      </c>
      <c r="CG28">
        <v>87.99</v>
      </c>
      <c r="CH28">
        <v>85.08</v>
      </c>
      <c r="CI28">
        <v>71.03</v>
      </c>
      <c r="CJ28">
        <v>68.8</v>
      </c>
      <c r="CK28">
        <v>70.45</v>
      </c>
      <c r="CL28">
        <v>65.040000000000006</v>
      </c>
      <c r="CO28">
        <v>83.37</v>
      </c>
      <c r="CP28">
        <v>82.44</v>
      </c>
      <c r="CQ28">
        <v>77.47</v>
      </c>
      <c r="CR28">
        <v>67.459999999999994</v>
      </c>
      <c r="CS28">
        <v>76.62</v>
      </c>
      <c r="CT28">
        <v>70.830000000000013</v>
      </c>
      <c r="CU28">
        <v>72.48</v>
      </c>
      <c r="CV28">
        <v>68.37</v>
      </c>
      <c r="CW28">
        <v>77.19</v>
      </c>
      <c r="CX28">
        <v>72.900000000000006</v>
      </c>
      <c r="DA28">
        <v>73.11</v>
      </c>
      <c r="DB28">
        <v>69.53</v>
      </c>
      <c r="DC28">
        <v>75.89</v>
      </c>
      <c r="DD28">
        <v>70.709999999999994</v>
      </c>
      <c r="DE28">
        <v>97.87</v>
      </c>
      <c r="DF28">
        <v>91.63</v>
      </c>
      <c r="DG28">
        <v>80.400000000000006</v>
      </c>
      <c r="DH28">
        <v>71.58</v>
      </c>
      <c r="DI28">
        <v>79.91</v>
      </c>
      <c r="DJ28">
        <v>70.62</v>
      </c>
      <c r="DM28">
        <v>87.12</v>
      </c>
      <c r="DN28">
        <v>79</v>
      </c>
    </row>
    <row r="29" spans="1:118" x14ac:dyDescent="0.25">
      <c r="A29">
        <v>73.31</v>
      </c>
      <c r="B29">
        <v>71.069999999999993</v>
      </c>
      <c r="C29">
        <v>66.92</v>
      </c>
      <c r="D29">
        <v>65.98</v>
      </c>
      <c r="E29">
        <v>66.400000000000006</v>
      </c>
      <c r="F29">
        <v>67.680000000000007</v>
      </c>
      <c r="G29">
        <v>69.959999999999994</v>
      </c>
      <c r="H29">
        <v>68.819999999999993</v>
      </c>
      <c r="K29">
        <v>62.3</v>
      </c>
      <c r="L29">
        <v>57.77</v>
      </c>
      <c r="Q29">
        <v>71.95</v>
      </c>
      <c r="R29">
        <v>71.06</v>
      </c>
      <c r="S29">
        <v>71.16</v>
      </c>
      <c r="T29">
        <v>67.25</v>
      </c>
      <c r="U29">
        <v>73.81</v>
      </c>
      <c r="V29">
        <v>76.34</v>
      </c>
      <c r="W29">
        <v>60.16</v>
      </c>
      <c r="X29">
        <v>53.43</v>
      </c>
      <c r="Y29">
        <v>59.63</v>
      </c>
      <c r="Z29">
        <v>58.53</v>
      </c>
      <c r="AC29">
        <v>73.66</v>
      </c>
      <c r="AD29">
        <v>71.19</v>
      </c>
      <c r="AE29">
        <v>72.44</v>
      </c>
      <c r="AF29">
        <v>67.89</v>
      </c>
      <c r="AG29">
        <v>70.84</v>
      </c>
      <c r="AH29">
        <v>69.8</v>
      </c>
      <c r="AI29">
        <v>63.95</v>
      </c>
      <c r="AJ29">
        <v>63.81</v>
      </c>
      <c r="AK29">
        <v>70.02</v>
      </c>
      <c r="AL29">
        <v>63.39</v>
      </c>
      <c r="AM29">
        <v>77.3</v>
      </c>
      <c r="AN29">
        <v>68.95</v>
      </c>
      <c r="AO29">
        <v>74.239999999999995</v>
      </c>
      <c r="AP29">
        <v>74.59</v>
      </c>
      <c r="AQ29">
        <v>70.98</v>
      </c>
      <c r="AR29">
        <v>66.930000000000007</v>
      </c>
      <c r="AS29">
        <v>82.8</v>
      </c>
      <c r="AT29">
        <v>80.3</v>
      </c>
      <c r="AU29">
        <v>71.59</v>
      </c>
      <c r="AV29">
        <v>62.78</v>
      </c>
      <c r="AW29">
        <v>75.45</v>
      </c>
      <c r="AX29">
        <v>73.73</v>
      </c>
      <c r="BA29">
        <v>65.12</v>
      </c>
      <c r="BB29">
        <v>61.91</v>
      </c>
      <c r="BC29">
        <v>81.23</v>
      </c>
      <c r="BD29">
        <v>69.94</v>
      </c>
      <c r="BE29">
        <v>92.38</v>
      </c>
      <c r="BF29">
        <v>83.41</v>
      </c>
      <c r="BO29">
        <v>74.98</v>
      </c>
      <c r="BP29">
        <v>73.209999999999994</v>
      </c>
      <c r="BQ29">
        <v>72.040000000000006</v>
      </c>
      <c r="BR29">
        <v>69.959999999999994</v>
      </c>
      <c r="BS29">
        <v>73.42</v>
      </c>
      <c r="BT29">
        <v>71.28</v>
      </c>
      <c r="BU29">
        <v>79.2</v>
      </c>
      <c r="BV29">
        <v>69.680000000000007</v>
      </c>
      <c r="BY29">
        <v>77.64</v>
      </c>
      <c r="BZ29">
        <v>73.06</v>
      </c>
      <c r="CA29">
        <v>79.19</v>
      </c>
      <c r="CB29">
        <v>73.52</v>
      </c>
      <c r="CC29">
        <v>72.069999999999993</v>
      </c>
      <c r="CD29">
        <v>67</v>
      </c>
      <c r="CE29">
        <v>78.38</v>
      </c>
      <c r="CF29">
        <v>73.72</v>
      </c>
      <c r="CG29">
        <v>78.75</v>
      </c>
      <c r="CH29">
        <v>76</v>
      </c>
      <c r="CI29">
        <v>80.42</v>
      </c>
      <c r="CJ29">
        <v>73.319999999999993</v>
      </c>
      <c r="CK29">
        <v>77.98</v>
      </c>
      <c r="CL29">
        <v>72.53</v>
      </c>
      <c r="CO29">
        <v>87.26</v>
      </c>
      <c r="CP29">
        <v>80.08</v>
      </c>
      <c r="CQ29">
        <v>84.9</v>
      </c>
      <c r="CR29">
        <v>79.430000000000007</v>
      </c>
      <c r="CS29">
        <v>86.97999999999999</v>
      </c>
      <c r="CT29">
        <v>84.169999999999987</v>
      </c>
      <c r="CU29">
        <v>78.12</v>
      </c>
      <c r="CV29">
        <v>69.58</v>
      </c>
      <c r="CW29">
        <v>84.08</v>
      </c>
      <c r="CX29">
        <v>73.430000000000007</v>
      </c>
      <c r="DA29">
        <v>82.45</v>
      </c>
      <c r="DB29">
        <v>76.540000000000006</v>
      </c>
      <c r="DC29">
        <v>82.73</v>
      </c>
      <c r="DD29">
        <v>72.34</v>
      </c>
      <c r="DE29">
        <v>89.17</v>
      </c>
      <c r="DF29">
        <v>88.04</v>
      </c>
      <c r="DG29">
        <v>74.84</v>
      </c>
      <c r="DH29">
        <v>69.489999999999995</v>
      </c>
      <c r="DI29">
        <v>80.03</v>
      </c>
      <c r="DJ29">
        <v>70.510000000000005</v>
      </c>
      <c r="DM29">
        <v>86.11</v>
      </c>
      <c r="DN29">
        <v>76.91</v>
      </c>
    </row>
    <row r="30" spans="1:118" ht="15.75" customHeight="1" x14ac:dyDescent="0.25">
      <c r="A30">
        <v>64.260000000000005</v>
      </c>
      <c r="B30">
        <v>67.52</v>
      </c>
      <c r="C30">
        <v>53.01</v>
      </c>
      <c r="D30">
        <v>52.45</v>
      </c>
      <c r="E30">
        <v>68.569999999999993</v>
      </c>
      <c r="F30">
        <v>67.84</v>
      </c>
      <c r="G30">
        <v>68.91</v>
      </c>
      <c r="H30">
        <v>67.12</v>
      </c>
      <c r="K30">
        <v>51.91</v>
      </c>
      <c r="L30">
        <v>51.05</v>
      </c>
      <c r="Q30">
        <v>60.6</v>
      </c>
      <c r="R30">
        <v>58.9</v>
      </c>
      <c r="S30">
        <v>72.14</v>
      </c>
      <c r="T30">
        <v>70.61</v>
      </c>
      <c r="U30">
        <v>68.02</v>
      </c>
      <c r="V30">
        <v>64.66</v>
      </c>
      <c r="W30">
        <v>66.38</v>
      </c>
      <c r="X30">
        <v>61.58</v>
      </c>
      <c r="Y30">
        <v>64.95</v>
      </c>
      <c r="Z30">
        <v>64.55</v>
      </c>
      <c r="AE30">
        <v>72.650000000000006</v>
      </c>
      <c r="AF30">
        <v>71.61</v>
      </c>
      <c r="AG30">
        <v>70.8</v>
      </c>
      <c r="AH30">
        <v>69.239999999999995</v>
      </c>
      <c r="AI30">
        <v>70.7</v>
      </c>
      <c r="AJ30">
        <v>67.569999999999993</v>
      </c>
      <c r="AK30">
        <v>68.81</v>
      </c>
      <c r="AL30">
        <v>62.36</v>
      </c>
      <c r="AM30">
        <v>71.849999999999994</v>
      </c>
      <c r="AN30">
        <v>62.95</v>
      </c>
      <c r="AO30">
        <v>71.959999999999994</v>
      </c>
      <c r="AP30">
        <v>68.2</v>
      </c>
      <c r="AQ30">
        <v>62.91</v>
      </c>
      <c r="AR30">
        <v>58.26</v>
      </c>
      <c r="AS30">
        <v>79.08</v>
      </c>
      <c r="AT30">
        <v>74.930000000000007</v>
      </c>
      <c r="AU30">
        <v>79.02</v>
      </c>
      <c r="AV30">
        <v>71.47</v>
      </c>
      <c r="AW30">
        <v>72.36</v>
      </c>
      <c r="AX30">
        <v>67.62</v>
      </c>
      <c r="BA30">
        <v>74.319999999999993</v>
      </c>
      <c r="BB30">
        <v>68.34</v>
      </c>
      <c r="BC30">
        <v>73.39</v>
      </c>
      <c r="BD30">
        <v>67.290000000000006</v>
      </c>
      <c r="BE30">
        <v>70</v>
      </c>
      <c r="BF30">
        <v>69</v>
      </c>
      <c r="BO30">
        <v>78.86</v>
      </c>
      <c r="BP30">
        <v>74.489999999999995</v>
      </c>
      <c r="BU30">
        <v>84.52</v>
      </c>
      <c r="BV30">
        <v>71.099999999999994</v>
      </c>
      <c r="BY30">
        <v>77.58</v>
      </c>
      <c r="BZ30">
        <v>70.64</v>
      </c>
      <c r="CA30">
        <v>74.569999999999993</v>
      </c>
      <c r="CB30">
        <v>68.040000000000006</v>
      </c>
      <c r="CC30">
        <v>72.98</v>
      </c>
      <c r="CD30">
        <v>70.540000000000006</v>
      </c>
      <c r="CE30">
        <v>79.3</v>
      </c>
      <c r="CF30">
        <v>71.180000000000007</v>
      </c>
      <c r="CI30">
        <v>77.5</v>
      </c>
      <c r="CJ30">
        <v>71.69</v>
      </c>
      <c r="CK30">
        <v>77.27</v>
      </c>
      <c r="CL30">
        <v>73.52</v>
      </c>
      <c r="CO30">
        <v>86.51</v>
      </c>
      <c r="CP30">
        <v>77.11</v>
      </c>
      <c r="CQ30">
        <v>85.07</v>
      </c>
      <c r="CR30">
        <v>77.42</v>
      </c>
      <c r="CS30">
        <v>76.66</v>
      </c>
      <c r="CT30">
        <v>73.259999999999991</v>
      </c>
      <c r="CU30">
        <v>75.709999999999994</v>
      </c>
      <c r="CV30">
        <v>69.290000000000006</v>
      </c>
      <c r="CW30">
        <v>75.290000000000006</v>
      </c>
      <c r="CX30">
        <v>70.98</v>
      </c>
      <c r="DA30">
        <v>78.08</v>
      </c>
      <c r="DB30">
        <v>71.78</v>
      </c>
      <c r="DC30">
        <v>81.7</v>
      </c>
      <c r="DD30">
        <v>73.239999999999995</v>
      </c>
      <c r="DE30">
        <v>81.349999999999994</v>
      </c>
      <c r="DF30">
        <v>77.650000000000006</v>
      </c>
      <c r="DG30">
        <v>90.22</v>
      </c>
      <c r="DH30">
        <v>78.42</v>
      </c>
      <c r="DI30">
        <v>85.66</v>
      </c>
      <c r="DJ30">
        <v>75.98</v>
      </c>
      <c r="DM30">
        <v>77.12</v>
      </c>
      <c r="DN30">
        <v>76.739999999999995</v>
      </c>
    </row>
    <row r="31" spans="1:118" ht="15.75" customHeight="1" x14ac:dyDescent="0.25">
      <c r="A31">
        <v>64.22</v>
      </c>
      <c r="B31">
        <v>70.17</v>
      </c>
      <c r="C31">
        <v>42.67</v>
      </c>
      <c r="D31">
        <v>44.93</v>
      </c>
      <c r="E31">
        <v>64.599999999999994</v>
      </c>
      <c r="F31">
        <v>67.23</v>
      </c>
      <c r="K31">
        <v>59.95</v>
      </c>
      <c r="L31">
        <v>57.18</v>
      </c>
      <c r="Q31">
        <v>59.97</v>
      </c>
      <c r="R31">
        <v>63.12</v>
      </c>
      <c r="S31">
        <v>65.56</v>
      </c>
      <c r="T31">
        <v>61.65</v>
      </c>
      <c r="U31">
        <v>80.09</v>
      </c>
      <c r="V31">
        <v>78.77</v>
      </c>
      <c r="W31">
        <v>61.35</v>
      </c>
      <c r="X31">
        <v>56.96</v>
      </c>
      <c r="Y31">
        <v>56.99</v>
      </c>
      <c r="Z31">
        <v>53.18</v>
      </c>
      <c r="AE31">
        <v>72.78</v>
      </c>
      <c r="AF31">
        <v>72.14</v>
      </c>
      <c r="AG31">
        <v>66.14</v>
      </c>
      <c r="AH31">
        <v>64.25</v>
      </c>
      <c r="AI31">
        <v>72.900000000000006</v>
      </c>
      <c r="AJ31">
        <v>66.48</v>
      </c>
      <c r="AK31">
        <v>67.2</v>
      </c>
      <c r="AL31">
        <v>62.85</v>
      </c>
      <c r="AO31">
        <v>62.44</v>
      </c>
      <c r="AP31">
        <v>61.07</v>
      </c>
      <c r="AQ31">
        <v>77.17</v>
      </c>
      <c r="AR31">
        <v>71.650000000000006</v>
      </c>
      <c r="AS31">
        <v>90.02</v>
      </c>
      <c r="AT31">
        <v>85.38</v>
      </c>
      <c r="AU31">
        <v>68.069999999999993</v>
      </c>
      <c r="AV31">
        <v>61.38</v>
      </c>
      <c r="AW31">
        <v>72.02</v>
      </c>
      <c r="AX31">
        <v>68.47</v>
      </c>
      <c r="BA31">
        <v>68.069999999999993</v>
      </c>
      <c r="BB31">
        <v>67.78</v>
      </c>
      <c r="BC31">
        <v>75.84</v>
      </c>
      <c r="BD31">
        <v>73.3</v>
      </c>
      <c r="BE31">
        <v>81</v>
      </c>
      <c r="BF31">
        <v>80</v>
      </c>
      <c r="BO31">
        <v>81.58</v>
      </c>
      <c r="BP31">
        <v>76.430000000000007</v>
      </c>
      <c r="BU31">
        <v>72.14</v>
      </c>
      <c r="BV31">
        <v>67.180000000000007</v>
      </c>
      <c r="BY31">
        <v>82.18</v>
      </c>
      <c r="BZ31">
        <v>80.62</v>
      </c>
      <c r="CA31">
        <v>78.099999999999994</v>
      </c>
      <c r="CB31">
        <v>73.540000000000006</v>
      </c>
      <c r="CE31">
        <v>83.15</v>
      </c>
      <c r="CF31">
        <v>78.569999999999993</v>
      </c>
      <c r="CI31">
        <v>75.08</v>
      </c>
      <c r="CJ31">
        <v>68.23</v>
      </c>
      <c r="CK31">
        <v>68.510000000000005</v>
      </c>
      <c r="CL31">
        <v>61.08</v>
      </c>
      <c r="CO31">
        <v>83.6</v>
      </c>
      <c r="CP31">
        <v>79.510000000000005</v>
      </c>
      <c r="CQ31">
        <v>90.44</v>
      </c>
      <c r="CR31">
        <v>84.34</v>
      </c>
      <c r="CS31">
        <v>97.07</v>
      </c>
      <c r="CT31">
        <v>90.56</v>
      </c>
      <c r="CU31">
        <v>88.71</v>
      </c>
      <c r="CV31">
        <v>77.75</v>
      </c>
      <c r="CW31">
        <v>81.58</v>
      </c>
      <c r="CX31">
        <v>78.05</v>
      </c>
      <c r="DA31">
        <v>83.54</v>
      </c>
      <c r="DB31">
        <v>80.69</v>
      </c>
      <c r="DC31">
        <v>82.26</v>
      </c>
      <c r="DD31">
        <v>77.7</v>
      </c>
      <c r="DE31">
        <v>83.45</v>
      </c>
      <c r="DF31">
        <v>78.83</v>
      </c>
      <c r="DG31">
        <v>84.78</v>
      </c>
      <c r="DH31">
        <v>82.27</v>
      </c>
      <c r="DI31">
        <v>72.290000000000006</v>
      </c>
      <c r="DJ31">
        <v>59.88</v>
      </c>
      <c r="DM31">
        <v>74.39</v>
      </c>
      <c r="DN31">
        <v>70.709999999999994</v>
      </c>
    </row>
    <row r="32" spans="1:118" ht="15.75" customHeight="1" x14ac:dyDescent="0.25">
      <c r="A32">
        <v>67.13</v>
      </c>
      <c r="B32">
        <v>71.38</v>
      </c>
      <c r="C32">
        <v>62.97</v>
      </c>
      <c r="D32">
        <v>61.36</v>
      </c>
      <c r="E32">
        <v>69.61</v>
      </c>
      <c r="F32">
        <v>68.75</v>
      </c>
      <c r="K32">
        <v>60.02</v>
      </c>
      <c r="L32">
        <v>58.68</v>
      </c>
      <c r="Q32">
        <v>63.79</v>
      </c>
      <c r="R32">
        <v>61.93</v>
      </c>
      <c r="S32">
        <v>66.41</v>
      </c>
      <c r="T32">
        <v>63.07</v>
      </c>
      <c r="U32">
        <v>76.400000000000006</v>
      </c>
      <c r="V32">
        <v>76.11</v>
      </c>
      <c r="W32">
        <v>73.319999999999993</v>
      </c>
      <c r="X32">
        <v>69.540000000000006</v>
      </c>
      <c r="Y32">
        <v>58.91</v>
      </c>
      <c r="Z32">
        <v>56.24</v>
      </c>
      <c r="AE32">
        <v>69.34</v>
      </c>
      <c r="AF32">
        <v>64.94</v>
      </c>
      <c r="AG32">
        <v>76.650000000000006</v>
      </c>
      <c r="AH32">
        <v>76.86</v>
      </c>
      <c r="AI32">
        <v>70.739999999999995</v>
      </c>
      <c r="AJ32">
        <v>67.55</v>
      </c>
      <c r="AK32">
        <v>64.430000000000007</v>
      </c>
      <c r="AL32">
        <v>62.3</v>
      </c>
      <c r="AO32">
        <v>65.989999999999995</v>
      </c>
      <c r="AP32">
        <v>65.87</v>
      </c>
      <c r="AQ32">
        <v>70.92</v>
      </c>
      <c r="AR32">
        <v>70.84</v>
      </c>
      <c r="AS32">
        <v>69.430000000000007</v>
      </c>
      <c r="AT32">
        <v>66.680000000000007</v>
      </c>
      <c r="AU32">
        <v>82.74</v>
      </c>
      <c r="AV32">
        <v>76.87</v>
      </c>
      <c r="AW32">
        <v>74.84</v>
      </c>
      <c r="AX32">
        <v>64.77</v>
      </c>
      <c r="BA32">
        <v>69.94</v>
      </c>
      <c r="BB32">
        <v>68.150000000000006</v>
      </c>
      <c r="BC32">
        <v>77.11</v>
      </c>
      <c r="BD32">
        <v>68.84</v>
      </c>
      <c r="BE32">
        <v>71</v>
      </c>
      <c r="BF32">
        <v>70</v>
      </c>
      <c r="BO32">
        <v>77.739999999999995</v>
      </c>
      <c r="BP32">
        <v>76.42</v>
      </c>
      <c r="BU32">
        <v>76.709999999999994</v>
      </c>
      <c r="BV32">
        <v>69.599999999999994</v>
      </c>
      <c r="BY32">
        <v>85.33</v>
      </c>
      <c r="BZ32">
        <v>79.599999999999994</v>
      </c>
      <c r="CA32">
        <v>70.64</v>
      </c>
      <c r="CB32">
        <v>61.93</v>
      </c>
      <c r="CE32">
        <v>77.36</v>
      </c>
      <c r="CF32">
        <v>74.67</v>
      </c>
      <c r="CI32">
        <v>78.2</v>
      </c>
      <c r="CJ32">
        <v>70.37</v>
      </c>
      <c r="CO32">
        <v>75.989999999999995</v>
      </c>
      <c r="CP32">
        <v>70.19</v>
      </c>
      <c r="CQ32">
        <v>83.9</v>
      </c>
      <c r="CR32">
        <v>80.47</v>
      </c>
      <c r="CS32">
        <v>87.6</v>
      </c>
      <c r="CT32">
        <v>81.93</v>
      </c>
      <c r="CU32">
        <v>85.72</v>
      </c>
      <c r="CV32">
        <v>81.290000000000006</v>
      </c>
      <c r="CW32">
        <v>77.91</v>
      </c>
      <c r="CX32">
        <v>74.959999999999994</v>
      </c>
      <c r="DA32">
        <v>80.91</v>
      </c>
      <c r="DB32">
        <v>74.319999999999993</v>
      </c>
      <c r="DC32">
        <v>85.34</v>
      </c>
      <c r="DD32">
        <v>77.95</v>
      </c>
      <c r="DE32">
        <v>88.9</v>
      </c>
      <c r="DF32">
        <v>83.48</v>
      </c>
      <c r="DG32">
        <v>77.709999999999994</v>
      </c>
      <c r="DH32">
        <v>74.849999999999994</v>
      </c>
      <c r="DM32">
        <v>85.19</v>
      </c>
      <c r="DN32">
        <v>76.760000000000005</v>
      </c>
    </row>
    <row r="33" spans="1:118" ht="15" customHeight="1" x14ac:dyDescent="0.25">
      <c r="A33">
        <v>69.97</v>
      </c>
      <c r="B33">
        <v>77.319999999999993</v>
      </c>
      <c r="C33">
        <v>65.319999999999993</v>
      </c>
      <c r="D33">
        <v>61.1</v>
      </c>
      <c r="E33">
        <v>69.260000000000005</v>
      </c>
      <c r="F33">
        <v>66.12</v>
      </c>
      <c r="K33">
        <v>61.56</v>
      </c>
      <c r="L33">
        <v>58.82</v>
      </c>
      <c r="Q33">
        <v>60.4</v>
      </c>
      <c r="R33">
        <v>58.36</v>
      </c>
      <c r="S33">
        <v>74.290000000000006</v>
      </c>
      <c r="T33">
        <v>64.650000000000006</v>
      </c>
      <c r="U33">
        <v>71.39</v>
      </c>
      <c r="V33">
        <v>68.53</v>
      </c>
      <c r="W33">
        <v>66.459999999999994</v>
      </c>
      <c r="X33">
        <v>63.95</v>
      </c>
      <c r="AE33">
        <v>68.8</v>
      </c>
      <c r="AF33">
        <v>66.260000000000005</v>
      </c>
      <c r="AG33">
        <v>83.53</v>
      </c>
      <c r="AH33">
        <v>80.650000000000006</v>
      </c>
      <c r="AI33">
        <v>64.53</v>
      </c>
      <c r="AJ33">
        <v>60.62</v>
      </c>
      <c r="AK33">
        <v>72</v>
      </c>
      <c r="AL33">
        <v>69.010000000000005</v>
      </c>
      <c r="AO33">
        <v>67.98</v>
      </c>
      <c r="AP33">
        <v>64.819999999999993</v>
      </c>
      <c r="AQ33">
        <v>80.84</v>
      </c>
      <c r="AR33">
        <v>74.489999999999995</v>
      </c>
      <c r="AS33">
        <v>68.89</v>
      </c>
      <c r="AT33">
        <v>67.19</v>
      </c>
      <c r="AU33">
        <v>74.31</v>
      </c>
      <c r="AV33">
        <v>66.62</v>
      </c>
      <c r="AW33">
        <v>78.64</v>
      </c>
      <c r="AX33">
        <v>69.540000000000006</v>
      </c>
      <c r="BA33">
        <v>75.53</v>
      </c>
      <c r="BB33">
        <v>72.02</v>
      </c>
      <c r="BC33">
        <v>74.34</v>
      </c>
      <c r="BD33">
        <v>68.709999999999994</v>
      </c>
      <c r="BE33">
        <v>92</v>
      </c>
      <c r="BF33">
        <v>90</v>
      </c>
      <c r="BO33">
        <v>83.02</v>
      </c>
      <c r="BP33">
        <v>67.760000000000005</v>
      </c>
      <c r="BU33">
        <v>77.260000000000005</v>
      </c>
      <c r="BV33">
        <v>70.12</v>
      </c>
      <c r="BY33">
        <v>85.34</v>
      </c>
      <c r="BZ33">
        <v>75.94</v>
      </c>
      <c r="CA33">
        <v>82.52</v>
      </c>
      <c r="CB33">
        <v>72.34</v>
      </c>
      <c r="CE33">
        <v>86.31</v>
      </c>
      <c r="CF33">
        <v>78.73</v>
      </c>
      <c r="CI33">
        <v>72.510000000000005</v>
      </c>
      <c r="CJ33">
        <v>67.11</v>
      </c>
      <c r="CO33">
        <v>76.92</v>
      </c>
      <c r="CP33">
        <v>71.63</v>
      </c>
      <c r="CQ33">
        <v>85.96</v>
      </c>
      <c r="CR33">
        <v>81.430000000000007</v>
      </c>
      <c r="CS33">
        <v>82.44</v>
      </c>
      <c r="CT33">
        <v>77.38</v>
      </c>
      <c r="CU33">
        <v>76.599999999999994</v>
      </c>
      <c r="CV33">
        <v>74.47</v>
      </c>
      <c r="CW33">
        <v>68.98</v>
      </c>
      <c r="CX33">
        <v>62.29</v>
      </c>
      <c r="DA33">
        <v>82.19</v>
      </c>
      <c r="DB33">
        <v>78.66</v>
      </c>
      <c r="DC33">
        <v>80.09</v>
      </c>
      <c r="DD33">
        <v>77.180000000000007</v>
      </c>
      <c r="DE33">
        <v>82.94</v>
      </c>
      <c r="DF33">
        <v>74.03</v>
      </c>
      <c r="DM33">
        <v>81.41</v>
      </c>
      <c r="DN33">
        <v>75.8</v>
      </c>
    </row>
    <row r="34" spans="1:118" x14ac:dyDescent="0.25">
      <c r="A34">
        <v>63.65</v>
      </c>
      <c r="B34">
        <v>69.67</v>
      </c>
      <c r="C34">
        <v>62</v>
      </c>
      <c r="D34">
        <v>61.98</v>
      </c>
      <c r="E34">
        <v>68.91</v>
      </c>
      <c r="F34">
        <v>66.489999999999995</v>
      </c>
      <c r="K34">
        <v>61.03</v>
      </c>
      <c r="L34">
        <v>57.12</v>
      </c>
      <c r="Q34">
        <v>64</v>
      </c>
      <c r="R34">
        <v>63.53</v>
      </c>
      <c r="S34">
        <v>61.48</v>
      </c>
      <c r="T34">
        <v>61.57</v>
      </c>
      <c r="U34">
        <v>81.87</v>
      </c>
      <c r="V34">
        <v>79.45</v>
      </c>
      <c r="W34">
        <v>68.53</v>
      </c>
      <c r="X34">
        <v>68.98</v>
      </c>
      <c r="AE34">
        <v>77.41</v>
      </c>
      <c r="AF34">
        <v>66.56</v>
      </c>
      <c r="AG34">
        <v>64.75</v>
      </c>
      <c r="AH34">
        <v>64.37</v>
      </c>
      <c r="AI34">
        <v>68.16</v>
      </c>
      <c r="AJ34">
        <v>60.17</v>
      </c>
      <c r="AK34">
        <v>68.349999999999994</v>
      </c>
      <c r="AL34">
        <v>65.48</v>
      </c>
      <c r="AO34">
        <v>73.45</v>
      </c>
      <c r="AP34">
        <v>71.87</v>
      </c>
      <c r="AQ34">
        <v>71.540000000000006</v>
      </c>
      <c r="AR34">
        <v>68.34</v>
      </c>
      <c r="AS34">
        <v>88.84</v>
      </c>
      <c r="AT34">
        <v>84.55</v>
      </c>
      <c r="AU34">
        <v>68.099999999999994</v>
      </c>
      <c r="AV34">
        <v>64.239999999999995</v>
      </c>
      <c r="AW34">
        <v>66.61</v>
      </c>
      <c r="AX34">
        <v>64.06</v>
      </c>
      <c r="BA34">
        <v>79.180000000000007</v>
      </c>
      <c r="BB34">
        <v>72.37</v>
      </c>
      <c r="BC34">
        <v>77.239999999999995</v>
      </c>
      <c r="BD34">
        <v>73.02</v>
      </c>
      <c r="BE34">
        <v>84</v>
      </c>
      <c r="BF34">
        <v>81</v>
      </c>
      <c r="BO34">
        <v>75.02</v>
      </c>
      <c r="BP34">
        <v>69.95</v>
      </c>
      <c r="BU34">
        <v>74.44</v>
      </c>
      <c r="BV34">
        <v>69.59</v>
      </c>
      <c r="BY34">
        <v>84.88</v>
      </c>
      <c r="BZ34">
        <v>78.17</v>
      </c>
      <c r="CA34">
        <v>84.26</v>
      </c>
      <c r="CB34">
        <v>75.87</v>
      </c>
      <c r="CE34">
        <v>79.75</v>
      </c>
      <c r="CF34">
        <v>75.2</v>
      </c>
      <c r="CI34">
        <v>83.15</v>
      </c>
      <c r="CJ34">
        <v>81.13</v>
      </c>
      <c r="CQ34">
        <v>89.41</v>
      </c>
      <c r="CR34">
        <v>81.86</v>
      </c>
      <c r="CS34">
        <v>87</v>
      </c>
      <c r="CT34">
        <v>84.32</v>
      </c>
      <c r="CU34">
        <v>83.39</v>
      </c>
      <c r="CV34">
        <v>74.28</v>
      </c>
      <c r="CW34">
        <v>71.430000000000007</v>
      </c>
      <c r="CX34">
        <v>62.21</v>
      </c>
      <c r="DA34">
        <v>87.15</v>
      </c>
      <c r="DB34">
        <v>80.8</v>
      </c>
      <c r="DC34">
        <v>90.14</v>
      </c>
      <c r="DD34">
        <v>84.01</v>
      </c>
      <c r="DM34">
        <v>84.19</v>
      </c>
      <c r="DN34">
        <v>79.5</v>
      </c>
    </row>
    <row r="35" spans="1:118" x14ac:dyDescent="0.25">
      <c r="A35">
        <v>66.540000000000006</v>
      </c>
      <c r="B35">
        <v>69.14</v>
      </c>
      <c r="C35">
        <v>64.5</v>
      </c>
      <c r="D35">
        <v>62.9</v>
      </c>
      <c r="E35">
        <v>68.319999999999993</v>
      </c>
      <c r="F35">
        <v>68.849999999999994</v>
      </c>
      <c r="K35">
        <v>64.38</v>
      </c>
      <c r="L35">
        <v>65.31</v>
      </c>
      <c r="Q35">
        <v>58.81</v>
      </c>
      <c r="R35">
        <v>59.61</v>
      </c>
      <c r="S35">
        <v>62.75</v>
      </c>
      <c r="T35">
        <v>61.25</v>
      </c>
      <c r="W35">
        <v>75.14</v>
      </c>
      <c r="X35">
        <v>73.760000000000005</v>
      </c>
      <c r="AE35">
        <v>72.599999999999994</v>
      </c>
      <c r="AF35">
        <v>65.040000000000006</v>
      </c>
      <c r="AG35">
        <v>77.13</v>
      </c>
      <c r="AH35">
        <v>75.95</v>
      </c>
      <c r="AI35">
        <v>73.739999999999995</v>
      </c>
      <c r="AJ35">
        <v>67.2</v>
      </c>
      <c r="AK35">
        <v>66.459999999999994</v>
      </c>
      <c r="AL35">
        <v>64.37</v>
      </c>
      <c r="AO35">
        <v>73.87</v>
      </c>
      <c r="AP35">
        <v>68.47</v>
      </c>
      <c r="AQ35">
        <v>80.099999999999994</v>
      </c>
      <c r="AR35">
        <v>67.150000000000006</v>
      </c>
      <c r="AS35">
        <v>80.94</v>
      </c>
      <c r="AT35">
        <v>80.42</v>
      </c>
      <c r="AU35">
        <v>71.61</v>
      </c>
      <c r="AV35">
        <v>65.58</v>
      </c>
      <c r="AW35">
        <v>71.42</v>
      </c>
      <c r="AX35">
        <v>64.06</v>
      </c>
      <c r="BA35">
        <v>81.33</v>
      </c>
      <c r="BB35">
        <v>79.16</v>
      </c>
      <c r="BC35">
        <v>80.08</v>
      </c>
      <c r="BD35">
        <v>76.209999999999994</v>
      </c>
      <c r="BE35">
        <v>74</v>
      </c>
      <c r="BF35">
        <v>74</v>
      </c>
      <c r="BO35">
        <v>72.88</v>
      </c>
      <c r="BP35">
        <v>68.180000000000007</v>
      </c>
      <c r="BU35">
        <v>82.07</v>
      </c>
      <c r="BV35">
        <v>74.72</v>
      </c>
      <c r="BY35">
        <v>83.78</v>
      </c>
      <c r="BZ35">
        <v>81.28</v>
      </c>
      <c r="CA35">
        <v>77.47</v>
      </c>
      <c r="CB35">
        <v>71.260000000000005</v>
      </c>
      <c r="CE35">
        <v>73.84</v>
      </c>
      <c r="CF35">
        <v>69.53</v>
      </c>
      <c r="CI35">
        <v>75.03</v>
      </c>
      <c r="CJ35">
        <v>72.349999999999994</v>
      </c>
      <c r="CQ35">
        <v>88.13</v>
      </c>
      <c r="CR35">
        <v>81.430000000000007</v>
      </c>
      <c r="CS35">
        <v>80.36</v>
      </c>
      <c r="CT35">
        <v>73.73</v>
      </c>
      <c r="CW35">
        <v>75.56</v>
      </c>
      <c r="CX35">
        <v>67.650000000000006</v>
      </c>
      <c r="DA35">
        <v>89.58</v>
      </c>
      <c r="DB35">
        <v>78.31</v>
      </c>
      <c r="DC35">
        <v>82.47</v>
      </c>
      <c r="DD35">
        <v>73.36</v>
      </c>
      <c r="DM35">
        <v>82.66</v>
      </c>
      <c r="DN35">
        <v>75.38</v>
      </c>
    </row>
    <row r="36" spans="1:118" x14ac:dyDescent="0.25">
      <c r="A36">
        <v>66.87</v>
      </c>
      <c r="B36">
        <v>72.84</v>
      </c>
      <c r="C36">
        <v>57.05</v>
      </c>
      <c r="D36">
        <v>53.16</v>
      </c>
      <c r="E36">
        <v>54.65</v>
      </c>
      <c r="F36">
        <v>57.09</v>
      </c>
      <c r="K36">
        <v>54.86</v>
      </c>
      <c r="L36">
        <v>54.03</v>
      </c>
      <c r="Q36">
        <v>62.63</v>
      </c>
      <c r="R36">
        <v>61.75</v>
      </c>
      <c r="S36">
        <v>69.73</v>
      </c>
      <c r="T36">
        <v>67.989999999999995</v>
      </c>
      <c r="W36">
        <v>66.44</v>
      </c>
      <c r="X36">
        <v>68.27</v>
      </c>
      <c r="AE36">
        <v>69.58</v>
      </c>
      <c r="AF36">
        <v>65.45</v>
      </c>
      <c r="AI36">
        <v>74.790000000000006</v>
      </c>
      <c r="AJ36">
        <v>67.430000000000007</v>
      </c>
      <c r="AK36">
        <v>60.23</v>
      </c>
      <c r="AL36">
        <v>53.5</v>
      </c>
      <c r="AO36">
        <v>70.73</v>
      </c>
      <c r="AP36">
        <v>69.02</v>
      </c>
      <c r="AQ36">
        <v>72.36</v>
      </c>
      <c r="AR36">
        <v>67.39</v>
      </c>
      <c r="AS36">
        <v>73.52</v>
      </c>
      <c r="AT36">
        <v>72.39</v>
      </c>
      <c r="AU36">
        <v>74.48</v>
      </c>
      <c r="AV36">
        <v>66.680000000000007</v>
      </c>
      <c r="AW36">
        <v>69.650000000000006</v>
      </c>
      <c r="AX36">
        <v>65.400000000000006</v>
      </c>
      <c r="BA36">
        <v>70.06</v>
      </c>
      <c r="BB36">
        <v>66.540000000000006</v>
      </c>
      <c r="BC36">
        <v>75.83</v>
      </c>
      <c r="BD36">
        <v>70.88</v>
      </c>
      <c r="BE36">
        <v>83</v>
      </c>
      <c r="BF36">
        <v>78</v>
      </c>
      <c r="BO36">
        <v>77.83</v>
      </c>
      <c r="BP36">
        <v>74.599999999999994</v>
      </c>
      <c r="BU36">
        <v>77.89</v>
      </c>
      <c r="BV36">
        <v>72.209999999999994</v>
      </c>
      <c r="BY36">
        <v>75.38</v>
      </c>
      <c r="BZ36">
        <v>71.11</v>
      </c>
      <c r="CA36">
        <v>77.72</v>
      </c>
      <c r="CB36">
        <v>71.099999999999994</v>
      </c>
      <c r="CE36">
        <v>77.540000000000006</v>
      </c>
      <c r="CF36">
        <v>71.959999999999994</v>
      </c>
      <c r="CQ36">
        <v>90.6</v>
      </c>
      <c r="CR36">
        <v>84.5</v>
      </c>
      <c r="DA36">
        <v>88.11</v>
      </c>
      <c r="DB36">
        <v>79.42</v>
      </c>
      <c r="DC36">
        <v>81.540000000000006</v>
      </c>
      <c r="DD36">
        <v>74.7</v>
      </c>
      <c r="DM36">
        <v>86.3</v>
      </c>
      <c r="DN36">
        <v>84.58</v>
      </c>
    </row>
    <row r="37" spans="1:118" x14ac:dyDescent="0.25">
      <c r="A37">
        <v>62.89</v>
      </c>
      <c r="B37">
        <v>67</v>
      </c>
      <c r="C37">
        <v>55.54</v>
      </c>
      <c r="D37">
        <v>53.5</v>
      </c>
      <c r="E37">
        <v>58.67</v>
      </c>
      <c r="F37">
        <v>60.19</v>
      </c>
      <c r="K37">
        <v>60.23</v>
      </c>
      <c r="L37">
        <v>59.44</v>
      </c>
      <c r="Q37">
        <v>65.849999999999994</v>
      </c>
      <c r="R37">
        <v>64.5</v>
      </c>
      <c r="S37">
        <v>66.13</v>
      </c>
      <c r="T37">
        <v>65.319999999999993</v>
      </c>
      <c r="W37">
        <v>56.54</v>
      </c>
      <c r="X37">
        <v>55.51</v>
      </c>
      <c r="AE37">
        <v>64.680000000000007</v>
      </c>
      <c r="AF37">
        <v>64.25</v>
      </c>
      <c r="AI37">
        <v>64.069999999999993</v>
      </c>
      <c r="AJ37">
        <v>57.73</v>
      </c>
      <c r="AK37">
        <v>62.8</v>
      </c>
      <c r="AL37">
        <v>58.12</v>
      </c>
      <c r="AO37">
        <v>67.92</v>
      </c>
      <c r="AP37">
        <v>66.55</v>
      </c>
      <c r="AQ37">
        <v>75.989999999999995</v>
      </c>
      <c r="AR37">
        <v>72.11</v>
      </c>
      <c r="AU37">
        <v>66.59</v>
      </c>
      <c r="AV37">
        <v>57.6</v>
      </c>
      <c r="AW37">
        <v>68.239999999999995</v>
      </c>
      <c r="AX37">
        <v>65.44</v>
      </c>
      <c r="BA37">
        <v>80.8</v>
      </c>
      <c r="BB37">
        <v>77.42</v>
      </c>
      <c r="BC37">
        <v>74.010000000000005</v>
      </c>
      <c r="BD37">
        <v>70.540000000000006</v>
      </c>
      <c r="BU37">
        <v>75.150000000000006</v>
      </c>
      <c r="BV37">
        <v>72.290000000000006</v>
      </c>
      <c r="BY37">
        <v>83.34</v>
      </c>
      <c r="BZ37">
        <v>79.540000000000006</v>
      </c>
      <c r="CA37">
        <v>76.17</v>
      </c>
      <c r="CB37">
        <v>70.31</v>
      </c>
      <c r="CE37">
        <v>84.59</v>
      </c>
      <c r="CF37">
        <v>69.349999999999994</v>
      </c>
      <c r="CQ37">
        <v>85.03</v>
      </c>
      <c r="CR37">
        <v>83.47</v>
      </c>
      <c r="DA37">
        <v>86.33</v>
      </c>
      <c r="DB37">
        <v>83.21</v>
      </c>
      <c r="DC37">
        <v>86.85</v>
      </c>
      <c r="DD37">
        <v>79.349999999999994</v>
      </c>
      <c r="DM37">
        <v>87.18</v>
      </c>
      <c r="DN37">
        <v>79.25</v>
      </c>
    </row>
    <row r="38" spans="1:118" x14ac:dyDescent="0.25">
      <c r="A38">
        <v>54.68</v>
      </c>
      <c r="B38">
        <v>54.59</v>
      </c>
      <c r="K38">
        <v>68.31</v>
      </c>
      <c r="L38">
        <v>67.38</v>
      </c>
      <c r="Q38">
        <v>53.22</v>
      </c>
      <c r="R38">
        <v>51.03</v>
      </c>
      <c r="S38">
        <v>64.459999999999994</v>
      </c>
      <c r="T38">
        <v>62.84</v>
      </c>
      <c r="W38">
        <v>72.349999999999994</v>
      </c>
      <c r="X38">
        <v>56.41</v>
      </c>
      <c r="AE38">
        <v>81.239999999999995</v>
      </c>
      <c r="AF38">
        <v>76.67</v>
      </c>
      <c r="AI38">
        <v>62.3</v>
      </c>
      <c r="AJ38">
        <v>58.95</v>
      </c>
      <c r="AK38">
        <v>60.91</v>
      </c>
      <c r="AL38">
        <v>57.04</v>
      </c>
      <c r="AO38">
        <v>72.150000000000006</v>
      </c>
      <c r="AP38">
        <v>70.180000000000007</v>
      </c>
      <c r="AQ38">
        <v>78.63</v>
      </c>
      <c r="AR38">
        <v>74.790000000000006</v>
      </c>
      <c r="AU38">
        <v>74.98</v>
      </c>
      <c r="AV38">
        <v>66.81</v>
      </c>
      <c r="AW38">
        <v>74.37</v>
      </c>
      <c r="AX38">
        <v>70.5</v>
      </c>
      <c r="BA38">
        <v>81.38</v>
      </c>
      <c r="BB38">
        <v>76.84</v>
      </c>
      <c r="BC38">
        <v>74.63</v>
      </c>
      <c r="BD38">
        <v>68.36</v>
      </c>
      <c r="BU38">
        <v>68.7</v>
      </c>
      <c r="BV38">
        <v>60.58</v>
      </c>
      <c r="CE38">
        <v>76.78</v>
      </c>
      <c r="CF38">
        <v>69.69</v>
      </c>
      <c r="CQ38">
        <v>83.87</v>
      </c>
      <c r="CR38">
        <v>76.09</v>
      </c>
      <c r="DA38">
        <v>85.59</v>
      </c>
      <c r="DB38">
        <v>84.1</v>
      </c>
      <c r="DC38">
        <v>79.92</v>
      </c>
      <c r="DD38">
        <v>73.98</v>
      </c>
      <c r="DM38">
        <v>89.54</v>
      </c>
      <c r="DN38">
        <v>80.58</v>
      </c>
    </row>
    <row r="39" spans="1:118" x14ac:dyDescent="0.25">
      <c r="A39">
        <v>64.13</v>
      </c>
      <c r="B39">
        <v>64.709999999999994</v>
      </c>
      <c r="Q39">
        <v>67.78</v>
      </c>
      <c r="R39">
        <v>66.680000000000007</v>
      </c>
      <c r="S39">
        <v>71.02</v>
      </c>
      <c r="T39">
        <v>69.87</v>
      </c>
      <c r="W39">
        <v>66.86</v>
      </c>
      <c r="X39">
        <v>66.34</v>
      </c>
      <c r="AE39">
        <v>68.94</v>
      </c>
      <c r="AF39">
        <v>69.27</v>
      </c>
      <c r="AI39">
        <v>66.819999999999993</v>
      </c>
      <c r="AJ39">
        <v>62.18</v>
      </c>
      <c r="AK39">
        <v>58.62</v>
      </c>
      <c r="AL39">
        <v>54.82</v>
      </c>
      <c r="AO39">
        <v>64.459999999999994</v>
      </c>
      <c r="AP39">
        <v>65.400000000000006</v>
      </c>
      <c r="AQ39">
        <v>87.01</v>
      </c>
      <c r="AR39">
        <v>81.760000000000005</v>
      </c>
      <c r="AU39">
        <v>83.82</v>
      </c>
      <c r="AV39">
        <v>74.599999999999994</v>
      </c>
      <c r="AW39">
        <v>63.26</v>
      </c>
      <c r="AX39">
        <v>57.23</v>
      </c>
      <c r="BA39">
        <v>81.5</v>
      </c>
      <c r="BB39">
        <v>76.27</v>
      </c>
      <c r="BC39">
        <v>79.97</v>
      </c>
      <c r="BD39">
        <v>75.13</v>
      </c>
      <c r="BU39">
        <v>65.66</v>
      </c>
      <c r="BV39">
        <v>60.16</v>
      </c>
      <c r="CE39">
        <v>79.36</v>
      </c>
      <c r="CF39">
        <v>71.42</v>
      </c>
      <c r="CQ39">
        <v>90.67</v>
      </c>
      <c r="CR39">
        <v>76.22</v>
      </c>
      <c r="DA39">
        <v>85.19</v>
      </c>
      <c r="DB39">
        <v>82.31</v>
      </c>
      <c r="DC39">
        <v>94.22</v>
      </c>
      <c r="DD39">
        <v>87.16</v>
      </c>
      <c r="DM39">
        <v>88.74</v>
      </c>
      <c r="DN39">
        <v>78.849999999999994</v>
      </c>
    </row>
    <row r="40" spans="1:118" x14ac:dyDescent="0.25">
      <c r="A40">
        <v>66.260000000000005</v>
      </c>
      <c r="B40">
        <v>67.459999999999994</v>
      </c>
      <c r="S40">
        <v>80.430000000000007</v>
      </c>
      <c r="T40">
        <v>75.260000000000005</v>
      </c>
      <c r="W40">
        <v>65.930000000000007</v>
      </c>
      <c r="X40">
        <v>64.739999999999995</v>
      </c>
      <c r="AE40">
        <v>66.72</v>
      </c>
      <c r="AF40">
        <v>64.819999999999993</v>
      </c>
      <c r="AI40">
        <v>69.2</v>
      </c>
      <c r="AJ40">
        <v>64.349999999999994</v>
      </c>
      <c r="AK40">
        <v>62.64</v>
      </c>
      <c r="AL40">
        <v>60.8</v>
      </c>
      <c r="AO40">
        <v>75.739999999999995</v>
      </c>
      <c r="AP40">
        <v>72.8</v>
      </c>
      <c r="AQ40">
        <v>74.67</v>
      </c>
      <c r="AR40">
        <v>71.83</v>
      </c>
      <c r="AU40">
        <v>81.319999999999993</v>
      </c>
      <c r="AV40">
        <v>78.12</v>
      </c>
      <c r="AW40">
        <v>63.36</v>
      </c>
      <c r="AX40">
        <v>57.5</v>
      </c>
      <c r="BC40">
        <v>74.73</v>
      </c>
      <c r="BD40">
        <v>68.650000000000006</v>
      </c>
      <c r="BU40">
        <v>70.78</v>
      </c>
      <c r="BV40">
        <v>66.95</v>
      </c>
      <c r="CE40">
        <v>79.14</v>
      </c>
      <c r="CF40">
        <v>71.540000000000006</v>
      </c>
      <c r="CQ40">
        <v>83.67</v>
      </c>
      <c r="CR40">
        <v>77.98</v>
      </c>
      <c r="DA40">
        <v>78.67</v>
      </c>
      <c r="DB40">
        <v>72.53</v>
      </c>
      <c r="DM40">
        <v>87.92</v>
      </c>
      <c r="DN40">
        <v>84.93</v>
      </c>
    </row>
    <row r="41" spans="1:118" x14ac:dyDescent="0.25">
      <c r="A41">
        <v>64.13</v>
      </c>
      <c r="B41">
        <v>65.209999999999994</v>
      </c>
      <c r="S41">
        <v>68.290000000000006</v>
      </c>
      <c r="T41">
        <v>67.52</v>
      </c>
      <c r="W41">
        <v>68.06</v>
      </c>
      <c r="X41">
        <v>62.07</v>
      </c>
      <c r="AE41">
        <v>69.349999999999994</v>
      </c>
      <c r="AF41">
        <v>66.98</v>
      </c>
      <c r="AI41">
        <v>64.400000000000006</v>
      </c>
      <c r="AJ41">
        <v>59.9</v>
      </c>
      <c r="AO41">
        <v>61.97</v>
      </c>
      <c r="AP41">
        <v>58.77</v>
      </c>
      <c r="AU41">
        <v>71.239999999999995</v>
      </c>
      <c r="AV41">
        <v>71.87</v>
      </c>
      <c r="AW41">
        <v>59.66</v>
      </c>
      <c r="AX41">
        <v>56.78</v>
      </c>
      <c r="BC41">
        <v>65.97</v>
      </c>
      <c r="BD41">
        <v>58.59</v>
      </c>
      <c r="BU41">
        <v>68.010000000000005</v>
      </c>
      <c r="BV41">
        <v>62.89</v>
      </c>
      <c r="CE41">
        <v>81.27</v>
      </c>
      <c r="CF41">
        <v>76.010000000000005</v>
      </c>
      <c r="CQ41">
        <v>86.61</v>
      </c>
      <c r="CR41">
        <v>77.19</v>
      </c>
      <c r="DA41">
        <v>78.33</v>
      </c>
      <c r="DB41">
        <v>73.459999999999994</v>
      </c>
    </row>
    <row r="42" spans="1:118" x14ac:dyDescent="0.25">
      <c r="A42">
        <v>67.349999999999994</v>
      </c>
      <c r="B42">
        <v>66.13</v>
      </c>
      <c r="W42">
        <v>70.92</v>
      </c>
      <c r="X42">
        <v>64.239999999999995</v>
      </c>
      <c r="AE42">
        <v>73.53</v>
      </c>
      <c r="AF42">
        <v>71.540000000000006</v>
      </c>
      <c r="AI42">
        <v>68.040000000000006</v>
      </c>
      <c r="AJ42">
        <v>62.84</v>
      </c>
      <c r="AO42">
        <v>78.349999999999994</v>
      </c>
      <c r="AP42">
        <v>73.56</v>
      </c>
      <c r="AU42">
        <v>77.59</v>
      </c>
      <c r="AV42">
        <v>71.38</v>
      </c>
      <c r="AW42">
        <v>65.72</v>
      </c>
      <c r="AX42">
        <v>64.31</v>
      </c>
      <c r="BC42">
        <v>73.61</v>
      </c>
      <c r="BD42">
        <v>72.739999999999995</v>
      </c>
      <c r="CE42">
        <v>83.87</v>
      </c>
      <c r="CF42">
        <v>77.98</v>
      </c>
      <c r="CQ42">
        <v>82.56</v>
      </c>
      <c r="CR42">
        <v>77.209999999999994</v>
      </c>
    </row>
    <row r="43" spans="1:118" x14ac:dyDescent="0.25">
      <c r="A43">
        <v>69.900000000000006</v>
      </c>
      <c r="B43">
        <v>75.97</v>
      </c>
      <c r="W43">
        <v>72.48</v>
      </c>
      <c r="X43">
        <v>64.62</v>
      </c>
      <c r="AE43">
        <v>57.87</v>
      </c>
      <c r="AF43">
        <v>54.64</v>
      </c>
      <c r="AI43">
        <v>71.069999999999993</v>
      </c>
      <c r="AJ43">
        <v>63.34</v>
      </c>
      <c r="AO43">
        <v>75.92</v>
      </c>
      <c r="AP43">
        <v>73.290000000000006</v>
      </c>
      <c r="AU43">
        <v>73.2</v>
      </c>
      <c r="AV43">
        <v>71.069999999999993</v>
      </c>
      <c r="AW43">
        <v>70.599999999999994</v>
      </c>
      <c r="AX43">
        <v>70.05</v>
      </c>
      <c r="BC43">
        <v>83.12</v>
      </c>
      <c r="BD43">
        <v>75.900000000000006</v>
      </c>
      <c r="CE43">
        <v>80.5</v>
      </c>
      <c r="CF43">
        <v>77.150000000000006</v>
      </c>
      <c r="CQ43">
        <v>83.41</v>
      </c>
      <c r="CR43">
        <v>76.89</v>
      </c>
    </row>
    <row r="44" spans="1:118" x14ac:dyDescent="0.25">
      <c r="A44">
        <v>63.87</v>
      </c>
      <c r="B44">
        <v>62.25</v>
      </c>
      <c r="W44">
        <v>73.48</v>
      </c>
      <c r="X44">
        <v>69.42</v>
      </c>
      <c r="AE44">
        <v>66.599999999999994</v>
      </c>
      <c r="AF44">
        <v>63.61</v>
      </c>
      <c r="AI44">
        <v>61.73</v>
      </c>
      <c r="AJ44">
        <v>55.99</v>
      </c>
      <c r="AO44">
        <v>75.540000000000006</v>
      </c>
      <c r="AP44">
        <v>73.739999999999995</v>
      </c>
      <c r="AU44">
        <v>72.83</v>
      </c>
      <c r="AV44">
        <v>71.87</v>
      </c>
      <c r="BC44">
        <v>71.38</v>
      </c>
      <c r="BD44">
        <v>65.38</v>
      </c>
      <c r="CE44">
        <v>76.88</v>
      </c>
      <c r="CF44">
        <v>71.45</v>
      </c>
    </row>
    <row r="45" spans="1:118" x14ac:dyDescent="0.25">
      <c r="A45">
        <v>64.64</v>
      </c>
      <c r="B45">
        <v>63.78</v>
      </c>
      <c r="AE45">
        <v>72.84</v>
      </c>
      <c r="AF45">
        <v>68.06</v>
      </c>
      <c r="AI45">
        <v>70.989999999999995</v>
      </c>
      <c r="AJ45">
        <v>64.33</v>
      </c>
      <c r="AO45">
        <v>71.290000000000006</v>
      </c>
      <c r="AP45">
        <v>74.44</v>
      </c>
      <c r="AU45">
        <v>74.790000000000006</v>
      </c>
      <c r="AV45">
        <v>68.12</v>
      </c>
      <c r="CE45">
        <v>79.72</v>
      </c>
      <c r="CF45">
        <v>76.650000000000006</v>
      </c>
    </row>
    <row r="46" spans="1:118" x14ac:dyDescent="0.25">
      <c r="A46">
        <v>60.19</v>
      </c>
      <c r="B46">
        <v>60.11</v>
      </c>
      <c r="AE46">
        <v>82.7</v>
      </c>
      <c r="AF46">
        <v>78.25</v>
      </c>
      <c r="AI46">
        <v>61.65</v>
      </c>
      <c r="AJ46">
        <v>54.96</v>
      </c>
    </row>
    <row r="47" spans="1:118" x14ac:dyDescent="0.25">
      <c r="A47">
        <v>52.65</v>
      </c>
      <c r="B47">
        <v>54.43</v>
      </c>
      <c r="AI47">
        <v>71.319999999999993</v>
      </c>
      <c r="AJ47">
        <v>64.77</v>
      </c>
    </row>
    <row r="48" spans="1:118" x14ac:dyDescent="0.25">
      <c r="A48">
        <v>70.16</v>
      </c>
      <c r="B48">
        <v>69.069999999999993</v>
      </c>
      <c r="AI48">
        <v>74.16</v>
      </c>
      <c r="AJ48">
        <v>68.760000000000005</v>
      </c>
    </row>
    <row r="49" spans="1:36" x14ac:dyDescent="0.25">
      <c r="A49">
        <v>64.150000000000006</v>
      </c>
      <c r="B49">
        <v>65</v>
      </c>
      <c r="AI49">
        <v>69.22</v>
      </c>
      <c r="AJ49">
        <v>67.08</v>
      </c>
    </row>
    <row r="50" spans="1:36" x14ac:dyDescent="0.25">
      <c r="A50">
        <v>44.45</v>
      </c>
      <c r="B50">
        <v>43.8</v>
      </c>
      <c r="AI50">
        <v>78.27</v>
      </c>
      <c r="AJ50">
        <v>76.66</v>
      </c>
    </row>
    <row r="51" spans="1:36" x14ac:dyDescent="0.25">
      <c r="A51">
        <v>64.91</v>
      </c>
      <c r="B51">
        <v>62.81</v>
      </c>
      <c r="AI51">
        <v>66.790000000000006</v>
      </c>
      <c r="AJ51">
        <v>69.58</v>
      </c>
    </row>
    <row r="52" spans="1:36" x14ac:dyDescent="0.25">
      <c r="A52">
        <v>73.55</v>
      </c>
      <c r="B52">
        <v>73.17</v>
      </c>
    </row>
    <row r="53" spans="1:36" x14ac:dyDescent="0.25">
      <c r="A53">
        <v>62.57</v>
      </c>
      <c r="B53">
        <v>61.63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AFEC-CAE2-4F89-AE91-27BB3EFC1404}">
  <dimension ref="A1:E796"/>
  <sheetViews>
    <sheetView topLeftCell="A763" workbookViewId="0">
      <selection activeCell="A688" sqref="A688:C796"/>
    </sheetView>
  </sheetViews>
  <sheetFormatPr defaultRowHeight="15.75" x14ac:dyDescent="0.25"/>
  <sheetData>
    <row r="1" spans="1:5" x14ac:dyDescent="0.25">
      <c r="A1" t="s">
        <v>40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36</v>
      </c>
      <c r="B2">
        <v>67</v>
      </c>
      <c r="C2">
        <v>65.8</v>
      </c>
      <c r="D2">
        <v>61.3</v>
      </c>
      <c r="E2">
        <v>58.79</v>
      </c>
    </row>
    <row r="3" spans="1:5" x14ac:dyDescent="0.25">
      <c r="A3" t="s">
        <v>36</v>
      </c>
      <c r="B3">
        <v>66.41</v>
      </c>
      <c r="C3">
        <v>62.94</v>
      </c>
      <c r="D3">
        <v>56.59</v>
      </c>
      <c r="E3">
        <v>56.47</v>
      </c>
    </row>
    <row r="4" spans="1:5" x14ac:dyDescent="0.25">
      <c r="A4" t="s">
        <v>36</v>
      </c>
      <c r="B4">
        <v>60.8</v>
      </c>
      <c r="C4">
        <v>58.6</v>
      </c>
      <c r="D4">
        <v>69.180000000000007</v>
      </c>
      <c r="E4">
        <v>71.78</v>
      </c>
    </row>
    <row r="5" spans="1:5" x14ac:dyDescent="0.25">
      <c r="A5" t="s">
        <v>36</v>
      </c>
      <c r="B5">
        <v>64.239999999999995</v>
      </c>
      <c r="C5">
        <v>63.52</v>
      </c>
      <c r="D5">
        <v>65.97</v>
      </c>
      <c r="E5">
        <v>68.53</v>
      </c>
    </row>
    <row r="6" spans="1:5" x14ac:dyDescent="0.25">
      <c r="A6" t="s">
        <v>36</v>
      </c>
      <c r="B6">
        <v>61.19</v>
      </c>
      <c r="C6">
        <v>59.86</v>
      </c>
      <c r="D6">
        <v>61.25</v>
      </c>
      <c r="E6">
        <v>63.8</v>
      </c>
    </row>
    <row r="7" spans="1:5" x14ac:dyDescent="0.25">
      <c r="A7" t="s">
        <v>36</v>
      </c>
      <c r="B7">
        <v>67.88</v>
      </c>
      <c r="C7">
        <v>66.55</v>
      </c>
      <c r="D7">
        <v>66.28</v>
      </c>
      <c r="E7">
        <v>69.14</v>
      </c>
    </row>
    <row r="8" spans="1:5" x14ac:dyDescent="0.25">
      <c r="A8" t="s">
        <v>36</v>
      </c>
      <c r="B8">
        <v>65.12</v>
      </c>
      <c r="C8">
        <v>66.63</v>
      </c>
      <c r="D8">
        <v>60.64</v>
      </c>
      <c r="E8">
        <v>61.49</v>
      </c>
    </row>
    <row r="9" spans="1:5" x14ac:dyDescent="0.25">
      <c r="A9" t="s">
        <v>36</v>
      </c>
      <c r="B9">
        <v>67.16</v>
      </c>
      <c r="C9">
        <v>65.58</v>
      </c>
      <c r="D9">
        <v>59.2</v>
      </c>
      <c r="E9">
        <v>58.74</v>
      </c>
    </row>
    <row r="10" spans="1:5" x14ac:dyDescent="0.25">
      <c r="A10" t="s">
        <v>36</v>
      </c>
      <c r="B10">
        <v>67.349999999999994</v>
      </c>
      <c r="C10">
        <v>67.17</v>
      </c>
      <c r="D10">
        <v>60.08</v>
      </c>
      <c r="E10">
        <v>57.56</v>
      </c>
    </row>
    <row r="11" spans="1:5" x14ac:dyDescent="0.25">
      <c r="A11" t="s">
        <v>36</v>
      </c>
      <c r="B11">
        <v>68.19</v>
      </c>
      <c r="C11">
        <v>68.17</v>
      </c>
      <c r="D11">
        <v>71.06</v>
      </c>
      <c r="E11">
        <v>72</v>
      </c>
    </row>
    <row r="12" spans="1:5" x14ac:dyDescent="0.25">
      <c r="A12" t="s">
        <v>36</v>
      </c>
      <c r="B12">
        <v>63.79</v>
      </c>
      <c r="C12">
        <v>59.91</v>
      </c>
      <c r="D12">
        <v>56.8</v>
      </c>
      <c r="E12">
        <v>55.62</v>
      </c>
    </row>
    <row r="13" spans="1:5" x14ac:dyDescent="0.25">
      <c r="A13" t="s">
        <v>36</v>
      </c>
      <c r="B13">
        <v>63.06</v>
      </c>
      <c r="C13">
        <v>61.87</v>
      </c>
      <c r="D13">
        <v>69.34</v>
      </c>
      <c r="E13">
        <v>65.94</v>
      </c>
    </row>
    <row r="14" spans="1:5" x14ac:dyDescent="0.25">
      <c r="A14" t="s">
        <v>36</v>
      </c>
      <c r="B14">
        <v>72.17</v>
      </c>
      <c r="C14">
        <v>63.43</v>
      </c>
      <c r="D14">
        <v>60.24</v>
      </c>
      <c r="E14">
        <v>61.4</v>
      </c>
    </row>
    <row r="15" spans="1:5" x14ac:dyDescent="0.25">
      <c r="A15" t="s">
        <v>36</v>
      </c>
      <c r="B15">
        <v>60.59</v>
      </c>
      <c r="C15">
        <v>59.11</v>
      </c>
      <c r="D15">
        <v>60.12</v>
      </c>
      <c r="E15">
        <v>60.9</v>
      </c>
    </row>
    <row r="16" spans="1:5" x14ac:dyDescent="0.25">
      <c r="A16" t="s">
        <v>36</v>
      </c>
      <c r="B16">
        <v>66.61</v>
      </c>
      <c r="C16">
        <v>62.85</v>
      </c>
      <c r="D16">
        <v>29.2</v>
      </c>
      <c r="E16">
        <v>29.01</v>
      </c>
    </row>
    <row r="17" spans="1:5" x14ac:dyDescent="0.25">
      <c r="A17" t="s">
        <v>36</v>
      </c>
      <c r="B17">
        <v>56.37</v>
      </c>
      <c r="C17">
        <v>55.2</v>
      </c>
      <c r="D17">
        <v>39.020000000000003</v>
      </c>
      <c r="E17">
        <v>43.14</v>
      </c>
    </row>
    <row r="18" spans="1:5" x14ac:dyDescent="0.25">
      <c r="A18" t="s">
        <v>36</v>
      </c>
      <c r="B18">
        <v>59.18</v>
      </c>
      <c r="C18">
        <v>58.03</v>
      </c>
      <c r="D18">
        <v>56.2</v>
      </c>
      <c r="E18">
        <v>53.32</v>
      </c>
    </row>
    <row r="19" spans="1:5" x14ac:dyDescent="0.25">
      <c r="A19" t="s">
        <v>36</v>
      </c>
      <c r="B19">
        <v>62.91</v>
      </c>
      <c r="C19">
        <v>59.76</v>
      </c>
      <c r="D19">
        <v>58.09</v>
      </c>
      <c r="E19">
        <v>50.28</v>
      </c>
    </row>
    <row r="20" spans="1:5" x14ac:dyDescent="0.25">
      <c r="A20" t="s">
        <v>36</v>
      </c>
      <c r="B20">
        <v>69.73</v>
      </c>
      <c r="C20">
        <v>66.709999999999994</v>
      </c>
      <c r="D20">
        <v>57.96</v>
      </c>
      <c r="E20">
        <v>57.28</v>
      </c>
    </row>
    <row r="21" spans="1:5" x14ac:dyDescent="0.25">
      <c r="A21" t="s">
        <v>36</v>
      </c>
      <c r="B21">
        <v>55.75</v>
      </c>
      <c r="C21">
        <v>57.11</v>
      </c>
      <c r="D21">
        <v>59.78</v>
      </c>
      <c r="E21">
        <v>60.76</v>
      </c>
    </row>
    <row r="22" spans="1:5" x14ac:dyDescent="0.25">
      <c r="A22" t="s">
        <v>36</v>
      </c>
      <c r="B22">
        <v>69</v>
      </c>
      <c r="C22">
        <v>67.8</v>
      </c>
      <c r="D22">
        <v>64.36</v>
      </c>
      <c r="E22">
        <v>64.88</v>
      </c>
    </row>
    <row r="23" spans="1:5" x14ac:dyDescent="0.25">
      <c r="A23" t="s">
        <v>36</v>
      </c>
      <c r="B23">
        <v>68.03</v>
      </c>
      <c r="C23">
        <v>67.52</v>
      </c>
      <c r="D23">
        <v>41.81</v>
      </c>
      <c r="E23">
        <v>45.75</v>
      </c>
    </row>
    <row r="24" spans="1:5" x14ac:dyDescent="0.25">
      <c r="A24" t="s">
        <v>36</v>
      </c>
      <c r="B24">
        <v>73.47</v>
      </c>
      <c r="C24">
        <v>73.3</v>
      </c>
      <c r="D24">
        <v>69.25</v>
      </c>
      <c r="E24">
        <v>70.84</v>
      </c>
    </row>
    <row r="25" spans="1:5" x14ac:dyDescent="0.25">
      <c r="A25" t="s">
        <v>36</v>
      </c>
      <c r="B25">
        <v>71.2</v>
      </c>
      <c r="C25">
        <v>71.23</v>
      </c>
      <c r="D25">
        <v>61.22</v>
      </c>
      <c r="E25">
        <v>58.53</v>
      </c>
    </row>
    <row r="26" spans="1:5" x14ac:dyDescent="0.25">
      <c r="A26" t="s">
        <v>36</v>
      </c>
      <c r="B26">
        <v>66.92</v>
      </c>
      <c r="C26">
        <v>65.569999999999993</v>
      </c>
      <c r="D26">
        <v>49.28</v>
      </c>
      <c r="E26">
        <v>52.39</v>
      </c>
    </row>
    <row r="27" spans="1:5" x14ac:dyDescent="0.25">
      <c r="A27" t="s">
        <v>36</v>
      </c>
      <c r="B27">
        <v>68.22</v>
      </c>
      <c r="C27">
        <v>68.13</v>
      </c>
      <c r="D27">
        <v>63.77</v>
      </c>
      <c r="E27">
        <v>64.66</v>
      </c>
    </row>
    <row r="28" spans="1:5" x14ac:dyDescent="0.25">
      <c r="A28" t="s">
        <v>36</v>
      </c>
      <c r="B28">
        <v>64.09</v>
      </c>
      <c r="C28">
        <v>65.53</v>
      </c>
      <c r="D28">
        <v>68.48</v>
      </c>
      <c r="E28">
        <v>65.11</v>
      </c>
    </row>
    <row r="29" spans="1:5" x14ac:dyDescent="0.25">
      <c r="A29" t="s">
        <v>36</v>
      </c>
      <c r="B29">
        <v>66.400000000000006</v>
      </c>
      <c r="C29">
        <v>67.680000000000007</v>
      </c>
      <c r="D29">
        <v>66.92</v>
      </c>
      <c r="E29">
        <v>65.98</v>
      </c>
    </row>
    <row r="30" spans="1:5" x14ac:dyDescent="0.25">
      <c r="A30" t="s">
        <v>36</v>
      </c>
      <c r="B30">
        <v>68.569999999999993</v>
      </c>
      <c r="C30">
        <v>67.84</v>
      </c>
      <c r="D30">
        <v>53.01</v>
      </c>
      <c r="E30">
        <v>52.45</v>
      </c>
    </row>
    <row r="31" spans="1:5" x14ac:dyDescent="0.25">
      <c r="A31" t="s">
        <v>36</v>
      </c>
      <c r="B31">
        <v>64.599999999999994</v>
      </c>
      <c r="C31">
        <v>67.23</v>
      </c>
      <c r="D31">
        <v>42.67</v>
      </c>
      <c r="E31">
        <v>44.93</v>
      </c>
    </row>
    <row r="32" spans="1:5" x14ac:dyDescent="0.25">
      <c r="A32" t="s">
        <v>36</v>
      </c>
      <c r="B32">
        <v>69.61</v>
      </c>
      <c r="C32">
        <v>68.75</v>
      </c>
      <c r="D32">
        <v>62.97</v>
      </c>
      <c r="E32">
        <v>61.36</v>
      </c>
    </row>
    <row r="33" spans="1:5" x14ac:dyDescent="0.25">
      <c r="A33" t="s">
        <v>36</v>
      </c>
      <c r="B33">
        <v>69.260000000000005</v>
      </c>
      <c r="C33">
        <v>66.12</v>
      </c>
      <c r="D33">
        <v>65.319999999999993</v>
      </c>
      <c r="E33">
        <v>61.1</v>
      </c>
    </row>
    <row r="34" spans="1:5" x14ac:dyDescent="0.25">
      <c r="A34" t="s">
        <v>36</v>
      </c>
      <c r="B34">
        <v>68.91</v>
      </c>
      <c r="C34">
        <v>66.489999999999995</v>
      </c>
      <c r="D34">
        <v>62</v>
      </c>
      <c r="E34">
        <v>61.98</v>
      </c>
    </row>
    <row r="35" spans="1:5" x14ac:dyDescent="0.25">
      <c r="A35" t="s">
        <v>36</v>
      </c>
      <c r="B35">
        <v>68.319999999999993</v>
      </c>
      <c r="C35">
        <v>68.849999999999994</v>
      </c>
      <c r="D35">
        <v>64.5</v>
      </c>
      <c r="E35">
        <v>62.9</v>
      </c>
    </row>
    <row r="36" spans="1:5" x14ac:dyDescent="0.25">
      <c r="A36" t="s">
        <v>36</v>
      </c>
      <c r="B36">
        <v>54.65</v>
      </c>
      <c r="C36">
        <v>57.09</v>
      </c>
      <c r="D36">
        <v>57.05</v>
      </c>
      <c r="E36">
        <v>53.16</v>
      </c>
    </row>
    <row r="37" spans="1:5" x14ac:dyDescent="0.25">
      <c r="A37" t="s">
        <v>36</v>
      </c>
      <c r="B37">
        <v>58.67</v>
      </c>
      <c r="C37">
        <v>60.19</v>
      </c>
      <c r="D37">
        <v>55.54</v>
      </c>
      <c r="E37">
        <v>53.5</v>
      </c>
    </row>
    <row r="38" spans="1:5" x14ac:dyDescent="0.25">
      <c r="A38" t="s">
        <v>36</v>
      </c>
      <c r="B38">
        <v>65.97</v>
      </c>
      <c r="C38">
        <v>66.44</v>
      </c>
      <c r="D38">
        <v>60.77</v>
      </c>
      <c r="E38">
        <v>56.22</v>
      </c>
    </row>
    <row r="39" spans="1:5" x14ac:dyDescent="0.25">
      <c r="A39" t="s">
        <v>36</v>
      </c>
      <c r="B39">
        <v>60.93</v>
      </c>
      <c r="C39">
        <v>59.81</v>
      </c>
      <c r="D39">
        <v>68.900000000000006</v>
      </c>
      <c r="E39">
        <v>71.099999999999994</v>
      </c>
    </row>
    <row r="40" spans="1:5" x14ac:dyDescent="0.25">
      <c r="A40" t="s">
        <v>36</v>
      </c>
      <c r="B40">
        <v>52.78</v>
      </c>
      <c r="C40">
        <v>51.35</v>
      </c>
      <c r="D40">
        <v>51.94</v>
      </c>
      <c r="E40">
        <v>51.83</v>
      </c>
    </row>
    <row r="41" spans="1:5" x14ac:dyDescent="0.25">
      <c r="A41" t="s">
        <v>36</v>
      </c>
      <c r="B41">
        <v>54.59</v>
      </c>
      <c r="C41">
        <v>50.51</v>
      </c>
      <c r="D41">
        <v>47.29</v>
      </c>
      <c r="E41">
        <v>46.83</v>
      </c>
    </row>
    <row r="42" spans="1:5" x14ac:dyDescent="0.25">
      <c r="A42" t="s">
        <v>36</v>
      </c>
      <c r="B42">
        <v>56.69</v>
      </c>
      <c r="C42">
        <v>56.28</v>
      </c>
      <c r="D42">
        <v>63.37</v>
      </c>
      <c r="E42">
        <v>62.33</v>
      </c>
    </row>
    <row r="43" spans="1:5" x14ac:dyDescent="0.25">
      <c r="A43" t="s">
        <v>36</v>
      </c>
      <c r="B43">
        <v>55.71</v>
      </c>
      <c r="C43">
        <v>57.15</v>
      </c>
      <c r="D43">
        <v>70.14</v>
      </c>
      <c r="E43">
        <v>71.709999999999994</v>
      </c>
    </row>
    <row r="44" spans="1:5" x14ac:dyDescent="0.25">
      <c r="A44" t="s">
        <v>36</v>
      </c>
      <c r="B44">
        <v>60.75</v>
      </c>
      <c r="C44">
        <v>54.82</v>
      </c>
      <c r="D44">
        <v>49.1</v>
      </c>
      <c r="E44">
        <v>48.37</v>
      </c>
    </row>
    <row r="45" spans="1:5" x14ac:dyDescent="0.25">
      <c r="A45" t="s">
        <v>36</v>
      </c>
      <c r="B45">
        <v>64.459999999999994</v>
      </c>
      <c r="C45">
        <v>67.03</v>
      </c>
      <c r="D45">
        <v>49.56</v>
      </c>
      <c r="E45">
        <v>48.87</v>
      </c>
    </row>
    <row r="46" spans="1:5" x14ac:dyDescent="0.25">
      <c r="A46" t="s">
        <v>36</v>
      </c>
      <c r="B46">
        <v>59.97</v>
      </c>
      <c r="C46">
        <v>56.28</v>
      </c>
      <c r="D46">
        <v>72.709999999999994</v>
      </c>
      <c r="E46">
        <v>74.3</v>
      </c>
    </row>
    <row r="47" spans="1:5" x14ac:dyDescent="0.25">
      <c r="A47" t="s">
        <v>36</v>
      </c>
      <c r="B47">
        <v>67.81</v>
      </c>
      <c r="C47">
        <v>70.010000000000005</v>
      </c>
      <c r="D47">
        <v>59.99</v>
      </c>
      <c r="E47">
        <v>59.21</v>
      </c>
    </row>
    <row r="48" spans="1:5" x14ac:dyDescent="0.25">
      <c r="A48" t="s">
        <v>36</v>
      </c>
      <c r="B48">
        <v>59.85</v>
      </c>
      <c r="C48">
        <v>61.4</v>
      </c>
      <c r="D48">
        <v>63.72</v>
      </c>
      <c r="E48">
        <v>62.97</v>
      </c>
    </row>
    <row r="49" spans="1:5" x14ac:dyDescent="0.25">
      <c r="A49" t="s">
        <v>36</v>
      </c>
      <c r="B49">
        <v>60.91</v>
      </c>
      <c r="C49">
        <v>56.51</v>
      </c>
      <c r="D49">
        <v>69.22</v>
      </c>
      <c r="E49">
        <v>67.31</v>
      </c>
    </row>
    <row r="50" spans="1:5" x14ac:dyDescent="0.25">
      <c r="A50" t="s">
        <v>36</v>
      </c>
      <c r="B50">
        <v>53.77</v>
      </c>
      <c r="C50">
        <v>54.93</v>
      </c>
      <c r="D50">
        <v>44.72</v>
      </c>
      <c r="E50">
        <v>43.05</v>
      </c>
    </row>
    <row r="51" spans="1:5" x14ac:dyDescent="0.25">
      <c r="A51" t="s">
        <v>36</v>
      </c>
      <c r="B51">
        <v>60.67</v>
      </c>
      <c r="C51">
        <v>64.42</v>
      </c>
      <c r="D51">
        <v>52.6</v>
      </c>
      <c r="E51">
        <v>52.02</v>
      </c>
    </row>
    <row r="52" spans="1:5" x14ac:dyDescent="0.25">
      <c r="A52" t="s">
        <v>36</v>
      </c>
      <c r="B52">
        <v>57.14</v>
      </c>
      <c r="C52">
        <v>54.67</v>
      </c>
      <c r="D52">
        <v>50.9</v>
      </c>
      <c r="E52">
        <v>51.66</v>
      </c>
    </row>
    <row r="53" spans="1:5" x14ac:dyDescent="0.25">
      <c r="A53" t="s">
        <v>36</v>
      </c>
      <c r="B53">
        <v>64.400000000000006</v>
      </c>
      <c r="C53">
        <v>64.52</v>
      </c>
      <c r="D53">
        <v>63.06</v>
      </c>
      <c r="E53">
        <v>63.47</v>
      </c>
    </row>
    <row r="54" spans="1:5" x14ac:dyDescent="0.25">
      <c r="A54" t="s">
        <v>36</v>
      </c>
      <c r="B54">
        <v>61.05</v>
      </c>
      <c r="C54">
        <v>55.29</v>
      </c>
      <c r="D54">
        <v>50.99</v>
      </c>
      <c r="E54">
        <v>51.72</v>
      </c>
    </row>
    <row r="55" spans="1:5" x14ac:dyDescent="0.25">
      <c r="A55" t="s">
        <v>36</v>
      </c>
      <c r="B55">
        <v>55.91</v>
      </c>
      <c r="C55">
        <v>54.28</v>
      </c>
      <c r="D55">
        <v>62.02</v>
      </c>
      <c r="E55">
        <v>63.6</v>
      </c>
    </row>
    <row r="56" spans="1:5" x14ac:dyDescent="0.25">
      <c r="A56" t="s">
        <v>36</v>
      </c>
      <c r="B56">
        <v>65.87</v>
      </c>
      <c r="C56">
        <v>64.599999999999994</v>
      </c>
      <c r="D56">
        <v>58.94</v>
      </c>
      <c r="E56">
        <v>63.96</v>
      </c>
    </row>
    <row r="57" spans="1:5" x14ac:dyDescent="0.25">
      <c r="A57" t="s">
        <v>36</v>
      </c>
      <c r="B57">
        <v>64.58</v>
      </c>
      <c r="C57">
        <v>66.8</v>
      </c>
      <c r="D57">
        <v>56.56</v>
      </c>
      <c r="E57">
        <v>58.03</v>
      </c>
    </row>
    <row r="58" spans="1:5" x14ac:dyDescent="0.25">
      <c r="A58" t="s">
        <v>36</v>
      </c>
      <c r="B58">
        <v>66.819999999999993</v>
      </c>
      <c r="C58">
        <v>61.2</v>
      </c>
      <c r="D58">
        <v>87.78</v>
      </c>
      <c r="E58">
        <v>77.55</v>
      </c>
    </row>
    <row r="59" spans="1:5" x14ac:dyDescent="0.25">
      <c r="A59" t="s">
        <v>36</v>
      </c>
      <c r="B59">
        <v>56.75</v>
      </c>
      <c r="C59">
        <v>51.53</v>
      </c>
      <c r="D59">
        <v>51.85</v>
      </c>
      <c r="E59">
        <v>53.05</v>
      </c>
    </row>
    <row r="60" spans="1:5" x14ac:dyDescent="0.25">
      <c r="A60" t="s">
        <v>36</v>
      </c>
      <c r="B60">
        <v>62.43</v>
      </c>
      <c r="C60">
        <v>58.49</v>
      </c>
      <c r="D60">
        <v>50.66</v>
      </c>
      <c r="E60">
        <v>48.16</v>
      </c>
    </row>
    <row r="61" spans="1:5" x14ac:dyDescent="0.25">
      <c r="A61" t="s">
        <v>36</v>
      </c>
      <c r="B61">
        <v>70.19</v>
      </c>
      <c r="C61">
        <v>67.17</v>
      </c>
      <c r="D61">
        <v>66.34</v>
      </c>
      <c r="E61">
        <v>58.17</v>
      </c>
    </row>
    <row r="62" spans="1:5" x14ac:dyDescent="0.25">
      <c r="A62" t="s">
        <v>36</v>
      </c>
      <c r="B62">
        <v>69.97</v>
      </c>
      <c r="C62">
        <v>73.87</v>
      </c>
      <c r="D62">
        <v>70.81</v>
      </c>
      <c r="E62">
        <v>65.95</v>
      </c>
    </row>
    <row r="63" spans="1:5" x14ac:dyDescent="0.25">
      <c r="A63" t="s">
        <v>36</v>
      </c>
      <c r="B63">
        <v>63.17</v>
      </c>
      <c r="C63">
        <v>67.44</v>
      </c>
      <c r="D63">
        <v>53.42</v>
      </c>
      <c r="E63">
        <v>47.76</v>
      </c>
    </row>
    <row r="64" spans="1:5" x14ac:dyDescent="0.25">
      <c r="A64" t="s">
        <v>36</v>
      </c>
      <c r="B64">
        <v>67.37</v>
      </c>
      <c r="C64">
        <v>62.1</v>
      </c>
      <c r="D64">
        <v>62.16</v>
      </c>
      <c r="E64">
        <v>55.48</v>
      </c>
    </row>
    <row r="65" spans="1:5" x14ac:dyDescent="0.25">
      <c r="A65" t="s">
        <v>36</v>
      </c>
      <c r="B65">
        <v>69.959999999999994</v>
      </c>
      <c r="C65">
        <v>68.819999999999993</v>
      </c>
      <c r="D65">
        <v>70.73</v>
      </c>
      <c r="E65">
        <v>64.14</v>
      </c>
    </row>
    <row r="66" spans="1:5" x14ac:dyDescent="0.25">
      <c r="A66" t="s">
        <v>36</v>
      </c>
      <c r="B66">
        <v>68.91</v>
      </c>
      <c r="C66">
        <v>67.12</v>
      </c>
      <c r="D66">
        <v>63.21</v>
      </c>
      <c r="E66">
        <v>60.85</v>
      </c>
    </row>
    <row r="67" spans="1:5" x14ac:dyDescent="0.25">
      <c r="A67" t="s">
        <v>36</v>
      </c>
      <c r="B67">
        <v>61.47</v>
      </c>
      <c r="C67">
        <v>58.43</v>
      </c>
      <c r="D67">
        <v>68.7</v>
      </c>
      <c r="E67">
        <v>62.33</v>
      </c>
    </row>
    <row r="68" spans="1:5" x14ac:dyDescent="0.25">
      <c r="A68" t="s">
        <v>36</v>
      </c>
      <c r="B68">
        <v>57.79</v>
      </c>
      <c r="C68">
        <v>54.98</v>
      </c>
      <c r="D68">
        <v>73.23</v>
      </c>
      <c r="E68">
        <v>63.18</v>
      </c>
    </row>
    <row r="69" spans="1:5" x14ac:dyDescent="0.25">
      <c r="A69" t="s">
        <v>36</v>
      </c>
      <c r="B69">
        <v>58.03</v>
      </c>
      <c r="C69">
        <v>52.4</v>
      </c>
      <c r="D69">
        <v>60.75</v>
      </c>
      <c r="E69">
        <v>57.6</v>
      </c>
    </row>
    <row r="70" spans="1:5" x14ac:dyDescent="0.25">
      <c r="A70" t="s">
        <v>36</v>
      </c>
      <c r="B70">
        <v>61.11</v>
      </c>
      <c r="C70">
        <v>58.52</v>
      </c>
      <c r="D70">
        <v>66.739999999999995</v>
      </c>
      <c r="E70">
        <v>58.26</v>
      </c>
    </row>
    <row r="71" spans="1:5" x14ac:dyDescent="0.25">
      <c r="A71" t="s">
        <v>36</v>
      </c>
      <c r="B71">
        <v>56.73</v>
      </c>
      <c r="C71">
        <v>56.74</v>
      </c>
      <c r="D71">
        <v>71.5</v>
      </c>
      <c r="E71">
        <v>66.819999999999993</v>
      </c>
    </row>
    <row r="72" spans="1:5" x14ac:dyDescent="0.25">
      <c r="A72" t="s">
        <v>36</v>
      </c>
      <c r="B72">
        <v>61.59</v>
      </c>
      <c r="C72">
        <v>59.07</v>
      </c>
      <c r="D72">
        <v>66.66</v>
      </c>
      <c r="E72">
        <v>58.56</v>
      </c>
    </row>
    <row r="73" spans="1:5" x14ac:dyDescent="0.25">
      <c r="A73" t="s">
        <v>36</v>
      </c>
      <c r="B73">
        <v>67.599999999999994</v>
      </c>
      <c r="C73">
        <v>65.78</v>
      </c>
      <c r="D73">
        <v>61.19</v>
      </c>
      <c r="E73">
        <v>52.22</v>
      </c>
    </row>
    <row r="74" spans="1:5" x14ac:dyDescent="0.25">
      <c r="A74" t="s">
        <v>36</v>
      </c>
      <c r="B74">
        <v>63.45</v>
      </c>
      <c r="C74">
        <v>66.040000000000006</v>
      </c>
      <c r="D74">
        <v>59.43</v>
      </c>
      <c r="E74">
        <v>55.25</v>
      </c>
    </row>
    <row r="75" spans="1:5" x14ac:dyDescent="0.25">
      <c r="A75" t="s">
        <v>36</v>
      </c>
      <c r="B75">
        <v>57.83</v>
      </c>
      <c r="C75">
        <v>53.68</v>
      </c>
      <c r="D75">
        <v>61.52</v>
      </c>
      <c r="E75">
        <v>59.01</v>
      </c>
    </row>
    <row r="76" spans="1:5" x14ac:dyDescent="0.25">
      <c r="A76" t="s">
        <v>36</v>
      </c>
      <c r="B76">
        <v>66.23</v>
      </c>
      <c r="C76">
        <v>61.33</v>
      </c>
      <c r="D76">
        <v>66.64</v>
      </c>
      <c r="E76">
        <v>63</v>
      </c>
    </row>
    <row r="77" spans="1:5" x14ac:dyDescent="0.25">
      <c r="A77" t="s">
        <v>36</v>
      </c>
      <c r="B77">
        <v>63.9</v>
      </c>
      <c r="C77">
        <v>64.42</v>
      </c>
      <c r="D77">
        <v>67.95</v>
      </c>
      <c r="E77">
        <v>63.11</v>
      </c>
    </row>
    <row r="78" spans="1:5" x14ac:dyDescent="0.25">
      <c r="A78" t="s">
        <v>36</v>
      </c>
      <c r="B78">
        <v>59.72</v>
      </c>
      <c r="C78">
        <v>57.94</v>
      </c>
      <c r="D78">
        <v>66.41</v>
      </c>
      <c r="E78">
        <v>58.56</v>
      </c>
    </row>
    <row r="79" spans="1:5" x14ac:dyDescent="0.25">
      <c r="A79" t="s">
        <v>36</v>
      </c>
      <c r="B79">
        <v>77.48</v>
      </c>
      <c r="C79">
        <v>74.010000000000005</v>
      </c>
      <c r="D79">
        <v>68.81</v>
      </c>
      <c r="E79">
        <v>62.49</v>
      </c>
    </row>
    <row r="80" spans="1:5" x14ac:dyDescent="0.25">
      <c r="A80" t="s">
        <v>36</v>
      </c>
      <c r="B80">
        <v>59.17</v>
      </c>
      <c r="C80">
        <v>56.42</v>
      </c>
      <c r="D80">
        <v>65.59</v>
      </c>
      <c r="E80">
        <v>58.4</v>
      </c>
    </row>
    <row r="81" spans="1:5" x14ac:dyDescent="0.25">
      <c r="A81" t="s">
        <v>36</v>
      </c>
      <c r="B81">
        <v>55.84</v>
      </c>
      <c r="C81">
        <v>55.51</v>
      </c>
      <c r="D81">
        <v>73.86</v>
      </c>
      <c r="E81">
        <v>66.930000000000007</v>
      </c>
    </row>
    <row r="82" spans="1:5" x14ac:dyDescent="0.25">
      <c r="A82" t="s">
        <v>36</v>
      </c>
      <c r="B82">
        <v>59.32</v>
      </c>
      <c r="C82">
        <v>58.4</v>
      </c>
      <c r="D82">
        <v>69.31</v>
      </c>
      <c r="E82">
        <v>63.63</v>
      </c>
    </row>
    <row r="83" spans="1:5" x14ac:dyDescent="0.25">
      <c r="A83" t="s">
        <v>36</v>
      </c>
      <c r="B83">
        <v>55.74</v>
      </c>
      <c r="C83">
        <v>56.91</v>
      </c>
      <c r="D83">
        <v>62.79</v>
      </c>
      <c r="E83">
        <v>54.12</v>
      </c>
    </row>
    <row r="84" spans="1:5" x14ac:dyDescent="0.25">
      <c r="A84" t="s">
        <v>36</v>
      </c>
      <c r="B84">
        <v>59.77</v>
      </c>
      <c r="C84">
        <v>56.78</v>
      </c>
      <c r="D84">
        <v>71.83</v>
      </c>
      <c r="E84">
        <v>63.72</v>
      </c>
    </row>
    <row r="85" spans="1:5" x14ac:dyDescent="0.25">
      <c r="A85" t="s">
        <v>36</v>
      </c>
      <c r="B85">
        <v>61.84</v>
      </c>
      <c r="C85">
        <v>60.88</v>
      </c>
      <c r="D85">
        <v>59.27</v>
      </c>
      <c r="E85">
        <v>58.39</v>
      </c>
    </row>
    <row r="86" spans="1:5" x14ac:dyDescent="0.25">
      <c r="A86" t="s">
        <v>36</v>
      </c>
      <c r="B86">
        <v>57.35</v>
      </c>
      <c r="C86">
        <v>58.77</v>
      </c>
      <c r="D86">
        <v>54.87</v>
      </c>
      <c r="E86">
        <v>52.42</v>
      </c>
    </row>
    <row r="87" spans="1:5" x14ac:dyDescent="0.25">
      <c r="A87" t="s">
        <v>36</v>
      </c>
      <c r="B87">
        <v>57.75</v>
      </c>
      <c r="C87">
        <v>59.54</v>
      </c>
      <c r="D87">
        <v>57.41</v>
      </c>
      <c r="E87">
        <v>59.05</v>
      </c>
    </row>
    <row r="88" spans="1:5" x14ac:dyDescent="0.25">
      <c r="A88" t="s">
        <v>36</v>
      </c>
      <c r="B88">
        <v>59.75</v>
      </c>
      <c r="C88">
        <v>59.5</v>
      </c>
      <c r="D88">
        <v>63.78</v>
      </c>
      <c r="E88">
        <v>65.52</v>
      </c>
    </row>
    <row r="89" spans="1:5" x14ac:dyDescent="0.25">
      <c r="A89" t="s">
        <v>36</v>
      </c>
      <c r="B89">
        <v>54.51</v>
      </c>
      <c r="C89">
        <v>53.96</v>
      </c>
      <c r="D89">
        <v>66.760000000000005</v>
      </c>
      <c r="E89">
        <v>64.19</v>
      </c>
    </row>
    <row r="90" spans="1:5" x14ac:dyDescent="0.25">
      <c r="A90" t="s">
        <v>36</v>
      </c>
      <c r="B90">
        <v>57.06</v>
      </c>
      <c r="C90">
        <v>58.94</v>
      </c>
      <c r="D90">
        <v>61.36</v>
      </c>
      <c r="E90">
        <v>60.85</v>
      </c>
    </row>
    <row r="91" spans="1:5" x14ac:dyDescent="0.25">
      <c r="A91" t="s">
        <v>36</v>
      </c>
      <c r="B91">
        <v>60.01</v>
      </c>
      <c r="C91">
        <v>57.43</v>
      </c>
      <c r="D91">
        <v>60.23</v>
      </c>
      <c r="E91">
        <v>56.95</v>
      </c>
    </row>
    <row r="92" spans="1:5" x14ac:dyDescent="0.25">
      <c r="A92" t="s">
        <v>36</v>
      </c>
      <c r="B92">
        <v>53.02</v>
      </c>
      <c r="C92">
        <v>53.36</v>
      </c>
      <c r="D92">
        <v>59.8</v>
      </c>
      <c r="E92">
        <v>62.13</v>
      </c>
    </row>
    <row r="93" spans="1:5" x14ac:dyDescent="0.25">
      <c r="A93" t="s">
        <v>36</v>
      </c>
      <c r="B93">
        <v>63</v>
      </c>
      <c r="C93">
        <v>62.49</v>
      </c>
      <c r="D93">
        <v>59.37</v>
      </c>
      <c r="E93">
        <v>61.06</v>
      </c>
    </row>
    <row r="94" spans="1:5" x14ac:dyDescent="0.25">
      <c r="A94" t="s">
        <v>36</v>
      </c>
      <c r="B94">
        <v>62.3</v>
      </c>
      <c r="C94">
        <v>57.77</v>
      </c>
      <c r="D94">
        <v>61.78</v>
      </c>
      <c r="E94">
        <v>62.35</v>
      </c>
    </row>
    <row r="95" spans="1:5" x14ac:dyDescent="0.25">
      <c r="A95" t="s">
        <v>36</v>
      </c>
      <c r="B95">
        <v>51.91</v>
      </c>
      <c r="C95">
        <v>51.05</v>
      </c>
      <c r="D95">
        <v>61.02</v>
      </c>
      <c r="E95">
        <v>56.55</v>
      </c>
    </row>
    <row r="96" spans="1:5" x14ac:dyDescent="0.25">
      <c r="A96" t="s">
        <v>36</v>
      </c>
      <c r="B96">
        <v>59.95</v>
      </c>
      <c r="C96">
        <v>57.18</v>
      </c>
      <c r="D96">
        <v>68.94</v>
      </c>
      <c r="E96">
        <v>68.599999999999994</v>
      </c>
    </row>
    <row r="97" spans="1:5" x14ac:dyDescent="0.25">
      <c r="A97" t="s">
        <v>36</v>
      </c>
      <c r="B97">
        <v>60.02</v>
      </c>
      <c r="C97">
        <v>58.68</v>
      </c>
      <c r="D97">
        <v>59.78</v>
      </c>
      <c r="E97">
        <v>55.71</v>
      </c>
    </row>
    <row r="98" spans="1:5" x14ac:dyDescent="0.25">
      <c r="A98" t="s">
        <v>36</v>
      </c>
      <c r="B98">
        <v>61.56</v>
      </c>
      <c r="C98">
        <v>58.82</v>
      </c>
      <c r="D98">
        <v>64.16</v>
      </c>
      <c r="E98">
        <v>63.75</v>
      </c>
    </row>
    <row r="99" spans="1:5" x14ac:dyDescent="0.25">
      <c r="A99" t="s">
        <v>36</v>
      </c>
      <c r="B99">
        <v>61.03</v>
      </c>
      <c r="C99">
        <v>57.12</v>
      </c>
      <c r="D99">
        <v>64.72</v>
      </c>
      <c r="E99">
        <v>63.49</v>
      </c>
    </row>
    <row r="100" spans="1:5" x14ac:dyDescent="0.25">
      <c r="A100" t="s">
        <v>36</v>
      </c>
      <c r="B100">
        <v>64.38</v>
      </c>
      <c r="C100">
        <v>65.31</v>
      </c>
      <c r="D100">
        <v>61.4</v>
      </c>
      <c r="E100">
        <v>61.72</v>
      </c>
    </row>
    <row r="101" spans="1:5" x14ac:dyDescent="0.25">
      <c r="A101" t="s">
        <v>36</v>
      </c>
      <c r="B101">
        <v>54.86</v>
      </c>
      <c r="C101">
        <v>54.03</v>
      </c>
      <c r="D101">
        <v>64.16</v>
      </c>
      <c r="E101">
        <v>63.33</v>
      </c>
    </row>
    <row r="102" spans="1:5" x14ac:dyDescent="0.25">
      <c r="A102" t="s">
        <v>36</v>
      </c>
      <c r="B102">
        <v>60.23</v>
      </c>
      <c r="C102">
        <v>59.44</v>
      </c>
      <c r="D102">
        <v>66.099999999999994</v>
      </c>
      <c r="E102">
        <v>64.180000000000007</v>
      </c>
    </row>
    <row r="103" spans="1:5" x14ac:dyDescent="0.25">
      <c r="A103" t="s">
        <v>36</v>
      </c>
      <c r="B103">
        <v>68.31</v>
      </c>
      <c r="C103">
        <v>67.38</v>
      </c>
      <c r="D103">
        <v>59.03</v>
      </c>
      <c r="E103">
        <v>57</v>
      </c>
    </row>
    <row r="104" spans="1:5" x14ac:dyDescent="0.25">
      <c r="A104" t="s">
        <v>36</v>
      </c>
      <c r="D104">
        <v>68.569999999999993</v>
      </c>
      <c r="E104">
        <v>69.69</v>
      </c>
    </row>
    <row r="105" spans="1:5" x14ac:dyDescent="0.25">
      <c r="A105" t="s">
        <v>36</v>
      </c>
      <c r="D105">
        <v>57.74</v>
      </c>
      <c r="E105">
        <v>55.24</v>
      </c>
    </row>
    <row r="106" spans="1:5" x14ac:dyDescent="0.25">
      <c r="A106" t="s">
        <v>36</v>
      </c>
      <c r="D106">
        <v>57.4</v>
      </c>
      <c r="E106">
        <v>58.21</v>
      </c>
    </row>
    <row r="107" spans="1:5" x14ac:dyDescent="0.25">
      <c r="A107" t="s">
        <v>36</v>
      </c>
      <c r="D107">
        <v>67.63</v>
      </c>
      <c r="E107">
        <v>68.180000000000007</v>
      </c>
    </row>
    <row r="108" spans="1:5" x14ac:dyDescent="0.25">
      <c r="A108" t="s">
        <v>36</v>
      </c>
      <c r="D108">
        <v>58.86</v>
      </c>
      <c r="E108">
        <v>61.73</v>
      </c>
    </row>
    <row r="109" spans="1:5" x14ac:dyDescent="0.25">
      <c r="A109" t="s">
        <v>36</v>
      </c>
      <c r="D109">
        <v>69.150000000000006</v>
      </c>
      <c r="E109">
        <v>63.98</v>
      </c>
    </row>
    <row r="110" spans="1:5" x14ac:dyDescent="0.25">
      <c r="A110" t="s">
        <v>36</v>
      </c>
      <c r="D110">
        <v>67.03</v>
      </c>
      <c r="E110">
        <v>67.84</v>
      </c>
    </row>
    <row r="111" spans="1:5" x14ac:dyDescent="0.25">
      <c r="A111" t="s">
        <v>36</v>
      </c>
      <c r="D111">
        <v>70.41</v>
      </c>
      <c r="E111">
        <v>70.150000000000006</v>
      </c>
    </row>
    <row r="112" spans="1:5" x14ac:dyDescent="0.25">
      <c r="A112" t="s">
        <v>36</v>
      </c>
      <c r="D112">
        <v>71.95</v>
      </c>
      <c r="E112">
        <v>71.06</v>
      </c>
    </row>
    <row r="113" spans="1:5" x14ac:dyDescent="0.25">
      <c r="A113" t="s">
        <v>36</v>
      </c>
      <c r="D113">
        <v>60.6</v>
      </c>
      <c r="E113">
        <v>58.9</v>
      </c>
    </row>
    <row r="114" spans="1:5" x14ac:dyDescent="0.25">
      <c r="A114" t="s">
        <v>36</v>
      </c>
      <c r="D114">
        <v>59.97</v>
      </c>
      <c r="E114">
        <v>63.12</v>
      </c>
    </row>
    <row r="115" spans="1:5" x14ac:dyDescent="0.25">
      <c r="A115" t="s">
        <v>36</v>
      </c>
      <c r="D115">
        <v>63.79</v>
      </c>
      <c r="E115">
        <v>61.93</v>
      </c>
    </row>
    <row r="116" spans="1:5" x14ac:dyDescent="0.25">
      <c r="A116" t="s">
        <v>36</v>
      </c>
      <c r="D116">
        <v>60.4</v>
      </c>
      <c r="E116">
        <v>58.36</v>
      </c>
    </row>
    <row r="117" spans="1:5" x14ac:dyDescent="0.25">
      <c r="A117" t="s">
        <v>36</v>
      </c>
      <c r="D117">
        <v>64</v>
      </c>
      <c r="E117">
        <v>63.53</v>
      </c>
    </row>
    <row r="118" spans="1:5" x14ac:dyDescent="0.25">
      <c r="A118" t="s">
        <v>36</v>
      </c>
      <c r="D118">
        <v>58.81</v>
      </c>
      <c r="E118">
        <v>59.61</v>
      </c>
    </row>
    <row r="119" spans="1:5" x14ac:dyDescent="0.25">
      <c r="A119" t="s">
        <v>36</v>
      </c>
      <c r="D119">
        <v>62.63</v>
      </c>
      <c r="E119">
        <v>61.75</v>
      </c>
    </row>
    <row r="120" spans="1:5" x14ac:dyDescent="0.25">
      <c r="A120" t="s">
        <v>36</v>
      </c>
      <c r="D120">
        <v>65.849999999999994</v>
      </c>
      <c r="E120">
        <v>64.5</v>
      </c>
    </row>
    <row r="121" spans="1:5" x14ac:dyDescent="0.25">
      <c r="A121" t="s">
        <v>36</v>
      </c>
      <c r="D121">
        <v>53.22</v>
      </c>
      <c r="E121">
        <v>51.03</v>
      </c>
    </row>
    <row r="122" spans="1:5" x14ac:dyDescent="0.25">
      <c r="A122" t="s">
        <v>36</v>
      </c>
      <c r="D122">
        <v>67.78</v>
      </c>
      <c r="E122">
        <v>66.680000000000007</v>
      </c>
    </row>
    <row r="123" spans="1:5" x14ac:dyDescent="0.25">
      <c r="A123" t="s">
        <v>37</v>
      </c>
      <c r="B123">
        <v>73.27</v>
      </c>
      <c r="C123">
        <v>73.099999999999994</v>
      </c>
      <c r="D123">
        <v>62.34</v>
      </c>
      <c r="E123">
        <v>60.47</v>
      </c>
    </row>
    <row r="124" spans="1:5" x14ac:dyDescent="0.25">
      <c r="A124" t="s">
        <v>37</v>
      </c>
      <c r="B124">
        <v>77.95</v>
      </c>
      <c r="C124">
        <v>76.599999999999994</v>
      </c>
      <c r="D124">
        <v>53.8</v>
      </c>
      <c r="E124">
        <v>52.89</v>
      </c>
    </row>
    <row r="125" spans="1:5" x14ac:dyDescent="0.25">
      <c r="A125" t="s">
        <v>37</v>
      </c>
      <c r="B125">
        <v>74.3</v>
      </c>
      <c r="C125">
        <v>74.069999999999993</v>
      </c>
      <c r="D125">
        <v>70.88</v>
      </c>
      <c r="E125">
        <v>72.92</v>
      </c>
    </row>
    <row r="126" spans="1:5" x14ac:dyDescent="0.25">
      <c r="A126" t="s">
        <v>37</v>
      </c>
      <c r="B126">
        <v>72.45</v>
      </c>
      <c r="C126">
        <v>70.459999999999994</v>
      </c>
      <c r="D126">
        <v>60.41</v>
      </c>
      <c r="E126">
        <v>58.84</v>
      </c>
    </row>
    <row r="127" spans="1:5" x14ac:dyDescent="0.25">
      <c r="A127" t="s">
        <v>37</v>
      </c>
      <c r="B127">
        <v>70.680000000000007</v>
      </c>
      <c r="C127">
        <v>67.739999999999995</v>
      </c>
      <c r="D127">
        <v>54.71</v>
      </c>
      <c r="E127">
        <v>56.04</v>
      </c>
    </row>
    <row r="128" spans="1:5" x14ac:dyDescent="0.25">
      <c r="A128" t="s">
        <v>37</v>
      </c>
      <c r="B128">
        <v>70.59</v>
      </c>
      <c r="C128">
        <v>74.3</v>
      </c>
      <c r="D128">
        <v>55.37</v>
      </c>
      <c r="E128">
        <v>50.95</v>
      </c>
    </row>
    <row r="129" spans="1:5" x14ac:dyDescent="0.25">
      <c r="A129" t="s">
        <v>37</v>
      </c>
      <c r="B129">
        <v>72.22</v>
      </c>
      <c r="C129">
        <v>71.22</v>
      </c>
      <c r="D129">
        <v>59.19</v>
      </c>
      <c r="E129">
        <v>58.17</v>
      </c>
    </row>
    <row r="130" spans="1:5" x14ac:dyDescent="0.25">
      <c r="A130" t="s">
        <v>37</v>
      </c>
      <c r="B130">
        <v>72.66</v>
      </c>
      <c r="C130">
        <v>66.95</v>
      </c>
      <c r="D130">
        <v>65.77</v>
      </c>
      <c r="E130">
        <v>63.08</v>
      </c>
    </row>
    <row r="131" spans="1:5" x14ac:dyDescent="0.25">
      <c r="A131" t="s">
        <v>37</v>
      </c>
      <c r="B131">
        <v>66.2</v>
      </c>
      <c r="C131">
        <v>62.02</v>
      </c>
      <c r="D131">
        <v>66.13</v>
      </c>
      <c r="E131">
        <v>64.33</v>
      </c>
    </row>
    <row r="132" spans="1:5" x14ac:dyDescent="0.25">
      <c r="A132" t="s">
        <v>37</v>
      </c>
      <c r="B132">
        <v>71.94</v>
      </c>
      <c r="C132">
        <v>71.010000000000005</v>
      </c>
      <c r="D132">
        <v>65.94</v>
      </c>
      <c r="E132">
        <v>65.55</v>
      </c>
    </row>
    <row r="133" spans="1:5" x14ac:dyDescent="0.25">
      <c r="A133" t="s">
        <v>37</v>
      </c>
      <c r="B133">
        <v>66.59</v>
      </c>
      <c r="C133">
        <v>64.31</v>
      </c>
      <c r="D133">
        <v>68.03</v>
      </c>
      <c r="E133">
        <v>62.97</v>
      </c>
    </row>
    <row r="134" spans="1:5" x14ac:dyDescent="0.25">
      <c r="A134" t="s">
        <v>37</v>
      </c>
      <c r="B134">
        <v>68.91</v>
      </c>
      <c r="C134">
        <v>69.45</v>
      </c>
      <c r="D134">
        <v>67.11</v>
      </c>
      <c r="E134">
        <v>62.72</v>
      </c>
    </row>
    <row r="135" spans="1:5" x14ac:dyDescent="0.25">
      <c r="A135" t="s">
        <v>37</v>
      </c>
      <c r="B135">
        <v>76.73</v>
      </c>
      <c r="C135">
        <v>77.45</v>
      </c>
      <c r="D135">
        <v>65.84</v>
      </c>
      <c r="E135">
        <v>63.13</v>
      </c>
    </row>
    <row r="136" spans="1:5" x14ac:dyDescent="0.25">
      <c r="A136" t="s">
        <v>37</v>
      </c>
      <c r="B136">
        <v>73.16</v>
      </c>
      <c r="C136">
        <v>70.510000000000005</v>
      </c>
      <c r="D136">
        <v>72.62</v>
      </c>
      <c r="E136">
        <v>72.56</v>
      </c>
    </row>
    <row r="137" spans="1:5" x14ac:dyDescent="0.25">
      <c r="A137" t="s">
        <v>37</v>
      </c>
      <c r="B137">
        <v>73.09</v>
      </c>
      <c r="C137">
        <v>73.099999999999994</v>
      </c>
      <c r="D137">
        <v>59.26</v>
      </c>
      <c r="E137">
        <v>57.35</v>
      </c>
    </row>
    <row r="138" spans="1:5" x14ac:dyDescent="0.25">
      <c r="A138" t="s">
        <v>37</v>
      </c>
      <c r="B138">
        <v>66.83</v>
      </c>
      <c r="C138">
        <v>68.5</v>
      </c>
      <c r="D138">
        <v>61.11</v>
      </c>
      <c r="E138">
        <v>56.44</v>
      </c>
    </row>
    <row r="139" spans="1:5" x14ac:dyDescent="0.25">
      <c r="A139" t="s">
        <v>37</v>
      </c>
      <c r="B139">
        <v>68.72</v>
      </c>
      <c r="C139">
        <v>70.08</v>
      </c>
      <c r="D139">
        <v>64.180000000000007</v>
      </c>
      <c r="E139">
        <v>63.73</v>
      </c>
    </row>
    <row r="140" spans="1:5" x14ac:dyDescent="0.25">
      <c r="A140" t="s">
        <v>37</v>
      </c>
      <c r="B140">
        <v>72.67</v>
      </c>
      <c r="C140">
        <v>71.48</v>
      </c>
      <c r="D140">
        <v>57.28</v>
      </c>
      <c r="E140">
        <v>54.74</v>
      </c>
    </row>
    <row r="141" spans="1:5" x14ac:dyDescent="0.25">
      <c r="A141" t="s">
        <v>37</v>
      </c>
      <c r="B141">
        <v>69.69</v>
      </c>
      <c r="C141">
        <v>69.37</v>
      </c>
      <c r="D141">
        <v>65.64</v>
      </c>
      <c r="E141">
        <v>60.78</v>
      </c>
    </row>
    <row r="142" spans="1:5" x14ac:dyDescent="0.25">
      <c r="A142" t="s">
        <v>37</v>
      </c>
      <c r="B142">
        <v>75.040000000000006</v>
      </c>
      <c r="C142">
        <v>73.81</v>
      </c>
      <c r="D142">
        <v>67.73</v>
      </c>
      <c r="E142">
        <v>61.37</v>
      </c>
    </row>
    <row r="143" spans="1:5" x14ac:dyDescent="0.25">
      <c r="A143" t="s">
        <v>37</v>
      </c>
      <c r="B143">
        <v>76.069999999999993</v>
      </c>
      <c r="C143">
        <v>73.37</v>
      </c>
      <c r="D143">
        <v>69.41</v>
      </c>
      <c r="E143">
        <v>64.760000000000005</v>
      </c>
    </row>
    <row r="144" spans="1:5" x14ac:dyDescent="0.25">
      <c r="A144" t="s">
        <v>37</v>
      </c>
      <c r="B144">
        <v>72.19</v>
      </c>
      <c r="C144">
        <v>71.680000000000007</v>
      </c>
      <c r="D144">
        <v>60.31</v>
      </c>
      <c r="E144">
        <v>59.88</v>
      </c>
    </row>
    <row r="145" spans="1:5" x14ac:dyDescent="0.25">
      <c r="A145" t="s">
        <v>37</v>
      </c>
      <c r="B145">
        <v>63.95</v>
      </c>
      <c r="C145">
        <v>63.36</v>
      </c>
      <c r="D145">
        <v>65.760000000000005</v>
      </c>
      <c r="E145">
        <v>61.66</v>
      </c>
    </row>
    <row r="146" spans="1:5" x14ac:dyDescent="0.25">
      <c r="A146" t="s">
        <v>37</v>
      </c>
      <c r="B146">
        <v>61.62</v>
      </c>
      <c r="C146">
        <v>61.03</v>
      </c>
      <c r="D146">
        <v>62.65</v>
      </c>
      <c r="E146">
        <v>60.54</v>
      </c>
    </row>
    <row r="147" spans="1:5" x14ac:dyDescent="0.25">
      <c r="A147" t="s">
        <v>37</v>
      </c>
      <c r="B147">
        <v>60.22</v>
      </c>
      <c r="C147">
        <v>59.29</v>
      </c>
      <c r="D147">
        <v>69.97</v>
      </c>
      <c r="E147">
        <v>68</v>
      </c>
    </row>
    <row r="148" spans="1:5" x14ac:dyDescent="0.25">
      <c r="A148" t="s">
        <v>37</v>
      </c>
      <c r="B148">
        <v>69.16</v>
      </c>
      <c r="C148">
        <v>62.38</v>
      </c>
      <c r="D148">
        <v>63.21</v>
      </c>
      <c r="E148">
        <v>62.28</v>
      </c>
    </row>
    <row r="149" spans="1:5" x14ac:dyDescent="0.25">
      <c r="A149" t="s">
        <v>37</v>
      </c>
      <c r="B149">
        <v>69.900000000000006</v>
      </c>
      <c r="C149">
        <v>69.540000000000006</v>
      </c>
      <c r="D149">
        <v>50.74</v>
      </c>
      <c r="E149">
        <v>48.56</v>
      </c>
    </row>
    <row r="150" spans="1:5" x14ac:dyDescent="0.25">
      <c r="A150" t="s">
        <v>37</v>
      </c>
      <c r="B150">
        <v>71.16</v>
      </c>
      <c r="C150">
        <v>67.25</v>
      </c>
      <c r="D150">
        <v>59.63</v>
      </c>
      <c r="E150">
        <v>58.53</v>
      </c>
    </row>
    <row r="151" spans="1:5" x14ac:dyDescent="0.25">
      <c r="A151" t="s">
        <v>37</v>
      </c>
      <c r="B151">
        <v>72.14</v>
      </c>
      <c r="C151">
        <v>70.61</v>
      </c>
      <c r="D151">
        <v>64.95</v>
      </c>
      <c r="E151">
        <v>64.55</v>
      </c>
    </row>
    <row r="152" spans="1:5" x14ac:dyDescent="0.25">
      <c r="A152" t="s">
        <v>37</v>
      </c>
      <c r="B152">
        <v>65.56</v>
      </c>
      <c r="C152">
        <v>61.65</v>
      </c>
      <c r="D152">
        <v>56.99</v>
      </c>
      <c r="E152">
        <v>53.18</v>
      </c>
    </row>
    <row r="153" spans="1:5" x14ac:dyDescent="0.25">
      <c r="A153" t="s">
        <v>37</v>
      </c>
      <c r="B153">
        <v>66.41</v>
      </c>
      <c r="C153">
        <v>63.07</v>
      </c>
      <c r="D153">
        <v>58.91</v>
      </c>
      <c r="E153">
        <v>56.24</v>
      </c>
    </row>
    <row r="154" spans="1:5" x14ac:dyDescent="0.25">
      <c r="A154" t="s">
        <v>37</v>
      </c>
      <c r="B154">
        <v>74.290000000000006</v>
      </c>
      <c r="C154">
        <v>64.650000000000006</v>
      </c>
      <c r="D154">
        <v>70.72</v>
      </c>
      <c r="E154">
        <v>66.62</v>
      </c>
    </row>
    <row r="155" spans="1:5" x14ac:dyDescent="0.25">
      <c r="A155" t="s">
        <v>37</v>
      </c>
      <c r="B155">
        <v>61.48</v>
      </c>
      <c r="C155">
        <v>61.57</v>
      </c>
      <c r="D155">
        <v>68.42</v>
      </c>
      <c r="E155">
        <v>61.71</v>
      </c>
    </row>
    <row r="156" spans="1:5" x14ac:dyDescent="0.25">
      <c r="A156" t="s">
        <v>37</v>
      </c>
      <c r="B156">
        <v>62.75</v>
      </c>
      <c r="C156">
        <v>61.25</v>
      </c>
      <c r="D156">
        <v>73.44</v>
      </c>
      <c r="E156">
        <v>65.900000000000006</v>
      </c>
    </row>
    <row r="157" spans="1:5" x14ac:dyDescent="0.25">
      <c r="A157" t="s">
        <v>37</v>
      </c>
      <c r="B157">
        <v>69.73</v>
      </c>
      <c r="C157">
        <v>67.989999999999995</v>
      </c>
      <c r="D157">
        <v>68.150000000000006</v>
      </c>
      <c r="E157">
        <v>62.02</v>
      </c>
    </row>
    <row r="158" spans="1:5" x14ac:dyDescent="0.25">
      <c r="A158" t="s">
        <v>37</v>
      </c>
      <c r="B158">
        <v>66.13</v>
      </c>
      <c r="C158">
        <v>65.319999999999993</v>
      </c>
      <c r="D158">
        <v>74.33</v>
      </c>
      <c r="E158">
        <v>63.99</v>
      </c>
    </row>
    <row r="159" spans="1:5" x14ac:dyDescent="0.25">
      <c r="A159" t="s">
        <v>37</v>
      </c>
      <c r="B159">
        <v>64.459999999999994</v>
      </c>
      <c r="C159">
        <v>62.84</v>
      </c>
      <c r="D159">
        <v>77.81</v>
      </c>
      <c r="E159">
        <v>70.010000000000005</v>
      </c>
    </row>
    <row r="160" spans="1:5" x14ac:dyDescent="0.25">
      <c r="A160" t="s">
        <v>37</v>
      </c>
      <c r="B160">
        <v>71.02</v>
      </c>
      <c r="C160">
        <v>69.87</v>
      </c>
      <c r="D160">
        <v>68.62</v>
      </c>
      <c r="E160">
        <v>60.79</v>
      </c>
    </row>
    <row r="161" spans="1:5" x14ac:dyDescent="0.25">
      <c r="A161" t="s">
        <v>37</v>
      </c>
      <c r="B161">
        <v>80.430000000000007</v>
      </c>
      <c r="C161">
        <v>75.260000000000005</v>
      </c>
      <c r="D161">
        <v>73.209999999999994</v>
      </c>
      <c r="E161">
        <v>66.010000000000005</v>
      </c>
    </row>
    <row r="162" spans="1:5" x14ac:dyDescent="0.25">
      <c r="A162" t="s">
        <v>37</v>
      </c>
      <c r="B162">
        <v>68.290000000000006</v>
      </c>
      <c r="C162">
        <v>67.52</v>
      </c>
      <c r="D162">
        <v>75.87</v>
      </c>
      <c r="E162">
        <v>69</v>
      </c>
    </row>
    <row r="163" spans="1:5" x14ac:dyDescent="0.25">
      <c r="A163" t="s">
        <v>37</v>
      </c>
      <c r="B163">
        <v>70.459999999999994</v>
      </c>
      <c r="C163">
        <v>65.459999999999994</v>
      </c>
      <c r="D163">
        <v>65.87</v>
      </c>
      <c r="E163">
        <v>58.84</v>
      </c>
    </row>
    <row r="164" spans="1:5" x14ac:dyDescent="0.25">
      <c r="A164" t="s">
        <v>37</v>
      </c>
      <c r="B164">
        <v>77.95</v>
      </c>
      <c r="C164">
        <v>77.760000000000005</v>
      </c>
      <c r="D164">
        <v>67.44</v>
      </c>
      <c r="E164">
        <v>60.53</v>
      </c>
    </row>
    <row r="165" spans="1:5" x14ac:dyDescent="0.25">
      <c r="A165" t="s">
        <v>37</v>
      </c>
      <c r="B165">
        <v>60.91</v>
      </c>
      <c r="C165">
        <v>59.58</v>
      </c>
      <c r="D165">
        <v>70.41</v>
      </c>
      <c r="E165">
        <v>64.38</v>
      </c>
    </row>
    <row r="166" spans="1:5" x14ac:dyDescent="0.25">
      <c r="A166" t="s">
        <v>37</v>
      </c>
      <c r="B166">
        <v>55.14</v>
      </c>
      <c r="C166">
        <v>54.03</v>
      </c>
      <c r="D166">
        <v>67.19</v>
      </c>
      <c r="E166">
        <v>62.46</v>
      </c>
    </row>
    <row r="167" spans="1:5" x14ac:dyDescent="0.25">
      <c r="A167" t="s">
        <v>37</v>
      </c>
      <c r="B167">
        <v>69.099999999999994</v>
      </c>
      <c r="C167">
        <v>68.03</v>
      </c>
      <c r="D167">
        <v>57.56</v>
      </c>
      <c r="E167">
        <v>53.54</v>
      </c>
    </row>
    <row r="168" spans="1:5" x14ac:dyDescent="0.25">
      <c r="A168" t="s">
        <v>37</v>
      </c>
      <c r="B168">
        <v>65.099999999999994</v>
      </c>
      <c r="C168">
        <v>63.35</v>
      </c>
      <c r="D168">
        <v>64.959999999999994</v>
      </c>
      <c r="E168">
        <v>58.97</v>
      </c>
    </row>
    <row r="169" spans="1:5" x14ac:dyDescent="0.25">
      <c r="A169" t="s">
        <v>37</v>
      </c>
      <c r="B169">
        <v>61.37</v>
      </c>
      <c r="C169">
        <v>58.38</v>
      </c>
      <c r="D169">
        <v>66.11</v>
      </c>
      <c r="E169">
        <v>58.09</v>
      </c>
    </row>
    <row r="170" spans="1:5" x14ac:dyDescent="0.25">
      <c r="A170" t="s">
        <v>37</v>
      </c>
      <c r="B170">
        <v>66.819999999999993</v>
      </c>
      <c r="C170">
        <v>62.2</v>
      </c>
      <c r="D170">
        <v>67.8</v>
      </c>
      <c r="E170">
        <v>62.51</v>
      </c>
    </row>
    <row r="171" spans="1:5" x14ac:dyDescent="0.25">
      <c r="A171" t="s">
        <v>37</v>
      </c>
      <c r="B171">
        <v>67.72</v>
      </c>
      <c r="C171">
        <v>68.05</v>
      </c>
      <c r="D171">
        <v>75.16</v>
      </c>
      <c r="E171">
        <v>66.86</v>
      </c>
    </row>
    <row r="172" spans="1:5" x14ac:dyDescent="0.25">
      <c r="A172" t="s">
        <v>37</v>
      </c>
      <c r="B172">
        <v>68.5</v>
      </c>
      <c r="C172">
        <v>68.150000000000006</v>
      </c>
      <c r="D172">
        <v>67.099999999999994</v>
      </c>
      <c r="E172">
        <v>64</v>
      </c>
    </row>
    <row r="173" spans="1:5" x14ac:dyDescent="0.25">
      <c r="A173" t="s">
        <v>37</v>
      </c>
      <c r="B173">
        <v>75.040000000000006</v>
      </c>
      <c r="C173">
        <v>73.2</v>
      </c>
      <c r="D173">
        <v>72.790000000000006</v>
      </c>
      <c r="E173">
        <v>64.900000000000006</v>
      </c>
    </row>
    <row r="174" spans="1:5" x14ac:dyDescent="0.25">
      <c r="A174" t="s">
        <v>37</v>
      </c>
      <c r="B174">
        <v>70.27</v>
      </c>
      <c r="C174">
        <v>70.98</v>
      </c>
      <c r="D174">
        <v>72.12</v>
      </c>
      <c r="E174">
        <v>65.209999999999994</v>
      </c>
    </row>
    <row r="175" spans="1:5" x14ac:dyDescent="0.25">
      <c r="A175" t="s">
        <v>37</v>
      </c>
      <c r="B175">
        <v>66.41</v>
      </c>
      <c r="C175">
        <v>63.24</v>
      </c>
      <c r="D175">
        <v>71.47</v>
      </c>
      <c r="E175">
        <v>61.62</v>
      </c>
    </row>
    <row r="176" spans="1:5" x14ac:dyDescent="0.25">
      <c r="A176" t="s">
        <v>37</v>
      </c>
      <c r="B176">
        <v>62.08</v>
      </c>
      <c r="C176">
        <v>60.26</v>
      </c>
      <c r="D176">
        <v>70.7</v>
      </c>
      <c r="E176">
        <v>61.47</v>
      </c>
    </row>
    <row r="177" spans="1:5" x14ac:dyDescent="0.25">
      <c r="A177" t="s">
        <v>37</v>
      </c>
      <c r="B177">
        <v>68.56</v>
      </c>
      <c r="C177">
        <v>68.66</v>
      </c>
      <c r="D177">
        <v>61.66</v>
      </c>
      <c r="E177">
        <v>61.6</v>
      </c>
    </row>
    <row r="178" spans="1:5" x14ac:dyDescent="0.25">
      <c r="A178" t="s">
        <v>37</v>
      </c>
      <c r="B178">
        <v>74.489999999999995</v>
      </c>
      <c r="C178">
        <v>75.849999999999994</v>
      </c>
      <c r="D178">
        <v>58.69</v>
      </c>
      <c r="E178">
        <v>55.79</v>
      </c>
    </row>
    <row r="179" spans="1:5" x14ac:dyDescent="0.25">
      <c r="A179" t="s">
        <v>37</v>
      </c>
      <c r="B179">
        <v>63.2</v>
      </c>
      <c r="C179">
        <v>63.59</v>
      </c>
      <c r="D179">
        <v>62.58</v>
      </c>
      <c r="E179">
        <v>63.18</v>
      </c>
    </row>
    <row r="180" spans="1:5" x14ac:dyDescent="0.25">
      <c r="A180" t="s">
        <v>37</v>
      </c>
      <c r="B180">
        <v>70.099999999999994</v>
      </c>
      <c r="C180">
        <v>68.900000000000006</v>
      </c>
      <c r="D180">
        <v>68.44</v>
      </c>
      <c r="E180">
        <v>68.89</v>
      </c>
    </row>
    <row r="181" spans="1:5" x14ac:dyDescent="0.25">
      <c r="A181" t="s">
        <v>37</v>
      </c>
      <c r="B181">
        <v>65.33</v>
      </c>
      <c r="C181">
        <v>64.599999999999994</v>
      </c>
      <c r="D181">
        <v>65.38</v>
      </c>
      <c r="E181">
        <v>67.11</v>
      </c>
    </row>
    <row r="182" spans="1:5" x14ac:dyDescent="0.25">
      <c r="A182" t="s">
        <v>37</v>
      </c>
      <c r="B182">
        <v>63.29</v>
      </c>
      <c r="C182">
        <v>60.88</v>
      </c>
      <c r="D182">
        <v>64.53</v>
      </c>
      <c r="E182">
        <v>64.28</v>
      </c>
    </row>
    <row r="183" spans="1:5" x14ac:dyDescent="0.25">
      <c r="A183" t="s">
        <v>37</v>
      </c>
      <c r="B183">
        <v>67.8</v>
      </c>
      <c r="C183">
        <v>61.94</v>
      </c>
      <c r="D183">
        <v>71.39</v>
      </c>
      <c r="E183">
        <v>68.28</v>
      </c>
    </row>
    <row r="184" spans="1:5" x14ac:dyDescent="0.25">
      <c r="A184" t="s">
        <v>37</v>
      </c>
      <c r="B184">
        <v>63.85</v>
      </c>
      <c r="C184">
        <v>63.15</v>
      </c>
      <c r="D184">
        <v>71.989999999999995</v>
      </c>
      <c r="E184">
        <v>71.430000000000007</v>
      </c>
    </row>
    <row r="185" spans="1:5" x14ac:dyDescent="0.25">
      <c r="A185" t="s">
        <v>37</v>
      </c>
      <c r="B185">
        <v>63.34</v>
      </c>
      <c r="C185">
        <v>60.33</v>
      </c>
      <c r="D185">
        <v>72.150000000000006</v>
      </c>
      <c r="E185">
        <v>70.33</v>
      </c>
    </row>
    <row r="186" spans="1:5" x14ac:dyDescent="0.25">
      <c r="A186" t="s">
        <v>37</v>
      </c>
      <c r="B186">
        <v>68.78</v>
      </c>
      <c r="C186">
        <v>68.209999999999994</v>
      </c>
      <c r="D186">
        <v>74.36</v>
      </c>
      <c r="E186">
        <v>72.2</v>
      </c>
    </row>
    <row r="187" spans="1:5" x14ac:dyDescent="0.25">
      <c r="A187" t="s">
        <v>37</v>
      </c>
      <c r="B187">
        <v>69.33</v>
      </c>
      <c r="C187">
        <v>68.86</v>
      </c>
      <c r="D187">
        <v>77.19</v>
      </c>
      <c r="E187">
        <v>71.959999999999994</v>
      </c>
    </row>
    <row r="188" spans="1:5" x14ac:dyDescent="0.25">
      <c r="A188" t="s">
        <v>37</v>
      </c>
      <c r="B188">
        <v>68.94</v>
      </c>
      <c r="C188">
        <v>69.849999999999994</v>
      </c>
      <c r="D188">
        <v>69.84</v>
      </c>
      <c r="E188">
        <v>67.02</v>
      </c>
    </row>
    <row r="189" spans="1:5" x14ac:dyDescent="0.25">
      <c r="A189" t="s">
        <v>37</v>
      </c>
      <c r="B189">
        <v>68.180000000000007</v>
      </c>
      <c r="C189">
        <v>68.17</v>
      </c>
      <c r="D189">
        <v>66.91</v>
      </c>
      <c r="E189">
        <v>63.49</v>
      </c>
    </row>
    <row r="190" spans="1:5" x14ac:dyDescent="0.25">
      <c r="A190" t="s">
        <v>37</v>
      </c>
      <c r="B190">
        <v>73.81</v>
      </c>
      <c r="C190">
        <v>76.34</v>
      </c>
      <c r="D190">
        <v>64.03</v>
      </c>
      <c r="E190">
        <v>59.87</v>
      </c>
    </row>
    <row r="191" spans="1:5" x14ac:dyDescent="0.25">
      <c r="A191" t="s">
        <v>37</v>
      </c>
      <c r="B191">
        <v>68.02</v>
      </c>
      <c r="C191">
        <v>64.66</v>
      </c>
      <c r="D191">
        <v>69.25</v>
      </c>
      <c r="E191">
        <v>67.53</v>
      </c>
    </row>
    <row r="192" spans="1:5" x14ac:dyDescent="0.25">
      <c r="A192" t="s">
        <v>37</v>
      </c>
      <c r="B192">
        <v>80.09</v>
      </c>
      <c r="C192">
        <v>78.77</v>
      </c>
      <c r="D192">
        <v>67.33</v>
      </c>
      <c r="E192">
        <v>63.19</v>
      </c>
    </row>
    <row r="193" spans="1:5" x14ac:dyDescent="0.25">
      <c r="A193" t="s">
        <v>37</v>
      </c>
      <c r="B193">
        <v>76.400000000000006</v>
      </c>
      <c r="C193">
        <v>76.11</v>
      </c>
      <c r="D193">
        <v>71.97</v>
      </c>
      <c r="E193">
        <v>69.22</v>
      </c>
    </row>
    <row r="194" spans="1:5" x14ac:dyDescent="0.25">
      <c r="A194" t="s">
        <v>37</v>
      </c>
      <c r="B194">
        <v>71.39</v>
      </c>
      <c r="C194">
        <v>68.53</v>
      </c>
      <c r="D194">
        <v>60.03</v>
      </c>
      <c r="E194">
        <v>55.88</v>
      </c>
    </row>
    <row r="195" spans="1:5" x14ac:dyDescent="0.25">
      <c r="A195" t="s">
        <v>37</v>
      </c>
      <c r="B195">
        <v>81.87</v>
      </c>
      <c r="C195">
        <v>79.45</v>
      </c>
      <c r="D195">
        <v>68.61</v>
      </c>
      <c r="E195">
        <v>66.42</v>
      </c>
    </row>
    <row r="196" spans="1:5" x14ac:dyDescent="0.25">
      <c r="A196" t="s">
        <v>37</v>
      </c>
      <c r="B196">
        <v>66.86</v>
      </c>
      <c r="C196">
        <v>61.98</v>
      </c>
      <c r="D196">
        <v>72.81</v>
      </c>
      <c r="E196">
        <v>70.53</v>
      </c>
    </row>
    <row r="197" spans="1:5" x14ac:dyDescent="0.25">
      <c r="A197" t="s">
        <v>37</v>
      </c>
      <c r="B197">
        <v>65.66</v>
      </c>
      <c r="C197">
        <v>64.569999999999993</v>
      </c>
      <c r="D197">
        <v>72.489999999999995</v>
      </c>
      <c r="E197">
        <v>68.040000000000006</v>
      </c>
    </row>
    <row r="198" spans="1:5" x14ac:dyDescent="0.25">
      <c r="A198" t="s">
        <v>37</v>
      </c>
      <c r="B198">
        <v>60.91</v>
      </c>
      <c r="C198">
        <v>60.84</v>
      </c>
      <c r="D198">
        <v>64.33</v>
      </c>
      <c r="E198">
        <v>59.7</v>
      </c>
    </row>
    <row r="199" spans="1:5" x14ac:dyDescent="0.25">
      <c r="A199" t="s">
        <v>37</v>
      </c>
      <c r="B199">
        <v>63.56</v>
      </c>
      <c r="C199">
        <v>60.67</v>
      </c>
      <c r="D199">
        <v>62.96</v>
      </c>
      <c r="E199">
        <v>65.400000000000006</v>
      </c>
    </row>
    <row r="200" spans="1:5" x14ac:dyDescent="0.25">
      <c r="A200" t="s">
        <v>37</v>
      </c>
      <c r="B200">
        <v>67.27</v>
      </c>
      <c r="C200">
        <v>64.599999999999994</v>
      </c>
      <c r="D200">
        <v>65.22</v>
      </c>
      <c r="E200">
        <v>67.08</v>
      </c>
    </row>
    <row r="201" spans="1:5" x14ac:dyDescent="0.25">
      <c r="A201" t="s">
        <v>37</v>
      </c>
      <c r="B201">
        <v>70.23</v>
      </c>
      <c r="C201">
        <v>63.22</v>
      </c>
      <c r="D201">
        <v>75.66</v>
      </c>
      <c r="E201">
        <v>72.760000000000005</v>
      </c>
    </row>
    <row r="202" spans="1:5" x14ac:dyDescent="0.25">
      <c r="A202" t="s">
        <v>37</v>
      </c>
      <c r="B202">
        <v>71.489999999999995</v>
      </c>
      <c r="C202">
        <v>67.69</v>
      </c>
      <c r="D202">
        <v>65.569999999999993</v>
      </c>
      <c r="E202">
        <v>64.14</v>
      </c>
    </row>
    <row r="203" spans="1:5" x14ac:dyDescent="0.25">
      <c r="A203" t="s">
        <v>37</v>
      </c>
      <c r="B203">
        <v>68.17</v>
      </c>
      <c r="C203">
        <v>63.2</v>
      </c>
      <c r="D203">
        <v>62.71</v>
      </c>
      <c r="E203">
        <v>61.91</v>
      </c>
    </row>
    <row r="204" spans="1:5" x14ac:dyDescent="0.25">
      <c r="A204" t="s">
        <v>37</v>
      </c>
      <c r="B204">
        <v>65.069999999999993</v>
      </c>
      <c r="C204">
        <v>61.4</v>
      </c>
      <c r="D204">
        <v>73.66</v>
      </c>
      <c r="E204">
        <v>71.19</v>
      </c>
    </row>
    <row r="205" spans="1:5" x14ac:dyDescent="0.25">
      <c r="A205" t="s">
        <v>37</v>
      </c>
      <c r="B205">
        <v>61.38</v>
      </c>
      <c r="C205">
        <v>59.99</v>
      </c>
    </row>
    <row r="206" spans="1:5" x14ac:dyDescent="0.25">
      <c r="A206" t="s">
        <v>37</v>
      </c>
      <c r="B206">
        <v>61.14</v>
      </c>
      <c r="C206">
        <v>59.18</v>
      </c>
    </row>
    <row r="207" spans="1:5" x14ac:dyDescent="0.25">
      <c r="A207" t="s">
        <v>37</v>
      </c>
      <c r="B207">
        <v>69.25</v>
      </c>
      <c r="C207">
        <v>68.17</v>
      </c>
    </row>
    <row r="208" spans="1:5" x14ac:dyDescent="0.25">
      <c r="A208" t="s">
        <v>37</v>
      </c>
      <c r="B208">
        <v>66.75</v>
      </c>
      <c r="C208">
        <v>66.959999999999994</v>
      </c>
    </row>
    <row r="209" spans="1:3" x14ac:dyDescent="0.25">
      <c r="A209" t="s">
        <v>37</v>
      </c>
      <c r="B209">
        <v>74.66</v>
      </c>
      <c r="C209">
        <v>70.38</v>
      </c>
    </row>
    <row r="210" spans="1:3" x14ac:dyDescent="0.25">
      <c r="A210" t="s">
        <v>37</v>
      </c>
      <c r="B210">
        <v>68.98</v>
      </c>
      <c r="C210">
        <v>67.569999999999993</v>
      </c>
    </row>
    <row r="211" spans="1:3" x14ac:dyDescent="0.25">
      <c r="A211" t="s">
        <v>37</v>
      </c>
      <c r="B211">
        <v>71.819999999999993</v>
      </c>
      <c r="C211">
        <v>71.739999999999995</v>
      </c>
    </row>
    <row r="212" spans="1:3" x14ac:dyDescent="0.25">
      <c r="A212" t="s">
        <v>37</v>
      </c>
      <c r="B212">
        <v>66.03</v>
      </c>
      <c r="C212">
        <v>62.71</v>
      </c>
    </row>
    <row r="213" spans="1:3" x14ac:dyDescent="0.25">
      <c r="A213" t="s">
        <v>37</v>
      </c>
      <c r="B213">
        <v>66.290000000000006</v>
      </c>
      <c r="C213">
        <v>61.87</v>
      </c>
    </row>
    <row r="214" spans="1:3" x14ac:dyDescent="0.25">
      <c r="A214" t="s">
        <v>37</v>
      </c>
      <c r="B214">
        <v>66.680000000000007</v>
      </c>
      <c r="C214">
        <v>66.7</v>
      </c>
    </row>
    <row r="215" spans="1:3" x14ac:dyDescent="0.25">
      <c r="A215" t="s">
        <v>37</v>
      </c>
      <c r="B215">
        <v>68.09</v>
      </c>
      <c r="C215">
        <v>66.69</v>
      </c>
    </row>
    <row r="216" spans="1:3" x14ac:dyDescent="0.25">
      <c r="A216" t="s">
        <v>37</v>
      </c>
      <c r="B216">
        <v>59.5</v>
      </c>
      <c r="C216">
        <v>57.27</v>
      </c>
    </row>
    <row r="217" spans="1:3" x14ac:dyDescent="0.25">
      <c r="A217" t="s">
        <v>37</v>
      </c>
      <c r="B217">
        <v>64.91</v>
      </c>
      <c r="C217">
        <v>57.87</v>
      </c>
    </row>
    <row r="218" spans="1:3" x14ac:dyDescent="0.25">
      <c r="A218" t="s">
        <v>37</v>
      </c>
      <c r="B218">
        <v>69.03</v>
      </c>
      <c r="C218">
        <v>65.72</v>
      </c>
    </row>
    <row r="219" spans="1:3" x14ac:dyDescent="0.25">
      <c r="A219" t="s">
        <v>37</v>
      </c>
      <c r="B219">
        <v>67.56</v>
      </c>
      <c r="C219">
        <v>65.84</v>
      </c>
    </row>
    <row r="220" spans="1:3" x14ac:dyDescent="0.25">
      <c r="A220" t="s">
        <v>37</v>
      </c>
      <c r="B220">
        <v>69.48</v>
      </c>
      <c r="C220">
        <v>64.56</v>
      </c>
    </row>
    <row r="221" spans="1:3" x14ac:dyDescent="0.25">
      <c r="A221" t="s">
        <v>37</v>
      </c>
      <c r="B221">
        <v>64.89</v>
      </c>
      <c r="C221">
        <v>60.22</v>
      </c>
    </row>
    <row r="222" spans="1:3" x14ac:dyDescent="0.25">
      <c r="A222" t="s">
        <v>37</v>
      </c>
      <c r="B222">
        <v>68.650000000000006</v>
      </c>
      <c r="C222">
        <v>62.56</v>
      </c>
    </row>
    <row r="223" spans="1:3" x14ac:dyDescent="0.25">
      <c r="A223" t="s">
        <v>37</v>
      </c>
      <c r="B223">
        <v>60.16</v>
      </c>
      <c r="C223">
        <v>53.43</v>
      </c>
    </row>
    <row r="224" spans="1:3" x14ac:dyDescent="0.25">
      <c r="A224" t="s">
        <v>37</v>
      </c>
      <c r="B224">
        <v>66.38</v>
      </c>
      <c r="C224">
        <v>61.58</v>
      </c>
    </row>
    <row r="225" spans="1:5" x14ac:dyDescent="0.25">
      <c r="A225" t="s">
        <v>37</v>
      </c>
      <c r="B225">
        <v>61.35</v>
      </c>
      <c r="C225">
        <v>56.96</v>
      </c>
    </row>
    <row r="226" spans="1:5" x14ac:dyDescent="0.25">
      <c r="A226" t="s">
        <v>37</v>
      </c>
      <c r="B226">
        <v>73.319999999999993</v>
      </c>
      <c r="C226">
        <v>69.540000000000006</v>
      </c>
    </row>
    <row r="227" spans="1:5" x14ac:dyDescent="0.25">
      <c r="A227" t="s">
        <v>37</v>
      </c>
      <c r="B227">
        <v>66.459999999999994</v>
      </c>
      <c r="C227">
        <v>63.95</v>
      </c>
    </row>
    <row r="228" spans="1:5" x14ac:dyDescent="0.25">
      <c r="A228" t="s">
        <v>37</v>
      </c>
      <c r="B228">
        <v>68.53</v>
      </c>
      <c r="C228">
        <v>68.98</v>
      </c>
    </row>
    <row r="229" spans="1:5" x14ac:dyDescent="0.25">
      <c r="A229" t="s">
        <v>37</v>
      </c>
      <c r="B229">
        <v>75.14</v>
      </c>
      <c r="C229">
        <v>73.760000000000005</v>
      </c>
    </row>
    <row r="230" spans="1:5" x14ac:dyDescent="0.25">
      <c r="A230" t="s">
        <v>37</v>
      </c>
      <c r="B230">
        <v>66.44</v>
      </c>
      <c r="C230">
        <v>68.27</v>
      </c>
    </row>
    <row r="231" spans="1:5" x14ac:dyDescent="0.25">
      <c r="A231" t="s">
        <v>37</v>
      </c>
      <c r="B231">
        <v>56.54</v>
      </c>
      <c r="C231">
        <v>55.51</v>
      </c>
    </row>
    <row r="232" spans="1:5" x14ac:dyDescent="0.25">
      <c r="A232" t="s">
        <v>37</v>
      </c>
      <c r="B232">
        <v>72.349999999999994</v>
      </c>
      <c r="C232">
        <v>56.41</v>
      </c>
    </row>
    <row r="233" spans="1:5" x14ac:dyDescent="0.25">
      <c r="A233" t="s">
        <v>37</v>
      </c>
      <c r="B233">
        <v>66.86</v>
      </c>
      <c r="C233">
        <v>66.34</v>
      </c>
    </row>
    <row r="234" spans="1:5" x14ac:dyDescent="0.25">
      <c r="A234" t="s">
        <v>37</v>
      </c>
      <c r="B234">
        <v>65.930000000000007</v>
      </c>
      <c r="C234">
        <v>64.739999999999995</v>
      </c>
    </row>
    <row r="235" spans="1:5" x14ac:dyDescent="0.25">
      <c r="A235" t="s">
        <v>37</v>
      </c>
      <c r="B235">
        <v>68.06</v>
      </c>
      <c r="C235">
        <v>62.07</v>
      </c>
    </row>
    <row r="236" spans="1:5" x14ac:dyDescent="0.25">
      <c r="A236" t="s">
        <v>37</v>
      </c>
      <c r="B236">
        <v>70.92</v>
      </c>
      <c r="C236">
        <v>64.239999999999995</v>
      </c>
    </row>
    <row r="237" spans="1:5" x14ac:dyDescent="0.25">
      <c r="A237" t="s">
        <v>37</v>
      </c>
      <c r="B237">
        <v>72.48</v>
      </c>
      <c r="C237">
        <v>64.62</v>
      </c>
    </row>
    <row r="238" spans="1:5" x14ac:dyDescent="0.25">
      <c r="A238" t="s">
        <v>37</v>
      </c>
      <c r="B238">
        <v>73.48</v>
      </c>
      <c r="C238">
        <v>69.42</v>
      </c>
    </row>
    <row r="239" spans="1:5" x14ac:dyDescent="0.25">
      <c r="A239" t="s">
        <v>53</v>
      </c>
      <c r="B239">
        <v>68.989999999999995</v>
      </c>
      <c r="C239">
        <v>66.98</v>
      </c>
      <c r="D239">
        <v>62.1</v>
      </c>
      <c r="E239">
        <v>63.08</v>
      </c>
    </row>
    <row r="240" spans="1:5" x14ac:dyDescent="0.25">
      <c r="A240" t="s">
        <v>53</v>
      </c>
      <c r="B240">
        <v>71.03</v>
      </c>
      <c r="C240">
        <v>71.849999999999994</v>
      </c>
      <c r="D240">
        <v>74.05</v>
      </c>
      <c r="E240">
        <v>74.739999999999995</v>
      </c>
    </row>
    <row r="241" spans="1:5" x14ac:dyDescent="0.25">
      <c r="A241" t="s">
        <v>53</v>
      </c>
      <c r="B241">
        <v>78.709999999999994</v>
      </c>
      <c r="C241">
        <v>78.95</v>
      </c>
      <c r="D241">
        <v>65.97</v>
      </c>
      <c r="E241">
        <v>61.46</v>
      </c>
    </row>
    <row r="242" spans="1:5" x14ac:dyDescent="0.25">
      <c r="A242" t="s">
        <v>53</v>
      </c>
      <c r="B242">
        <v>76.06</v>
      </c>
      <c r="C242">
        <v>72.58</v>
      </c>
      <c r="D242">
        <v>67.95</v>
      </c>
      <c r="E242">
        <v>66.3</v>
      </c>
    </row>
    <row r="243" spans="1:5" x14ac:dyDescent="0.25">
      <c r="A243" t="s">
        <v>53</v>
      </c>
      <c r="B243">
        <v>74.44</v>
      </c>
      <c r="C243">
        <v>75.3</v>
      </c>
      <c r="D243">
        <v>66.849999999999994</v>
      </c>
      <c r="E243">
        <v>67.09</v>
      </c>
    </row>
    <row r="244" spans="1:5" x14ac:dyDescent="0.25">
      <c r="A244" t="s">
        <v>53</v>
      </c>
      <c r="B244">
        <v>70.2</v>
      </c>
      <c r="C244">
        <v>68.819999999999993</v>
      </c>
      <c r="D244">
        <v>72.459999999999994</v>
      </c>
      <c r="E244">
        <v>69.73</v>
      </c>
    </row>
    <row r="245" spans="1:5" x14ac:dyDescent="0.25">
      <c r="A245" t="s">
        <v>53</v>
      </c>
      <c r="B245">
        <v>72.17</v>
      </c>
      <c r="C245">
        <v>69.66</v>
      </c>
      <c r="D245">
        <v>63.11</v>
      </c>
      <c r="E245">
        <v>58.69</v>
      </c>
    </row>
    <row r="246" spans="1:5" x14ac:dyDescent="0.25">
      <c r="A246" t="s">
        <v>53</v>
      </c>
      <c r="B246">
        <v>76.34</v>
      </c>
      <c r="C246">
        <v>73.47</v>
      </c>
      <c r="D246">
        <v>74.78</v>
      </c>
      <c r="E246">
        <v>74.41</v>
      </c>
    </row>
    <row r="247" spans="1:5" x14ac:dyDescent="0.25">
      <c r="A247" t="s">
        <v>53</v>
      </c>
      <c r="B247">
        <v>70.77</v>
      </c>
      <c r="C247">
        <v>72.45</v>
      </c>
      <c r="D247">
        <v>58.11</v>
      </c>
      <c r="E247">
        <v>58.14</v>
      </c>
    </row>
    <row r="248" spans="1:5" x14ac:dyDescent="0.25">
      <c r="A248" t="s">
        <v>53</v>
      </c>
      <c r="B248">
        <v>75.42</v>
      </c>
      <c r="C248">
        <v>73.47</v>
      </c>
      <c r="D248">
        <v>59.66</v>
      </c>
      <c r="E248">
        <v>54.18</v>
      </c>
    </row>
    <row r="249" spans="1:5" x14ac:dyDescent="0.25">
      <c r="A249" t="s">
        <v>53</v>
      </c>
      <c r="B249">
        <v>80.52</v>
      </c>
      <c r="C249">
        <v>78.209999999999994</v>
      </c>
      <c r="D249">
        <v>62.72</v>
      </c>
      <c r="E249">
        <v>61.3</v>
      </c>
    </row>
    <row r="250" spans="1:5" x14ac:dyDescent="0.25">
      <c r="A250" t="s">
        <v>53</v>
      </c>
      <c r="B250">
        <v>76.38</v>
      </c>
      <c r="C250">
        <v>76.2</v>
      </c>
      <c r="D250">
        <v>69.02</v>
      </c>
      <c r="E250">
        <v>65.209999999999994</v>
      </c>
    </row>
    <row r="251" spans="1:5" x14ac:dyDescent="0.25">
      <c r="A251" t="s">
        <v>53</v>
      </c>
      <c r="B251">
        <v>75.44</v>
      </c>
      <c r="C251">
        <v>71.81</v>
      </c>
      <c r="D251">
        <v>68.23</v>
      </c>
      <c r="E251">
        <v>64.97</v>
      </c>
    </row>
    <row r="252" spans="1:5" x14ac:dyDescent="0.25">
      <c r="A252" t="s">
        <v>53</v>
      </c>
      <c r="B252">
        <v>76.459999999999994</v>
      </c>
      <c r="C252">
        <v>75.89</v>
      </c>
      <c r="D252">
        <v>68.209999999999994</v>
      </c>
      <c r="E252">
        <v>65.14</v>
      </c>
    </row>
    <row r="253" spans="1:5" x14ac:dyDescent="0.25">
      <c r="A253" t="s">
        <v>53</v>
      </c>
      <c r="B253">
        <v>73.34</v>
      </c>
      <c r="C253">
        <v>74.41</v>
      </c>
      <c r="D253">
        <v>66.540000000000006</v>
      </c>
      <c r="E253">
        <v>67.87</v>
      </c>
    </row>
    <row r="254" spans="1:5" x14ac:dyDescent="0.25">
      <c r="A254" t="s">
        <v>53</v>
      </c>
      <c r="B254">
        <v>63.18</v>
      </c>
      <c r="C254">
        <v>62.62</v>
      </c>
      <c r="D254">
        <v>69.95</v>
      </c>
      <c r="E254">
        <v>64.91</v>
      </c>
    </row>
    <row r="255" spans="1:5" x14ac:dyDescent="0.25">
      <c r="A255" t="s">
        <v>53</v>
      </c>
      <c r="B255">
        <v>74.2</v>
      </c>
      <c r="C255">
        <v>68.81</v>
      </c>
      <c r="D255">
        <v>69.52</v>
      </c>
      <c r="E255">
        <v>65.33</v>
      </c>
    </row>
    <row r="256" spans="1:5" x14ac:dyDescent="0.25">
      <c r="A256" t="s">
        <v>53</v>
      </c>
      <c r="B256">
        <v>68.16</v>
      </c>
      <c r="C256">
        <v>64.17</v>
      </c>
      <c r="D256">
        <v>57.12</v>
      </c>
      <c r="E256">
        <v>54.4</v>
      </c>
    </row>
    <row r="257" spans="1:5" x14ac:dyDescent="0.25">
      <c r="A257" t="s">
        <v>53</v>
      </c>
      <c r="B257">
        <v>77.09</v>
      </c>
      <c r="C257">
        <v>74.88</v>
      </c>
      <c r="D257">
        <v>68.83</v>
      </c>
      <c r="E257">
        <v>64.8</v>
      </c>
    </row>
    <row r="258" spans="1:5" x14ac:dyDescent="0.25">
      <c r="A258" t="s">
        <v>53</v>
      </c>
      <c r="B258">
        <v>79.23</v>
      </c>
      <c r="C258">
        <v>75.239999999999995</v>
      </c>
      <c r="D258">
        <v>69.84</v>
      </c>
      <c r="E258">
        <v>65.37</v>
      </c>
    </row>
    <row r="259" spans="1:5" x14ac:dyDescent="0.25">
      <c r="A259" t="s">
        <v>53</v>
      </c>
      <c r="B259">
        <v>74.400000000000006</v>
      </c>
      <c r="C259">
        <v>72.459999999999994</v>
      </c>
      <c r="D259">
        <v>64.23</v>
      </c>
      <c r="E259">
        <v>60.24</v>
      </c>
    </row>
    <row r="260" spans="1:5" x14ac:dyDescent="0.25">
      <c r="A260" t="s">
        <v>53</v>
      </c>
      <c r="B260">
        <v>73.430000000000007</v>
      </c>
      <c r="C260">
        <v>67.459999999999994</v>
      </c>
      <c r="D260">
        <v>75.05</v>
      </c>
      <c r="E260">
        <v>74.78</v>
      </c>
    </row>
    <row r="261" spans="1:5" x14ac:dyDescent="0.25">
      <c r="A261" t="s">
        <v>53</v>
      </c>
      <c r="B261">
        <v>71.42</v>
      </c>
      <c r="C261">
        <v>66.459999999999994</v>
      </c>
      <c r="D261">
        <v>60.39</v>
      </c>
      <c r="E261">
        <v>57.84</v>
      </c>
    </row>
    <row r="262" spans="1:5" x14ac:dyDescent="0.25">
      <c r="A262" t="s">
        <v>53</v>
      </c>
      <c r="B262">
        <v>61.53</v>
      </c>
      <c r="C262">
        <v>62.61</v>
      </c>
      <c r="D262">
        <v>68.03</v>
      </c>
      <c r="E262">
        <v>67.52</v>
      </c>
    </row>
    <row r="263" spans="1:5" x14ac:dyDescent="0.25">
      <c r="A263" t="s">
        <v>53</v>
      </c>
      <c r="B263">
        <v>62.9</v>
      </c>
      <c r="C263">
        <v>63.23</v>
      </c>
      <c r="D263">
        <v>71.06</v>
      </c>
      <c r="E263">
        <v>62.91</v>
      </c>
    </row>
    <row r="264" spans="1:5" x14ac:dyDescent="0.25">
      <c r="A264" t="s">
        <v>53</v>
      </c>
      <c r="B264">
        <v>66.06</v>
      </c>
      <c r="C264">
        <v>63.31</v>
      </c>
      <c r="D264">
        <v>74.27</v>
      </c>
      <c r="E264">
        <v>66.06</v>
      </c>
    </row>
    <row r="265" spans="1:5" x14ac:dyDescent="0.25">
      <c r="A265" t="s">
        <v>53</v>
      </c>
      <c r="B265">
        <v>65.989999999999995</v>
      </c>
      <c r="C265">
        <v>60.62</v>
      </c>
      <c r="D265">
        <v>64.13</v>
      </c>
      <c r="E265">
        <v>61.61</v>
      </c>
    </row>
    <row r="266" spans="1:5" x14ac:dyDescent="0.25">
      <c r="A266" t="s">
        <v>53</v>
      </c>
      <c r="B266">
        <v>72.44</v>
      </c>
      <c r="C266">
        <v>67.89</v>
      </c>
      <c r="D266">
        <v>70.02</v>
      </c>
      <c r="E266">
        <v>63.39</v>
      </c>
    </row>
    <row r="267" spans="1:5" x14ac:dyDescent="0.25">
      <c r="A267" t="s">
        <v>53</v>
      </c>
      <c r="B267">
        <v>72.650000000000006</v>
      </c>
      <c r="C267">
        <v>71.61</v>
      </c>
      <c r="D267">
        <v>68.81</v>
      </c>
      <c r="E267">
        <v>62.36</v>
      </c>
    </row>
    <row r="268" spans="1:5" x14ac:dyDescent="0.25">
      <c r="A268" t="s">
        <v>53</v>
      </c>
      <c r="B268">
        <v>72.78</v>
      </c>
      <c r="C268">
        <v>72.14</v>
      </c>
      <c r="D268">
        <v>67.2</v>
      </c>
      <c r="E268">
        <v>62.85</v>
      </c>
    </row>
    <row r="269" spans="1:5" x14ac:dyDescent="0.25">
      <c r="A269" t="s">
        <v>53</v>
      </c>
      <c r="B269">
        <v>69.34</v>
      </c>
      <c r="C269">
        <v>64.94</v>
      </c>
      <c r="D269">
        <v>64.430000000000007</v>
      </c>
      <c r="E269">
        <v>62.3</v>
      </c>
    </row>
    <row r="270" spans="1:5" x14ac:dyDescent="0.25">
      <c r="A270" t="s">
        <v>53</v>
      </c>
      <c r="B270">
        <v>68.8</v>
      </c>
      <c r="C270">
        <v>66.260000000000005</v>
      </c>
      <c r="D270">
        <v>72</v>
      </c>
      <c r="E270">
        <v>69.010000000000005</v>
      </c>
    </row>
    <row r="271" spans="1:5" x14ac:dyDescent="0.25">
      <c r="A271" t="s">
        <v>53</v>
      </c>
      <c r="B271">
        <v>77.41</v>
      </c>
      <c r="C271">
        <v>66.56</v>
      </c>
      <c r="D271">
        <v>68.349999999999994</v>
      </c>
      <c r="E271">
        <v>65.48</v>
      </c>
    </row>
    <row r="272" spans="1:5" x14ac:dyDescent="0.25">
      <c r="A272" t="s">
        <v>53</v>
      </c>
      <c r="B272">
        <v>72.599999999999994</v>
      </c>
      <c r="C272">
        <v>65.040000000000006</v>
      </c>
      <c r="D272">
        <v>66.459999999999994</v>
      </c>
      <c r="E272">
        <v>64.37</v>
      </c>
    </row>
    <row r="273" spans="1:5" x14ac:dyDescent="0.25">
      <c r="A273" t="s">
        <v>53</v>
      </c>
      <c r="B273">
        <v>69.58</v>
      </c>
      <c r="C273">
        <v>65.45</v>
      </c>
      <c r="D273">
        <v>60.23</v>
      </c>
      <c r="E273">
        <v>53.5</v>
      </c>
    </row>
    <row r="274" spans="1:5" x14ac:dyDescent="0.25">
      <c r="A274" t="s">
        <v>53</v>
      </c>
      <c r="B274">
        <v>64.680000000000007</v>
      </c>
      <c r="C274">
        <v>64.25</v>
      </c>
      <c r="D274">
        <v>62.8</v>
      </c>
      <c r="E274">
        <v>58.12</v>
      </c>
    </row>
    <row r="275" spans="1:5" x14ac:dyDescent="0.25">
      <c r="A275" t="s">
        <v>53</v>
      </c>
      <c r="B275">
        <v>81.239999999999995</v>
      </c>
      <c r="C275">
        <v>76.67</v>
      </c>
      <c r="D275">
        <v>60.91</v>
      </c>
      <c r="E275">
        <v>57.04</v>
      </c>
    </row>
    <row r="276" spans="1:5" x14ac:dyDescent="0.25">
      <c r="A276" t="s">
        <v>53</v>
      </c>
      <c r="B276">
        <v>68.94</v>
      </c>
      <c r="C276">
        <v>69.27</v>
      </c>
      <c r="D276">
        <v>58.62</v>
      </c>
      <c r="E276">
        <v>54.82</v>
      </c>
    </row>
    <row r="277" spans="1:5" x14ac:dyDescent="0.25">
      <c r="A277" t="s">
        <v>53</v>
      </c>
      <c r="B277">
        <v>66.72</v>
      </c>
      <c r="C277">
        <v>64.819999999999993</v>
      </c>
      <c r="D277">
        <v>62.64</v>
      </c>
      <c r="E277">
        <v>60.8</v>
      </c>
    </row>
    <row r="278" spans="1:5" x14ac:dyDescent="0.25">
      <c r="A278" t="s">
        <v>53</v>
      </c>
      <c r="B278">
        <v>69.349999999999994</v>
      </c>
      <c r="C278">
        <v>66.98</v>
      </c>
      <c r="D278">
        <v>75.010000000000005</v>
      </c>
      <c r="E278">
        <v>66.2</v>
      </c>
    </row>
    <row r="279" spans="1:5" x14ac:dyDescent="0.25">
      <c r="A279" t="s">
        <v>53</v>
      </c>
      <c r="B279">
        <v>73.53</v>
      </c>
      <c r="C279">
        <v>71.540000000000006</v>
      </c>
      <c r="D279">
        <v>73.52</v>
      </c>
      <c r="E279">
        <v>64.040000000000006</v>
      </c>
    </row>
    <row r="280" spans="1:5" x14ac:dyDescent="0.25">
      <c r="A280" t="s">
        <v>53</v>
      </c>
      <c r="B280">
        <v>57.87</v>
      </c>
      <c r="C280">
        <v>54.64</v>
      </c>
      <c r="D280">
        <v>72.94</v>
      </c>
      <c r="E280">
        <v>63.21</v>
      </c>
    </row>
    <row r="281" spans="1:5" x14ac:dyDescent="0.25">
      <c r="A281" t="s">
        <v>53</v>
      </c>
      <c r="B281">
        <v>66.599999999999994</v>
      </c>
      <c r="C281">
        <v>63.61</v>
      </c>
      <c r="D281">
        <v>75.98</v>
      </c>
      <c r="E281">
        <v>66.16</v>
      </c>
    </row>
    <row r="282" spans="1:5" x14ac:dyDescent="0.25">
      <c r="A282" t="s">
        <v>53</v>
      </c>
      <c r="B282">
        <v>72.84</v>
      </c>
      <c r="C282">
        <v>68.06</v>
      </c>
      <c r="D282">
        <v>70.180000000000007</v>
      </c>
      <c r="E282">
        <v>59.21</v>
      </c>
    </row>
    <row r="283" spans="1:5" x14ac:dyDescent="0.25">
      <c r="A283" t="s">
        <v>53</v>
      </c>
      <c r="B283">
        <v>82.7</v>
      </c>
      <c r="C283">
        <v>78.25</v>
      </c>
      <c r="D283">
        <v>77.14</v>
      </c>
      <c r="E283">
        <v>65.19</v>
      </c>
    </row>
    <row r="284" spans="1:5" x14ac:dyDescent="0.25">
      <c r="A284" t="s">
        <v>53</v>
      </c>
      <c r="B284">
        <v>56.81</v>
      </c>
      <c r="C284">
        <v>55.27</v>
      </c>
      <c r="D284">
        <v>67.13</v>
      </c>
      <c r="E284">
        <v>59.73</v>
      </c>
    </row>
    <row r="285" spans="1:5" x14ac:dyDescent="0.25">
      <c r="A285" t="s">
        <v>53</v>
      </c>
      <c r="B285">
        <v>70.239999999999995</v>
      </c>
      <c r="C285">
        <v>69.48</v>
      </c>
      <c r="D285">
        <v>70.81</v>
      </c>
      <c r="E285">
        <v>61.47</v>
      </c>
    </row>
    <row r="286" spans="1:5" x14ac:dyDescent="0.25">
      <c r="A286" t="s">
        <v>53</v>
      </c>
      <c r="B286">
        <v>67.25</v>
      </c>
      <c r="C286">
        <v>64.61</v>
      </c>
      <c r="D286">
        <v>68.040000000000006</v>
      </c>
      <c r="E286">
        <v>61.89</v>
      </c>
    </row>
    <row r="287" spans="1:5" x14ac:dyDescent="0.25">
      <c r="A287" t="s">
        <v>53</v>
      </c>
      <c r="B287">
        <v>60.18</v>
      </c>
      <c r="C287">
        <v>56.53</v>
      </c>
      <c r="D287">
        <v>69.760000000000005</v>
      </c>
      <c r="E287">
        <v>64.040000000000006</v>
      </c>
    </row>
    <row r="288" spans="1:5" x14ac:dyDescent="0.25">
      <c r="A288" t="s">
        <v>53</v>
      </c>
      <c r="B288">
        <v>62.77</v>
      </c>
      <c r="C288">
        <v>61.06</v>
      </c>
      <c r="D288">
        <v>76.77</v>
      </c>
      <c r="E288">
        <v>65.760000000000005</v>
      </c>
    </row>
    <row r="289" spans="1:5" x14ac:dyDescent="0.25">
      <c r="A289" t="s">
        <v>53</v>
      </c>
      <c r="B289">
        <v>68.7</v>
      </c>
      <c r="C289">
        <v>67.69</v>
      </c>
      <c r="D289">
        <v>74.86</v>
      </c>
      <c r="E289">
        <v>67.27</v>
      </c>
    </row>
    <row r="290" spans="1:5" x14ac:dyDescent="0.25">
      <c r="A290" t="s">
        <v>53</v>
      </c>
      <c r="B290">
        <v>79.64</v>
      </c>
      <c r="C290">
        <v>77.42</v>
      </c>
      <c r="D290">
        <v>80.3</v>
      </c>
      <c r="E290">
        <v>69.61</v>
      </c>
    </row>
    <row r="291" spans="1:5" x14ac:dyDescent="0.25">
      <c r="A291" t="s">
        <v>53</v>
      </c>
      <c r="B291">
        <v>63.18</v>
      </c>
      <c r="C291">
        <v>63.64</v>
      </c>
      <c r="D291">
        <v>77.03</v>
      </c>
      <c r="E291">
        <v>67.900000000000006</v>
      </c>
    </row>
    <row r="292" spans="1:5" x14ac:dyDescent="0.25">
      <c r="A292" t="s">
        <v>53</v>
      </c>
      <c r="B292">
        <v>65.819999999999993</v>
      </c>
      <c r="C292">
        <v>65.790000000000006</v>
      </c>
      <c r="D292">
        <v>68.47</v>
      </c>
      <c r="E292">
        <v>56.92</v>
      </c>
    </row>
    <row r="293" spans="1:5" x14ac:dyDescent="0.25">
      <c r="A293" t="s">
        <v>53</v>
      </c>
      <c r="B293">
        <v>65.180000000000007</v>
      </c>
      <c r="C293">
        <v>59</v>
      </c>
      <c r="D293">
        <v>65.760000000000005</v>
      </c>
      <c r="E293">
        <v>58.9</v>
      </c>
    </row>
    <row r="294" spans="1:5" x14ac:dyDescent="0.25">
      <c r="A294" t="s">
        <v>53</v>
      </c>
      <c r="B294">
        <v>58.47</v>
      </c>
      <c r="C294">
        <v>59</v>
      </c>
      <c r="D294">
        <v>71.31</v>
      </c>
      <c r="E294">
        <v>65.19</v>
      </c>
    </row>
    <row r="295" spans="1:5" x14ac:dyDescent="0.25">
      <c r="A295" t="s">
        <v>53</v>
      </c>
      <c r="B295">
        <v>68.75</v>
      </c>
      <c r="C295">
        <v>67.03</v>
      </c>
      <c r="D295">
        <v>69.13</v>
      </c>
      <c r="E295">
        <v>60.8</v>
      </c>
    </row>
    <row r="296" spans="1:5" x14ac:dyDescent="0.25">
      <c r="A296" t="s">
        <v>53</v>
      </c>
      <c r="B296">
        <v>64.3</v>
      </c>
      <c r="C296">
        <v>62.26</v>
      </c>
      <c r="D296">
        <v>69.680000000000007</v>
      </c>
      <c r="E296">
        <v>61.72</v>
      </c>
    </row>
    <row r="297" spans="1:5" x14ac:dyDescent="0.25">
      <c r="A297" t="s">
        <v>53</v>
      </c>
      <c r="B297">
        <v>68.59</v>
      </c>
      <c r="C297">
        <v>64.819999999999993</v>
      </c>
      <c r="D297">
        <v>69.64</v>
      </c>
      <c r="E297">
        <v>64.17</v>
      </c>
    </row>
    <row r="298" spans="1:5" x14ac:dyDescent="0.25">
      <c r="A298" t="s">
        <v>53</v>
      </c>
      <c r="B298">
        <v>69.819999999999993</v>
      </c>
      <c r="C298">
        <v>69.040000000000006</v>
      </c>
      <c r="D298">
        <v>68.06</v>
      </c>
      <c r="E298">
        <v>59.21</v>
      </c>
    </row>
    <row r="299" spans="1:5" x14ac:dyDescent="0.25">
      <c r="A299" t="s">
        <v>53</v>
      </c>
      <c r="B299">
        <v>65.959999999999994</v>
      </c>
      <c r="C299">
        <v>60.18</v>
      </c>
      <c r="D299">
        <v>71.23</v>
      </c>
      <c r="E299">
        <v>64.09</v>
      </c>
    </row>
    <row r="300" spans="1:5" x14ac:dyDescent="0.25">
      <c r="A300" t="s">
        <v>53</v>
      </c>
      <c r="B300">
        <v>61.07</v>
      </c>
      <c r="C300">
        <v>58.98</v>
      </c>
      <c r="D300">
        <v>69.59</v>
      </c>
      <c r="E300">
        <v>65.38</v>
      </c>
    </row>
    <row r="301" spans="1:5" x14ac:dyDescent="0.25">
      <c r="A301" t="s">
        <v>53</v>
      </c>
      <c r="B301">
        <v>68.989999999999995</v>
      </c>
      <c r="C301">
        <v>70.53</v>
      </c>
      <c r="D301">
        <v>78.61</v>
      </c>
      <c r="E301">
        <v>67.97</v>
      </c>
    </row>
    <row r="302" spans="1:5" x14ac:dyDescent="0.25">
      <c r="A302" t="s">
        <v>53</v>
      </c>
      <c r="B302">
        <v>76.02</v>
      </c>
      <c r="C302">
        <v>75.62</v>
      </c>
      <c r="D302">
        <v>75.02</v>
      </c>
      <c r="E302">
        <v>66.5</v>
      </c>
    </row>
    <row r="303" spans="1:5" x14ac:dyDescent="0.25">
      <c r="A303" t="s">
        <v>53</v>
      </c>
      <c r="B303">
        <v>72.680000000000007</v>
      </c>
      <c r="C303">
        <v>71.41</v>
      </c>
      <c r="D303">
        <v>73.53</v>
      </c>
      <c r="E303">
        <v>62.3</v>
      </c>
    </row>
    <row r="304" spans="1:5" x14ac:dyDescent="0.25">
      <c r="A304" t="s">
        <v>53</v>
      </c>
      <c r="B304">
        <v>66.099999999999994</v>
      </c>
      <c r="C304">
        <v>65.41</v>
      </c>
      <c r="D304">
        <v>74.510000000000005</v>
      </c>
      <c r="E304">
        <v>65.650000000000006</v>
      </c>
    </row>
    <row r="305" spans="1:5" x14ac:dyDescent="0.25">
      <c r="A305" t="s">
        <v>53</v>
      </c>
      <c r="B305">
        <v>69.95</v>
      </c>
      <c r="C305">
        <v>71.17</v>
      </c>
      <c r="D305">
        <v>77.3</v>
      </c>
      <c r="E305">
        <v>68.95</v>
      </c>
    </row>
    <row r="306" spans="1:5" x14ac:dyDescent="0.25">
      <c r="A306" t="s">
        <v>53</v>
      </c>
      <c r="B306">
        <v>68.05</v>
      </c>
      <c r="C306">
        <v>64.34</v>
      </c>
      <c r="D306">
        <v>71.849999999999994</v>
      </c>
      <c r="E306">
        <v>62.95</v>
      </c>
    </row>
    <row r="307" spans="1:5" x14ac:dyDescent="0.25">
      <c r="A307" t="s">
        <v>53</v>
      </c>
      <c r="B307">
        <v>83.16</v>
      </c>
      <c r="C307">
        <v>81.05</v>
      </c>
      <c r="D307">
        <v>75.48</v>
      </c>
      <c r="E307">
        <v>70.87</v>
      </c>
    </row>
    <row r="308" spans="1:5" x14ac:dyDescent="0.25">
      <c r="A308" t="s">
        <v>53</v>
      </c>
      <c r="B308">
        <v>78.430000000000007</v>
      </c>
      <c r="C308">
        <v>77.989999999999995</v>
      </c>
      <c r="D308">
        <v>67.540000000000006</v>
      </c>
      <c r="E308">
        <v>66.78</v>
      </c>
    </row>
    <row r="309" spans="1:5" x14ac:dyDescent="0.25">
      <c r="A309" t="s">
        <v>53</v>
      </c>
      <c r="B309">
        <v>65.77</v>
      </c>
      <c r="C309">
        <v>64.459999999999994</v>
      </c>
      <c r="D309">
        <v>66.38</v>
      </c>
      <c r="E309">
        <v>65.89</v>
      </c>
    </row>
    <row r="310" spans="1:5" x14ac:dyDescent="0.25">
      <c r="A310" t="s">
        <v>53</v>
      </c>
      <c r="B310">
        <v>70.73</v>
      </c>
      <c r="C310">
        <v>71.42</v>
      </c>
      <c r="D310">
        <v>69.599999999999994</v>
      </c>
      <c r="E310">
        <v>68.900000000000006</v>
      </c>
    </row>
    <row r="311" spans="1:5" x14ac:dyDescent="0.25">
      <c r="A311" t="s">
        <v>53</v>
      </c>
      <c r="B311">
        <v>70.84</v>
      </c>
      <c r="C311">
        <v>69.8</v>
      </c>
      <c r="D311">
        <v>66.42</v>
      </c>
      <c r="E311">
        <v>67.06</v>
      </c>
    </row>
    <row r="312" spans="1:5" x14ac:dyDescent="0.25">
      <c r="A312" t="s">
        <v>53</v>
      </c>
      <c r="B312">
        <v>70.8</v>
      </c>
      <c r="C312">
        <v>69.239999999999995</v>
      </c>
      <c r="D312">
        <v>68.03</v>
      </c>
      <c r="E312">
        <v>68.62</v>
      </c>
    </row>
    <row r="313" spans="1:5" x14ac:dyDescent="0.25">
      <c r="A313" t="s">
        <v>53</v>
      </c>
      <c r="B313">
        <v>66.14</v>
      </c>
      <c r="C313">
        <v>64.25</v>
      </c>
      <c r="D313">
        <v>68.91</v>
      </c>
      <c r="E313">
        <v>64.16</v>
      </c>
    </row>
    <row r="314" spans="1:5" x14ac:dyDescent="0.25">
      <c r="A314" t="s">
        <v>53</v>
      </c>
      <c r="B314">
        <v>76.650000000000006</v>
      </c>
      <c r="C314">
        <v>76.86</v>
      </c>
      <c r="D314">
        <v>77.040000000000006</v>
      </c>
      <c r="E314">
        <v>74.12</v>
      </c>
    </row>
    <row r="315" spans="1:5" x14ac:dyDescent="0.25">
      <c r="A315" t="s">
        <v>53</v>
      </c>
      <c r="B315">
        <v>83.53</v>
      </c>
      <c r="C315">
        <v>80.650000000000006</v>
      </c>
      <c r="D315">
        <v>76.73</v>
      </c>
      <c r="E315">
        <v>73.41</v>
      </c>
    </row>
    <row r="316" spans="1:5" x14ac:dyDescent="0.25">
      <c r="A316" t="s">
        <v>53</v>
      </c>
      <c r="B316">
        <v>64.75</v>
      </c>
      <c r="C316">
        <v>64.37</v>
      </c>
      <c r="D316">
        <v>76.42</v>
      </c>
      <c r="E316">
        <v>71.84</v>
      </c>
    </row>
    <row r="317" spans="1:5" x14ac:dyDescent="0.25">
      <c r="A317" t="s">
        <v>53</v>
      </c>
      <c r="B317">
        <v>77.13</v>
      </c>
      <c r="C317">
        <v>75.95</v>
      </c>
      <c r="D317">
        <v>69.53</v>
      </c>
      <c r="E317">
        <v>71.650000000000006</v>
      </c>
    </row>
    <row r="318" spans="1:5" x14ac:dyDescent="0.25">
      <c r="A318" t="s">
        <v>53</v>
      </c>
      <c r="B318">
        <v>70.989999999999995</v>
      </c>
      <c r="C318">
        <v>64.87</v>
      </c>
      <c r="D318">
        <v>67.97</v>
      </c>
      <c r="E318">
        <v>67.81</v>
      </c>
    </row>
    <row r="319" spans="1:5" x14ac:dyDescent="0.25">
      <c r="A319" t="s">
        <v>53</v>
      </c>
      <c r="B319">
        <v>73.64</v>
      </c>
      <c r="C319">
        <v>68.42</v>
      </c>
      <c r="D319">
        <v>72.97</v>
      </c>
      <c r="E319">
        <v>71.61</v>
      </c>
    </row>
    <row r="320" spans="1:5" x14ac:dyDescent="0.25">
      <c r="A320" t="s">
        <v>53</v>
      </c>
      <c r="B320">
        <v>69.760000000000005</v>
      </c>
      <c r="C320">
        <v>65.33</v>
      </c>
      <c r="D320">
        <v>66.150000000000006</v>
      </c>
      <c r="E320">
        <v>64.27</v>
      </c>
    </row>
    <row r="321" spans="1:5" x14ac:dyDescent="0.25">
      <c r="A321" t="s">
        <v>53</v>
      </c>
      <c r="B321">
        <v>73.849999999999994</v>
      </c>
      <c r="C321">
        <v>72.33</v>
      </c>
      <c r="D321">
        <v>64.47</v>
      </c>
      <c r="E321">
        <v>59.89</v>
      </c>
    </row>
    <row r="322" spans="1:5" x14ac:dyDescent="0.25">
      <c r="A322" t="s">
        <v>53</v>
      </c>
      <c r="B322">
        <v>67.95</v>
      </c>
      <c r="C322">
        <v>64.69</v>
      </c>
      <c r="D322">
        <v>67.489999999999995</v>
      </c>
      <c r="E322">
        <v>65.28</v>
      </c>
    </row>
    <row r="323" spans="1:5" x14ac:dyDescent="0.25">
      <c r="A323" t="s">
        <v>53</v>
      </c>
      <c r="B323">
        <v>69.52</v>
      </c>
      <c r="C323">
        <v>62.57</v>
      </c>
      <c r="D323">
        <v>66.59</v>
      </c>
      <c r="E323">
        <v>61.79</v>
      </c>
    </row>
    <row r="324" spans="1:5" x14ac:dyDescent="0.25">
      <c r="A324" t="s">
        <v>53</v>
      </c>
      <c r="B324">
        <v>68.45</v>
      </c>
      <c r="C324">
        <v>65.73</v>
      </c>
      <c r="D324">
        <v>74.42</v>
      </c>
      <c r="E324">
        <v>67.260000000000005</v>
      </c>
    </row>
    <row r="325" spans="1:5" x14ac:dyDescent="0.25">
      <c r="A325" t="s">
        <v>53</v>
      </c>
      <c r="B325">
        <v>64.87</v>
      </c>
      <c r="C325">
        <v>62.12</v>
      </c>
      <c r="D325">
        <v>66.180000000000007</v>
      </c>
      <c r="E325">
        <v>59.59</v>
      </c>
    </row>
    <row r="326" spans="1:5" x14ac:dyDescent="0.25">
      <c r="A326" t="s">
        <v>53</v>
      </c>
      <c r="B326">
        <v>67.41</v>
      </c>
      <c r="C326">
        <v>61.55</v>
      </c>
      <c r="D326">
        <v>72.25</v>
      </c>
      <c r="E326">
        <v>70.040000000000006</v>
      </c>
    </row>
    <row r="327" spans="1:5" x14ac:dyDescent="0.25">
      <c r="A327" t="s">
        <v>53</v>
      </c>
      <c r="B327">
        <v>69.88</v>
      </c>
      <c r="C327">
        <v>65.69</v>
      </c>
      <c r="D327">
        <v>73.900000000000006</v>
      </c>
      <c r="E327">
        <v>70.41</v>
      </c>
    </row>
    <row r="328" spans="1:5" x14ac:dyDescent="0.25">
      <c r="A328" t="s">
        <v>53</v>
      </c>
      <c r="B328">
        <v>65.3</v>
      </c>
      <c r="C328">
        <v>62.92</v>
      </c>
      <c r="D328">
        <v>71.06</v>
      </c>
      <c r="E328">
        <v>69.430000000000007</v>
      </c>
    </row>
    <row r="329" spans="1:5" x14ac:dyDescent="0.25">
      <c r="A329" t="s">
        <v>53</v>
      </c>
      <c r="B329">
        <v>63.21</v>
      </c>
      <c r="C329">
        <v>62.19</v>
      </c>
      <c r="D329">
        <v>78.33</v>
      </c>
      <c r="E329">
        <v>75.33</v>
      </c>
    </row>
    <row r="330" spans="1:5" x14ac:dyDescent="0.25">
      <c r="A330" t="s">
        <v>53</v>
      </c>
      <c r="B330">
        <v>62.64</v>
      </c>
      <c r="C330">
        <v>61.15</v>
      </c>
      <c r="D330">
        <v>66.900000000000006</v>
      </c>
      <c r="E330">
        <v>67.62</v>
      </c>
    </row>
    <row r="331" spans="1:5" x14ac:dyDescent="0.25">
      <c r="A331" t="s">
        <v>53</v>
      </c>
      <c r="B331">
        <v>71.569999999999993</v>
      </c>
      <c r="C331">
        <v>68.55</v>
      </c>
      <c r="D331">
        <v>67.09</v>
      </c>
      <c r="E331">
        <v>69.25</v>
      </c>
    </row>
    <row r="332" spans="1:5" x14ac:dyDescent="0.25">
      <c r="A332" t="s">
        <v>53</v>
      </c>
      <c r="B332">
        <v>69.099999999999994</v>
      </c>
      <c r="C332">
        <v>67.86</v>
      </c>
      <c r="D332">
        <v>79.02</v>
      </c>
      <c r="E332">
        <v>75.19</v>
      </c>
    </row>
    <row r="333" spans="1:5" x14ac:dyDescent="0.25">
      <c r="A333" t="s">
        <v>53</v>
      </c>
      <c r="B333">
        <v>73.489999999999995</v>
      </c>
      <c r="C333">
        <v>72.06</v>
      </c>
      <c r="D333">
        <v>70.2</v>
      </c>
      <c r="E333">
        <v>69.77</v>
      </c>
    </row>
    <row r="334" spans="1:5" x14ac:dyDescent="0.25">
      <c r="A334" t="s">
        <v>53</v>
      </c>
      <c r="B334">
        <v>70.599999999999994</v>
      </c>
      <c r="C334">
        <v>69.150000000000006</v>
      </c>
      <c r="D334">
        <v>74.239999999999995</v>
      </c>
      <c r="E334">
        <v>74.59</v>
      </c>
    </row>
    <row r="335" spans="1:5" x14ac:dyDescent="0.25">
      <c r="A335" t="s">
        <v>53</v>
      </c>
      <c r="B335">
        <v>76.33</v>
      </c>
      <c r="C335">
        <v>73.540000000000006</v>
      </c>
      <c r="D335">
        <v>71.959999999999994</v>
      </c>
      <c r="E335">
        <v>68.2</v>
      </c>
    </row>
    <row r="336" spans="1:5" x14ac:dyDescent="0.25">
      <c r="A336" t="s">
        <v>53</v>
      </c>
      <c r="B336">
        <v>73.75</v>
      </c>
      <c r="C336">
        <v>73.430000000000007</v>
      </c>
      <c r="D336">
        <v>62.44</v>
      </c>
      <c r="E336">
        <v>61.07</v>
      </c>
    </row>
    <row r="337" spans="1:5" x14ac:dyDescent="0.25">
      <c r="A337" t="s">
        <v>53</v>
      </c>
      <c r="B337">
        <v>71.28</v>
      </c>
      <c r="C337">
        <v>68.8</v>
      </c>
      <c r="D337">
        <v>65.989999999999995</v>
      </c>
      <c r="E337">
        <v>65.87</v>
      </c>
    </row>
    <row r="338" spans="1:5" x14ac:dyDescent="0.25">
      <c r="A338" t="s">
        <v>53</v>
      </c>
      <c r="B338">
        <v>76.86</v>
      </c>
      <c r="C338">
        <v>73.52</v>
      </c>
      <c r="D338">
        <v>67.98</v>
      </c>
      <c r="E338">
        <v>64.819999999999993</v>
      </c>
    </row>
    <row r="339" spans="1:5" x14ac:dyDescent="0.25">
      <c r="A339" t="s">
        <v>53</v>
      </c>
      <c r="B339">
        <v>78.849999999999994</v>
      </c>
      <c r="C339">
        <v>68.540000000000006</v>
      </c>
      <c r="D339">
        <v>73.45</v>
      </c>
      <c r="E339">
        <v>71.87</v>
      </c>
    </row>
    <row r="340" spans="1:5" x14ac:dyDescent="0.25">
      <c r="A340" t="s">
        <v>53</v>
      </c>
      <c r="B340">
        <v>63.76</v>
      </c>
      <c r="C340">
        <v>60.87</v>
      </c>
      <c r="D340">
        <v>73.87</v>
      </c>
      <c r="E340">
        <v>68.47</v>
      </c>
    </row>
    <row r="341" spans="1:5" x14ac:dyDescent="0.25">
      <c r="A341" t="s">
        <v>53</v>
      </c>
      <c r="B341">
        <v>68.489999999999995</v>
      </c>
      <c r="C341">
        <v>64.400000000000006</v>
      </c>
      <c r="D341">
        <v>70.73</v>
      </c>
      <c r="E341">
        <v>69.02</v>
      </c>
    </row>
    <row r="342" spans="1:5" x14ac:dyDescent="0.25">
      <c r="A342" t="s">
        <v>53</v>
      </c>
      <c r="B342">
        <v>66.61</v>
      </c>
      <c r="C342">
        <v>63.28</v>
      </c>
      <c r="D342">
        <v>67.92</v>
      </c>
      <c r="E342">
        <v>66.55</v>
      </c>
    </row>
    <row r="343" spans="1:5" x14ac:dyDescent="0.25">
      <c r="A343" t="s">
        <v>53</v>
      </c>
      <c r="B343">
        <v>70.66</v>
      </c>
      <c r="C343">
        <v>67.86</v>
      </c>
      <c r="D343">
        <v>72.150000000000006</v>
      </c>
      <c r="E343">
        <v>70.180000000000007</v>
      </c>
    </row>
    <row r="344" spans="1:5" x14ac:dyDescent="0.25">
      <c r="A344" t="s">
        <v>53</v>
      </c>
      <c r="B344">
        <v>68.08</v>
      </c>
      <c r="C344">
        <v>69.38</v>
      </c>
      <c r="D344">
        <v>64.459999999999994</v>
      </c>
      <c r="E344">
        <v>65.400000000000006</v>
      </c>
    </row>
    <row r="345" spans="1:5" x14ac:dyDescent="0.25">
      <c r="A345" t="s">
        <v>53</v>
      </c>
      <c r="B345">
        <v>63.95</v>
      </c>
      <c r="C345">
        <v>63.81</v>
      </c>
      <c r="D345">
        <v>75.739999999999995</v>
      </c>
      <c r="E345">
        <v>72.8</v>
      </c>
    </row>
    <row r="346" spans="1:5" x14ac:dyDescent="0.25">
      <c r="A346" t="s">
        <v>53</v>
      </c>
      <c r="B346">
        <v>70.7</v>
      </c>
      <c r="C346">
        <v>67.569999999999993</v>
      </c>
      <c r="D346">
        <v>61.97</v>
      </c>
      <c r="E346">
        <v>58.77</v>
      </c>
    </row>
    <row r="347" spans="1:5" x14ac:dyDescent="0.25">
      <c r="A347" t="s">
        <v>53</v>
      </c>
      <c r="B347">
        <v>72.900000000000006</v>
      </c>
      <c r="C347">
        <v>66.48</v>
      </c>
      <c r="D347">
        <v>78.349999999999994</v>
      </c>
      <c r="E347">
        <v>73.56</v>
      </c>
    </row>
    <row r="348" spans="1:5" x14ac:dyDescent="0.25">
      <c r="A348" t="s">
        <v>53</v>
      </c>
      <c r="B348">
        <v>70.739999999999995</v>
      </c>
      <c r="C348">
        <v>67.55</v>
      </c>
      <c r="D348">
        <v>75.92</v>
      </c>
      <c r="E348">
        <v>73.290000000000006</v>
      </c>
    </row>
    <row r="349" spans="1:5" x14ac:dyDescent="0.25">
      <c r="A349" t="s">
        <v>53</v>
      </c>
      <c r="B349">
        <v>64.53</v>
      </c>
      <c r="C349">
        <v>60.62</v>
      </c>
      <c r="D349">
        <v>75.540000000000006</v>
      </c>
      <c r="E349">
        <v>73.739999999999995</v>
      </c>
    </row>
    <row r="350" spans="1:5" x14ac:dyDescent="0.25">
      <c r="A350" t="s">
        <v>53</v>
      </c>
      <c r="B350">
        <v>68.16</v>
      </c>
      <c r="C350">
        <v>60.17</v>
      </c>
      <c r="D350">
        <v>71.290000000000006</v>
      </c>
      <c r="E350">
        <v>74.44</v>
      </c>
    </row>
    <row r="351" spans="1:5" x14ac:dyDescent="0.25">
      <c r="A351" t="s">
        <v>53</v>
      </c>
      <c r="B351">
        <v>73.739999999999995</v>
      </c>
      <c r="C351">
        <v>67.2</v>
      </c>
    </row>
    <row r="352" spans="1:5" x14ac:dyDescent="0.25">
      <c r="A352" t="s">
        <v>53</v>
      </c>
      <c r="B352">
        <v>74.790000000000006</v>
      </c>
      <c r="C352">
        <v>67.430000000000007</v>
      </c>
    </row>
    <row r="353" spans="1:5" x14ac:dyDescent="0.25">
      <c r="A353" t="s">
        <v>53</v>
      </c>
      <c r="B353">
        <v>64.069999999999993</v>
      </c>
      <c r="C353">
        <v>57.73</v>
      </c>
    </row>
    <row r="354" spans="1:5" x14ac:dyDescent="0.25">
      <c r="A354" t="s">
        <v>53</v>
      </c>
      <c r="B354">
        <v>62.3</v>
      </c>
      <c r="C354">
        <v>58.95</v>
      </c>
    </row>
    <row r="355" spans="1:5" x14ac:dyDescent="0.25">
      <c r="A355" t="s">
        <v>53</v>
      </c>
      <c r="B355">
        <v>66.819999999999993</v>
      </c>
      <c r="C355">
        <v>62.18</v>
      </c>
    </row>
    <row r="356" spans="1:5" x14ac:dyDescent="0.25">
      <c r="A356" t="s">
        <v>53</v>
      </c>
      <c r="B356">
        <v>69.2</v>
      </c>
      <c r="C356">
        <v>64.349999999999994</v>
      </c>
    </row>
    <row r="357" spans="1:5" x14ac:dyDescent="0.25">
      <c r="A357" t="s">
        <v>53</v>
      </c>
      <c r="B357">
        <v>64.400000000000006</v>
      </c>
      <c r="C357">
        <v>59.9</v>
      </c>
    </row>
    <row r="358" spans="1:5" x14ac:dyDescent="0.25">
      <c r="A358" t="s">
        <v>53</v>
      </c>
      <c r="B358">
        <v>68.040000000000006</v>
      </c>
      <c r="C358">
        <v>62.84</v>
      </c>
    </row>
    <row r="359" spans="1:5" x14ac:dyDescent="0.25">
      <c r="A359" t="s">
        <v>53</v>
      </c>
      <c r="B359">
        <v>71.069999999999993</v>
      </c>
      <c r="C359">
        <v>63.34</v>
      </c>
    </row>
    <row r="360" spans="1:5" x14ac:dyDescent="0.25">
      <c r="A360" t="s">
        <v>53</v>
      </c>
      <c r="B360">
        <v>61.73</v>
      </c>
      <c r="C360">
        <v>55.99</v>
      </c>
    </row>
    <row r="361" spans="1:5" x14ac:dyDescent="0.25">
      <c r="A361" t="s">
        <v>53</v>
      </c>
      <c r="B361">
        <v>70.989999999999995</v>
      </c>
      <c r="C361">
        <v>64.33</v>
      </c>
    </row>
    <row r="362" spans="1:5" x14ac:dyDescent="0.25">
      <c r="A362" t="s">
        <v>53</v>
      </c>
      <c r="B362">
        <v>61.65</v>
      </c>
      <c r="C362">
        <v>54.96</v>
      </c>
    </row>
    <row r="363" spans="1:5" x14ac:dyDescent="0.25">
      <c r="A363" t="s">
        <v>53</v>
      </c>
      <c r="B363">
        <v>71.319999999999993</v>
      </c>
      <c r="C363">
        <v>64.77</v>
      </c>
    </row>
    <row r="364" spans="1:5" x14ac:dyDescent="0.25">
      <c r="A364" t="s">
        <v>53</v>
      </c>
      <c r="B364">
        <v>74.16</v>
      </c>
      <c r="C364">
        <v>68.760000000000005</v>
      </c>
    </row>
    <row r="365" spans="1:5" x14ac:dyDescent="0.25">
      <c r="A365" t="s">
        <v>53</v>
      </c>
      <c r="B365">
        <v>69.22</v>
      </c>
      <c r="C365">
        <v>67.08</v>
      </c>
    </row>
    <row r="366" spans="1:5" x14ac:dyDescent="0.25">
      <c r="A366" t="s">
        <v>53</v>
      </c>
      <c r="B366">
        <v>78.27</v>
      </c>
      <c r="C366">
        <v>76.66</v>
      </c>
    </row>
    <row r="367" spans="1:5" x14ac:dyDescent="0.25">
      <c r="A367" t="s">
        <v>53</v>
      </c>
      <c r="B367">
        <v>66.790000000000006</v>
      </c>
      <c r="C367">
        <v>69.58</v>
      </c>
    </row>
    <row r="368" spans="1:5" x14ac:dyDescent="0.25">
      <c r="A368" t="s">
        <v>68</v>
      </c>
      <c r="B368">
        <v>77.180000000000007</v>
      </c>
      <c r="C368">
        <v>76.59</v>
      </c>
      <c r="D368">
        <v>71.08</v>
      </c>
      <c r="E368">
        <v>67.84</v>
      </c>
    </row>
    <row r="369" spans="1:5" x14ac:dyDescent="0.25">
      <c r="A369" t="s">
        <v>68</v>
      </c>
      <c r="B369">
        <v>73.39</v>
      </c>
      <c r="C369">
        <v>73.02</v>
      </c>
      <c r="D369">
        <v>67.069999999999993</v>
      </c>
      <c r="E369">
        <v>63.35</v>
      </c>
    </row>
    <row r="370" spans="1:5" x14ac:dyDescent="0.25">
      <c r="A370" t="s">
        <v>68</v>
      </c>
      <c r="B370">
        <v>81.61</v>
      </c>
      <c r="C370">
        <v>80.94</v>
      </c>
      <c r="D370">
        <v>61.82</v>
      </c>
      <c r="E370">
        <v>58.92</v>
      </c>
    </row>
    <row r="371" spans="1:5" x14ac:dyDescent="0.25">
      <c r="A371" t="s">
        <v>68</v>
      </c>
      <c r="B371">
        <v>71.77</v>
      </c>
      <c r="C371">
        <v>70.61</v>
      </c>
      <c r="D371">
        <v>70.89</v>
      </c>
      <c r="E371">
        <v>71.84</v>
      </c>
    </row>
    <row r="372" spans="1:5" x14ac:dyDescent="0.25">
      <c r="A372" t="s">
        <v>68</v>
      </c>
      <c r="B372">
        <v>74.510000000000005</v>
      </c>
      <c r="C372">
        <v>73.650000000000006</v>
      </c>
      <c r="D372">
        <v>69.510000000000005</v>
      </c>
      <c r="E372">
        <v>65.41</v>
      </c>
    </row>
    <row r="373" spans="1:5" x14ac:dyDescent="0.25">
      <c r="A373" t="s">
        <v>68</v>
      </c>
      <c r="B373">
        <v>79.069999999999993</v>
      </c>
      <c r="C373">
        <v>77.14</v>
      </c>
      <c r="D373">
        <v>64.069999999999993</v>
      </c>
      <c r="E373">
        <v>60.25</v>
      </c>
    </row>
    <row r="374" spans="1:5" x14ac:dyDescent="0.25">
      <c r="A374" t="s">
        <v>68</v>
      </c>
      <c r="B374">
        <v>76.45</v>
      </c>
      <c r="C374">
        <v>71.709999999999994</v>
      </c>
      <c r="D374">
        <v>76.650000000000006</v>
      </c>
      <c r="E374">
        <v>76.47</v>
      </c>
    </row>
    <row r="375" spans="1:5" x14ac:dyDescent="0.25">
      <c r="A375" t="s">
        <v>68</v>
      </c>
      <c r="B375">
        <v>76.290000000000006</v>
      </c>
      <c r="C375">
        <v>71.23</v>
      </c>
      <c r="D375">
        <v>69.239999999999995</v>
      </c>
      <c r="E375">
        <v>64.790000000000006</v>
      </c>
    </row>
    <row r="376" spans="1:5" x14ac:dyDescent="0.25">
      <c r="A376" t="s">
        <v>68</v>
      </c>
      <c r="B376">
        <v>71.14</v>
      </c>
      <c r="C376">
        <v>66.94</v>
      </c>
      <c r="D376">
        <v>59.79</v>
      </c>
      <c r="E376">
        <v>58.26</v>
      </c>
    </row>
    <row r="377" spans="1:5" x14ac:dyDescent="0.25">
      <c r="A377" t="s">
        <v>68</v>
      </c>
      <c r="B377">
        <v>79.52</v>
      </c>
      <c r="C377">
        <v>78.83</v>
      </c>
      <c r="D377">
        <v>68.22</v>
      </c>
      <c r="E377">
        <v>66.77</v>
      </c>
    </row>
    <row r="378" spans="1:5" x14ac:dyDescent="0.25">
      <c r="A378" t="s">
        <v>68</v>
      </c>
      <c r="B378">
        <v>79.34</v>
      </c>
      <c r="C378">
        <v>76.180000000000007</v>
      </c>
      <c r="D378">
        <v>76.37</v>
      </c>
      <c r="E378">
        <v>77.95</v>
      </c>
    </row>
    <row r="379" spans="1:5" x14ac:dyDescent="0.25">
      <c r="A379" t="s">
        <v>68</v>
      </c>
      <c r="B379">
        <v>84.82</v>
      </c>
      <c r="C379">
        <v>81.680000000000007</v>
      </c>
      <c r="D379">
        <v>61.19</v>
      </c>
      <c r="E379">
        <v>60.59</v>
      </c>
    </row>
    <row r="380" spans="1:5" x14ac:dyDescent="0.25">
      <c r="A380" t="s">
        <v>68</v>
      </c>
      <c r="B380">
        <v>80.31</v>
      </c>
      <c r="C380">
        <v>75.08</v>
      </c>
      <c r="D380">
        <v>63.23</v>
      </c>
      <c r="E380">
        <v>57.78</v>
      </c>
    </row>
    <row r="381" spans="1:5" x14ac:dyDescent="0.25">
      <c r="A381" t="s">
        <v>68</v>
      </c>
      <c r="B381">
        <v>74.040000000000006</v>
      </c>
      <c r="C381">
        <v>75.150000000000006</v>
      </c>
      <c r="D381">
        <v>65.84</v>
      </c>
      <c r="E381">
        <v>64.53</v>
      </c>
    </row>
    <row r="382" spans="1:5" x14ac:dyDescent="0.25">
      <c r="A382" t="s">
        <v>68</v>
      </c>
      <c r="B382">
        <v>80.14</v>
      </c>
      <c r="C382">
        <v>75.7</v>
      </c>
      <c r="D382">
        <v>72.099999999999994</v>
      </c>
      <c r="E382">
        <v>68.34</v>
      </c>
    </row>
    <row r="383" spans="1:5" x14ac:dyDescent="0.25">
      <c r="A383" t="s">
        <v>68</v>
      </c>
      <c r="B383">
        <v>75.849999999999994</v>
      </c>
      <c r="C383">
        <v>73.22</v>
      </c>
      <c r="D383">
        <v>69.75</v>
      </c>
      <c r="E383">
        <v>65.78</v>
      </c>
    </row>
    <row r="384" spans="1:5" x14ac:dyDescent="0.25">
      <c r="A384" t="s">
        <v>68</v>
      </c>
      <c r="B384">
        <v>77.63</v>
      </c>
      <c r="C384">
        <v>73.45</v>
      </c>
      <c r="D384">
        <v>73.489999999999995</v>
      </c>
      <c r="E384">
        <v>65.95</v>
      </c>
    </row>
    <row r="385" spans="1:5" x14ac:dyDescent="0.25">
      <c r="A385" t="s">
        <v>68</v>
      </c>
      <c r="B385">
        <v>74.37</v>
      </c>
      <c r="C385">
        <v>69.849999999999994</v>
      </c>
      <c r="D385">
        <v>70.459999999999994</v>
      </c>
      <c r="E385">
        <v>60.94</v>
      </c>
    </row>
    <row r="386" spans="1:5" x14ac:dyDescent="0.25">
      <c r="A386" t="s">
        <v>68</v>
      </c>
      <c r="B386">
        <v>76.72</v>
      </c>
      <c r="C386">
        <v>76.52</v>
      </c>
      <c r="D386">
        <v>72.77</v>
      </c>
      <c r="E386">
        <v>68.209999999999994</v>
      </c>
    </row>
    <row r="387" spans="1:5" x14ac:dyDescent="0.25">
      <c r="A387" t="s">
        <v>68</v>
      </c>
      <c r="B387">
        <v>64.599999999999994</v>
      </c>
      <c r="C387">
        <v>64.989999999999995</v>
      </c>
      <c r="D387">
        <v>72.790000000000006</v>
      </c>
      <c r="E387">
        <v>67.75</v>
      </c>
    </row>
    <row r="388" spans="1:5" x14ac:dyDescent="0.25">
      <c r="A388" t="s">
        <v>68</v>
      </c>
      <c r="B388">
        <v>65.7</v>
      </c>
      <c r="C388">
        <v>66.040000000000006</v>
      </c>
      <c r="D388">
        <v>79.22</v>
      </c>
      <c r="E388">
        <v>77.3</v>
      </c>
    </row>
    <row r="389" spans="1:5" x14ac:dyDescent="0.25">
      <c r="A389" t="s">
        <v>68</v>
      </c>
      <c r="B389">
        <v>70.14</v>
      </c>
      <c r="C389">
        <v>68.84</v>
      </c>
      <c r="D389">
        <v>67.13</v>
      </c>
      <c r="E389">
        <v>62.45</v>
      </c>
    </row>
    <row r="390" spans="1:5" x14ac:dyDescent="0.25">
      <c r="A390" t="s">
        <v>68</v>
      </c>
      <c r="B390">
        <v>64.930000000000007</v>
      </c>
      <c r="C390">
        <v>63.41</v>
      </c>
      <c r="D390">
        <v>65.010000000000005</v>
      </c>
      <c r="E390">
        <v>62.65</v>
      </c>
    </row>
    <row r="391" spans="1:5" x14ac:dyDescent="0.25">
      <c r="A391" t="s">
        <v>68</v>
      </c>
      <c r="B391">
        <v>70.650000000000006</v>
      </c>
      <c r="C391">
        <v>70.069999999999993</v>
      </c>
      <c r="D391">
        <v>60.92</v>
      </c>
      <c r="E391">
        <v>60.5</v>
      </c>
    </row>
    <row r="392" spans="1:5" x14ac:dyDescent="0.25">
      <c r="A392" t="s">
        <v>68</v>
      </c>
      <c r="B392">
        <v>73.08</v>
      </c>
      <c r="C392">
        <v>68.489999999999995</v>
      </c>
      <c r="D392">
        <v>72.83</v>
      </c>
      <c r="E392">
        <v>66.209999999999994</v>
      </c>
    </row>
    <row r="393" spans="1:5" x14ac:dyDescent="0.25">
      <c r="A393" t="s">
        <v>68</v>
      </c>
      <c r="B393">
        <v>71.92</v>
      </c>
      <c r="C393">
        <v>67.36</v>
      </c>
      <c r="D393">
        <v>70.91</v>
      </c>
      <c r="E393">
        <v>70.88</v>
      </c>
    </row>
    <row r="394" spans="1:5" x14ac:dyDescent="0.25">
      <c r="A394" t="s">
        <v>68</v>
      </c>
      <c r="B394">
        <v>77.739999999999995</v>
      </c>
      <c r="C394">
        <v>73.95</v>
      </c>
      <c r="D394">
        <v>63.46</v>
      </c>
      <c r="E394">
        <v>59.42</v>
      </c>
    </row>
    <row r="395" spans="1:5" x14ac:dyDescent="0.25">
      <c r="A395" t="s">
        <v>68</v>
      </c>
      <c r="B395">
        <v>70.98</v>
      </c>
      <c r="C395">
        <v>66.930000000000007</v>
      </c>
      <c r="D395">
        <v>75.45</v>
      </c>
      <c r="E395">
        <v>73.73</v>
      </c>
    </row>
    <row r="396" spans="1:5" x14ac:dyDescent="0.25">
      <c r="A396" t="s">
        <v>68</v>
      </c>
      <c r="B396">
        <v>62.91</v>
      </c>
      <c r="C396">
        <v>58.26</v>
      </c>
      <c r="D396">
        <v>72.36</v>
      </c>
      <c r="E396">
        <v>67.62</v>
      </c>
    </row>
    <row r="397" spans="1:5" x14ac:dyDescent="0.25">
      <c r="A397" t="s">
        <v>68</v>
      </c>
      <c r="B397">
        <v>77.17</v>
      </c>
      <c r="C397">
        <v>71.650000000000006</v>
      </c>
      <c r="D397">
        <v>72.02</v>
      </c>
      <c r="E397">
        <v>68.47</v>
      </c>
    </row>
    <row r="398" spans="1:5" x14ac:dyDescent="0.25">
      <c r="A398" t="s">
        <v>68</v>
      </c>
      <c r="B398">
        <v>70.92</v>
      </c>
      <c r="C398">
        <v>70.84</v>
      </c>
      <c r="D398">
        <v>74.84</v>
      </c>
      <c r="E398">
        <v>64.77</v>
      </c>
    </row>
    <row r="399" spans="1:5" x14ac:dyDescent="0.25">
      <c r="A399" t="s">
        <v>68</v>
      </c>
      <c r="B399">
        <v>80.84</v>
      </c>
      <c r="C399">
        <v>74.489999999999995</v>
      </c>
      <c r="D399">
        <v>78.64</v>
      </c>
      <c r="E399">
        <v>69.540000000000006</v>
      </c>
    </row>
    <row r="400" spans="1:5" x14ac:dyDescent="0.25">
      <c r="A400" t="s">
        <v>68</v>
      </c>
      <c r="B400">
        <v>71.540000000000006</v>
      </c>
      <c r="C400">
        <v>68.34</v>
      </c>
      <c r="D400">
        <v>66.61</v>
      </c>
      <c r="E400">
        <v>64.06</v>
      </c>
    </row>
    <row r="401" spans="1:5" x14ac:dyDescent="0.25">
      <c r="A401" t="s">
        <v>68</v>
      </c>
      <c r="B401">
        <v>80.099999999999994</v>
      </c>
      <c r="C401">
        <v>67.150000000000006</v>
      </c>
      <c r="D401">
        <v>71.42</v>
      </c>
      <c r="E401">
        <v>64.06</v>
      </c>
    </row>
    <row r="402" spans="1:5" x14ac:dyDescent="0.25">
      <c r="A402" t="s">
        <v>68</v>
      </c>
      <c r="B402">
        <v>72.36</v>
      </c>
      <c r="C402">
        <v>67.39</v>
      </c>
      <c r="D402">
        <v>69.650000000000006</v>
      </c>
      <c r="E402">
        <v>65.400000000000006</v>
      </c>
    </row>
    <row r="403" spans="1:5" x14ac:dyDescent="0.25">
      <c r="A403" t="s">
        <v>68</v>
      </c>
      <c r="B403">
        <v>75.989999999999995</v>
      </c>
      <c r="C403">
        <v>72.11</v>
      </c>
      <c r="D403">
        <v>68.239999999999995</v>
      </c>
      <c r="E403">
        <v>65.44</v>
      </c>
    </row>
    <row r="404" spans="1:5" x14ac:dyDescent="0.25">
      <c r="A404" t="s">
        <v>68</v>
      </c>
      <c r="B404">
        <v>78.63</v>
      </c>
      <c r="C404">
        <v>74.790000000000006</v>
      </c>
      <c r="D404">
        <v>74.37</v>
      </c>
      <c r="E404">
        <v>70.5</v>
      </c>
    </row>
    <row r="405" spans="1:5" x14ac:dyDescent="0.25">
      <c r="A405" t="s">
        <v>68</v>
      </c>
      <c r="B405">
        <v>87.01</v>
      </c>
      <c r="C405">
        <v>81.760000000000005</v>
      </c>
      <c r="D405">
        <v>63.26</v>
      </c>
      <c r="E405">
        <v>57.23</v>
      </c>
    </row>
    <row r="406" spans="1:5" x14ac:dyDescent="0.25">
      <c r="A406" t="s">
        <v>68</v>
      </c>
      <c r="B406">
        <v>74.67</v>
      </c>
      <c r="C406">
        <v>71.83</v>
      </c>
      <c r="D406">
        <v>63.36</v>
      </c>
      <c r="E406">
        <v>57.5</v>
      </c>
    </row>
    <row r="407" spans="1:5" x14ac:dyDescent="0.25">
      <c r="A407" t="s">
        <v>68</v>
      </c>
      <c r="B407">
        <v>60.83</v>
      </c>
      <c r="C407">
        <v>59.09</v>
      </c>
      <c r="D407">
        <v>59.66</v>
      </c>
      <c r="E407">
        <v>56.78</v>
      </c>
    </row>
    <row r="408" spans="1:5" x14ac:dyDescent="0.25">
      <c r="A408" t="s">
        <v>68</v>
      </c>
      <c r="B408">
        <v>73.72</v>
      </c>
      <c r="C408">
        <v>73.09</v>
      </c>
      <c r="D408">
        <v>65.72</v>
      </c>
      <c r="E408">
        <v>64.31</v>
      </c>
    </row>
    <row r="409" spans="1:5" x14ac:dyDescent="0.25">
      <c r="A409" t="s">
        <v>68</v>
      </c>
      <c r="B409">
        <v>71.33</v>
      </c>
      <c r="C409">
        <v>67.23</v>
      </c>
      <c r="D409">
        <v>70.599999999999994</v>
      </c>
      <c r="E409">
        <v>70.05</v>
      </c>
    </row>
    <row r="410" spans="1:5" x14ac:dyDescent="0.25">
      <c r="A410" t="s">
        <v>68</v>
      </c>
      <c r="B410">
        <v>71.03</v>
      </c>
      <c r="C410">
        <v>68.489999999999995</v>
      </c>
      <c r="D410">
        <v>76.02</v>
      </c>
      <c r="E410">
        <v>65.45</v>
      </c>
    </row>
    <row r="411" spans="1:5" x14ac:dyDescent="0.25">
      <c r="A411" t="s">
        <v>68</v>
      </c>
      <c r="B411">
        <v>64.349999999999994</v>
      </c>
      <c r="C411">
        <v>59.75</v>
      </c>
      <c r="D411">
        <v>75.959999999999994</v>
      </c>
      <c r="E411">
        <v>69.17</v>
      </c>
    </row>
    <row r="412" spans="1:5" x14ac:dyDescent="0.25">
      <c r="A412" t="s">
        <v>68</v>
      </c>
      <c r="B412">
        <v>85.54</v>
      </c>
      <c r="C412">
        <v>82.39</v>
      </c>
      <c r="D412">
        <v>78.209999999999994</v>
      </c>
      <c r="E412">
        <v>72.349999999999994</v>
      </c>
    </row>
    <row r="413" spans="1:5" x14ac:dyDescent="0.25">
      <c r="A413" t="s">
        <v>68</v>
      </c>
      <c r="B413">
        <v>72.989999999999995</v>
      </c>
      <c r="C413">
        <v>71.88</v>
      </c>
      <c r="D413">
        <v>76.25</v>
      </c>
      <c r="E413">
        <v>69.17</v>
      </c>
    </row>
    <row r="414" spans="1:5" x14ac:dyDescent="0.25">
      <c r="A414" t="s">
        <v>68</v>
      </c>
      <c r="B414">
        <v>66.349999999999994</v>
      </c>
      <c r="C414">
        <v>64.099999999999994</v>
      </c>
      <c r="D414">
        <v>78.86</v>
      </c>
      <c r="E414">
        <v>68.14</v>
      </c>
    </row>
    <row r="415" spans="1:5" x14ac:dyDescent="0.25">
      <c r="A415" t="s">
        <v>68</v>
      </c>
      <c r="B415">
        <v>75.77</v>
      </c>
      <c r="C415">
        <v>72.849999999999994</v>
      </c>
      <c r="D415">
        <v>74.08</v>
      </c>
      <c r="E415">
        <v>63.17</v>
      </c>
    </row>
    <row r="416" spans="1:5" x14ac:dyDescent="0.25">
      <c r="A416" t="s">
        <v>68</v>
      </c>
      <c r="B416">
        <v>73.3</v>
      </c>
      <c r="C416">
        <v>69.180000000000007</v>
      </c>
      <c r="D416">
        <v>78</v>
      </c>
      <c r="E416">
        <v>69.45</v>
      </c>
    </row>
    <row r="417" spans="1:5" x14ac:dyDescent="0.25">
      <c r="A417" t="s">
        <v>68</v>
      </c>
      <c r="B417">
        <v>73.239999999999995</v>
      </c>
      <c r="C417">
        <v>73.69</v>
      </c>
      <c r="D417">
        <v>78.239999999999995</v>
      </c>
      <c r="E417">
        <v>68.56</v>
      </c>
    </row>
    <row r="418" spans="1:5" x14ac:dyDescent="0.25">
      <c r="A418" t="s">
        <v>68</v>
      </c>
      <c r="B418">
        <v>71.59</v>
      </c>
      <c r="C418">
        <v>62.87</v>
      </c>
      <c r="D418">
        <v>83.38</v>
      </c>
      <c r="E418">
        <v>74.569999999999993</v>
      </c>
    </row>
    <row r="419" spans="1:5" x14ac:dyDescent="0.25">
      <c r="A419" t="s">
        <v>68</v>
      </c>
      <c r="B419">
        <v>72.69</v>
      </c>
      <c r="C419">
        <v>68.56</v>
      </c>
      <c r="D419">
        <v>79.56</v>
      </c>
      <c r="E419">
        <v>70.95</v>
      </c>
    </row>
    <row r="420" spans="1:5" x14ac:dyDescent="0.25">
      <c r="A420" t="s">
        <v>68</v>
      </c>
      <c r="B420">
        <v>67.59</v>
      </c>
      <c r="C420">
        <v>66.33</v>
      </c>
      <c r="D420">
        <v>70.28</v>
      </c>
      <c r="E420">
        <v>62.32</v>
      </c>
    </row>
    <row r="421" spans="1:5" x14ac:dyDescent="0.25">
      <c r="A421" t="s">
        <v>68</v>
      </c>
      <c r="B421">
        <v>73.95</v>
      </c>
      <c r="C421">
        <v>73.180000000000007</v>
      </c>
      <c r="D421">
        <v>63.72</v>
      </c>
      <c r="E421">
        <v>57.66</v>
      </c>
    </row>
    <row r="422" spans="1:5" x14ac:dyDescent="0.25">
      <c r="A422" t="s">
        <v>68</v>
      </c>
      <c r="B422">
        <v>72.87</v>
      </c>
      <c r="C422">
        <v>69.56</v>
      </c>
      <c r="D422">
        <v>68.849999999999994</v>
      </c>
      <c r="E422">
        <v>59.22</v>
      </c>
    </row>
    <row r="423" spans="1:5" x14ac:dyDescent="0.25">
      <c r="A423" t="s">
        <v>68</v>
      </c>
      <c r="B423">
        <v>69.23</v>
      </c>
      <c r="C423">
        <v>65.319999999999993</v>
      </c>
      <c r="D423">
        <v>71.62</v>
      </c>
      <c r="E423">
        <v>64.31</v>
      </c>
    </row>
    <row r="424" spans="1:5" x14ac:dyDescent="0.25">
      <c r="A424" t="s">
        <v>68</v>
      </c>
      <c r="B424">
        <v>71.97</v>
      </c>
      <c r="C424">
        <v>69.03</v>
      </c>
      <c r="D424">
        <v>74.47</v>
      </c>
      <c r="E424">
        <v>67.83</v>
      </c>
    </row>
    <row r="425" spans="1:5" x14ac:dyDescent="0.25">
      <c r="A425" t="s">
        <v>68</v>
      </c>
      <c r="B425">
        <v>74.430000000000007</v>
      </c>
      <c r="C425">
        <v>73.08</v>
      </c>
      <c r="D425">
        <v>77.42</v>
      </c>
      <c r="E425">
        <v>70.69</v>
      </c>
    </row>
    <row r="426" spans="1:5" x14ac:dyDescent="0.25">
      <c r="A426" t="s">
        <v>68</v>
      </c>
      <c r="B426">
        <v>71.58</v>
      </c>
      <c r="C426">
        <v>68.39</v>
      </c>
      <c r="D426">
        <v>67.099999999999994</v>
      </c>
      <c r="E426">
        <v>62.6</v>
      </c>
    </row>
    <row r="427" spans="1:5" x14ac:dyDescent="0.25">
      <c r="A427" t="s">
        <v>68</v>
      </c>
      <c r="B427">
        <v>67.8</v>
      </c>
      <c r="C427">
        <v>65</v>
      </c>
      <c r="D427">
        <v>75.39</v>
      </c>
      <c r="E427">
        <v>66.06</v>
      </c>
    </row>
    <row r="428" spans="1:5" x14ac:dyDescent="0.25">
      <c r="A428" t="s">
        <v>68</v>
      </c>
      <c r="B428">
        <v>78.39</v>
      </c>
      <c r="C428">
        <v>73.09</v>
      </c>
      <c r="D428">
        <v>79.55</v>
      </c>
      <c r="E428">
        <v>71.87</v>
      </c>
    </row>
    <row r="429" spans="1:5" x14ac:dyDescent="0.25">
      <c r="A429" t="s">
        <v>68</v>
      </c>
      <c r="B429">
        <v>75.39</v>
      </c>
      <c r="C429">
        <v>73.73</v>
      </c>
      <c r="D429">
        <v>84.13</v>
      </c>
      <c r="E429">
        <v>73.760000000000005</v>
      </c>
    </row>
    <row r="430" spans="1:5" x14ac:dyDescent="0.25">
      <c r="A430" t="s">
        <v>68</v>
      </c>
      <c r="B430">
        <v>80.61</v>
      </c>
      <c r="C430">
        <v>77.37</v>
      </c>
      <c r="D430">
        <v>77.64</v>
      </c>
      <c r="E430">
        <v>73.67</v>
      </c>
    </row>
    <row r="431" spans="1:5" x14ac:dyDescent="0.25">
      <c r="A431" t="s">
        <v>68</v>
      </c>
      <c r="B431">
        <v>74.72</v>
      </c>
      <c r="C431">
        <v>68.7</v>
      </c>
      <c r="D431">
        <v>81.319999999999993</v>
      </c>
      <c r="E431">
        <v>74.09</v>
      </c>
    </row>
    <row r="432" spans="1:5" x14ac:dyDescent="0.25">
      <c r="A432" t="s">
        <v>68</v>
      </c>
      <c r="B432">
        <v>75.09</v>
      </c>
      <c r="C432">
        <v>74.349999999999994</v>
      </c>
      <c r="D432">
        <v>77.77</v>
      </c>
      <c r="E432">
        <v>68.34</v>
      </c>
    </row>
    <row r="433" spans="1:5" x14ac:dyDescent="0.25">
      <c r="A433" t="s">
        <v>68</v>
      </c>
      <c r="B433">
        <v>74.930000000000007</v>
      </c>
      <c r="C433">
        <v>72.900000000000006</v>
      </c>
      <c r="D433">
        <v>76.47</v>
      </c>
      <c r="E433">
        <v>64.739999999999995</v>
      </c>
    </row>
    <row r="434" spans="1:5" x14ac:dyDescent="0.25">
      <c r="A434" t="s">
        <v>68</v>
      </c>
      <c r="B434">
        <v>82.8</v>
      </c>
      <c r="C434">
        <v>80.3</v>
      </c>
      <c r="D434">
        <v>74.03</v>
      </c>
      <c r="E434">
        <v>65.209999999999994</v>
      </c>
    </row>
    <row r="435" spans="1:5" x14ac:dyDescent="0.25">
      <c r="A435" t="s">
        <v>68</v>
      </c>
      <c r="B435">
        <v>79.08</v>
      </c>
      <c r="C435">
        <v>74.930000000000007</v>
      </c>
      <c r="D435">
        <v>80.42</v>
      </c>
      <c r="E435">
        <v>70.959999999999994</v>
      </c>
    </row>
    <row r="436" spans="1:5" x14ac:dyDescent="0.25">
      <c r="A436" t="s">
        <v>68</v>
      </c>
      <c r="B436">
        <v>90.02</v>
      </c>
      <c r="C436">
        <v>85.38</v>
      </c>
      <c r="D436">
        <v>73.78</v>
      </c>
      <c r="E436">
        <v>74.52</v>
      </c>
    </row>
    <row r="437" spans="1:5" x14ac:dyDescent="0.25">
      <c r="A437" t="s">
        <v>68</v>
      </c>
      <c r="B437">
        <v>69.430000000000007</v>
      </c>
      <c r="C437">
        <v>66.680000000000007</v>
      </c>
      <c r="D437">
        <v>71.239999999999995</v>
      </c>
      <c r="E437">
        <v>68.84</v>
      </c>
    </row>
    <row r="438" spans="1:5" x14ac:dyDescent="0.25">
      <c r="A438" t="s">
        <v>68</v>
      </c>
      <c r="B438">
        <v>68.89</v>
      </c>
      <c r="C438">
        <v>67.19</v>
      </c>
      <c r="D438">
        <v>78.900000000000006</v>
      </c>
      <c r="E438">
        <v>73.67</v>
      </c>
    </row>
    <row r="439" spans="1:5" x14ac:dyDescent="0.25">
      <c r="A439" t="s">
        <v>68</v>
      </c>
      <c r="B439">
        <v>88.84</v>
      </c>
      <c r="C439">
        <v>84.55</v>
      </c>
      <c r="D439">
        <v>76.95</v>
      </c>
      <c r="E439">
        <v>76.400000000000006</v>
      </c>
    </row>
    <row r="440" spans="1:5" x14ac:dyDescent="0.25">
      <c r="A440" t="s">
        <v>68</v>
      </c>
      <c r="B440">
        <v>80.94</v>
      </c>
      <c r="C440">
        <v>80.42</v>
      </c>
      <c r="D440">
        <v>72.75</v>
      </c>
      <c r="E440">
        <v>67.67</v>
      </c>
    </row>
    <row r="441" spans="1:5" x14ac:dyDescent="0.25">
      <c r="A441" t="s">
        <v>68</v>
      </c>
      <c r="B441">
        <v>73.52</v>
      </c>
      <c r="C441">
        <v>72.39</v>
      </c>
      <c r="D441">
        <v>72.209999999999994</v>
      </c>
      <c r="E441">
        <v>71</v>
      </c>
    </row>
    <row r="442" spans="1:5" x14ac:dyDescent="0.25">
      <c r="A442" t="s">
        <v>68</v>
      </c>
      <c r="B442">
        <v>77.180000000000007</v>
      </c>
      <c r="C442">
        <v>68.599999999999994</v>
      </c>
      <c r="D442">
        <v>68.56</v>
      </c>
      <c r="E442">
        <v>68.849999999999994</v>
      </c>
    </row>
    <row r="443" spans="1:5" x14ac:dyDescent="0.25">
      <c r="A443" t="s">
        <v>68</v>
      </c>
      <c r="B443">
        <v>78.59</v>
      </c>
      <c r="C443">
        <v>70.69</v>
      </c>
      <c r="D443">
        <v>81.27</v>
      </c>
      <c r="E443">
        <v>76.92</v>
      </c>
    </row>
    <row r="444" spans="1:5" x14ac:dyDescent="0.25">
      <c r="A444" t="s">
        <v>68</v>
      </c>
      <c r="B444">
        <v>72.680000000000007</v>
      </c>
      <c r="C444">
        <v>68.81</v>
      </c>
      <c r="D444">
        <v>69.67</v>
      </c>
      <c r="E444">
        <v>66.599999999999994</v>
      </c>
    </row>
    <row r="445" spans="1:5" x14ac:dyDescent="0.25">
      <c r="A445" t="s">
        <v>68</v>
      </c>
      <c r="B445">
        <v>68.36</v>
      </c>
      <c r="C445">
        <v>65.91</v>
      </c>
      <c r="D445">
        <v>77.89</v>
      </c>
      <c r="E445">
        <v>75.94</v>
      </c>
    </row>
    <row r="446" spans="1:5" x14ac:dyDescent="0.25">
      <c r="A446" t="s">
        <v>68</v>
      </c>
      <c r="B446">
        <v>70.22</v>
      </c>
      <c r="C446">
        <v>64.569999999999993</v>
      </c>
      <c r="D446">
        <v>71.05</v>
      </c>
      <c r="E446">
        <v>71.11</v>
      </c>
    </row>
    <row r="447" spans="1:5" x14ac:dyDescent="0.25">
      <c r="A447" t="s">
        <v>68</v>
      </c>
      <c r="B447">
        <v>73.17</v>
      </c>
      <c r="C447">
        <v>68.569999999999993</v>
      </c>
      <c r="D447">
        <v>67.38</v>
      </c>
      <c r="E447">
        <v>67.84</v>
      </c>
    </row>
    <row r="448" spans="1:5" x14ac:dyDescent="0.25">
      <c r="A448" t="s">
        <v>68</v>
      </c>
      <c r="B448">
        <v>72.680000000000007</v>
      </c>
      <c r="C448">
        <v>66.2</v>
      </c>
      <c r="D448">
        <v>67.900000000000006</v>
      </c>
      <c r="E448">
        <v>61.78</v>
      </c>
    </row>
    <row r="449" spans="1:5" x14ac:dyDescent="0.25">
      <c r="A449" t="s">
        <v>68</v>
      </c>
      <c r="B449">
        <v>69.77</v>
      </c>
      <c r="C449">
        <v>68.319999999999993</v>
      </c>
      <c r="D449">
        <v>71.41</v>
      </c>
      <c r="E449">
        <v>69.45</v>
      </c>
    </row>
    <row r="450" spans="1:5" x14ac:dyDescent="0.25">
      <c r="A450" t="s">
        <v>68</v>
      </c>
      <c r="B450">
        <v>67.14</v>
      </c>
      <c r="C450">
        <v>65.34</v>
      </c>
      <c r="D450">
        <v>70.27</v>
      </c>
      <c r="E450">
        <v>68.73</v>
      </c>
    </row>
    <row r="451" spans="1:5" x14ac:dyDescent="0.25">
      <c r="A451" t="s">
        <v>68</v>
      </c>
      <c r="B451">
        <v>67.64</v>
      </c>
      <c r="C451">
        <v>64.47</v>
      </c>
      <c r="D451">
        <v>78.66</v>
      </c>
      <c r="E451">
        <v>73.33</v>
      </c>
    </row>
    <row r="452" spans="1:5" x14ac:dyDescent="0.25">
      <c r="A452" t="s">
        <v>68</v>
      </c>
      <c r="B452">
        <v>74.849999999999994</v>
      </c>
      <c r="C452">
        <v>70.260000000000005</v>
      </c>
      <c r="D452">
        <v>68.73</v>
      </c>
      <c r="E452">
        <v>62.67</v>
      </c>
    </row>
    <row r="453" spans="1:5" x14ac:dyDescent="0.25">
      <c r="A453" t="s">
        <v>68</v>
      </c>
      <c r="B453">
        <v>73.84</v>
      </c>
      <c r="C453">
        <v>67.349999999999994</v>
      </c>
      <c r="D453">
        <v>76.31</v>
      </c>
      <c r="E453">
        <v>72.55</v>
      </c>
    </row>
    <row r="454" spans="1:5" x14ac:dyDescent="0.25">
      <c r="A454" t="s">
        <v>68</v>
      </c>
      <c r="B454">
        <v>79.25</v>
      </c>
      <c r="C454">
        <v>75.13</v>
      </c>
      <c r="D454">
        <v>81.510000000000005</v>
      </c>
      <c r="E454">
        <v>80.53</v>
      </c>
    </row>
    <row r="455" spans="1:5" x14ac:dyDescent="0.25">
      <c r="A455" t="s">
        <v>68</v>
      </c>
      <c r="B455">
        <v>73.31</v>
      </c>
      <c r="C455">
        <v>72.19</v>
      </c>
      <c r="D455">
        <v>69.430000000000007</v>
      </c>
      <c r="E455">
        <v>69.209999999999994</v>
      </c>
    </row>
    <row r="456" spans="1:5" x14ac:dyDescent="0.25">
      <c r="A456" t="s">
        <v>68</v>
      </c>
      <c r="B456">
        <v>81.19</v>
      </c>
      <c r="C456">
        <v>77.959999999999994</v>
      </c>
      <c r="D456">
        <v>69.430000000000007</v>
      </c>
      <c r="E456">
        <v>69.77</v>
      </c>
    </row>
    <row r="457" spans="1:5" x14ac:dyDescent="0.25">
      <c r="A457" t="s">
        <v>68</v>
      </c>
      <c r="B457">
        <v>77.25</v>
      </c>
      <c r="C457">
        <v>75.89</v>
      </c>
      <c r="D457">
        <v>81.99</v>
      </c>
      <c r="E457">
        <v>76.36</v>
      </c>
    </row>
    <row r="458" spans="1:5" x14ac:dyDescent="0.25">
      <c r="A458" t="s">
        <v>68</v>
      </c>
      <c r="B458">
        <v>72.8</v>
      </c>
      <c r="C458">
        <v>66.989999999999995</v>
      </c>
      <c r="D458">
        <v>73.53</v>
      </c>
      <c r="E458">
        <v>72.17</v>
      </c>
    </row>
    <row r="459" spans="1:5" x14ac:dyDescent="0.25">
      <c r="A459" t="s">
        <v>68</v>
      </c>
      <c r="B459">
        <v>73.180000000000007</v>
      </c>
      <c r="C459">
        <v>66.36</v>
      </c>
      <c r="D459">
        <v>76.89</v>
      </c>
      <c r="E459">
        <v>76.930000000000007</v>
      </c>
    </row>
    <row r="460" spans="1:5" x14ac:dyDescent="0.25">
      <c r="A460" t="s">
        <v>68</v>
      </c>
      <c r="B460">
        <v>79.77</v>
      </c>
      <c r="C460">
        <v>73.28</v>
      </c>
      <c r="D460">
        <v>77.59</v>
      </c>
      <c r="E460">
        <v>73.75</v>
      </c>
    </row>
    <row r="461" spans="1:5" x14ac:dyDescent="0.25">
      <c r="A461" t="s">
        <v>68</v>
      </c>
      <c r="B461">
        <v>78.650000000000006</v>
      </c>
      <c r="C461">
        <v>77.069999999999993</v>
      </c>
      <c r="D461">
        <v>80.23</v>
      </c>
      <c r="E461">
        <v>76.319999999999993</v>
      </c>
    </row>
    <row r="462" spans="1:5" x14ac:dyDescent="0.25">
      <c r="A462" t="s">
        <v>68</v>
      </c>
      <c r="B462">
        <v>78.59</v>
      </c>
      <c r="C462">
        <v>69.44</v>
      </c>
      <c r="D462">
        <v>78.19</v>
      </c>
      <c r="E462">
        <v>76.02</v>
      </c>
    </row>
    <row r="463" spans="1:5" x14ac:dyDescent="0.25">
      <c r="A463" t="s">
        <v>68</v>
      </c>
      <c r="B463">
        <v>67.37</v>
      </c>
      <c r="C463">
        <v>63.92</v>
      </c>
      <c r="D463">
        <v>65.12</v>
      </c>
      <c r="E463">
        <v>61.91</v>
      </c>
    </row>
    <row r="464" spans="1:5" x14ac:dyDescent="0.25">
      <c r="A464" t="s">
        <v>68</v>
      </c>
      <c r="B464">
        <v>74.209999999999994</v>
      </c>
      <c r="C464">
        <v>72.03</v>
      </c>
      <c r="D464">
        <v>74.319999999999993</v>
      </c>
      <c r="E464">
        <v>68.34</v>
      </c>
    </row>
    <row r="465" spans="1:5" x14ac:dyDescent="0.25">
      <c r="A465" t="s">
        <v>68</v>
      </c>
      <c r="B465">
        <v>71.13</v>
      </c>
      <c r="C465">
        <v>71.540000000000006</v>
      </c>
      <c r="D465">
        <v>68.069999999999993</v>
      </c>
      <c r="E465">
        <v>67.78</v>
      </c>
    </row>
    <row r="466" spans="1:5" x14ac:dyDescent="0.25">
      <c r="A466" t="s">
        <v>68</v>
      </c>
      <c r="B466">
        <v>66.73</v>
      </c>
      <c r="C466">
        <v>65.64</v>
      </c>
      <c r="D466">
        <v>69.94</v>
      </c>
      <c r="E466">
        <v>68.150000000000006</v>
      </c>
    </row>
    <row r="467" spans="1:5" x14ac:dyDescent="0.25">
      <c r="A467" t="s">
        <v>68</v>
      </c>
      <c r="B467">
        <v>76.16</v>
      </c>
      <c r="C467">
        <v>70.069999999999993</v>
      </c>
      <c r="D467">
        <v>75.53</v>
      </c>
      <c r="E467">
        <v>72.02</v>
      </c>
    </row>
    <row r="468" spans="1:5" x14ac:dyDescent="0.25">
      <c r="A468" t="s">
        <v>68</v>
      </c>
      <c r="B468">
        <v>73.05</v>
      </c>
      <c r="C468">
        <v>69.56</v>
      </c>
      <c r="D468">
        <v>79.180000000000007</v>
      </c>
      <c r="E468">
        <v>72.37</v>
      </c>
    </row>
    <row r="469" spans="1:5" x14ac:dyDescent="0.25">
      <c r="A469" t="s">
        <v>68</v>
      </c>
      <c r="B469">
        <v>71.59</v>
      </c>
      <c r="C469">
        <v>62.78</v>
      </c>
      <c r="D469">
        <v>81.33</v>
      </c>
      <c r="E469">
        <v>79.16</v>
      </c>
    </row>
    <row r="470" spans="1:5" x14ac:dyDescent="0.25">
      <c r="A470" t="s">
        <v>68</v>
      </c>
      <c r="B470">
        <v>79.02</v>
      </c>
      <c r="C470">
        <v>71.47</v>
      </c>
      <c r="D470">
        <v>70.06</v>
      </c>
      <c r="E470">
        <v>66.540000000000006</v>
      </c>
    </row>
    <row r="471" spans="1:5" x14ac:dyDescent="0.25">
      <c r="A471" t="s">
        <v>68</v>
      </c>
      <c r="B471">
        <v>68.069999999999993</v>
      </c>
      <c r="C471">
        <v>61.38</v>
      </c>
      <c r="D471">
        <v>80.8</v>
      </c>
      <c r="E471">
        <v>77.42</v>
      </c>
    </row>
    <row r="472" spans="1:5" x14ac:dyDescent="0.25">
      <c r="A472" t="s">
        <v>68</v>
      </c>
      <c r="B472">
        <v>82.74</v>
      </c>
      <c r="C472">
        <v>76.87</v>
      </c>
      <c r="D472">
        <v>81.38</v>
      </c>
      <c r="E472">
        <v>76.84</v>
      </c>
    </row>
    <row r="473" spans="1:5" x14ac:dyDescent="0.25">
      <c r="A473" t="s">
        <v>68</v>
      </c>
      <c r="B473">
        <v>74.31</v>
      </c>
      <c r="C473">
        <v>66.62</v>
      </c>
      <c r="D473">
        <v>81.5</v>
      </c>
      <c r="E473">
        <v>76.27</v>
      </c>
    </row>
    <row r="474" spans="1:5" x14ac:dyDescent="0.25">
      <c r="A474" t="s">
        <v>68</v>
      </c>
      <c r="B474">
        <v>68.099999999999994</v>
      </c>
      <c r="C474">
        <v>64.239999999999995</v>
      </c>
    </row>
    <row r="475" spans="1:5" x14ac:dyDescent="0.25">
      <c r="A475" t="s">
        <v>68</v>
      </c>
      <c r="B475">
        <v>71.61</v>
      </c>
      <c r="C475">
        <v>65.58</v>
      </c>
    </row>
    <row r="476" spans="1:5" x14ac:dyDescent="0.25">
      <c r="A476" t="s">
        <v>68</v>
      </c>
      <c r="B476">
        <v>74.48</v>
      </c>
      <c r="C476">
        <v>66.680000000000007</v>
      </c>
    </row>
    <row r="477" spans="1:5" x14ac:dyDescent="0.25">
      <c r="A477" t="s">
        <v>68</v>
      </c>
      <c r="B477">
        <v>66.59</v>
      </c>
      <c r="C477">
        <v>57.6</v>
      </c>
    </row>
    <row r="478" spans="1:5" x14ac:dyDescent="0.25">
      <c r="A478" t="s">
        <v>68</v>
      </c>
      <c r="B478">
        <v>74.98</v>
      </c>
      <c r="C478">
        <v>66.81</v>
      </c>
    </row>
    <row r="479" spans="1:5" x14ac:dyDescent="0.25">
      <c r="A479" t="s">
        <v>68</v>
      </c>
      <c r="B479">
        <v>83.82</v>
      </c>
      <c r="C479">
        <v>74.599999999999994</v>
      </c>
    </row>
    <row r="480" spans="1:5" x14ac:dyDescent="0.25">
      <c r="A480" t="s">
        <v>68</v>
      </c>
      <c r="B480">
        <v>81.319999999999993</v>
      </c>
      <c r="C480">
        <v>78.12</v>
      </c>
    </row>
    <row r="481" spans="1:5" x14ac:dyDescent="0.25">
      <c r="A481" t="s">
        <v>68</v>
      </c>
      <c r="B481">
        <v>71.239999999999995</v>
      </c>
      <c r="C481">
        <v>71.87</v>
      </c>
    </row>
    <row r="482" spans="1:5" x14ac:dyDescent="0.25">
      <c r="A482" t="s">
        <v>68</v>
      </c>
      <c r="B482">
        <v>77.59</v>
      </c>
      <c r="C482">
        <v>71.38</v>
      </c>
    </row>
    <row r="483" spans="1:5" x14ac:dyDescent="0.25">
      <c r="A483" t="s">
        <v>68</v>
      </c>
      <c r="B483">
        <v>73.2</v>
      </c>
      <c r="C483">
        <v>71.069999999999993</v>
      </c>
    </row>
    <row r="484" spans="1:5" x14ac:dyDescent="0.25">
      <c r="A484" t="s">
        <v>68</v>
      </c>
      <c r="B484">
        <v>72.83</v>
      </c>
      <c r="C484">
        <v>71.87</v>
      </c>
    </row>
    <row r="485" spans="1:5" x14ac:dyDescent="0.25">
      <c r="A485" t="s">
        <v>68</v>
      </c>
      <c r="B485">
        <v>74.790000000000006</v>
      </c>
      <c r="C485">
        <v>68.12</v>
      </c>
    </row>
    <row r="486" spans="1:5" x14ac:dyDescent="0.25">
      <c r="A486" t="s">
        <v>131</v>
      </c>
      <c r="B486">
        <v>70.37</v>
      </c>
      <c r="C486">
        <v>70.41</v>
      </c>
      <c r="D486">
        <v>62</v>
      </c>
      <c r="E486">
        <v>61</v>
      </c>
    </row>
    <row r="487" spans="1:5" x14ac:dyDescent="0.25">
      <c r="A487" t="s">
        <v>131</v>
      </c>
      <c r="B487">
        <v>75.22</v>
      </c>
      <c r="C487">
        <v>75.63</v>
      </c>
      <c r="D487">
        <v>71</v>
      </c>
      <c r="E487">
        <v>67</v>
      </c>
    </row>
    <row r="488" spans="1:5" x14ac:dyDescent="0.25">
      <c r="A488" t="s">
        <v>131</v>
      </c>
      <c r="B488">
        <v>80.58</v>
      </c>
      <c r="C488">
        <v>81.59</v>
      </c>
      <c r="D488">
        <v>72</v>
      </c>
      <c r="E488">
        <v>71</v>
      </c>
    </row>
    <row r="489" spans="1:5" x14ac:dyDescent="0.25">
      <c r="A489" t="s">
        <v>131</v>
      </c>
      <c r="B489">
        <v>80.47</v>
      </c>
      <c r="C489">
        <v>76.36</v>
      </c>
      <c r="D489">
        <v>80</v>
      </c>
      <c r="E489">
        <v>78</v>
      </c>
    </row>
    <row r="490" spans="1:5" x14ac:dyDescent="0.25">
      <c r="A490" t="s">
        <v>131</v>
      </c>
      <c r="B490">
        <v>73.8</v>
      </c>
      <c r="C490">
        <v>78.290000000000006</v>
      </c>
      <c r="D490">
        <v>70</v>
      </c>
      <c r="E490">
        <v>68</v>
      </c>
    </row>
    <row r="491" spans="1:5" x14ac:dyDescent="0.25">
      <c r="A491" t="s">
        <v>131</v>
      </c>
      <c r="B491">
        <v>79.7</v>
      </c>
      <c r="C491">
        <v>77.430000000000007</v>
      </c>
      <c r="D491">
        <v>62</v>
      </c>
      <c r="E491">
        <v>61</v>
      </c>
    </row>
    <row r="492" spans="1:5" x14ac:dyDescent="0.25">
      <c r="A492" t="s">
        <v>131</v>
      </c>
      <c r="B492">
        <v>78.099999999999994</v>
      </c>
      <c r="C492">
        <v>73.38</v>
      </c>
      <c r="D492">
        <v>75</v>
      </c>
      <c r="E492">
        <v>69</v>
      </c>
    </row>
    <row r="493" spans="1:5" x14ac:dyDescent="0.25">
      <c r="A493" t="s">
        <v>131</v>
      </c>
      <c r="B493">
        <v>78.7</v>
      </c>
      <c r="C493">
        <v>72.13</v>
      </c>
      <c r="D493">
        <v>75</v>
      </c>
      <c r="E493">
        <v>70</v>
      </c>
    </row>
    <row r="494" spans="1:5" x14ac:dyDescent="0.25">
      <c r="A494" t="s">
        <v>131</v>
      </c>
      <c r="B494">
        <v>73.180000000000007</v>
      </c>
      <c r="C494">
        <v>66.72</v>
      </c>
      <c r="D494">
        <v>81</v>
      </c>
      <c r="E494">
        <v>78</v>
      </c>
    </row>
    <row r="495" spans="1:5" x14ac:dyDescent="0.25">
      <c r="A495" t="s">
        <v>131</v>
      </c>
      <c r="B495">
        <v>76.28</v>
      </c>
      <c r="C495">
        <v>78.930000000000007</v>
      </c>
      <c r="D495">
        <v>73</v>
      </c>
      <c r="E495">
        <v>71</v>
      </c>
    </row>
    <row r="496" spans="1:5" x14ac:dyDescent="0.25">
      <c r="A496" t="s">
        <v>131</v>
      </c>
      <c r="B496">
        <v>68.599999999999994</v>
      </c>
      <c r="C496">
        <v>68.349999999999994</v>
      </c>
      <c r="D496">
        <v>79</v>
      </c>
      <c r="E496">
        <v>72</v>
      </c>
    </row>
    <row r="497" spans="1:5" x14ac:dyDescent="0.25">
      <c r="A497" t="s">
        <v>131</v>
      </c>
      <c r="B497">
        <v>82.08</v>
      </c>
      <c r="C497">
        <v>79.900000000000006</v>
      </c>
      <c r="D497">
        <v>66</v>
      </c>
      <c r="E497">
        <v>59</v>
      </c>
    </row>
    <row r="498" spans="1:5" x14ac:dyDescent="0.25">
      <c r="A498" t="s">
        <v>131</v>
      </c>
      <c r="B498">
        <v>80.5</v>
      </c>
      <c r="C498">
        <v>78.81</v>
      </c>
      <c r="D498">
        <v>72</v>
      </c>
      <c r="E498">
        <v>69</v>
      </c>
    </row>
    <row r="499" spans="1:5" x14ac:dyDescent="0.25">
      <c r="A499" t="s">
        <v>131</v>
      </c>
      <c r="B499">
        <v>87.15</v>
      </c>
      <c r="C499">
        <v>82.38</v>
      </c>
      <c r="D499">
        <v>68</v>
      </c>
      <c r="E499">
        <v>66</v>
      </c>
    </row>
    <row r="500" spans="1:5" x14ac:dyDescent="0.25">
      <c r="A500" t="s">
        <v>131</v>
      </c>
      <c r="B500">
        <v>82.65</v>
      </c>
      <c r="C500">
        <v>77.48</v>
      </c>
      <c r="D500">
        <v>72</v>
      </c>
      <c r="E500">
        <v>71</v>
      </c>
    </row>
    <row r="501" spans="1:5" x14ac:dyDescent="0.25">
      <c r="A501" t="s">
        <v>131</v>
      </c>
      <c r="B501">
        <v>84.86</v>
      </c>
      <c r="C501">
        <v>79.5</v>
      </c>
      <c r="D501">
        <v>72</v>
      </c>
      <c r="E501">
        <v>71</v>
      </c>
    </row>
    <row r="502" spans="1:5" x14ac:dyDescent="0.25">
      <c r="A502" t="s">
        <v>131</v>
      </c>
      <c r="B502">
        <v>85.37</v>
      </c>
      <c r="C502">
        <v>81.72</v>
      </c>
      <c r="D502">
        <v>62</v>
      </c>
      <c r="E502">
        <v>58</v>
      </c>
    </row>
    <row r="503" spans="1:5" x14ac:dyDescent="0.25">
      <c r="A503" t="s">
        <v>131</v>
      </c>
      <c r="B503">
        <v>74.8</v>
      </c>
      <c r="C503">
        <v>66.7</v>
      </c>
      <c r="D503">
        <v>73</v>
      </c>
      <c r="E503">
        <v>67</v>
      </c>
    </row>
    <row r="504" spans="1:5" x14ac:dyDescent="0.25">
      <c r="A504" t="s">
        <v>131</v>
      </c>
      <c r="B504">
        <v>76.09</v>
      </c>
      <c r="C504">
        <v>70.739999999999995</v>
      </c>
      <c r="D504">
        <v>70</v>
      </c>
      <c r="E504">
        <v>66</v>
      </c>
    </row>
    <row r="505" spans="1:5" x14ac:dyDescent="0.25">
      <c r="A505" t="s">
        <v>131</v>
      </c>
      <c r="B505">
        <v>66.83</v>
      </c>
      <c r="C505">
        <v>67.37</v>
      </c>
      <c r="D505">
        <v>74</v>
      </c>
      <c r="E505">
        <v>70</v>
      </c>
    </row>
    <row r="506" spans="1:5" x14ac:dyDescent="0.25">
      <c r="A506" t="s">
        <v>131</v>
      </c>
      <c r="B506">
        <v>68.599999999999994</v>
      </c>
      <c r="C506">
        <v>67.02</v>
      </c>
      <c r="D506">
        <v>75</v>
      </c>
      <c r="E506">
        <v>62</v>
      </c>
    </row>
    <row r="507" spans="1:5" x14ac:dyDescent="0.25">
      <c r="A507" t="s">
        <v>131</v>
      </c>
      <c r="B507">
        <v>70.41</v>
      </c>
      <c r="C507">
        <v>65.760000000000005</v>
      </c>
      <c r="D507">
        <v>77</v>
      </c>
      <c r="E507">
        <v>69</v>
      </c>
    </row>
    <row r="508" spans="1:5" x14ac:dyDescent="0.25">
      <c r="A508" t="s">
        <v>131</v>
      </c>
      <c r="B508">
        <v>66.25</v>
      </c>
      <c r="C508">
        <v>64.510000000000005</v>
      </c>
      <c r="D508">
        <v>82</v>
      </c>
      <c r="E508">
        <v>71</v>
      </c>
    </row>
    <row r="509" spans="1:5" x14ac:dyDescent="0.25">
      <c r="A509" t="s">
        <v>131</v>
      </c>
      <c r="B509">
        <v>69.86</v>
      </c>
      <c r="C509">
        <v>67.489999999999995</v>
      </c>
      <c r="D509">
        <v>81</v>
      </c>
      <c r="E509">
        <v>71</v>
      </c>
    </row>
    <row r="510" spans="1:5" x14ac:dyDescent="0.25">
      <c r="A510" t="s">
        <v>131</v>
      </c>
      <c r="B510">
        <v>66.39</v>
      </c>
      <c r="C510">
        <v>65.010000000000005</v>
      </c>
      <c r="D510">
        <v>76</v>
      </c>
      <c r="E510">
        <v>62</v>
      </c>
    </row>
    <row r="511" spans="1:5" x14ac:dyDescent="0.25">
      <c r="A511" t="s">
        <v>131</v>
      </c>
      <c r="B511">
        <v>69.02</v>
      </c>
      <c r="C511">
        <v>66.45</v>
      </c>
      <c r="D511">
        <v>80</v>
      </c>
      <c r="E511">
        <v>70</v>
      </c>
    </row>
    <row r="512" spans="1:5" x14ac:dyDescent="0.25">
      <c r="A512" t="s">
        <v>131</v>
      </c>
      <c r="B512">
        <v>72.38</v>
      </c>
      <c r="C512">
        <v>69.510000000000005</v>
      </c>
      <c r="D512">
        <v>80</v>
      </c>
      <c r="E512">
        <v>72</v>
      </c>
    </row>
    <row r="513" spans="1:5" x14ac:dyDescent="0.25">
      <c r="A513" t="s">
        <v>131</v>
      </c>
      <c r="B513">
        <v>81.23</v>
      </c>
      <c r="C513">
        <v>69.94</v>
      </c>
      <c r="D513">
        <v>76</v>
      </c>
      <c r="E513">
        <v>69</v>
      </c>
    </row>
    <row r="514" spans="1:5" x14ac:dyDescent="0.25">
      <c r="A514" t="s">
        <v>131</v>
      </c>
      <c r="B514">
        <v>73.39</v>
      </c>
      <c r="C514">
        <v>67.290000000000006</v>
      </c>
      <c r="D514">
        <v>73</v>
      </c>
      <c r="E514">
        <v>64</v>
      </c>
    </row>
    <row r="515" spans="1:5" x14ac:dyDescent="0.25">
      <c r="A515" t="s">
        <v>131</v>
      </c>
      <c r="B515">
        <v>75.84</v>
      </c>
      <c r="C515">
        <v>73.3</v>
      </c>
      <c r="D515">
        <v>72</v>
      </c>
      <c r="E515">
        <v>65</v>
      </c>
    </row>
    <row r="516" spans="1:5" x14ac:dyDescent="0.25">
      <c r="A516" t="s">
        <v>131</v>
      </c>
      <c r="B516">
        <v>77.11</v>
      </c>
      <c r="C516">
        <v>68.84</v>
      </c>
      <c r="D516">
        <v>65</v>
      </c>
      <c r="E516">
        <v>59</v>
      </c>
    </row>
    <row r="517" spans="1:5" x14ac:dyDescent="0.25">
      <c r="A517" t="s">
        <v>131</v>
      </c>
      <c r="B517">
        <v>74.34</v>
      </c>
      <c r="C517">
        <v>68.709999999999994</v>
      </c>
      <c r="D517">
        <v>72</v>
      </c>
      <c r="E517">
        <v>62</v>
      </c>
    </row>
    <row r="518" spans="1:5" x14ac:dyDescent="0.25">
      <c r="A518" t="s">
        <v>131</v>
      </c>
      <c r="B518">
        <v>77.239999999999995</v>
      </c>
      <c r="C518">
        <v>73.02</v>
      </c>
      <c r="D518">
        <v>75</v>
      </c>
      <c r="E518">
        <v>67</v>
      </c>
    </row>
    <row r="519" spans="1:5" x14ac:dyDescent="0.25">
      <c r="A519" t="s">
        <v>131</v>
      </c>
      <c r="B519">
        <v>80.08</v>
      </c>
      <c r="C519">
        <v>76.209999999999994</v>
      </c>
      <c r="D519">
        <v>81</v>
      </c>
      <c r="E519">
        <v>69</v>
      </c>
    </row>
    <row r="520" spans="1:5" x14ac:dyDescent="0.25">
      <c r="A520" t="s">
        <v>131</v>
      </c>
      <c r="B520">
        <v>75.83</v>
      </c>
      <c r="C520">
        <v>70.88</v>
      </c>
      <c r="D520">
        <v>74</v>
      </c>
      <c r="E520">
        <v>68</v>
      </c>
    </row>
    <row r="521" spans="1:5" x14ac:dyDescent="0.25">
      <c r="A521" t="s">
        <v>131</v>
      </c>
      <c r="B521">
        <v>74.010000000000005</v>
      </c>
      <c r="C521">
        <v>70.540000000000006</v>
      </c>
      <c r="D521">
        <v>80</v>
      </c>
      <c r="E521">
        <v>70</v>
      </c>
    </row>
    <row r="522" spans="1:5" x14ac:dyDescent="0.25">
      <c r="A522" t="s">
        <v>131</v>
      </c>
      <c r="B522">
        <v>74.63</v>
      </c>
      <c r="C522">
        <v>68.36</v>
      </c>
      <c r="D522">
        <v>77</v>
      </c>
      <c r="E522">
        <v>65</v>
      </c>
    </row>
    <row r="523" spans="1:5" x14ac:dyDescent="0.25">
      <c r="A523" t="s">
        <v>131</v>
      </c>
      <c r="B523">
        <v>79.97</v>
      </c>
      <c r="C523">
        <v>75.13</v>
      </c>
      <c r="D523">
        <v>82</v>
      </c>
      <c r="E523">
        <v>72</v>
      </c>
    </row>
    <row r="524" spans="1:5" x14ac:dyDescent="0.25">
      <c r="A524" t="s">
        <v>131</v>
      </c>
      <c r="B524">
        <v>74.73</v>
      </c>
      <c r="C524">
        <v>68.650000000000006</v>
      </c>
      <c r="D524">
        <v>71</v>
      </c>
      <c r="E524">
        <v>69</v>
      </c>
    </row>
    <row r="525" spans="1:5" x14ac:dyDescent="0.25">
      <c r="A525" t="s">
        <v>131</v>
      </c>
      <c r="B525">
        <v>65.97</v>
      </c>
      <c r="C525">
        <v>58.59</v>
      </c>
      <c r="D525">
        <v>68</v>
      </c>
      <c r="E525">
        <v>63</v>
      </c>
    </row>
    <row r="526" spans="1:5" x14ac:dyDescent="0.25">
      <c r="A526" t="s">
        <v>131</v>
      </c>
      <c r="B526">
        <v>73.61</v>
      </c>
      <c r="C526">
        <v>72.739999999999995</v>
      </c>
      <c r="D526">
        <v>79</v>
      </c>
      <c r="E526">
        <v>78</v>
      </c>
    </row>
    <row r="527" spans="1:5" x14ac:dyDescent="0.25">
      <c r="A527" t="s">
        <v>131</v>
      </c>
      <c r="B527">
        <v>83.12</v>
      </c>
      <c r="C527">
        <v>75.900000000000006</v>
      </c>
      <c r="D527">
        <v>76</v>
      </c>
      <c r="E527">
        <v>75</v>
      </c>
    </row>
    <row r="528" spans="1:5" x14ac:dyDescent="0.25">
      <c r="A528" t="s">
        <v>131</v>
      </c>
      <c r="B528">
        <v>71.38</v>
      </c>
      <c r="C528">
        <v>65.38</v>
      </c>
      <c r="D528">
        <v>82</v>
      </c>
      <c r="E528">
        <v>75</v>
      </c>
    </row>
    <row r="529" spans="1:5" x14ac:dyDescent="0.25">
      <c r="A529" t="s">
        <v>131</v>
      </c>
      <c r="B529">
        <v>72.45</v>
      </c>
      <c r="C529">
        <v>65.040000000000006</v>
      </c>
      <c r="D529">
        <v>70</v>
      </c>
      <c r="E529">
        <v>71</v>
      </c>
    </row>
    <row r="530" spans="1:5" x14ac:dyDescent="0.25">
      <c r="A530" t="s">
        <v>131</v>
      </c>
      <c r="B530">
        <v>63.64</v>
      </c>
      <c r="C530">
        <v>60.26</v>
      </c>
      <c r="D530">
        <v>73</v>
      </c>
      <c r="E530">
        <v>73</v>
      </c>
    </row>
    <row r="531" spans="1:5" x14ac:dyDescent="0.25">
      <c r="A531" t="s">
        <v>131</v>
      </c>
      <c r="B531">
        <v>72.37</v>
      </c>
      <c r="C531">
        <v>69.02</v>
      </c>
      <c r="D531">
        <v>73</v>
      </c>
      <c r="E531">
        <v>69</v>
      </c>
    </row>
    <row r="532" spans="1:5" x14ac:dyDescent="0.25">
      <c r="A532" t="s">
        <v>131</v>
      </c>
      <c r="B532">
        <v>76.19</v>
      </c>
      <c r="C532">
        <v>74.56</v>
      </c>
      <c r="D532">
        <v>78</v>
      </c>
      <c r="E532">
        <v>74</v>
      </c>
    </row>
    <row r="533" spans="1:5" x14ac:dyDescent="0.25">
      <c r="A533" t="s">
        <v>131</v>
      </c>
      <c r="B533">
        <v>66.94</v>
      </c>
      <c r="C533">
        <v>65.61</v>
      </c>
      <c r="D533">
        <v>83</v>
      </c>
      <c r="E533">
        <v>83</v>
      </c>
    </row>
    <row r="534" spans="1:5" x14ac:dyDescent="0.25">
      <c r="A534" t="s">
        <v>131</v>
      </c>
      <c r="B534">
        <v>77.790000000000006</v>
      </c>
      <c r="C534">
        <v>70.73</v>
      </c>
      <c r="D534">
        <v>81</v>
      </c>
      <c r="E534">
        <v>76</v>
      </c>
    </row>
    <row r="535" spans="1:5" x14ac:dyDescent="0.25">
      <c r="A535" t="s">
        <v>131</v>
      </c>
      <c r="B535">
        <v>75.27</v>
      </c>
      <c r="C535">
        <v>62.61</v>
      </c>
      <c r="D535">
        <v>77</v>
      </c>
      <c r="E535">
        <v>74</v>
      </c>
    </row>
    <row r="536" spans="1:5" x14ac:dyDescent="0.25">
      <c r="A536" t="s">
        <v>131</v>
      </c>
      <c r="B536">
        <v>83.21</v>
      </c>
      <c r="C536">
        <v>78.319999999999993</v>
      </c>
      <c r="D536">
        <v>84</v>
      </c>
      <c r="E536">
        <v>79</v>
      </c>
    </row>
    <row r="537" spans="1:5" x14ac:dyDescent="0.25">
      <c r="A537" t="s">
        <v>131</v>
      </c>
      <c r="B537">
        <v>77.239999999999995</v>
      </c>
      <c r="C537">
        <v>73.55</v>
      </c>
      <c r="D537">
        <v>75</v>
      </c>
      <c r="E537">
        <v>73</v>
      </c>
    </row>
    <row r="538" spans="1:5" x14ac:dyDescent="0.25">
      <c r="A538" t="s">
        <v>131</v>
      </c>
      <c r="B538">
        <v>73.459999999999994</v>
      </c>
      <c r="C538">
        <v>70.47</v>
      </c>
      <c r="D538">
        <v>72</v>
      </c>
      <c r="E538">
        <v>71</v>
      </c>
    </row>
    <row r="539" spans="1:5" x14ac:dyDescent="0.25">
      <c r="A539" t="s">
        <v>131</v>
      </c>
      <c r="B539">
        <v>69.55</v>
      </c>
      <c r="C539">
        <v>65.53</v>
      </c>
      <c r="D539">
        <v>71</v>
      </c>
      <c r="E539">
        <v>71</v>
      </c>
    </row>
    <row r="540" spans="1:5" x14ac:dyDescent="0.25">
      <c r="A540" t="s">
        <v>131</v>
      </c>
      <c r="B540">
        <v>80.25</v>
      </c>
      <c r="C540">
        <v>76.39</v>
      </c>
      <c r="D540">
        <v>74</v>
      </c>
      <c r="E540">
        <v>68</v>
      </c>
    </row>
    <row r="541" spans="1:5" x14ac:dyDescent="0.25">
      <c r="A541" t="s">
        <v>131</v>
      </c>
      <c r="B541">
        <v>76.97</v>
      </c>
      <c r="C541">
        <v>76.67</v>
      </c>
      <c r="D541">
        <v>83</v>
      </c>
      <c r="E541">
        <v>76</v>
      </c>
    </row>
    <row r="542" spans="1:5" x14ac:dyDescent="0.25">
      <c r="A542" t="s">
        <v>131</v>
      </c>
      <c r="B542">
        <v>77.11</v>
      </c>
      <c r="C542">
        <v>75.709999999999994</v>
      </c>
      <c r="D542">
        <v>82</v>
      </c>
      <c r="E542">
        <v>81</v>
      </c>
    </row>
    <row r="543" spans="1:5" x14ac:dyDescent="0.25">
      <c r="A543" t="s">
        <v>131</v>
      </c>
      <c r="B543">
        <v>71.510000000000005</v>
      </c>
      <c r="C543">
        <v>70.5</v>
      </c>
      <c r="D543">
        <v>76</v>
      </c>
      <c r="E543">
        <v>74</v>
      </c>
    </row>
    <row r="544" spans="1:5" x14ac:dyDescent="0.25">
      <c r="A544" t="s">
        <v>131</v>
      </c>
      <c r="B544">
        <v>81.739999999999995</v>
      </c>
      <c r="C544">
        <v>78.599999999999994</v>
      </c>
      <c r="D544">
        <v>80</v>
      </c>
      <c r="E544">
        <v>77</v>
      </c>
    </row>
    <row r="545" spans="1:5" x14ac:dyDescent="0.25">
      <c r="A545" t="s">
        <v>131</v>
      </c>
      <c r="B545">
        <v>73.31</v>
      </c>
      <c r="C545">
        <v>70.81</v>
      </c>
      <c r="D545">
        <v>76</v>
      </c>
      <c r="E545">
        <v>72</v>
      </c>
    </row>
    <row r="546" spans="1:5" x14ac:dyDescent="0.25">
      <c r="A546" t="s">
        <v>131</v>
      </c>
      <c r="B546">
        <v>76.48</v>
      </c>
      <c r="C546">
        <v>74.5</v>
      </c>
      <c r="D546">
        <v>78</v>
      </c>
      <c r="E546">
        <v>76</v>
      </c>
    </row>
    <row r="547" spans="1:5" x14ac:dyDescent="0.25">
      <c r="A547" t="s">
        <v>131</v>
      </c>
      <c r="B547">
        <v>74.900000000000006</v>
      </c>
      <c r="C547">
        <v>66.459999999999994</v>
      </c>
      <c r="D547">
        <v>75</v>
      </c>
      <c r="E547">
        <v>70</v>
      </c>
    </row>
    <row r="548" spans="1:5" x14ac:dyDescent="0.25">
      <c r="A548" t="s">
        <v>131</v>
      </c>
      <c r="B548">
        <v>75.489999999999995</v>
      </c>
      <c r="C548">
        <v>75.33</v>
      </c>
      <c r="D548">
        <v>83</v>
      </c>
      <c r="E548">
        <v>77</v>
      </c>
    </row>
    <row r="549" spans="1:5" x14ac:dyDescent="0.25">
      <c r="A549" t="s">
        <v>131</v>
      </c>
      <c r="B549">
        <v>74.56</v>
      </c>
      <c r="C549">
        <v>75.349999999999994</v>
      </c>
      <c r="D549">
        <v>81</v>
      </c>
      <c r="E549">
        <v>78</v>
      </c>
    </row>
    <row r="550" spans="1:5" x14ac:dyDescent="0.25">
      <c r="A550" t="s">
        <v>131</v>
      </c>
      <c r="B550">
        <v>71.319999999999993</v>
      </c>
      <c r="C550">
        <v>70.069999999999993</v>
      </c>
    </row>
    <row r="551" spans="1:5" x14ac:dyDescent="0.25">
      <c r="A551" t="s">
        <v>131</v>
      </c>
      <c r="B551">
        <v>69.849999999999994</v>
      </c>
      <c r="C551">
        <v>65.7</v>
      </c>
    </row>
    <row r="552" spans="1:5" x14ac:dyDescent="0.25">
      <c r="A552" t="s">
        <v>131</v>
      </c>
      <c r="B552">
        <v>64</v>
      </c>
      <c r="C552">
        <v>63.31</v>
      </c>
    </row>
    <row r="553" spans="1:5" x14ac:dyDescent="0.25">
      <c r="A553" t="s">
        <v>131</v>
      </c>
      <c r="B553">
        <v>73.81</v>
      </c>
      <c r="C553">
        <v>72.52</v>
      </c>
    </row>
    <row r="554" spans="1:5" x14ac:dyDescent="0.25">
      <c r="A554" t="s">
        <v>131</v>
      </c>
      <c r="B554">
        <v>76.17</v>
      </c>
      <c r="C554">
        <v>69.430000000000007</v>
      </c>
    </row>
    <row r="555" spans="1:5" x14ac:dyDescent="0.25">
      <c r="A555" t="s">
        <v>131</v>
      </c>
      <c r="B555">
        <v>86.95</v>
      </c>
      <c r="C555">
        <v>85.73</v>
      </c>
    </row>
    <row r="556" spans="1:5" x14ac:dyDescent="0.25">
      <c r="A556" t="s">
        <v>131</v>
      </c>
      <c r="B556">
        <v>92.38</v>
      </c>
      <c r="C556">
        <v>83.41</v>
      </c>
    </row>
    <row r="557" spans="1:5" x14ac:dyDescent="0.25">
      <c r="A557" t="s">
        <v>131</v>
      </c>
      <c r="B557">
        <v>70</v>
      </c>
      <c r="C557">
        <v>69</v>
      </c>
    </row>
    <row r="558" spans="1:5" x14ac:dyDescent="0.25">
      <c r="A558" t="s">
        <v>131</v>
      </c>
      <c r="B558">
        <v>81</v>
      </c>
      <c r="C558">
        <v>80</v>
      </c>
    </row>
    <row r="559" spans="1:5" x14ac:dyDescent="0.25">
      <c r="A559" t="s">
        <v>131</v>
      </c>
      <c r="B559">
        <v>71</v>
      </c>
      <c r="C559">
        <v>70</v>
      </c>
    </row>
    <row r="560" spans="1:5" x14ac:dyDescent="0.25">
      <c r="A560" t="s">
        <v>131</v>
      </c>
      <c r="B560">
        <v>92</v>
      </c>
      <c r="C560">
        <v>90</v>
      </c>
    </row>
    <row r="561" spans="1:3" x14ac:dyDescent="0.25">
      <c r="A561" t="s">
        <v>131</v>
      </c>
      <c r="B561">
        <v>84</v>
      </c>
      <c r="C561">
        <v>81</v>
      </c>
    </row>
    <row r="562" spans="1:3" x14ac:dyDescent="0.25">
      <c r="A562" t="s">
        <v>131</v>
      </c>
      <c r="B562">
        <v>74</v>
      </c>
      <c r="C562">
        <v>74</v>
      </c>
    </row>
    <row r="563" spans="1:3" x14ac:dyDescent="0.25">
      <c r="A563" t="s">
        <v>131</v>
      </c>
      <c r="B563">
        <v>83</v>
      </c>
      <c r="C563">
        <v>78</v>
      </c>
    </row>
    <row r="564" spans="1:3" x14ac:dyDescent="0.25">
      <c r="A564" t="s">
        <v>131</v>
      </c>
      <c r="B564">
        <v>74</v>
      </c>
      <c r="C564">
        <v>70</v>
      </c>
    </row>
    <row r="565" spans="1:3" x14ac:dyDescent="0.25">
      <c r="A565" t="s">
        <v>131</v>
      </c>
      <c r="B565">
        <v>76</v>
      </c>
      <c r="C565">
        <v>70</v>
      </c>
    </row>
    <row r="566" spans="1:3" x14ac:dyDescent="0.25">
      <c r="A566" t="s">
        <v>131</v>
      </c>
      <c r="B566">
        <v>71</v>
      </c>
      <c r="C566">
        <v>66</v>
      </c>
    </row>
    <row r="567" spans="1:3" x14ac:dyDescent="0.25">
      <c r="A567" t="s">
        <v>131</v>
      </c>
      <c r="B567">
        <v>68</v>
      </c>
      <c r="C567">
        <v>66</v>
      </c>
    </row>
    <row r="568" spans="1:3" x14ac:dyDescent="0.25">
      <c r="A568" t="s">
        <v>131</v>
      </c>
      <c r="B568">
        <v>73</v>
      </c>
      <c r="C568">
        <v>67</v>
      </c>
    </row>
    <row r="569" spans="1:3" x14ac:dyDescent="0.25">
      <c r="A569" t="s">
        <v>131</v>
      </c>
      <c r="B569">
        <v>77</v>
      </c>
      <c r="C569">
        <v>75</v>
      </c>
    </row>
    <row r="570" spans="1:3" x14ac:dyDescent="0.25">
      <c r="A570" t="s">
        <v>131</v>
      </c>
      <c r="B570">
        <v>79</v>
      </c>
      <c r="C570">
        <v>69</v>
      </c>
    </row>
    <row r="571" spans="1:3" x14ac:dyDescent="0.25">
      <c r="A571" t="s">
        <v>131</v>
      </c>
      <c r="B571">
        <v>78</v>
      </c>
      <c r="C571">
        <v>72</v>
      </c>
    </row>
    <row r="572" spans="1:3" x14ac:dyDescent="0.25">
      <c r="A572" t="s">
        <v>131</v>
      </c>
      <c r="B572">
        <v>75</v>
      </c>
      <c r="C572">
        <v>70</v>
      </c>
    </row>
    <row r="573" spans="1:3" x14ac:dyDescent="0.25">
      <c r="A573" t="s">
        <v>131</v>
      </c>
      <c r="B573">
        <v>73</v>
      </c>
      <c r="C573">
        <v>65</v>
      </c>
    </row>
    <row r="574" spans="1:3" x14ac:dyDescent="0.25">
      <c r="A574" t="s">
        <v>131</v>
      </c>
      <c r="B574">
        <v>75</v>
      </c>
      <c r="C574">
        <v>69</v>
      </c>
    </row>
    <row r="575" spans="1:3" x14ac:dyDescent="0.25">
      <c r="A575" t="s">
        <v>131</v>
      </c>
      <c r="B575">
        <v>70</v>
      </c>
      <c r="C575">
        <v>65</v>
      </c>
    </row>
    <row r="576" spans="1:3" x14ac:dyDescent="0.25">
      <c r="A576" t="s">
        <v>131</v>
      </c>
      <c r="B576">
        <v>76</v>
      </c>
      <c r="C576">
        <v>70</v>
      </c>
    </row>
    <row r="577" spans="1:5" x14ac:dyDescent="0.25">
      <c r="A577" t="s">
        <v>131</v>
      </c>
      <c r="B577">
        <v>80</v>
      </c>
      <c r="C577">
        <v>77</v>
      </c>
    </row>
    <row r="578" spans="1:5" x14ac:dyDescent="0.25">
      <c r="A578" t="s">
        <v>131</v>
      </c>
      <c r="B578">
        <v>72</v>
      </c>
      <c r="C578">
        <v>72</v>
      </c>
    </row>
    <row r="579" spans="1:5" x14ac:dyDescent="0.25">
      <c r="A579" t="s">
        <v>131</v>
      </c>
      <c r="B579">
        <v>68</v>
      </c>
      <c r="C579">
        <v>66</v>
      </c>
    </row>
    <row r="580" spans="1:5" x14ac:dyDescent="0.25">
      <c r="A580" t="s">
        <v>131</v>
      </c>
      <c r="B580">
        <v>70</v>
      </c>
      <c r="C580">
        <v>66</v>
      </c>
    </row>
    <row r="581" spans="1:5" x14ac:dyDescent="0.25">
      <c r="A581" t="s">
        <v>131</v>
      </c>
      <c r="B581">
        <v>75</v>
      </c>
      <c r="C581">
        <v>67</v>
      </c>
    </row>
    <row r="582" spans="1:5" x14ac:dyDescent="0.25">
      <c r="A582" t="s">
        <v>131</v>
      </c>
      <c r="B582">
        <v>67</v>
      </c>
      <c r="C582">
        <v>60</v>
      </c>
    </row>
    <row r="583" spans="1:5" x14ac:dyDescent="0.25">
      <c r="A583" t="s">
        <v>131</v>
      </c>
      <c r="B583">
        <v>77</v>
      </c>
      <c r="C583">
        <v>69</v>
      </c>
    </row>
    <row r="584" spans="1:5" x14ac:dyDescent="0.25">
      <c r="A584" t="s">
        <v>131</v>
      </c>
      <c r="B584">
        <v>84</v>
      </c>
      <c r="C584">
        <v>76</v>
      </c>
    </row>
    <row r="585" spans="1:5" x14ac:dyDescent="0.25">
      <c r="A585" t="s">
        <v>131</v>
      </c>
      <c r="B585">
        <v>79</v>
      </c>
      <c r="C585">
        <v>73</v>
      </c>
    </row>
    <row r="586" spans="1:5" x14ac:dyDescent="0.25">
      <c r="A586" t="s">
        <v>131</v>
      </c>
      <c r="B586">
        <v>76</v>
      </c>
      <c r="C586">
        <v>71</v>
      </c>
    </row>
    <row r="587" spans="1:5" x14ac:dyDescent="0.25">
      <c r="A587" t="s">
        <v>131</v>
      </c>
      <c r="B587">
        <v>80</v>
      </c>
      <c r="C587">
        <v>78</v>
      </c>
    </row>
    <row r="588" spans="1:5" x14ac:dyDescent="0.25">
      <c r="A588" t="s">
        <v>131</v>
      </c>
      <c r="B588">
        <v>76</v>
      </c>
      <c r="C588">
        <v>68</v>
      </c>
    </row>
    <row r="589" spans="1:5" x14ac:dyDescent="0.25">
      <c r="A589" t="s">
        <v>131</v>
      </c>
      <c r="B589">
        <v>75</v>
      </c>
      <c r="C589">
        <v>72</v>
      </c>
    </row>
    <row r="590" spans="1:5" x14ac:dyDescent="0.25">
      <c r="A590" t="s">
        <v>132</v>
      </c>
      <c r="B590">
        <v>73.84</v>
      </c>
      <c r="C590">
        <v>72.17</v>
      </c>
      <c r="D590">
        <v>73.599999999999994</v>
      </c>
      <c r="E590">
        <v>72.349999999999994</v>
      </c>
    </row>
    <row r="591" spans="1:5" x14ac:dyDescent="0.25">
      <c r="A591" t="s">
        <v>132</v>
      </c>
      <c r="B591">
        <v>77.38</v>
      </c>
      <c r="C591">
        <v>74.48</v>
      </c>
      <c r="D591">
        <v>74.8</v>
      </c>
      <c r="E591">
        <v>68.8</v>
      </c>
    </row>
    <row r="592" spans="1:5" x14ac:dyDescent="0.25">
      <c r="A592" t="s">
        <v>132</v>
      </c>
      <c r="B592">
        <v>83.95</v>
      </c>
      <c r="C592">
        <v>83.58</v>
      </c>
      <c r="D592">
        <v>74.010000000000005</v>
      </c>
      <c r="E592">
        <v>67.48</v>
      </c>
    </row>
    <row r="593" spans="1:5" x14ac:dyDescent="0.25">
      <c r="A593" t="s">
        <v>132</v>
      </c>
      <c r="B593">
        <v>81.84</v>
      </c>
      <c r="C593">
        <v>76.78</v>
      </c>
      <c r="D593">
        <v>73.290000000000006</v>
      </c>
      <c r="E593">
        <v>68.98</v>
      </c>
    </row>
    <row r="594" spans="1:5" x14ac:dyDescent="0.25">
      <c r="A594" t="s">
        <v>132</v>
      </c>
      <c r="B594">
        <v>80.09</v>
      </c>
      <c r="C594">
        <v>78.22</v>
      </c>
      <c r="D594">
        <v>75.319999999999993</v>
      </c>
      <c r="E594">
        <v>72.42</v>
      </c>
    </row>
    <row r="595" spans="1:5" x14ac:dyDescent="0.25">
      <c r="A595" t="s">
        <v>132</v>
      </c>
      <c r="B595">
        <v>75.87</v>
      </c>
      <c r="C595">
        <v>74.989999999999995</v>
      </c>
      <c r="D595">
        <v>80.63</v>
      </c>
      <c r="E595">
        <v>80.47</v>
      </c>
    </row>
    <row r="596" spans="1:5" x14ac:dyDescent="0.25">
      <c r="A596" t="s">
        <v>132</v>
      </c>
      <c r="B596">
        <v>82.81</v>
      </c>
      <c r="C596">
        <v>80.17</v>
      </c>
      <c r="D596">
        <v>74.36</v>
      </c>
      <c r="E596">
        <v>64.19</v>
      </c>
    </row>
    <row r="597" spans="1:5" x14ac:dyDescent="0.25">
      <c r="A597" t="s">
        <v>132</v>
      </c>
      <c r="B597">
        <v>79.510000000000005</v>
      </c>
      <c r="C597">
        <v>74.27</v>
      </c>
      <c r="D597">
        <v>74.489999999999995</v>
      </c>
      <c r="E597">
        <v>70.77</v>
      </c>
    </row>
    <row r="598" spans="1:5" x14ac:dyDescent="0.25">
      <c r="A598" t="s">
        <v>132</v>
      </c>
      <c r="B598">
        <v>79.680000000000007</v>
      </c>
      <c r="C598">
        <v>72.790000000000006</v>
      </c>
      <c r="D598">
        <v>81.290000000000006</v>
      </c>
      <c r="E598">
        <v>80.36</v>
      </c>
    </row>
    <row r="599" spans="1:5" x14ac:dyDescent="0.25">
      <c r="A599" t="s">
        <v>132</v>
      </c>
      <c r="B599">
        <v>73.349999999999994</v>
      </c>
      <c r="C599">
        <v>68.349999999999994</v>
      </c>
      <c r="D599">
        <v>66.17</v>
      </c>
      <c r="E599">
        <v>63.49</v>
      </c>
    </row>
    <row r="600" spans="1:5" x14ac:dyDescent="0.25">
      <c r="A600" t="s">
        <v>132</v>
      </c>
      <c r="B600">
        <v>77.64</v>
      </c>
      <c r="C600">
        <v>79.2</v>
      </c>
      <c r="D600">
        <v>69.239999999999995</v>
      </c>
      <c r="E600">
        <v>60.61</v>
      </c>
    </row>
    <row r="601" spans="1:5" x14ac:dyDescent="0.25">
      <c r="A601" t="s">
        <v>132</v>
      </c>
      <c r="B601">
        <v>83.43</v>
      </c>
      <c r="C601">
        <v>80.33</v>
      </c>
      <c r="D601">
        <v>71.400000000000006</v>
      </c>
      <c r="E601">
        <v>68.569999999999993</v>
      </c>
    </row>
    <row r="602" spans="1:5" x14ac:dyDescent="0.25">
      <c r="A602" t="s">
        <v>132</v>
      </c>
      <c r="B602">
        <v>81.98</v>
      </c>
      <c r="C602">
        <v>79.58</v>
      </c>
      <c r="D602">
        <v>76.91</v>
      </c>
      <c r="E602">
        <v>72.239999999999995</v>
      </c>
    </row>
    <row r="603" spans="1:5" x14ac:dyDescent="0.25">
      <c r="A603" t="s">
        <v>132</v>
      </c>
      <c r="B603">
        <v>89.82</v>
      </c>
      <c r="C603">
        <v>82.88</v>
      </c>
      <c r="D603">
        <v>77.97</v>
      </c>
      <c r="E603">
        <v>70.38</v>
      </c>
    </row>
    <row r="604" spans="1:5" x14ac:dyDescent="0.25">
      <c r="A604" t="s">
        <v>132</v>
      </c>
      <c r="B604">
        <v>84.44</v>
      </c>
      <c r="C604">
        <v>77.33</v>
      </c>
      <c r="D604">
        <v>80.83</v>
      </c>
      <c r="E604">
        <v>76.569999999999993</v>
      </c>
    </row>
    <row r="605" spans="1:5" x14ac:dyDescent="0.25">
      <c r="A605" t="s">
        <v>132</v>
      </c>
      <c r="B605">
        <v>77</v>
      </c>
      <c r="C605">
        <v>70.5</v>
      </c>
      <c r="D605">
        <v>74.8</v>
      </c>
      <c r="E605">
        <v>68.739999999999995</v>
      </c>
    </row>
    <row r="606" spans="1:5" x14ac:dyDescent="0.25">
      <c r="A606" t="s">
        <v>132</v>
      </c>
      <c r="B606">
        <v>79.599999999999994</v>
      </c>
      <c r="C606">
        <v>73.650000000000006</v>
      </c>
      <c r="D606">
        <v>74.319999999999993</v>
      </c>
      <c r="E606">
        <v>73.08</v>
      </c>
    </row>
    <row r="607" spans="1:5" x14ac:dyDescent="0.25">
      <c r="A607" t="s">
        <v>132</v>
      </c>
      <c r="B607">
        <v>77.84</v>
      </c>
      <c r="C607">
        <v>76.88</v>
      </c>
      <c r="D607">
        <v>77.72</v>
      </c>
      <c r="E607">
        <v>70.569999999999993</v>
      </c>
    </row>
    <row r="608" spans="1:5" x14ac:dyDescent="0.25">
      <c r="A608" t="s">
        <v>132</v>
      </c>
      <c r="B608">
        <v>82.39</v>
      </c>
      <c r="C608">
        <v>77.34</v>
      </c>
      <c r="D608">
        <v>77.989999999999995</v>
      </c>
      <c r="E608">
        <v>69.010000000000005</v>
      </c>
    </row>
    <row r="609" spans="1:5" x14ac:dyDescent="0.25">
      <c r="A609" t="s">
        <v>132</v>
      </c>
      <c r="B609">
        <v>70.78</v>
      </c>
      <c r="C609">
        <v>69.930000000000007</v>
      </c>
      <c r="D609">
        <v>77.22</v>
      </c>
      <c r="E609">
        <v>69.77</v>
      </c>
    </row>
    <row r="610" spans="1:5" x14ac:dyDescent="0.25">
      <c r="A610" t="s">
        <v>132</v>
      </c>
      <c r="B610">
        <v>69.7</v>
      </c>
      <c r="C610">
        <v>68.599999999999994</v>
      </c>
      <c r="D610">
        <v>84.14</v>
      </c>
      <c r="E610">
        <v>81.03</v>
      </c>
    </row>
    <row r="611" spans="1:5" x14ac:dyDescent="0.25">
      <c r="A611" t="s">
        <v>132</v>
      </c>
      <c r="B611">
        <v>81.03</v>
      </c>
      <c r="C611">
        <v>74.010000000000005</v>
      </c>
      <c r="D611">
        <v>66.989999999999995</v>
      </c>
      <c r="E611">
        <v>63.88</v>
      </c>
    </row>
    <row r="612" spans="1:5" x14ac:dyDescent="0.25">
      <c r="A612" t="s">
        <v>132</v>
      </c>
      <c r="B612">
        <v>67</v>
      </c>
      <c r="C612">
        <v>60.04</v>
      </c>
      <c r="D612">
        <v>66.400000000000006</v>
      </c>
      <c r="E612">
        <v>65.13</v>
      </c>
    </row>
    <row r="613" spans="1:5" x14ac:dyDescent="0.25">
      <c r="A613" t="s">
        <v>132</v>
      </c>
      <c r="B613">
        <v>77.27</v>
      </c>
      <c r="C613">
        <v>69</v>
      </c>
      <c r="D613">
        <v>76.510000000000005</v>
      </c>
      <c r="E613">
        <v>73.010000000000005</v>
      </c>
    </row>
    <row r="614" spans="1:5" x14ac:dyDescent="0.25">
      <c r="A614" t="s">
        <v>132</v>
      </c>
      <c r="B614">
        <v>75.52</v>
      </c>
      <c r="C614">
        <v>69.040000000000006</v>
      </c>
      <c r="D614">
        <v>69.41</v>
      </c>
      <c r="E614">
        <v>64.12</v>
      </c>
    </row>
    <row r="615" spans="1:5" x14ac:dyDescent="0.25">
      <c r="A615" t="s">
        <v>132</v>
      </c>
      <c r="B615">
        <v>76.3</v>
      </c>
      <c r="C615">
        <v>69.84</v>
      </c>
      <c r="D615">
        <v>78.5</v>
      </c>
      <c r="E615">
        <v>69.34</v>
      </c>
    </row>
    <row r="616" spans="1:5" x14ac:dyDescent="0.25">
      <c r="A616" t="s">
        <v>132</v>
      </c>
      <c r="B616">
        <v>80.41</v>
      </c>
      <c r="C616">
        <v>76.459999999999994</v>
      </c>
      <c r="D616">
        <v>80.14</v>
      </c>
      <c r="E616">
        <v>74.34</v>
      </c>
    </row>
    <row r="617" spans="1:5" x14ac:dyDescent="0.25">
      <c r="A617" t="s">
        <v>132</v>
      </c>
      <c r="B617">
        <v>74.98</v>
      </c>
      <c r="C617">
        <v>73.209999999999994</v>
      </c>
      <c r="D617">
        <v>79.2</v>
      </c>
      <c r="E617">
        <v>69.680000000000007</v>
      </c>
    </row>
    <row r="618" spans="1:5" x14ac:dyDescent="0.25">
      <c r="A618" t="s">
        <v>132</v>
      </c>
      <c r="B618">
        <v>78.86</v>
      </c>
      <c r="C618">
        <v>74.489999999999995</v>
      </c>
      <c r="D618">
        <v>84.52</v>
      </c>
      <c r="E618">
        <v>71.099999999999994</v>
      </c>
    </row>
    <row r="619" spans="1:5" x14ac:dyDescent="0.25">
      <c r="A619" t="s">
        <v>132</v>
      </c>
      <c r="B619">
        <v>81.58</v>
      </c>
      <c r="C619">
        <v>76.430000000000007</v>
      </c>
      <c r="D619">
        <v>72.14</v>
      </c>
      <c r="E619">
        <v>67.180000000000007</v>
      </c>
    </row>
    <row r="620" spans="1:5" x14ac:dyDescent="0.25">
      <c r="A620" t="s">
        <v>132</v>
      </c>
      <c r="B620">
        <v>77.739999999999995</v>
      </c>
      <c r="C620">
        <v>76.42</v>
      </c>
      <c r="D620">
        <v>76.709999999999994</v>
      </c>
      <c r="E620">
        <v>69.599999999999994</v>
      </c>
    </row>
    <row r="621" spans="1:5" x14ac:dyDescent="0.25">
      <c r="A621" t="s">
        <v>132</v>
      </c>
      <c r="B621">
        <v>83.02</v>
      </c>
      <c r="C621">
        <v>67.760000000000005</v>
      </c>
      <c r="D621">
        <v>77.260000000000005</v>
      </c>
      <c r="E621">
        <v>70.12</v>
      </c>
    </row>
    <row r="622" spans="1:5" x14ac:dyDescent="0.25">
      <c r="A622" t="s">
        <v>132</v>
      </c>
      <c r="B622">
        <v>75.02</v>
      </c>
      <c r="C622">
        <v>69.95</v>
      </c>
      <c r="D622">
        <v>74.44</v>
      </c>
      <c r="E622">
        <v>69.59</v>
      </c>
    </row>
    <row r="623" spans="1:5" x14ac:dyDescent="0.25">
      <c r="A623" t="s">
        <v>132</v>
      </c>
      <c r="B623">
        <v>72.88</v>
      </c>
      <c r="C623">
        <v>68.180000000000007</v>
      </c>
      <c r="D623">
        <v>82.07</v>
      </c>
      <c r="E623">
        <v>74.72</v>
      </c>
    </row>
    <row r="624" spans="1:5" x14ac:dyDescent="0.25">
      <c r="A624" t="s">
        <v>132</v>
      </c>
      <c r="B624">
        <v>77.83</v>
      </c>
      <c r="C624">
        <v>74.599999999999994</v>
      </c>
      <c r="D624">
        <v>77.89</v>
      </c>
      <c r="E624">
        <v>72.209999999999994</v>
      </c>
    </row>
    <row r="625" spans="1:5" x14ac:dyDescent="0.25">
      <c r="A625" t="s">
        <v>132</v>
      </c>
      <c r="B625">
        <v>65.67</v>
      </c>
      <c r="C625">
        <v>61.8</v>
      </c>
      <c r="D625">
        <v>75.150000000000006</v>
      </c>
      <c r="E625">
        <v>72.290000000000006</v>
      </c>
    </row>
    <row r="626" spans="1:5" x14ac:dyDescent="0.25">
      <c r="A626" t="s">
        <v>132</v>
      </c>
      <c r="B626">
        <v>74.16</v>
      </c>
      <c r="C626">
        <v>70.150000000000006</v>
      </c>
      <c r="D626">
        <v>68.7</v>
      </c>
      <c r="E626">
        <v>60.58</v>
      </c>
    </row>
    <row r="627" spans="1:5" x14ac:dyDescent="0.25">
      <c r="A627" t="s">
        <v>132</v>
      </c>
      <c r="B627">
        <v>78.48</v>
      </c>
      <c r="C627">
        <v>76.23</v>
      </c>
      <c r="D627">
        <v>65.66</v>
      </c>
      <c r="E627">
        <v>60.16</v>
      </c>
    </row>
    <row r="628" spans="1:5" x14ac:dyDescent="0.25">
      <c r="A628" t="s">
        <v>132</v>
      </c>
      <c r="B628">
        <v>64.739999999999995</v>
      </c>
      <c r="C628">
        <v>63.79</v>
      </c>
      <c r="D628">
        <v>70.78</v>
      </c>
      <c r="E628">
        <v>66.95</v>
      </c>
    </row>
    <row r="629" spans="1:5" x14ac:dyDescent="0.25">
      <c r="A629" t="s">
        <v>132</v>
      </c>
      <c r="B629">
        <v>75.16</v>
      </c>
      <c r="C629">
        <v>68.97</v>
      </c>
      <c r="D629">
        <v>68.010000000000005</v>
      </c>
      <c r="E629">
        <v>62.89</v>
      </c>
    </row>
    <row r="630" spans="1:5" x14ac:dyDescent="0.25">
      <c r="A630" t="s">
        <v>132</v>
      </c>
      <c r="B630">
        <v>68.78</v>
      </c>
      <c r="C630">
        <v>66.2</v>
      </c>
      <c r="D630">
        <v>77.2</v>
      </c>
      <c r="E630">
        <v>66.63</v>
      </c>
    </row>
    <row r="631" spans="1:5" x14ac:dyDescent="0.25">
      <c r="A631" t="s">
        <v>132</v>
      </c>
      <c r="B631">
        <v>75.97</v>
      </c>
      <c r="C631">
        <v>75.58</v>
      </c>
      <c r="D631">
        <v>81.09</v>
      </c>
      <c r="E631">
        <v>71.61</v>
      </c>
    </row>
    <row r="632" spans="1:5" x14ac:dyDescent="0.25">
      <c r="A632" t="s">
        <v>132</v>
      </c>
      <c r="B632">
        <v>67.400000000000006</v>
      </c>
      <c r="C632">
        <v>61.42</v>
      </c>
      <c r="D632">
        <v>81.459999999999994</v>
      </c>
      <c r="E632">
        <v>69</v>
      </c>
    </row>
    <row r="633" spans="1:5" x14ac:dyDescent="0.25">
      <c r="A633" t="s">
        <v>132</v>
      </c>
      <c r="B633">
        <v>71.48</v>
      </c>
      <c r="C633">
        <v>66.89</v>
      </c>
      <c r="D633">
        <v>82.41</v>
      </c>
      <c r="E633">
        <v>71.790000000000006</v>
      </c>
    </row>
    <row r="634" spans="1:5" x14ac:dyDescent="0.25">
      <c r="A634" t="s">
        <v>132</v>
      </c>
      <c r="B634">
        <v>79.64</v>
      </c>
      <c r="C634">
        <v>73.78</v>
      </c>
      <c r="D634">
        <v>76.739999999999995</v>
      </c>
      <c r="E634">
        <v>65.91</v>
      </c>
    </row>
    <row r="635" spans="1:5" x14ac:dyDescent="0.25">
      <c r="A635" t="s">
        <v>132</v>
      </c>
      <c r="B635">
        <v>91.4</v>
      </c>
      <c r="C635">
        <v>85</v>
      </c>
      <c r="D635">
        <v>77.83</v>
      </c>
      <c r="E635">
        <v>63.88</v>
      </c>
    </row>
    <row r="636" spans="1:5" x14ac:dyDescent="0.25">
      <c r="A636" t="s">
        <v>132</v>
      </c>
      <c r="B636">
        <v>79.180000000000007</v>
      </c>
      <c r="C636">
        <v>71.099999999999994</v>
      </c>
      <c r="D636">
        <v>85.92</v>
      </c>
      <c r="E636">
        <v>70.63</v>
      </c>
    </row>
    <row r="637" spans="1:5" x14ac:dyDescent="0.25">
      <c r="A637" t="s">
        <v>132</v>
      </c>
      <c r="B637">
        <v>71.16</v>
      </c>
      <c r="C637">
        <v>68.599999999999994</v>
      </c>
      <c r="D637">
        <v>89.55</v>
      </c>
      <c r="E637">
        <v>76</v>
      </c>
    </row>
    <row r="638" spans="1:5" x14ac:dyDescent="0.25">
      <c r="A638" t="s">
        <v>132</v>
      </c>
      <c r="B638">
        <v>76.180000000000007</v>
      </c>
      <c r="C638">
        <v>71.14</v>
      </c>
      <c r="D638">
        <v>86.37</v>
      </c>
      <c r="E638">
        <v>72.52</v>
      </c>
    </row>
    <row r="639" spans="1:5" x14ac:dyDescent="0.25">
      <c r="A639" t="s">
        <v>132</v>
      </c>
      <c r="B639">
        <v>73.14</v>
      </c>
      <c r="C639">
        <v>70.94</v>
      </c>
      <c r="D639">
        <v>84.97</v>
      </c>
      <c r="E639">
        <v>72.95</v>
      </c>
    </row>
    <row r="640" spans="1:5" x14ac:dyDescent="0.25">
      <c r="A640" t="s">
        <v>132</v>
      </c>
      <c r="B640">
        <v>71.069999999999993</v>
      </c>
      <c r="C640">
        <v>65.64</v>
      </c>
      <c r="D640">
        <v>76.94</v>
      </c>
      <c r="E640">
        <v>66.86</v>
      </c>
    </row>
    <row r="641" spans="1:5" x14ac:dyDescent="0.25">
      <c r="A641" t="s">
        <v>132</v>
      </c>
      <c r="B641">
        <v>74.010000000000005</v>
      </c>
      <c r="C641">
        <v>67.72</v>
      </c>
      <c r="D641">
        <v>79.260000000000005</v>
      </c>
      <c r="E641">
        <v>69.87</v>
      </c>
    </row>
    <row r="642" spans="1:5" x14ac:dyDescent="0.25">
      <c r="A642" t="s">
        <v>132</v>
      </c>
      <c r="B642">
        <v>73.069999999999993</v>
      </c>
      <c r="C642">
        <v>68.400000000000006</v>
      </c>
      <c r="D642">
        <v>76.680000000000007</v>
      </c>
      <c r="E642">
        <v>67.260000000000005</v>
      </c>
    </row>
    <row r="643" spans="1:5" x14ac:dyDescent="0.25">
      <c r="A643" t="s">
        <v>132</v>
      </c>
      <c r="B643">
        <v>76.180000000000007</v>
      </c>
      <c r="C643">
        <v>72.510000000000005</v>
      </c>
      <c r="D643">
        <v>77.03</v>
      </c>
      <c r="E643">
        <v>67.67</v>
      </c>
    </row>
    <row r="644" spans="1:5" x14ac:dyDescent="0.25">
      <c r="A644" t="s">
        <v>132</v>
      </c>
      <c r="B644">
        <v>78.23</v>
      </c>
      <c r="C644">
        <v>75.819999999999993</v>
      </c>
      <c r="D644">
        <v>68.36</v>
      </c>
      <c r="E644">
        <v>59.68</v>
      </c>
    </row>
    <row r="645" spans="1:5" x14ac:dyDescent="0.25">
      <c r="A645" t="s">
        <v>132</v>
      </c>
      <c r="B645">
        <v>79.34</v>
      </c>
      <c r="C645">
        <v>77.02</v>
      </c>
      <c r="D645">
        <v>75.44</v>
      </c>
      <c r="E645">
        <v>64.52</v>
      </c>
    </row>
    <row r="646" spans="1:5" x14ac:dyDescent="0.25">
      <c r="A646" t="s">
        <v>132</v>
      </c>
      <c r="B646">
        <v>71.78</v>
      </c>
      <c r="C646">
        <v>66.73</v>
      </c>
      <c r="D646">
        <v>78.19</v>
      </c>
      <c r="E646">
        <v>69.760000000000005</v>
      </c>
    </row>
    <row r="647" spans="1:5" x14ac:dyDescent="0.25">
      <c r="A647" t="s">
        <v>132</v>
      </c>
      <c r="B647">
        <v>78.28</v>
      </c>
      <c r="C647">
        <v>67.58</v>
      </c>
      <c r="D647">
        <v>84.18</v>
      </c>
      <c r="E647">
        <v>71.97</v>
      </c>
    </row>
    <row r="648" spans="1:5" x14ac:dyDescent="0.25">
      <c r="A648" t="s">
        <v>132</v>
      </c>
      <c r="B648">
        <v>85.62</v>
      </c>
      <c r="C648">
        <v>83.5</v>
      </c>
      <c r="D648">
        <v>77.97</v>
      </c>
      <c r="E648">
        <v>71.09</v>
      </c>
    </row>
    <row r="649" spans="1:5" x14ac:dyDescent="0.25">
      <c r="A649" t="s">
        <v>132</v>
      </c>
      <c r="B649">
        <v>93.25</v>
      </c>
      <c r="C649">
        <v>88.26</v>
      </c>
      <c r="D649">
        <v>83.67</v>
      </c>
      <c r="E649">
        <v>71.849999999999994</v>
      </c>
    </row>
    <row r="650" spans="1:5" x14ac:dyDescent="0.25">
      <c r="A650" t="s">
        <v>132</v>
      </c>
      <c r="B650">
        <v>72.98</v>
      </c>
      <c r="C650">
        <v>70.78</v>
      </c>
      <c r="D650">
        <v>85.39</v>
      </c>
      <c r="E650">
        <v>74.52</v>
      </c>
    </row>
    <row r="651" spans="1:5" x14ac:dyDescent="0.25">
      <c r="A651" t="s">
        <v>132</v>
      </c>
      <c r="B651">
        <v>74.06</v>
      </c>
      <c r="C651">
        <v>70.58</v>
      </c>
      <c r="D651">
        <v>79.19</v>
      </c>
      <c r="E651">
        <v>68.099999999999994</v>
      </c>
    </row>
    <row r="652" spans="1:5" x14ac:dyDescent="0.25">
      <c r="A652" t="s">
        <v>132</v>
      </c>
      <c r="B652">
        <v>72.040000000000006</v>
      </c>
      <c r="C652">
        <v>69.959999999999994</v>
      </c>
      <c r="D652">
        <v>86.69</v>
      </c>
      <c r="E652">
        <v>83.94</v>
      </c>
    </row>
    <row r="653" spans="1:5" x14ac:dyDescent="0.25">
      <c r="A653" t="s">
        <v>132</v>
      </c>
      <c r="B653">
        <v>73.95</v>
      </c>
      <c r="C653">
        <v>64.790000000000006</v>
      </c>
      <c r="D653">
        <v>85.14</v>
      </c>
      <c r="E653">
        <v>81.099999999999994</v>
      </c>
    </row>
    <row r="654" spans="1:5" x14ac:dyDescent="0.25">
      <c r="A654" t="s">
        <v>132</v>
      </c>
      <c r="B654">
        <v>70.239999999999995</v>
      </c>
      <c r="C654">
        <v>65.28</v>
      </c>
      <c r="D654">
        <v>72.53</v>
      </c>
      <c r="E654">
        <v>71.05</v>
      </c>
    </row>
    <row r="655" spans="1:5" x14ac:dyDescent="0.25">
      <c r="A655" t="s">
        <v>132</v>
      </c>
      <c r="B655">
        <v>70.03</v>
      </c>
      <c r="C655">
        <v>67.36</v>
      </c>
      <c r="D655">
        <v>74.97</v>
      </c>
      <c r="E655">
        <v>72.98</v>
      </c>
    </row>
    <row r="656" spans="1:5" x14ac:dyDescent="0.25">
      <c r="A656" t="s">
        <v>132</v>
      </c>
      <c r="B656">
        <v>78.400000000000006</v>
      </c>
      <c r="C656">
        <v>71.31</v>
      </c>
      <c r="D656">
        <v>76.36</v>
      </c>
      <c r="E656">
        <v>77.010000000000005</v>
      </c>
    </row>
    <row r="657" spans="1:5" x14ac:dyDescent="0.25">
      <c r="A657" t="s">
        <v>132</v>
      </c>
      <c r="B657">
        <v>70.739999999999995</v>
      </c>
      <c r="C657">
        <v>65.09</v>
      </c>
      <c r="D657">
        <v>72.099999999999994</v>
      </c>
      <c r="E657">
        <v>70.849999999999994</v>
      </c>
    </row>
    <row r="658" spans="1:5" x14ac:dyDescent="0.25">
      <c r="A658" t="s">
        <v>132</v>
      </c>
      <c r="B658">
        <v>78.63</v>
      </c>
      <c r="C658">
        <v>71.94</v>
      </c>
      <c r="D658">
        <v>70.67</v>
      </c>
      <c r="E658">
        <v>63.18</v>
      </c>
    </row>
    <row r="659" spans="1:5" x14ac:dyDescent="0.25">
      <c r="A659" t="s">
        <v>132</v>
      </c>
      <c r="B659">
        <v>74.38</v>
      </c>
      <c r="C659">
        <v>72.08</v>
      </c>
      <c r="D659">
        <v>81.2</v>
      </c>
      <c r="E659">
        <v>78.87</v>
      </c>
    </row>
    <row r="660" spans="1:5" x14ac:dyDescent="0.25">
      <c r="A660" t="s">
        <v>132</v>
      </c>
      <c r="B660">
        <v>77.77</v>
      </c>
      <c r="C660">
        <v>72.540000000000006</v>
      </c>
      <c r="D660">
        <v>76</v>
      </c>
      <c r="E660">
        <v>74.28</v>
      </c>
    </row>
    <row r="661" spans="1:5" x14ac:dyDescent="0.25">
      <c r="A661" t="s">
        <v>132</v>
      </c>
      <c r="B661">
        <v>83.65</v>
      </c>
      <c r="C661">
        <v>76.89</v>
      </c>
      <c r="D661">
        <v>83.71</v>
      </c>
      <c r="E661">
        <v>78.41</v>
      </c>
    </row>
    <row r="662" spans="1:5" x14ac:dyDescent="0.25">
      <c r="A662" t="s">
        <v>132</v>
      </c>
      <c r="B662">
        <v>75.69</v>
      </c>
      <c r="C662">
        <v>69.69</v>
      </c>
      <c r="D662">
        <v>76.36</v>
      </c>
      <c r="E662">
        <v>68.63</v>
      </c>
    </row>
    <row r="663" spans="1:5" x14ac:dyDescent="0.25">
      <c r="A663" t="s">
        <v>132</v>
      </c>
      <c r="B663">
        <v>81.08</v>
      </c>
      <c r="C663">
        <v>77.209999999999994</v>
      </c>
      <c r="D663">
        <v>84.45</v>
      </c>
      <c r="E663">
        <v>76.67</v>
      </c>
    </row>
    <row r="664" spans="1:5" x14ac:dyDescent="0.25">
      <c r="A664" t="s">
        <v>132</v>
      </c>
      <c r="B664">
        <v>77.790000000000006</v>
      </c>
      <c r="C664">
        <v>73.89</v>
      </c>
      <c r="D664">
        <v>85.95</v>
      </c>
      <c r="E664">
        <v>83.91</v>
      </c>
    </row>
    <row r="665" spans="1:5" x14ac:dyDescent="0.25">
      <c r="A665" t="s">
        <v>132</v>
      </c>
      <c r="B665">
        <v>70.92</v>
      </c>
      <c r="C665">
        <v>64.010000000000005</v>
      </c>
      <c r="D665">
        <v>82.44</v>
      </c>
      <c r="E665">
        <v>77.459999999999994</v>
      </c>
    </row>
    <row r="666" spans="1:5" x14ac:dyDescent="0.25">
      <c r="A666" t="s">
        <v>132</v>
      </c>
      <c r="B666">
        <v>70</v>
      </c>
      <c r="C666">
        <v>62.9</v>
      </c>
      <c r="D666">
        <v>79.06</v>
      </c>
      <c r="E666">
        <v>75.400000000000006</v>
      </c>
    </row>
    <row r="667" spans="1:5" x14ac:dyDescent="0.25">
      <c r="A667" t="s">
        <v>132</v>
      </c>
      <c r="B667">
        <v>70.86</v>
      </c>
      <c r="C667">
        <v>63.61</v>
      </c>
      <c r="D667">
        <v>83.75</v>
      </c>
      <c r="E667">
        <v>75.45</v>
      </c>
    </row>
    <row r="668" spans="1:5" x14ac:dyDescent="0.25">
      <c r="A668" t="s">
        <v>132</v>
      </c>
      <c r="B668">
        <v>82.12</v>
      </c>
      <c r="C668">
        <v>72.22</v>
      </c>
      <c r="D668">
        <v>84.22</v>
      </c>
      <c r="E668">
        <v>81.260000000000005</v>
      </c>
    </row>
    <row r="669" spans="1:5" x14ac:dyDescent="0.25">
      <c r="A669" t="s">
        <v>132</v>
      </c>
      <c r="B669">
        <v>74.98</v>
      </c>
      <c r="C669">
        <v>66.900000000000006</v>
      </c>
      <c r="D669">
        <v>78.16</v>
      </c>
      <c r="E669">
        <v>75.25</v>
      </c>
    </row>
    <row r="670" spans="1:5" x14ac:dyDescent="0.25">
      <c r="A670" t="s">
        <v>132</v>
      </c>
      <c r="B670">
        <v>73.06</v>
      </c>
      <c r="C670">
        <v>72.709999999999994</v>
      </c>
      <c r="D670">
        <v>80.05</v>
      </c>
      <c r="E670">
        <v>78.22</v>
      </c>
    </row>
    <row r="671" spans="1:5" x14ac:dyDescent="0.25">
      <c r="A671" t="s">
        <v>132</v>
      </c>
      <c r="B671">
        <v>68.569999999999993</v>
      </c>
      <c r="C671">
        <v>68.81</v>
      </c>
      <c r="D671">
        <v>79.900000000000006</v>
      </c>
      <c r="E671">
        <v>73.88</v>
      </c>
    </row>
    <row r="672" spans="1:5" x14ac:dyDescent="0.25">
      <c r="A672" t="s">
        <v>132</v>
      </c>
      <c r="B672">
        <v>79.02</v>
      </c>
      <c r="C672">
        <v>71.38</v>
      </c>
      <c r="D672">
        <v>73.099999999999994</v>
      </c>
      <c r="E672">
        <v>68.2</v>
      </c>
    </row>
    <row r="673" spans="1:5" x14ac:dyDescent="0.25">
      <c r="A673" t="s">
        <v>132</v>
      </c>
      <c r="B673">
        <v>76.61</v>
      </c>
      <c r="C673">
        <v>68.37</v>
      </c>
      <c r="D673">
        <v>72.650000000000006</v>
      </c>
      <c r="E673">
        <v>70.87</v>
      </c>
    </row>
    <row r="674" spans="1:5" x14ac:dyDescent="0.25">
      <c r="A674" t="s">
        <v>132</v>
      </c>
      <c r="B674">
        <v>68.92</v>
      </c>
      <c r="C674">
        <v>66.08</v>
      </c>
      <c r="D674">
        <v>82.53</v>
      </c>
      <c r="E674">
        <v>77.28</v>
      </c>
    </row>
    <row r="675" spans="1:5" x14ac:dyDescent="0.25">
      <c r="A675" t="s">
        <v>132</v>
      </c>
      <c r="B675">
        <v>77.069999999999993</v>
      </c>
      <c r="C675">
        <v>68.900000000000006</v>
      </c>
      <c r="D675">
        <v>84.24</v>
      </c>
      <c r="E675">
        <v>79.239999999999995</v>
      </c>
    </row>
    <row r="676" spans="1:5" x14ac:dyDescent="0.25">
      <c r="A676" t="s">
        <v>132</v>
      </c>
      <c r="B676">
        <v>81.58</v>
      </c>
      <c r="C676">
        <v>72.739999999999995</v>
      </c>
      <c r="D676">
        <v>69.959999999999994</v>
      </c>
      <c r="E676">
        <v>65.55</v>
      </c>
    </row>
    <row r="677" spans="1:5" x14ac:dyDescent="0.25">
      <c r="A677" t="s">
        <v>132</v>
      </c>
      <c r="B677">
        <v>75.52</v>
      </c>
      <c r="C677">
        <v>72.3</v>
      </c>
      <c r="D677">
        <v>69.87</v>
      </c>
      <c r="E677">
        <v>68.239999999999995</v>
      </c>
    </row>
    <row r="678" spans="1:5" x14ac:dyDescent="0.25">
      <c r="A678" t="s">
        <v>132</v>
      </c>
      <c r="B678">
        <v>75.42</v>
      </c>
      <c r="C678">
        <v>71.930000000000007</v>
      </c>
      <c r="D678">
        <v>81.239999999999995</v>
      </c>
      <c r="E678">
        <v>71.91</v>
      </c>
    </row>
    <row r="679" spans="1:5" x14ac:dyDescent="0.25">
      <c r="A679" t="s">
        <v>132</v>
      </c>
      <c r="B679">
        <v>83.35</v>
      </c>
      <c r="C679">
        <v>77.2</v>
      </c>
      <c r="D679">
        <v>77.64</v>
      </c>
      <c r="E679">
        <v>73.06</v>
      </c>
    </row>
    <row r="680" spans="1:5" x14ac:dyDescent="0.25">
      <c r="A680" t="s">
        <v>132</v>
      </c>
      <c r="B680">
        <v>73.42</v>
      </c>
      <c r="C680">
        <v>71.28</v>
      </c>
      <c r="D680">
        <v>77.58</v>
      </c>
      <c r="E680">
        <v>70.64</v>
      </c>
    </row>
    <row r="681" spans="1:5" x14ac:dyDescent="0.25">
      <c r="A681" t="s">
        <v>132</v>
      </c>
      <c r="D681">
        <v>82.18</v>
      </c>
      <c r="E681">
        <v>80.62</v>
      </c>
    </row>
    <row r="682" spans="1:5" x14ac:dyDescent="0.25">
      <c r="A682" t="s">
        <v>132</v>
      </c>
      <c r="D682">
        <v>85.33</v>
      </c>
      <c r="E682">
        <v>79.599999999999994</v>
      </c>
    </row>
    <row r="683" spans="1:5" x14ac:dyDescent="0.25">
      <c r="A683" t="s">
        <v>132</v>
      </c>
      <c r="D683">
        <v>85.34</v>
      </c>
      <c r="E683">
        <v>75.94</v>
      </c>
    </row>
    <row r="684" spans="1:5" x14ac:dyDescent="0.25">
      <c r="A684" t="s">
        <v>132</v>
      </c>
      <c r="D684">
        <v>84.88</v>
      </c>
      <c r="E684">
        <v>78.17</v>
      </c>
    </row>
    <row r="685" spans="1:5" x14ac:dyDescent="0.25">
      <c r="A685" t="s">
        <v>132</v>
      </c>
      <c r="D685">
        <v>83.78</v>
      </c>
      <c r="E685">
        <v>81.28</v>
      </c>
    </row>
    <row r="686" spans="1:5" x14ac:dyDescent="0.25">
      <c r="A686" t="s">
        <v>132</v>
      </c>
      <c r="D686">
        <v>75.38</v>
      </c>
      <c r="E686">
        <v>71.11</v>
      </c>
    </row>
    <row r="687" spans="1:5" x14ac:dyDescent="0.25">
      <c r="A687" t="s">
        <v>132</v>
      </c>
      <c r="D687">
        <v>83.34</v>
      </c>
      <c r="E687">
        <v>79.540000000000006</v>
      </c>
    </row>
    <row r="688" spans="1:5" x14ac:dyDescent="0.25">
      <c r="A688" t="s">
        <v>133</v>
      </c>
      <c r="B688">
        <v>77.150000000000006</v>
      </c>
      <c r="C688">
        <v>71.36</v>
      </c>
      <c r="D688">
        <v>77.33</v>
      </c>
      <c r="E688">
        <v>67.349999999999994</v>
      </c>
    </row>
    <row r="689" spans="1:5" x14ac:dyDescent="0.25">
      <c r="A689" t="s">
        <v>133</v>
      </c>
      <c r="B689">
        <v>79.98</v>
      </c>
      <c r="C689">
        <v>78.88</v>
      </c>
      <c r="D689">
        <v>76.7</v>
      </c>
      <c r="E689">
        <v>69.069999999999993</v>
      </c>
    </row>
    <row r="690" spans="1:5" x14ac:dyDescent="0.25">
      <c r="A690" t="s">
        <v>133</v>
      </c>
      <c r="B690">
        <v>86.07</v>
      </c>
      <c r="C690">
        <v>80.790000000000006</v>
      </c>
      <c r="D690">
        <v>82.28</v>
      </c>
      <c r="E690">
        <v>81.73</v>
      </c>
    </row>
    <row r="691" spans="1:5" x14ac:dyDescent="0.25">
      <c r="A691" t="s">
        <v>133</v>
      </c>
      <c r="B691">
        <v>87.25</v>
      </c>
      <c r="C691">
        <v>82.96</v>
      </c>
      <c r="D691">
        <v>76.7</v>
      </c>
      <c r="E691">
        <v>70</v>
      </c>
    </row>
    <row r="692" spans="1:5" x14ac:dyDescent="0.25">
      <c r="A692" t="s">
        <v>133</v>
      </c>
      <c r="B692">
        <v>85.65</v>
      </c>
      <c r="C692">
        <v>79.510000000000005</v>
      </c>
      <c r="D692">
        <v>81.540000000000006</v>
      </c>
      <c r="E692">
        <v>75.819999999999993</v>
      </c>
    </row>
    <row r="693" spans="1:5" x14ac:dyDescent="0.25">
      <c r="A693" t="s">
        <v>133</v>
      </c>
      <c r="B693">
        <v>83.24</v>
      </c>
      <c r="C693">
        <v>80.7</v>
      </c>
      <c r="D693">
        <v>68.11</v>
      </c>
      <c r="E693">
        <v>64.94</v>
      </c>
    </row>
    <row r="694" spans="1:5" x14ac:dyDescent="0.25">
      <c r="A694" t="s">
        <v>133</v>
      </c>
      <c r="B694">
        <v>79.47</v>
      </c>
      <c r="C694">
        <v>75.650000000000006</v>
      </c>
      <c r="D694">
        <v>79.67</v>
      </c>
      <c r="E694">
        <v>72</v>
      </c>
    </row>
    <row r="695" spans="1:5" x14ac:dyDescent="0.25">
      <c r="A695" t="s">
        <v>133</v>
      </c>
      <c r="B695">
        <v>82.25</v>
      </c>
      <c r="C695">
        <v>81.16</v>
      </c>
      <c r="D695">
        <v>69.31</v>
      </c>
      <c r="E695">
        <v>65.09</v>
      </c>
    </row>
    <row r="696" spans="1:5" x14ac:dyDescent="0.25">
      <c r="A696" t="s">
        <v>133</v>
      </c>
      <c r="B696">
        <v>86.98</v>
      </c>
      <c r="C696">
        <v>77.989999999999995</v>
      </c>
      <c r="D696">
        <v>68.44</v>
      </c>
      <c r="E696">
        <v>66.88</v>
      </c>
    </row>
    <row r="697" spans="1:5" x14ac:dyDescent="0.25">
      <c r="A697" t="s">
        <v>133</v>
      </c>
      <c r="B697">
        <v>82.09</v>
      </c>
      <c r="C697">
        <v>74.36</v>
      </c>
      <c r="D697">
        <v>86.33</v>
      </c>
      <c r="E697">
        <v>82.23</v>
      </c>
    </row>
    <row r="698" spans="1:5" x14ac:dyDescent="0.25">
      <c r="A698" t="s">
        <v>133</v>
      </c>
      <c r="B698">
        <v>85.39</v>
      </c>
      <c r="C698">
        <v>85.84</v>
      </c>
      <c r="D698">
        <v>73.41</v>
      </c>
      <c r="E698">
        <v>67.290000000000006</v>
      </c>
    </row>
    <row r="699" spans="1:5" x14ac:dyDescent="0.25">
      <c r="A699" t="s">
        <v>133</v>
      </c>
      <c r="B699">
        <v>91.74</v>
      </c>
      <c r="C699">
        <v>88.66</v>
      </c>
      <c r="D699">
        <v>71.989999999999995</v>
      </c>
      <c r="E699">
        <v>67.83</v>
      </c>
    </row>
    <row r="700" spans="1:5" x14ac:dyDescent="0.25">
      <c r="A700" t="s">
        <v>133</v>
      </c>
      <c r="B700">
        <v>91.08</v>
      </c>
      <c r="C700">
        <v>86.2</v>
      </c>
      <c r="D700">
        <v>85.94</v>
      </c>
      <c r="E700">
        <v>82.19</v>
      </c>
    </row>
    <row r="701" spans="1:5" x14ac:dyDescent="0.25">
      <c r="A701" t="s">
        <v>133</v>
      </c>
      <c r="B701">
        <v>99.11</v>
      </c>
      <c r="C701">
        <v>90.63</v>
      </c>
      <c r="D701">
        <v>75.13</v>
      </c>
      <c r="E701">
        <v>71.349999999999994</v>
      </c>
    </row>
    <row r="702" spans="1:5" x14ac:dyDescent="0.25">
      <c r="A702" t="s">
        <v>133</v>
      </c>
      <c r="B702">
        <v>92.87</v>
      </c>
      <c r="C702">
        <v>85.03</v>
      </c>
      <c r="D702">
        <v>75.95</v>
      </c>
      <c r="E702">
        <v>74.3</v>
      </c>
    </row>
    <row r="703" spans="1:5" x14ac:dyDescent="0.25">
      <c r="A703" t="s">
        <v>133</v>
      </c>
      <c r="B703">
        <v>94.67</v>
      </c>
      <c r="C703">
        <v>87.85</v>
      </c>
      <c r="D703">
        <v>69.290000000000006</v>
      </c>
      <c r="E703">
        <v>65.510000000000005</v>
      </c>
    </row>
    <row r="704" spans="1:5" x14ac:dyDescent="0.25">
      <c r="A704" t="s">
        <v>133</v>
      </c>
      <c r="B704">
        <v>95.2</v>
      </c>
      <c r="C704">
        <v>85.77</v>
      </c>
      <c r="D704">
        <v>71.97</v>
      </c>
      <c r="E704">
        <v>63.99</v>
      </c>
    </row>
    <row r="705" spans="1:5" x14ac:dyDescent="0.25">
      <c r="A705" t="s">
        <v>133</v>
      </c>
      <c r="B705">
        <v>90.12</v>
      </c>
      <c r="C705">
        <v>85.16</v>
      </c>
      <c r="D705">
        <v>80.52</v>
      </c>
      <c r="E705">
        <v>73.17</v>
      </c>
    </row>
    <row r="706" spans="1:5" x14ac:dyDescent="0.25">
      <c r="A706" t="s">
        <v>133</v>
      </c>
      <c r="B706">
        <v>84.81</v>
      </c>
      <c r="C706">
        <v>78.55</v>
      </c>
      <c r="D706">
        <v>81.540000000000006</v>
      </c>
      <c r="E706">
        <v>70.959999999999994</v>
      </c>
    </row>
    <row r="707" spans="1:5" x14ac:dyDescent="0.25">
      <c r="A707" t="s">
        <v>133</v>
      </c>
      <c r="B707">
        <v>88.17</v>
      </c>
      <c r="C707">
        <v>80.63</v>
      </c>
      <c r="D707">
        <v>77.47</v>
      </c>
      <c r="E707">
        <v>73.680000000000007</v>
      </c>
    </row>
    <row r="708" spans="1:5" x14ac:dyDescent="0.25">
      <c r="A708" t="s">
        <v>133</v>
      </c>
      <c r="B708">
        <v>85.7</v>
      </c>
      <c r="C708">
        <v>84.93</v>
      </c>
      <c r="D708">
        <v>73.56</v>
      </c>
      <c r="E708">
        <v>66.010000000000005</v>
      </c>
    </row>
    <row r="709" spans="1:5" x14ac:dyDescent="0.25">
      <c r="A709" t="s">
        <v>133</v>
      </c>
      <c r="B709">
        <v>91.74</v>
      </c>
      <c r="C709">
        <v>84.72</v>
      </c>
      <c r="D709">
        <v>80.709999999999994</v>
      </c>
      <c r="E709">
        <v>70.98</v>
      </c>
    </row>
    <row r="710" spans="1:5" x14ac:dyDescent="0.25">
      <c r="A710" t="s">
        <v>133</v>
      </c>
      <c r="B710">
        <v>76.53</v>
      </c>
      <c r="C710">
        <v>75.86</v>
      </c>
      <c r="D710">
        <v>87.43</v>
      </c>
      <c r="E710">
        <v>73.22</v>
      </c>
    </row>
    <row r="711" spans="1:5" x14ac:dyDescent="0.25">
      <c r="A711" t="s">
        <v>133</v>
      </c>
      <c r="B711">
        <v>77.78</v>
      </c>
      <c r="C711">
        <v>73.75</v>
      </c>
      <c r="D711">
        <v>74.37</v>
      </c>
      <c r="E711">
        <v>68.95</v>
      </c>
    </row>
    <row r="712" spans="1:5" x14ac:dyDescent="0.25">
      <c r="A712" t="s">
        <v>133</v>
      </c>
      <c r="B712">
        <v>79.72</v>
      </c>
      <c r="C712">
        <v>74.38</v>
      </c>
      <c r="D712">
        <v>77.510000000000005</v>
      </c>
      <c r="E712">
        <v>69.209999999999994</v>
      </c>
    </row>
    <row r="713" spans="1:5" x14ac:dyDescent="0.25">
      <c r="A713" t="s">
        <v>133</v>
      </c>
      <c r="B713">
        <v>86.03</v>
      </c>
      <c r="C713">
        <v>77.290000000000006</v>
      </c>
      <c r="D713">
        <v>78.900000000000006</v>
      </c>
      <c r="E713">
        <v>71.11</v>
      </c>
    </row>
    <row r="714" spans="1:5" x14ac:dyDescent="0.25">
      <c r="A714" t="s">
        <v>133</v>
      </c>
      <c r="B714">
        <v>77.47</v>
      </c>
      <c r="C714">
        <v>67.459999999999994</v>
      </c>
      <c r="D714">
        <v>77.19</v>
      </c>
      <c r="E714">
        <v>72.900000000000006</v>
      </c>
    </row>
    <row r="715" spans="1:5" x14ac:dyDescent="0.25">
      <c r="A715" t="s">
        <v>133</v>
      </c>
      <c r="B715">
        <v>84.9</v>
      </c>
      <c r="C715">
        <v>79.430000000000007</v>
      </c>
      <c r="D715">
        <v>84.08</v>
      </c>
      <c r="E715">
        <v>73.430000000000007</v>
      </c>
    </row>
    <row r="716" spans="1:5" x14ac:dyDescent="0.25">
      <c r="A716" t="s">
        <v>133</v>
      </c>
      <c r="B716">
        <v>85.07</v>
      </c>
      <c r="C716">
        <v>77.42</v>
      </c>
      <c r="D716">
        <v>75.290000000000006</v>
      </c>
      <c r="E716">
        <v>70.98</v>
      </c>
    </row>
    <row r="717" spans="1:5" x14ac:dyDescent="0.25">
      <c r="A717" t="s">
        <v>133</v>
      </c>
      <c r="B717">
        <v>90.44</v>
      </c>
      <c r="C717">
        <v>84.34</v>
      </c>
      <c r="D717">
        <v>81.58</v>
      </c>
      <c r="E717">
        <v>78.05</v>
      </c>
    </row>
    <row r="718" spans="1:5" x14ac:dyDescent="0.25">
      <c r="A718" t="s">
        <v>133</v>
      </c>
      <c r="B718">
        <v>83.9</v>
      </c>
      <c r="C718">
        <v>80.47</v>
      </c>
      <c r="D718">
        <v>77.91</v>
      </c>
      <c r="E718">
        <v>74.959999999999994</v>
      </c>
    </row>
    <row r="719" spans="1:5" x14ac:dyDescent="0.25">
      <c r="A719" t="s">
        <v>133</v>
      </c>
      <c r="B719">
        <v>85.96</v>
      </c>
      <c r="C719">
        <v>81.430000000000007</v>
      </c>
      <c r="D719">
        <v>68.98</v>
      </c>
      <c r="E719">
        <v>62.29</v>
      </c>
    </row>
    <row r="720" spans="1:5" x14ac:dyDescent="0.25">
      <c r="A720" t="s">
        <v>133</v>
      </c>
      <c r="B720">
        <v>89.41</v>
      </c>
      <c r="C720">
        <v>81.86</v>
      </c>
      <c r="D720">
        <v>71.430000000000007</v>
      </c>
      <c r="E720">
        <v>62.21</v>
      </c>
    </row>
    <row r="721" spans="1:5" x14ac:dyDescent="0.25">
      <c r="A721" t="s">
        <v>133</v>
      </c>
      <c r="B721">
        <v>88.13</v>
      </c>
      <c r="C721">
        <v>81.430000000000007</v>
      </c>
      <c r="D721">
        <v>75.56</v>
      </c>
      <c r="E721">
        <v>67.650000000000006</v>
      </c>
    </row>
    <row r="722" spans="1:5" x14ac:dyDescent="0.25">
      <c r="A722" t="s">
        <v>133</v>
      </c>
      <c r="B722">
        <v>90.6</v>
      </c>
      <c r="C722">
        <v>84.5</v>
      </c>
      <c r="D722">
        <v>68.95</v>
      </c>
      <c r="E722">
        <v>64.13</v>
      </c>
    </row>
    <row r="723" spans="1:5" x14ac:dyDescent="0.25">
      <c r="A723" t="s">
        <v>133</v>
      </c>
      <c r="B723">
        <v>85.03</v>
      </c>
      <c r="C723">
        <v>83.47</v>
      </c>
      <c r="D723">
        <v>78.28</v>
      </c>
      <c r="E723">
        <v>67.11</v>
      </c>
    </row>
    <row r="724" spans="1:5" x14ac:dyDescent="0.25">
      <c r="A724" t="s">
        <v>133</v>
      </c>
      <c r="B724">
        <v>83.87</v>
      </c>
      <c r="C724">
        <v>76.09</v>
      </c>
      <c r="D724">
        <v>85.65</v>
      </c>
      <c r="E724">
        <v>71.48</v>
      </c>
    </row>
    <row r="725" spans="1:5" x14ac:dyDescent="0.25">
      <c r="A725" t="s">
        <v>133</v>
      </c>
      <c r="B725">
        <v>90.67</v>
      </c>
      <c r="C725">
        <v>76.22</v>
      </c>
      <c r="D725">
        <v>80.78</v>
      </c>
      <c r="E725">
        <v>64.48</v>
      </c>
    </row>
    <row r="726" spans="1:5" x14ac:dyDescent="0.25">
      <c r="A726" t="s">
        <v>133</v>
      </c>
      <c r="B726">
        <v>83.67</v>
      </c>
      <c r="C726">
        <v>77.98</v>
      </c>
      <c r="D726">
        <v>87.53</v>
      </c>
      <c r="E726">
        <v>73.349999999999994</v>
      </c>
    </row>
    <row r="727" spans="1:5" x14ac:dyDescent="0.25">
      <c r="A727" t="s">
        <v>133</v>
      </c>
      <c r="B727">
        <v>86.61</v>
      </c>
      <c r="C727">
        <v>77.19</v>
      </c>
      <c r="D727">
        <v>82.68</v>
      </c>
      <c r="E727">
        <v>70.19</v>
      </c>
    </row>
    <row r="728" spans="1:5" x14ac:dyDescent="0.25">
      <c r="A728" t="s">
        <v>133</v>
      </c>
      <c r="B728">
        <v>82.56</v>
      </c>
      <c r="C728">
        <v>77.209999999999994</v>
      </c>
      <c r="D728">
        <v>85.64</v>
      </c>
      <c r="E728">
        <v>73.28</v>
      </c>
    </row>
    <row r="729" spans="1:5" x14ac:dyDescent="0.25">
      <c r="A729" t="s">
        <v>133</v>
      </c>
      <c r="B729">
        <v>83.41</v>
      </c>
      <c r="C729">
        <v>76.89</v>
      </c>
      <c r="D729">
        <v>92.15</v>
      </c>
      <c r="E729">
        <v>76.37</v>
      </c>
    </row>
    <row r="730" spans="1:5" x14ac:dyDescent="0.25">
      <c r="A730" t="s">
        <v>133</v>
      </c>
      <c r="B730">
        <v>75.36</v>
      </c>
      <c r="C730">
        <v>70.3</v>
      </c>
      <c r="D730">
        <v>80.89</v>
      </c>
      <c r="E730">
        <v>64.94</v>
      </c>
    </row>
    <row r="731" spans="1:5" x14ac:dyDescent="0.25">
      <c r="A731" t="s">
        <v>133</v>
      </c>
      <c r="B731">
        <v>83.02</v>
      </c>
      <c r="C731">
        <v>77.61</v>
      </c>
      <c r="D731">
        <v>76.52</v>
      </c>
      <c r="E731">
        <v>66.11</v>
      </c>
    </row>
    <row r="732" spans="1:5" x14ac:dyDescent="0.25">
      <c r="A732" t="s">
        <v>133</v>
      </c>
      <c r="B732">
        <v>85.95</v>
      </c>
      <c r="C732">
        <v>83.5</v>
      </c>
      <c r="D732">
        <v>75.44</v>
      </c>
      <c r="E732">
        <v>62.48</v>
      </c>
    </row>
    <row r="733" spans="1:5" x14ac:dyDescent="0.25">
      <c r="A733" t="s">
        <v>133</v>
      </c>
      <c r="B733">
        <v>72.400000000000006</v>
      </c>
      <c r="C733">
        <v>70.97</v>
      </c>
      <c r="D733">
        <v>78.87</v>
      </c>
      <c r="E733">
        <v>68.849999999999994</v>
      </c>
    </row>
    <row r="734" spans="1:5" x14ac:dyDescent="0.25">
      <c r="A734" t="s">
        <v>133</v>
      </c>
      <c r="B734">
        <v>78.87</v>
      </c>
      <c r="C734">
        <v>74.61</v>
      </c>
      <c r="D734">
        <v>82.39</v>
      </c>
      <c r="E734">
        <v>73.23</v>
      </c>
    </row>
    <row r="735" spans="1:5" x14ac:dyDescent="0.25">
      <c r="A735" t="s">
        <v>133</v>
      </c>
      <c r="B735">
        <v>76.239999999999995</v>
      </c>
      <c r="C735">
        <v>73.09</v>
      </c>
      <c r="D735">
        <v>79.38</v>
      </c>
      <c r="E735">
        <v>69.11</v>
      </c>
    </row>
    <row r="736" spans="1:5" x14ac:dyDescent="0.25">
      <c r="A736" t="s">
        <v>133</v>
      </c>
      <c r="B736">
        <v>80.77</v>
      </c>
      <c r="C736">
        <v>79.95</v>
      </c>
      <c r="D736">
        <v>81.040000000000006</v>
      </c>
      <c r="E736">
        <v>69.569999999999993</v>
      </c>
    </row>
    <row r="737" spans="1:5" x14ac:dyDescent="0.25">
      <c r="A737" t="s">
        <v>133</v>
      </c>
      <c r="B737">
        <v>84.26</v>
      </c>
      <c r="C737">
        <v>75.930000000000007</v>
      </c>
      <c r="D737">
        <v>76.650000000000006</v>
      </c>
      <c r="E737">
        <v>65.31</v>
      </c>
    </row>
    <row r="738" spans="1:5" x14ac:dyDescent="0.25">
      <c r="A738" t="s">
        <v>133</v>
      </c>
      <c r="B738">
        <v>86.98</v>
      </c>
      <c r="C738">
        <v>79.989999999999995</v>
      </c>
      <c r="D738">
        <v>72.260000000000005</v>
      </c>
      <c r="E738">
        <v>61.81</v>
      </c>
    </row>
    <row r="739" spans="1:5" x14ac:dyDescent="0.25">
      <c r="A739" t="s">
        <v>133</v>
      </c>
      <c r="B739">
        <v>88.74</v>
      </c>
      <c r="C739">
        <v>84.71</v>
      </c>
      <c r="D739">
        <v>86.21</v>
      </c>
      <c r="E739">
        <v>72.8</v>
      </c>
    </row>
    <row r="740" spans="1:5" x14ac:dyDescent="0.25">
      <c r="A740" t="s">
        <v>133</v>
      </c>
      <c r="B740">
        <v>87.68</v>
      </c>
      <c r="C740">
        <v>82.6</v>
      </c>
      <c r="D740">
        <v>82.53</v>
      </c>
      <c r="E740">
        <v>70.03</v>
      </c>
    </row>
    <row r="741" spans="1:5" x14ac:dyDescent="0.25">
      <c r="A741" t="s">
        <v>133</v>
      </c>
      <c r="B741">
        <v>84.43</v>
      </c>
      <c r="C741">
        <v>79.02</v>
      </c>
      <c r="D741">
        <v>84.34</v>
      </c>
      <c r="E741">
        <v>69.41</v>
      </c>
    </row>
    <row r="742" spans="1:5" x14ac:dyDescent="0.25">
      <c r="A742" t="s">
        <v>133</v>
      </c>
      <c r="B742">
        <v>79.77</v>
      </c>
      <c r="C742">
        <v>74.489999999999995</v>
      </c>
      <c r="D742">
        <v>79.41</v>
      </c>
      <c r="E742">
        <v>73.3</v>
      </c>
    </row>
    <row r="743" spans="1:5" x14ac:dyDescent="0.25">
      <c r="A743" t="s">
        <v>133</v>
      </c>
      <c r="B743">
        <v>90.06</v>
      </c>
      <c r="C743">
        <v>83.05</v>
      </c>
      <c r="D743">
        <v>84.43</v>
      </c>
      <c r="E743">
        <v>79.62</v>
      </c>
    </row>
    <row r="744" spans="1:5" x14ac:dyDescent="0.25">
      <c r="A744" t="s">
        <v>133</v>
      </c>
      <c r="B744">
        <v>89.98</v>
      </c>
      <c r="C744">
        <v>85.71</v>
      </c>
      <c r="D744">
        <v>92.76</v>
      </c>
      <c r="E744">
        <v>92.47</v>
      </c>
    </row>
    <row r="745" spans="1:5" x14ac:dyDescent="0.25">
      <c r="A745" t="s">
        <v>133</v>
      </c>
      <c r="B745">
        <v>81.260000000000005</v>
      </c>
      <c r="C745">
        <v>75.47</v>
      </c>
      <c r="D745">
        <v>79.569999999999993</v>
      </c>
      <c r="E745">
        <v>73.08</v>
      </c>
    </row>
    <row r="746" spans="1:5" x14ac:dyDescent="0.25">
      <c r="A746" t="s">
        <v>133</v>
      </c>
      <c r="B746">
        <v>97.79</v>
      </c>
      <c r="C746">
        <v>93.84</v>
      </c>
      <c r="D746">
        <v>75.319999999999993</v>
      </c>
      <c r="E746">
        <v>72.040000000000006</v>
      </c>
    </row>
    <row r="747" spans="1:5" x14ac:dyDescent="0.25">
      <c r="A747" t="s">
        <v>133</v>
      </c>
      <c r="B747">
        <v>78.069999999999993</v>
      </c>
      <c r="C747">
        <v>77.31</v>
      </c>
      <c r="D747">
        <v>74.08</v>
      </c>
      <c r="E747">
        <v>67.239999999999995</v>
      </c>
    </row>
    <row r="748" spans="1:5" x14ac:dyDescent="0.25">
      <c r="A748" t="s">
        <v>133</v>
      </c>
      <c r="B748">
        <v>84.1</v>
      </c>
      <c r="C748">
        <v>77.89</v>
      </c>
      <c r="D748">
        <v>77.02</v>
      </c>
      <c r="E748">
        <v>75.92</v>
      </c>
    </row>
    <row r="749" spans="1:5" x14ac:dyDescent="0.25">
      <c r="A749" t="s">
        <v>133</v>
      </c>
      <c r="B749">
        <v>83.5</v>
      </c>
      <c r="C749">
        <v>72.650000000000006</v>
      </c>
      <c r="D749">
        <v>81.12</v>
      </c>
      <c r="E749">
        <v>80.06</v>
      </c>
    </row>
    <row r="750" spans="1:5" x14ac:dyDescent="0.25">
      <c r="A750" t="s">
        <v>133</v>
      </c>
      <c r="B750">
        <v>79.58</v>
      </c>
      <c r="C750">
        <v>79.319999999999993</v>
      </c>
      <c r="D750">
        <v>79.05</v>
      </c>
      <c r="E750">
        <v>78.790000000000006</v>
      </c>
    </row>
    <row r="751" spans="1:5" x14ac:dyDescent="0.25">
      <c r="A751" t="s">
        <v>133</v>
      </c>
      <c r="B751">
        <v>83.34</v>
      </c>
      <c r="C751">
        <v>73.88</v>
      </c>
      <c r="D751">
        <v>74.47</v>
      </c>
      <c r="E751">
        <v>73.44</v>
      </c>
    </row>
    <row r="752" spans="1:5" x14ac:dyDescent="0.25">
      <c r="A752" t="s">
        <v>133</v>
      </c>
      <c r="B752">
        <v>85.32</v>
      </c>
      <c r="C752">
        <v>82.26</v>
      </c>
      <c r="D752">
        <v>78.099999999999994</v>
      </c>
      <c r="E752">
        <v>75.27</v>
      </c>
    </row>
    <row r="753" spans="1:5" x14ac:dyDescent="0.25">
      <c r="A753" t="s">
        <v>133</v>
      </c>
      <c r="B753">
        <v>95.97</v>
      </c>
      <c r="C753">
        <v>88.43</v>
      </c>
      <c r="D753">
        <v>78.41</v>
      </c>
      <c r="E753">
        <v>72.3</v>
      </c>
    </row>
    <row r="754" spans="1:5" x14ac:dyDescent="0.25">
      <c r="A754" t="s">
        <v>133</v>
      </c>
      <c r="B754">
        <v>80.680000000000007</v>
      </c>
      <c r="C754">
        <v>71.319999999999993</v>
      </c>
      <c r="D754">
        <v>86.7</v>
      </c>
      <c r="E754">
        <v>80.39</v>
      </c>
    </row>
    <row r="755" spans="1:5" x14ac:dyDescent="0.25">
      <c r="A755" t="s">
        <v>133</v>
      </c>
      <c r="B755">
        <v>78.56</v>
      </c>
      <c r="C755">
        <v>75.789999999999992</v>
      </c>
      <c r="D755">
        <v>76.73</v>
      </c>
      <c r="E755">
        <v>73.459999999999994</v>
      </c>
    </row>
    <row r="756" spans="1:5" x14ac:dyDescent="0.25">
      <c r="A756" t="s">
        <v>133</v>
      </c>
      <c r="B756">
        <v>76.62</v>
      </c>
      <c r="C756">
        <v>70.830000000000013</v>
      </c>
      <c r="D756">
        <v>85.17</v>
      </c>
      <c r="E756">
        <v>77.790000000000006</v>
      </c>
    </row>
    <row r="757" spans="1:5" x14ac:dyDescent="0.25">
      <c r="A757" t="s">
        <v>133</v>
      </c>
      <c r="B757">
        <v>86.97999999999999</v>
      </c>
      <c r="C757">
        <v>84.169999999999987</v>
      </c>
      <c r="D757">
        <v>82.79</v>
      </c>
      <c r="E757">
        <v>77.930000000000007</v>
      </c>
    </row>
    <row r="758" spans="1:5" x14ac:dyDescent="0.25">
      <c r="A758" t="s">
        <v>133</v>
      </c>
      <c r="B758">
        <v>76.66</v>
      </c>
      <c r="C758">
        <v>73.259999999999991</v>
      </c>
      <c r="D758">
        <v>88.89</v>
      </c>
      <c r="E758">
        <v>85.34</v>
      </c>
    </row>
    <row r="759" spans="1:5" x14ac:dyDescent="0.25">
      <c r="A759" t="s">
        <v>133</v>
      </c>
      <c r="B759">
        <v>97.07</v>
      </c>
      <c r="C759">
        <v>90.56</v>
      </c>
      <c r="D759">
        <v>71.650000000000006</v>
      </c>
      <c r="E759">
        <v>67.239999999999995</v>
      </c>
    </row>
    <row r="760" spans="1:5" x14ac:dyDescent="0.25">
      <c r="A760" t="s">
        <v>133</v>
      </c>
      <c r="B760">
        <v>87.6</v>
      </c>
      <c r="C760">
        <v>81.93</v>
      </c>
      <c r="D760">
        <v>79.709999999999994</v>
      </c>
      <c r="E760">
        <v>71.09</v>
      </c>
    </row>
    <row r="761" spans="1:5" x14ac:dyDescent="0.25">
      <c r="A761" t="s">
        <v>133</v>
      </c>
      <c r="B761">
        <v>82.44</v>
      </c>
      <c r="C761">
        <v>77.38</v>
      </c>
      <c r="D761">
        <v>87.68</v>
      </c>
      <c r="E761">
        <v>81.87</v>
      </c>
    </row>
    <row r="762" spans="1:5" x14ac:dyDescent="0.25">
      <c r="A762" t="s">
        <v>133</v>
      </c>
      <c r="B762">
        <v>87</v>
      </c>
      <c r="C762">
        <v>84.32</v>
      </c>
      <c r="D762">
        <v>74.66</v>
      </c>
      <c r="E762">
        <v>71.739999999999995</v>
      </c>
    </row>
    <row r="763" spans="1:5" x14ac:dyDescent="0.25">
      <c r="A763" t="s">
        <v>133</v>
      </c>
      <c r="B763">
        <v>80.36</v>
      </c>
      <c r="C763">
        <v>73.73</v>
      </c>
      <c r="D763">
        <v>74.69</v>
      </c>
      <c r="E763">
        <v>71.53</v>
      </c>
    </row>
    <row r="764" spans="1:5" x14ac:dyDescent="0.25">
      <c r="A764" t="s">
        <v>133</v>
      </c>
      <c r="B764">
        <v>82.49</v>
      </c>
      <c r="C764">
        <v>74.239999999999995</v>
      </c>
      <c r="D764">
        <v>82.35</v>
      </c>
      <c r="E764">
        <v>75.91</v>
      </c>
    </row>
    <row r="765" spans="1:5" x14ac:dyDescent="0.25">
      <c r="A765" t="s">
        <v>133</v>
      </c>
      <c r="B765">
        <v>89.64</v>
      </c>
      <c r="C765">
        <v>80</v>
      </c>
      <c r="D765">
        <v>85.14</v>
      </c>
      <c r="E765">
        <v>79.64</v>
      </c>
    </row>
    <row r="766" spans="1:5" x14ac:dyDescent="0.25">
      <c r="A766" t="s">
        <v>133</v>
      </c>
      <c r="B766">
        <v>88.34</v>
      </c>
      <c r="C766">
        <v>77.069999999999993</v>
      </c>
      <c r="D766">
        <v>74.58</v>
      </c>
      <c r="E766">
        <v>70.97</v>
      </c>
    </row>
    <row r="767" spans="1:5" x14ac:dyDescent="0.25">
      <c r="A767" t="s">
        <v>133</v>
      </c>
      <c r="B767">
        <v>79.12</v>
      </c>
      <c r="C767">
        <v>73.34</v>
      </c>
      <c r="D767">
        <v>77.23</v>
      </c>
      <c r="E767">
        <v>75.540000000000006</v>
      </c>
    </row>
    <row r="768" spans="1:5" x14ac:dyDescent="0.25">
      <c r="A768" t="s">
        <v>133</v>
      </c>
      <c r="B768">
        <v>78.36</v>
      </c>
      <c r="C768">
        <v>74.22</v>
      </c>
      <c r="D768">
        <v>73.11</v>
      </c>
      <c r="E768">
        <v>69.53</v>
      </c>
    </row>
    <row r="769" spans="1:5" x14ac:dyDescent="0.25">
      <c r="A769" t="s">
        <v>133</v>
      </c>
      <c r="B769">
        <v>86.83</v>
      </c>
      <c r="C769">
        <v>77.069999999999993</v>
      </c>
      <c r="D769">
        <v>82.45</v>
      </c>
      <c r="E769">
        <v>76.540000000000006</v>
      </c>
    </row>
    <row r="770" spans="1:5" x14ac:dyDescent="0.25">
      <c r="A770" t="s">
        <v>133</v>
      </c>
      <c r="B770">
        <v>76.52</v>
      </c>
      <c r="C770">
        <v>70.19</v>
      </c>
      <c r="D770">
        <v>78.08</v>
      </c>
      <c r="E770">
        <v>71.78</v>
      </c>
    </row>
    <row r="771" spans="1:5" x14ac:dyDescent="0.25">
      <c r="A771" t="s">
        <v>133</v>
      </c>
      <c r="B771">
        <v>77.37</v>
      </c>
      <c r="C771">
        <v>75</v>
      </c>
      <c r="D771">
        <v>83.54</v>
      </c>
      <c r="E771">
        <v>80.69</v>
      </c>
    </row>
    <row r="772" spans="1:5" x14ac:dyDescent="0.25">
      <c r="A772" t="s">
        <v>133</v>
      </c>
      <c r="B772">
        <v>85.91</v>
      </c>
      <c r="C772">
        <v>80.459999999999994</v>
      </c>
      <c r="D772">
        <v>80.91</v>
      </c>
      <c r="E772">
        <v>74.319999999999993</v>
      </c>
    </row>
    <row r="773" spans="1:5" x14ac:dyDescent="0.25">
      <c r="A773" t="s">
        <v>133</v>
      </c>
      <c r="B773">
        <v>82.84</v>
      </c>
      <c r="C773">
        <v>79.489999999999995</v>
      </c>
      <c r="D773">
        <v>82.19</v>
      </c>
      <c r="E773">
        <v>78.66</v>
      </c>
    </row>
    <row r="774" spans="1:5" x14ac:dyDescent="0.25">
      <c r="A774" t="s">
        <v>133</v>
      </c>
      <c r="B774">
        <v>76.36</v>
      </c>
      <c r="C774">
        <v>72.67</v>
      </c>
      <c r="D774">
        <v>87.15</v>
      </c>
      <c r="E774">
        <v>80.8</v>
      </c>
    </row>
    <row r="775" spans="1:5" x14ac:dyDescent="0.25">
      <c r="A775" t="s">
        <v>133</v>
      </c>
      <c r="B775">
        <v>86.4</v>
      </c>
      <c r="C775">
        <v>78.14</v>
      </c>
      <c r="D775">
        <v>89.58</v>
      </c>
      <c r="E775">
        <v>78.31</v>
      </c>
    </row>
    <row r="776" spans="1:5" x14ac:dyDescent="0.25">
      <c r="A776" t="s">
        <v>133</v>
      </c>
      <c r="B776">
        <v>90.96</v>
      </c>
      <c r="C776">
        <v>84.64</v>
      </c>
      <c r="D776">
        <v>88.11</v>
      </c>
      <c r="E776">
        <v>79.42</v>
      </c>
    </row>
    <row r="777" spans="1:5" x14ac:dyDescent="0.25">
      <c r="A777" t="s">
        <v>133</v>
      </c>
      <c r="B777">
        <v>83.53</v>
      </c>
      <c r="C777">
        <v>77.27</v>
      </c>
      <c r="D777">
        <v>86.33</v>
      </c>
      <c r="E777">
        <v>83.21</v>
      </c>
    </row>
    <row r="778" spans="1:5" x14ac:dyDescent="0.25">
      <c r="A778" t="s">
        <v>133</v>
      </c>
      <c r="B778">
        <v>83.43</v>
      </c>
      <c r="C778">
        <v>81.37</v>
      </c>
      <c r="D778">
        <v>85.59</v>
      </c>
      <c r="E778">
        <v>84.1</v>
      </c>
    </row>
    <row r="779" spans="1:5" x14ac:dyDescent="0.25">
      <c r="A779" t="s">
        <v>133</v>
      </c>
      <c r="B779">
        <v>90.57</v>
      </c>
      <c r="C779">
        <v>84.27</v>
      </c>
      <c r="D779">
        <v>85.19</v>
      </c>
      <c r="E779">
        <v>82.31</v>
      </c>
    </row>
    <row r="780" spans="1:5" x14ac:dyDescent="0.25">
      <c r="A780" t="s">
        <v>133</v>
      </c>
      <c r="B780">
        <v>79.53</v>
      </c>
      <c r="C780">
        <v>75.19</v>
      </c>
      <c r="D780">
        <v>78.67</v>
      </c>
      <c r="E780">
        <v>72.53</v>
      </c>
    </row>
    <row r="781" spans="1:5" x14ac:dyDescent="0.25">
      <c r="A781" t="s">
        <v>133</v>
      </c>
      <c r="B781">
        <v>73.13</v>
      </c>
      <c r="C781">
        <v>64.44</v>
      </c>
      <c r="D781">
        <v>78.33</v>
      </c>
      <c r="E781">
        <v>73.459999999999994</v>
      </c>
    </row>
    <row r="782" spans="1:5" x14ac:dyDescent="0.25">
      <c r="A782" t="s">
        <v>133</v>
      </c>
      <c r="B782">
        <v>73.87</v>
      </c>
      <c r="C782">
        <v>65.540000000000006</v>
      </c>
    </row>
    <row r="783" spans="1:5" x14ac:dyDescent="0.25">
      <c r="A783" t="s">
        <v>133</v>
      </c>
      <c r="B783">
        <v>73.88</v>
      </c>
      <c r="C783">
        <v>65.78</v>
      </c>
    </row>
    <row r="784" spans="1:5" x14ac:dyDescent="0.25">
      <c r="A784" t="s">
        <v>133</v>
      </c>
      <c r="B784">
        <v>84.84</v>
      </c>
      <c r="C784">
        <v>74.42</v>
      </c>
    </row>
    <row r="785" spans="1:3" x14ac:dyDescent="0.25">
      <c r="A785" t="s">
        <v>133</v>
      </c>
      <c r="B785">
        <v>75.709999999999994</v>
      </c>
      <c r="C785">
        <v>68.59</v>
      </c>
    </row>
    <row r="786" spans="1:3" x14ac:dyDescent="0.25">
      <c r="A786" t="s">
        <v>133</v>
      </c>
      <c r="B786">
        <v>81.790000000000006</v>
      </c>
      <c r="C786">
        <v>73.819999999999993</v>
      </c>
    </row>
    <row r="787" spans="1:3" x14ac:dyDescent="0.25">
      <c r="A787" t="s">
        <v>133</v>
      </c>
      <c r="B787">
        <v>75.540000000000006</v>
      </c>
      <c r="C787">
        <v>75.05</v>
      </c>
    </row>
    <row r="788" spans="1:3" x14ac:dyDescent="0.25">
      <c r="A788" t="s">
        <v>133</v>
      </c>
      <c r="B788">
        <v>81.17</v>
      </c>
      <c r="C788">
        <v>74.180000000000007</v>
      </c>
    </row>
    <row r="789" spans="1:3" x14ac:dyDescent="0.25">
      <c r="A789" t="s">
        <v>133</v>
      </c>
      <c r="B789">
        <v>77.88</v>
      </c>
      <c r="C789">
        <v>70.73</v>
      </c>
    </row>
    <row r="790" spans="1:3" x14ac:dyDescent="0.25">
      <c r="A790" t="s">
        <v>133</v>
      </c>
      <c r="B790">
        <v>72.48</v>
      </c>
      <c r="C790">
        <v>68.37</v>
      </c>
    </row>
    <row r="791" spans="1:3" x14ac:dyDescent="0.25">
      <c r="A791" t="s">
        <v>133</v>
      </c>
      <c r="B791">
        <v>78.12</v>
      </c>
      <c r="C791">
        <v>69.58</v>
      </c>
    </row>
    <row r="792" spans="1:3" x14ac:dyDescent="0.25">
      <c r="A792" t="s">
        <v>133</v>
      </c>
      <c r="B792">
        <v>75.709999999999994</v>
      </c>
      <c r="C792">
        <v>69.290000000000006</v>
      </c>
    </row>
    <row r="793" spans="1:3" x14ac:dyDescent="0.25">
      <c r="A793" t="s">
        <v>133</v>
      </c>
      <c r="B793">
        <v>88.71</v>
      </c>
      <c r="C793">
        <v>77.75</v>
      </c>
    </row>
    <row r="794" spans="1:3" x14ac:dyDescent="0.25">
      <c r="A794" t="s">
        <v>133</v>
      </c>
      <c r="B794">
        <v>85.72</v>
      </c>
      <c r="C794">
        <v>81.290000000000006</v>
      </c>
    </row>
    <row r="795" spans="1:3" x14ac:dyDescent="0.25">
      <c r="A795" t="s">
        <v>133</v>
      </c>
      <c r="B795">
        <v>76.599999999999994</v>
      </c>
      <c r="C795">
        <v>74.47</v>
      </c>
    </row>
    <row r="796" spans="1:3" x14ac:dyDescent="0.25">
      <c r="A796" t="s">
        <v>133</v>
      </c>
      <c r="B796">
        <v>83.39</v>
      </c>
      <c r="C796">
        <v>74.28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C7C2E-1ED1-4354-99E9-48C8CD24F7F9}">
  <dimension ref="A1:D1447"/>
  <sheetViews>
    <sheetView workbookViewId="0">
      <selection activeCell="G13" sqref="G13"/>
    </sheetView>
  </sheetViews>
  <sheetFormatPr defaultRowHeight="15.75" x14ac:dyDescent="0.25"/>
  <sheetData>
    <row r="1" spans="1:4" x14ac:dyDescent="0.25">
      <c r="A1" t="s">
        <v>39</v>
      </c>
      <c r="B1" t="s">
        <v>38</v>
      </c>
      <c r="C1" t="s">
        <v>22</v>
      </c>
      <c r="D1" t="s">
        <v>23</v>
      </c>
    </row>
    <row r="2" spans="1:4" x14ac:dyDescent="0.25">
      <c r="A2" t="s">
        <v>36</v>
      </c>
      <c r="B2" t="s">
        <v>20</v>
      </c>
      <c r="C2">
        <v>61.3</v>
      </c>
      <c r="D2">
        <v>58.79</v>
      </c>
    </row>
    <row r="3" spans="1:4" x14ac:dyDescent="0.25">
      <c r="A3" t="s">
        <v>36</v>
      </c>
      <c r="B3" t="s">
        <v>20</v>
      </c>
      <c r="C3">
        <v>56.59</v>
      </c>
      <c r="D3">
        <v>56.47</v>
      </c>
    </row>
    <row r="4" spans="1:4" x14ac:dyDescent="0.25">
      <c r="A4" t="s">
        <v>36</v>
      </c>
      <c r="B4" t="s">
        <v>20</v>
      </c>
      <c r="C4">
        <v>69.180000000000007</v>
      </c>
      <c r="D4">
        <v>71.78</v>
      </c>
    </row>
    <row r="5" spans="1:4" x14ac:dyDescent="0.25">
      <c r="A5" t="s">
        <v>36</v>
      </c>
      <c r="B5" t="s">
        <v>20</v>
      </c>
      <c r="C5">
        <v>65.97</v>
      </c>
      <c r="D5">
        <v>68.53</v>
      </c>
    </row>
    <row r="6" spans="1:4" x14ac:dyDescent="0.25">
      <c r="A6" t="s">
        <v>36</v>
      </c>
      <c r="B6" t="s">
        <v>20</v>
      </c>
      <c r="C6">
        <v>61.25</v>
      </c>
      <c r="D6">
        <v>63.8</v>
      </c>
    </row>
    <row r="7" spans="1:4" x14ac:dyDescent="0.25">
      <c r="A7" t="s">
        <v>36</v>
      </c>
      <c r="B7" t="s">
        <v>20</v>
      </c>
      <c r="C7">
        <v>66.28</v>
      </c>
      <c r="D7">
        <v>69.14</v>
      </c>
    </row>
    <row r="8" spans="1:4" x14ac:dyDescent="0.25">
      <c r="A8" t="s">
        <v>36</v>
      </c>
      <c r="B8" t="s">
        <v>20</v>
      </c>
      <c r="C8">
        <v>60.64</v>
      </c>
      <c r="D8">
        <v>61.49</v>
      </c>
    </row>
    <row r="9" spans="1:4" x14ac:dyDescent="0.25">
      <c r="A9" t="s">
        <v>36</v>
      </c>
      <c r="B9" t="s">
        <v>20</v>
      </c>
      <c r="C9">
        <v>59.2</v>
      </c>
      <c r="D9">
        <v>58.74</v>
      </c>
    </row>
    <row r="10" spans="1:4" x14ac:dyDescent="0.25">
      <c r="A10" t="s">
        <v>36</v>
      </c>
      <c r="B10" t="s">
        <v>20</v>
      </c>
      <c r="C10">
        <v>60.08</v>
      </c>
      <c r="D10">
        <v>57.56</v>
      </c>
    </row>
    <row r="11" spans="1:4" x14ac:dyDescent="0.25">
      <c r="A11" t="s">
        <v>36</v>
      </c>
      <c r="B11" t="s">
        <v>20</v>
      </c>
      <c r="C11">
        <v>71.06</v>
      </c>
      <c r="D11">
        <v>72</v>
      </c>
    </row>
    <row r="12" spans="1:4" x14ac:dyDescent="0.25">
      <c r="A12" t="s">
        <v>36</v>
      </c>
      <c r="B12" t="s">
        <v>20</v>
      </c>
      <c r="C12">
        <v>56.8</v>
      </c>
      <c r="D12">
        <v>55.62</v>
      </c>
    </row>
    <row r="13" spans="1:4" x14ac:dyDescent="0.25">
      <c r="A13" t="s">
        <v>36</v>
      </c>
      <c r="B13" t="s">
        <v>20</v>
      </c>
      <c r="C13">
        <v>69.34</v>
      </c>
      <c r="D13">
        <v>65.94</v>
      </c>
    </row>
    <row r="14" spans="1:4" x14ac:dyDescent="0.25">
      <c r="A14" t="s">
        <v>36</v>
      </c>
      <c r="B14" t="s">
        <v>20</v>
      </c>
      <c r="C14">
        <v>60.24</v>
      </c>
      <c r="D14">
        <v>61.4</v>
      </c>
    </row>
    <row r="15" spans="1:4" x14ac:dyDescent="0.25">
      <c r="A15" t="s">
        <v>36</v>
      </c>
      <c r="B15" t="s">
        <v>20</v>
      </c>
      <c r="C15">
        <v>60.12</v>
      </c>
      <c r="D15">
        <v>60.9</v>
      </c>
    </row>
    <row r="16" spans="1:4" x14ac:dyDescent="0.25">
      <c r="A16" t="s">
        <v>36</v>
      </c>
      <c r="B16" t="s">
        <v>20</v>
      </c>
      <c r="C16">
        <v>29.2</v>
      </c>
      <c r="D16">
        <v>29.01</v>
      </c>
    </row>
    <row r="17" spans="1:4" x14ac:dyDescent="0.25">
      <c r="A17" t="s">
        <v>36</v>
      </c>
      <c r="B17" t="s">
        <v>20</v>
      </c>
      <c r="C17">
        <v>39.020000000000003</v>
      </c>
      <c r="D17">
        <v>43.14</v>
      </c>
    </row>
    <row r="18" spans="1:4" x14ac:dyDescent="0.25">
      <c r="A18" t="s">
        <v>36</v>
      </c>
      <c r="B18" t="s">
        <v>20</v>
      </c>
      <c r="C18">
        <v>56.2</v>
      </c>
      <c r="D18">
        <v>53.32</v>
      </c>
    </row>
    <row r="19" spans="1:4" x14ac:dyDescent="0.25">
      <c r="A19" t="s">
        <v>36</v>
      </c>
      <c r="B19" t="s">
        <v>20</v>
      </c>
      <c r="C19">
        <v>58.09</v>
      </c>
      <c r="D19">
        <v>50.28</v>
      </c>
    </row>
    <row r="20" spans="1:4" x14ac:dyDescent="0.25">
      <c r="A20" t="s">
        <v>36</v>
      </c>
      <c r="B20" t="s">
        <v>20</v>
      </c>
      <c r="C20">
        <v>57.96</v>
      </c>
      <c r="D20">
        <v>57.28</v>
      </c>
    </row>
    <row r="21" spans="1:4" x14ac:dyDescent="0.25">
      <c r="A21" t="s">
        <v>36</v>
      </c>
      <c r="B21" t="s">
        <v>20</v>
      </c>
      <c r="C21">
        <v>59.78</v>
      </c>
      <c r="D21">
        <v>60.76</v>
      </c>
    </row>
    <row r="22" spans="1:4" x14ac:dyDescent="0.25">
      <c r="A22" t="s">
        <v>36</v>
      </c>
      <c r="B22" t="s">
        <v>20</v>
      </c>
      <c r="C22">
        <v>64.36</v>
      </c>
      <c r="D22">
        <v>64.88</v>
      </c>
    </row>
    <row r="23" spans="1:4" x14ac:dyDescent="0.25">
      <c r="A23" t="s">
        <v>36</v>
      </c>
      <c r="B23" t="s">
        <v>20</v>
      </c>
      <c r="C23">
        <v>41.81</v>
      </c>
      <c r="D23">
        <v>45.75</v>
      </c>
    </row>
    <row r="24" spans="1:4" x14ac:dyDescent="0.25">
      <c r="A24" t="s">
        <v>36</v>
      </c>
      <c r="B24" t="s">
        <v>20</v>
      </c>
      <c r="C24">
        <v>69.25</v>
      </c>
      <c r="D24">
        <v>70.84</v>
      </c>
    </row>
    <row r="25" spans="1:4" x14ac:dyDescent="0.25">
      <c r="A25" t="s">
        <v>36</v>
      </c>
      <c r="B25" t="s">
        <v>20</v>
      </c>
      <c r="C25">
        <v>61.22</v>
      </c>
      <c r="D25">
        <v>58.53</v>
      </c>
    </row>
    <row r="26" spans="1:4" x14ac:dyDescent="0.25">
      <c r="A26" t="s">
        <v>36</v>
      </c>
      <c r="B26" t="s">
        <v>20</v>
      </c>
      <c r="C26">
        <v>49.28</v>
      </c>
      <c r="D26">
        <v>52.39</v>
      </c>
    </row>
    <row r="27" spans="1:4" x14ac:dyDescent="0.25">
      <c r="A27" t="s">
        <v>36</v>
      </c>
      <c r="B27" t="s">
        <v>20</v>
      </c>
      <c r="C27">
        <v>63.77</v>
      </c>
      <c r="D27">
        <v>64.66</v>
      </c>
    </row>
    <row r="28" spans="1:4" x14ac:dyDescent="0.25">
      <c r="A28" t="s">
        <v>36</v>
      </c>
      <c r="B28" t="s">
        <v>20</v>
      </c>
      <c r="C28">
        <v>68.48</v>
      </c>
      <c r="D28">
        <v>65.11</v>
      </c>
    </row>
    <row r="29" spans="1:4" x14ac:dyDescent="0.25">
      <c r="A29" t="s">
        <v>36</v>
      </c>
      <c r="B29" t="s">
        <v>20</v>
      </c>
      <c r="C29">
        <v>66.92</v>
      </c>
      <c r="D29">
        <v>65.98</v>
      </c>
    </row>
    <row r="30" spans="1:4" x14ac:dyDescent="0.25">
      <c r="A30" t="s">
        <v>36</v>
      </c>
      <c r="B30" t="s">
        <v>20</v>
      </c>
      <c r="C30">
        <v>53.01</v>
      </c>
      <c r="D30">
        <v>52.45</v>
      </c>
    </row>
    <row r="31" spans="1:4" x14ac:dyDescent="0.25">
      <c r="A31" t="s">
        <v>36</v>
      </c>
      <c r="B31" t="s">
        <v>20</v>
      </c>
      <c r="C31">
        <v>42.67</v>
      </c>
      <c r="D31">
        <v>44.93</v>
      </c>
    </row>
    <row r="32" spans="1:4" x14ac:dyDescent="0.25">
      <c r="A32" t="s">
        <v>36</v>
      </c>
      <c r="B32" t="s">
        <v>20</v>
      </c>
      <c r="C32">
        <v>62.97</v>
      </c>
      <c r="D32">
        <v>61.36</v>
      </c>
    </row>
    <row r="33" spans="1:4" x14ac:dyDescent="0.25">
      <c r="A33" t="s">
        <v>36</v>
      </c>
      <c r="B33" t="s">
        <v>20</v>
      </c>
      <c r="C33">
        <v>65.319999999999993</v>
      </c>
      <c r="D33">
        <v>61.1</v>
      </c>
    </row>
    <row r="34" spans="1:4" x14ac:dyDescent="0.25">
      <c r="A34" t="s">
        <v>36</v>
      </c>
      <c r="B34" t="s">
        <v>20</v>
      </c>
      <c r="C34">
        <v>62</v>
      </c>
      <c r="D34">
        <v>61.98</v>
      </c>
    </row>
    <row r="35" spans="1:4" x14ac:dyDescent="0.25">
      <c r="A35" t="s">
        <v>36</v>
      </c>
      <c r="B35" t="s">
        <v>20</v>
      </c>
      <c r="C35">
        <v>64.5</v>
      </c>
      <c r="D35">
        <v>62.9</v>
      </c>
    </row>
    <row r="36" spans="1:4" x14ac:dyDescent="0.25">
      <c r="A36" t="s">
        <v>36</v>
      </c>
      <c r="B36" t="s">
        <v>20</v>
      </c>
      <c r="C36">
        <v>57.05</v>
      </c>
      <c r="D36">
        <v>53.16</v>
      </c>
    </row>
    <row r="37" spans="1:4" x14ac:dyDescent="0.25">
      <c r="A37" t="s">
        <v>36</v>
      </c>
      <c r="B37" t="s">
        <v>20</v>
      </c>
      <c r="C37">
        <v>55.54</v>
      </c>
      <c r="D37">
        <v>53.5</v>
      </c>
    </row>
    <row r="38" spans="1:4" x14ac:dyDescent="0.25">
      <c r="A38" t="s">
        <v>36</v>
      </c>
      <c r="B38" t="s">
        <v>20</v>
      </c>
      <c r="C38">
        <v>60.77</v>
      </c>
      <c r="D38">
        <v>56.22</v>
      </c>
    </row>
    <row r="39" spans="1:4" x14ac:dyDescent="0.25">
      <c r="A39" t="s">
        <v>36</v>
      </c>
      <c r="B39" t="s">
        <v>20</v>
      </c>
      <c r="C39">
        <v>68.900000000000006</v>
      </c>
      <c r="D39">
        <v>71.099999999999994</v>
      </c>
    </row>
    <row r="40" spans="1:4" x14ac:dyDescent="0.25">
      <c r="A40" t="s">
        <v>36</v>
      </c>
      <c r="B40" t="s">
        <v>20</v>
      </c>
      <c r="C40">
        <v>51.94</v>
      </c>
      <c r="D40">
        <v>51.83</v>
      </c>
    </row>
    <row r="41" spans="1:4" x14ac:dyDescent="0.25">
      <c r="A41" t="s">
        <v>36</v>
      </c>
      <c r="B41" t="s">
        <v>20</v>
      </c>
      <c r="C41">
        <v>47.29</v>
      </c>
      <c r="D41">
        <v>46.83</v>
      </c>
    </row>
    <row r="42" spans="1:4" x14ac:dyDescent="0.25">
      <c r="A42" t="s">
        <v>36</v>
      </c>
      <c r="B42" t="s">
        <v>20</v>
      </c>
      <c r="C42">
        <v>63.37</v>
      </c>
      <c r="D42">
        <v>62.33</v>
      </c>
    </row>
    <row r="43" spans="1:4" x14ac:dyDescent="0.25">
      <c r="A43" t="s">
        <v>36</v>
      </c>
      <c r="B43" t="s">
        <v>20</v>
      </c>
      <c r="C43">
        <v>70.14</v>
      </c>
      <c r="D43">
        <v>71.709999999999994</v>
      </c>
    </row>
    <row r="44" spans="1:4" x14ac:dyDescent="0.25">
      <c r="A44" t="s">
        <v>36</v>
      </c>
      <c r="B44" t="s">
        <v>20</v>
      </c>
      <c r="C44">
        <v>49.1</v>
      </c>
      <c r="D44">
        <v>48.37</v>
      </c>
    </row>
    <row r="45" spans="1:4" x14ac:dyDescent="0.25">
      <c r="A45" t="s">
        <v>36</v>
      </c>
      <c r="B45" t="s">
        <v>20</v>
      </c>
      <c r="C45">
        <v>49.56</v>
      </c>
      <c r="D45">
        <v>48.87</v>
      </c>
    </row>
    <row r="46" spans="1:4" x14ac:dyDescent="0.25">
      <c r="A46" t="s">
        <v>36</v>
      </c>
      <c r="B46" t="s">
        <v>20</v>
      </c>
      <c r="C46">
        <v>72.709999999999994</v>
      </c>
      <c r="D46">
        <v>74.3</v>
      </c>
    </row>
    <row r="47" spans="1:4" x14ac:dyDescent="0.25">
      <c r="A47" t="s">
        <v>36</v>
      </c>
      <c r="B47" t="s">
        <v>20</v>
      </c>
      <c r="C47">
        <v>59.99</v>
      </c>
      <c r="D47">
        <v>59.21</v>
      </c>
    </row>
    <row r="48" spans="1:4" x14ac:dyDescent="0.25">
      <c r="A48" t="s">
        <v>36</v>
      </c>
      <c r="B48" t="s">
        <v>20</v>
      </c>
      <c r="C48">
        <v>63.72</v>
      </c>
      <c r="D48">
        <v>62.97</v>
      </c>
    </row>
    <row r="49" spans="1:4" x14ac:dyDescent="0.25">
      <c r="A49" t="s">
        <v>36</v>
      </c>
      <c r="B49" t="s">
        <v>20</v>
      </c>
      <c r="C49">
        <v>69.22</v>
      </c>
      <c r="D49">
        <v>67.31</v>
      </c>
    </row>
    <row r="50" spans="1:4" x14ac:dyDescent="0.25">
      <c r="A50" t="s">
        <v>36</v>
      </c>
      <c r="B50" t="s">
        <v>20</v>
      </c>
      <c r="C50">
        <v>44.72</v>
      </c>
      <c r="D50">
        <v>43.05</v>
      </c>
    </row>
    <row r="51" spans="1:4" x14ac:dyDescent="0.25">
      <c r="A51" t="s">
        <v>36</v>
      </c>
      <c r="B51" t="s">
        <v>20</v>
      </c>
      <c r="C51">
        <v>52.6</v>
      </c>
      <c r="D51">
        <v>52.02</v>
      </c>
    </row>
    <row r="52" spans="1:4" x14ac:dyDescent="0.25">
      <c r="A52" t="s">
        <v>36</v>
      </c>
      <c r="B52" t="s">
        <v>20</v>
      </c>
      <c r="C52">
        <v>50.9</v>
      </c>
      <c r="D52">
        <v>51.66</v>
      </c>
    </row>
    <row r="53" spans="1:4" x14ac:dyDescent="0.25">
      <c r="A53" t="s">
        <v>36</v>
      </c>
      <c r="B53" t="s">
        <v>20</v>
      </c>
      <c r="C53">
        <v>63.06</v>
      </c>
      <c r="D53">
        <v>63.47</v>
      </c>
    </row>
    <row r="54" spans="1:4" x14ac:dyDescent="0.25">
      <c r="A54" t="s">
        <v>36</v>
      </c>
      <c r="B54" t="s">
        <v>20</v>
      </c>
      <c r="C54">
        <v>50.99</v>
      </c>
      <c r="D54">
        <v>51.72</v>
      </c>
    </row>
    <row r="55" spans="1:4" x14ac:dyDescent="0.25">
      <c r="A55" t="s">
        <v>36</v>
      </c>
      <c r="B55" t="s">
        <v>20</v>
      </c>
      <c r="C55">
        <v>62.02</v>
      </c>
      <c r="D55">
        <v>63.6</v>
      </c>
    </row>
    <row r="56" spans="1:4" x14ac:dyDescent="0.25">
      <c r="A56" t="s">
        <v>36</v>
      </c>
      <c r="B56" t="s">
        <v>20</v>
      </c>
      <c r="C56">
        <v>58.94</v>
      </c>
      <c r="D56">
        <v>63.96</v>
      </c>
    </row>
    <row r="57" spans="1:4" x14ac:dyDescent="0.25">
      <c r="A57" t="s">
        <v>36</v>
      </c>
      <c r="B57" t="s">
        <v>20</v>
      </c>
      <c r="C57">
        <v>56.56</v>
      </c>
      <c r="D57">
        <v>58.03</v>
      </c>
    </row>
    <row r="58" spans="1:4" x14ac:dyDescent="0.25">
      <c r="A58" t="s">
        <v>36</v>
      </c>
      <c r="B58" t="s">
        <v>20</v>
      </c>
      <c r="C58">
        <v>87.78</v>
      </c>
      <c r="D58">
        <v>77.55</v>
      </c>
    </row>
    <row r="59" spans="1:4" x14ac:dyDescent="0.25">
      <c r="A59" t="s">
        <v>36</v>
      </c>
      <c r="B59" t="s">
        <v>20</v>
      </c>
      <c r="C59">
        <v>51.85</v>
      </c>
      <c r="D59">
        <v>53.05</v>
      </c>
    </row>
    <row r="60" spans="1:4" x14ac:dyDescent="0.25">
      <c r="A60" t="s">
        <v>36</v>
      </c>
      <c r="B60" t="s">
        <v>20</v>
      </c>
      <c r="C60">
        <v>50.66</v>
      </c>
      <c r="D60">
        <v>48.16</v>
      </c>
    </row>
    <row r="61" spans="1:4" x14ac:dyDescent="0.25">
      <c r="A61" t="s">
        <v>36</v>
      </c>
      <c r="B61" t="s">
        <v>20</v>
      </c>
      <c r="C61">
        <v>66.34</v>
      </c>
      <c r="D61">
        <v>58.17</v>
      </c>
    </row>
    <row r="62" spans="1:4" x14ac:dyDescent="0.25">
      <c r="A62" t="s">
        <v>36</v>
      </c>
      <c r="B62" t="s">
        <v>20</v>
      </c>
      <c r="C62">
        <v>70.81</v>
      </c>
      <c r="D62">
        <v>65.95</v>
      </c>
    </row>
    <row r="63" spans="1:4" x14ac:dyDescent="0.25">
      <c r="A63" t="s">
        <v>36</v>
      </c>
      <c r="B63" t="s">
        <v>20</v>
      </c>
      <c r="C63">
        <v>53.42</v>
      </c>
      <c r="D63">
        <v>47.76</v>
      </c>
    </row>
    <row r="64" spans="1:4" x14ac:dyDescent="0.25">
      <c r="A64" t="s">
        <v>36</v>
      </c>
      <c r="B64" t="s">
        <v>20</v>
      </c>
      <c r="C64">
        <v>62.16</v>
      </c>
      <c r="D64">
        <v>55.48</v>
      </c>
    </row>
    <row r="65" spans="1:4" x14ac:dyDescent="0.25">
      <c r="A65" t="s">
        <v>36</v>
      </c>
      <c r="B65" t="s">
        <v>20</v>
      </c>
      <c r="C65">
        <v>70.73</v>
      </c>
      <c r="D65">
        <v>64.14</v>
      </c>
    </row>
    <row r="66" spans="1:4" x14ac:dyDescent="0.25">
      <c r="A66" t="s">
        <v>36</v>
      </c>
      <c r="B66" t="s">
        <v>20</v>
      </c>
      <c r="C66">
        <v>63.21</v>
      </c>
      <c r="D66">
        <v>60.85</v>
      </c>
    </row>
    <row r="67" spans="1:4" x14ac:dyDescent="0.25">
      <c r="A67" t="s">
        <v>36</v>
      </c>
      <c r="B67" t="s">
        <v>20</v>
      </c>
      <c r="C67">
        <v>68.7</v>
      </c>
      <c r="D67">
        <v>62.33</v>
      </c>
    </row>
    <row r="68" spans="1:4" x14ac:dyDescent="0.25">
      <c r="A68" t="s">
        <v>36</v>
      </c>
      <c r="B68" t="s">
        <v>20</v>
      </c>
      <c r="C68">
        <v>73.23</v>
      </c>
      <c r="D68">
        <v>63.18</v>
      </c>
    </row>
    <row r="69" spans="1:4" x14ac:dyDescent="0.25">
      <c r="A69" t="s">
        <v>36</v>
      </c>
      <c r="B69" t="s">
        <v>20</v>
      </c>
      <c r="C69">
        <v>60.75</v>
      </c>
      <c r="D69">
        <v>57.6</v>
      </c>
    </row>
    <row r="70" spans="1:4" x14ac:dyDescent="0.25">
      <c r="A70" t="s">
        <v>36</v>
      </c>
      <c r="B70" t="s">
        <v>20</v>
      </c>
      <c r="C70">
        <v>66.739999999999995</v>
      </c>
      <c r="D70">
        <v>58.26</v>
      </c>
    </row>
    <row r="71" spans="1:4" x14ac:dyDescent="0.25">
      <c r="A71" t="s">
        <v>36</v>
      </c>
      <c r="B71" t="s">
        <v>20</v>
      </c>
      <c r="C71">
        <v>71.5</v>
      </c>
      <c r="D71">
        <v>66.819999999999993</v>
      </c>
    </row>
    <row r="72" spans="1:4" x14ac:dyDescent="0.25">
      <c r="A72" t="s">
        <v>36</v>
      </c>
      <c r="B72" t="s">
        <v>20</v>
      </c>
      <c r="C72">
        <v>66.66</v>
      </c>
      <c r="D72">
        <v>58.56</v>
      </c>
    </row>
    <row r="73" spans="1:4" x14ac:dyDescent="0.25">
      <c r="A73" t="s">
        <v>36</v>
      </c>
      <c r="B73" t="s">
        <v>20</v>
      </c>
      <c r="C73">
        <v>61.19</v>
      </c>
      <c r="D73">
        <v>52.22</v>
      </c>
    </row>
    <row r="74" spans="1:4" x14ac:dyDescent="0.25">
      <c r="A74" t="s">
        <v>36</v>
      </c>
      <c r="B74" t="s">
        <v>20</v>
      </c>
      <c r="C74">
        <v>59.43</v>
      </c>
      <c r="D74">
        <v>55.25</v>
      </c>
    </row>
    <row r="75" spans="1:4" x14ac:dyDescent="0.25">
      <c r="A75" t="s">
        <v>36</v>
      </c>
      <c r="B75" t="s">
        <v>20</v>
      </c>
      <c r="C75">
        <v>61.52</v>
      </c>
      <c r="D75">
        <v>59.01</v>
      </c>
    </row>
    <row r="76" spans="1:4" x14ac:dyDescent="0.25">
      <c r="A76" t="s">
        <v>36</v>
      </c>
      <c r="B76" t="s">
        <v>20</v>
      </c>
      <c r="C76">
        <v>66.64</v>
      </c>
      <c r="D76">
        <v>63</v>
      </c>
    </row>
    <row r="77" spans="1:4" x14ac:dyDescent="0.25">
      <c r="A77" t="s">
        <v>36</v>
      </c>
      <c r="B77" t="s">
        <v>20</v>
      </c>
      <c r="C77">
        <v>67.95</v>
      </c>
      <c r="D77">
        <v>63.11</v>
      </c>
    </row>
    <row r="78" spans="1:4" x14ac:dyDescent="0.25">
      <c r="A78" t="s">
        <v>36</v>
      </c>
      <c r="B78" t="s">
        <v>20</v>
      </c>
      <c r="C78">
        <v>66.41</v>
      </c>
      <c r="D78">
        <v>58.56</v>
      </c>
    </row>
    <row r="79" spans="1:4" x14ac:dyDescent="0.25">
      <c r="A79" t="s">
        <v>36</v>
      </c>
      <c r="B79" t="s">
        <v>20</v>
      </c>
      <c r="C79">
        <v>68.81</v>
      </c>
      <c r="D79">
        <v>62.49</v>
      </c>
    </row>
    <row r="80" spans="1:4" x14ac:dyDescent="0.25">
      <c r="A80" t="s">
        <v>36</v>
      </c>
      <c r="B80" t="s">
        <v>20</v>
      </c>
      <c r="C80">
        <v>65.59</v>
      </c>
      <c r="D80">
        <v>58.4</v>
      </c>
    </row>
    <row r="81" spans="1:4" x14ac:dyDescent="0.25">
      <c r="A81" t="s">
        <v>36</v>
      </c>
      <c r="B81" t="s">
        <v>20</v>
      </c>
      <c r="C81">
        <v>73.86</v>
      </c>
      <c r="D81">
        <v>66.930000000000007</v>
      </c>
    </row>
    <row r="82" spans="1:4" x14ac:dyDescent="0.25">
      <c r="A82" t="s">
        <v>36</v>
      </c>
      <c r="B82" t="s">
        <v>20</v>
      </c>
      <c r="C82">
        <v>69.31</v>
      </c>
      <c r="D82">
        <v>63.63</v>
      </c>
    </row>
    <row r="83" spans="1:4" x14ac:dyDescent="0.25">
      <c r="A83" t="s">
        <v>36</v>
      </c>
      <c r="B83" t="s">
        <v>20</v>
      </c>
      <c r="C83">
        <v>62.79</v>
      </c>
      <c r="D83">
        <v>54.12</v>
      </c>
    </row>
    <row r="84" spans="1:4" x14ac:dyDescent="0.25">
      <c r="A84" t="s">
        <v>36</v>
      </c>
      <c r="B84" t="s">
        <v>20</v>
      </c>
      <c r="C84">
        <v>71.83</v>
      </c>
      <c r="D84">
        <v>63.72</v>
      </c>
    </row>
    <row r="85" spans="1:4" x14ac:dyDescent="0.25">
      <c r="A85" t="s">
        <v>36</v>
      </c>
      <c r="B85" t="s">
        <v>20</v>
      </c>
      <c r="C85">
        <v>59.27</v>
      </c>
      <c r="D85">
        <v>58.39</v>
      </c>
    </row>
    <row r="86" spans="1:4" x14ac:dyDescent="0.25">
      <c r="A86" t="s">
        <v>36</v>
      </c>
      <c r="B86" t="s">
        <v>20</v>
      </c>
      <c r="C86">
        <v>54.87</v>
      </c>
      <c r="D86">
        <v>52.42</v>
      </c>
    </row>
    <row r="87" spans="1:4" x14ac:dyDescent="0.25">
      <c r="A87" t="s">
        <v>36</v>
      </c>
      <c r="B87" t="s">
        <v>20</v>
      </c>
      <c r="C87">
        <v>57.41</v>
      </c>
      <c r="D87">
        <v>59.05</v>
      </c>
    </row>
    <row r="88" spans="1:4" x14ac:dyDescent="0.25">
      <c r="A88" t="s">
        <v>36</v>
      </c>
      <c r="B88" t="s">
        <v>20</v>
      </c>
      <c r="C88">
        <v>63.78</v>
      </c>
      <c r="D88">
        <v>65.52</v>
      </c>
    </row>
    <row r="89" spans="1:4" x14ac:dyDescent="0.25">
      <c r="A89" t="s">
        <v>36</v>
      </c>
      <c r="B89" t="s">
        <v>20</v>
      </c>
      <c r="C89">
        <v>66.760000000000005</v>
      </c>
      <c r="D89">
        <v>64.19</v>
      </c>
    </row>
    <row r="90" spans="1:4" x14ac:dyDescent="0.25">
      <c r="A90" t="s">
        <v>36</v>
      </c>
      <c r="B90" t="s">
        <v>20</v>
      </c>
      <c r="C90">
        <v>61.36</v>
      </c>
      <c r="D90">
        <v>60.85</v>
      </c>
    </row>
    <row r="91" spans="1:4" x14ac:dyDescent="0.25">
      <c r="A91" t="s">
        <v>36</v>
      </c>
      <c r="B91" t="s">
        <v>20</v>
      </c>
      <c r="C91">
        <v>60.23</v>
      </c>
      <c r="D91">
        <v>56.95</v>
      </c>
    </row>
    <row r="92" spans="1:4" x14ac:dyDescent="0.25">
      <c r="A92" t="s">
        <v>36</v>
      </c>
      <c r="B92" t="s">
        <v>20</v>
      </c>
      <c r="C92">
        <v>59.8</v>
      </c>
      <c r="D92">
        <v>62.13</v>
      </c>
    </row>
    <row r="93" spans="1:4" x14ac:dyDescent="0.25">
      <c r="A93" t="s">
        <v>36</v>
      </c>
      <c r="B93" t="s">
        <v>20</v>
      </c>
      <c r="C93">
        <v>59.37</v>
      </c>
      <c r="D93">
        <v>61.06</v>
      </c>
    </row>
    <row r="94" spans="1:4" x14ac:dyDescent="0.25">
      <c r="A94" t="s">
        <v>36</v>
      </c>
      <c r="B94" t="s">
        <v>20</v>
      </c>
      <c r="C94">
        <v>61.78</v>
      </c>
      <c r="D94">
        <v>62.35</v>
      </c>
    </row>
    <row r="95" spans="1:4" x14ac:dyDescent="0.25">
      <c r="A95" t="s">
        <v>36</v>
      </c>
      <c r="B95" t="s">
        <v>20</v>
      </c>
      <c r="C95">
        <v>61.02</v>
      </c>
      <c r="D95">
        <v>56.55</v>
      </c>
    </row>
    <row r="96" spans="1:4" x14ac:dyDescent="0.25">
      <c r="A96" t="s">
        <v>36</v>
      </c>
      <c r="B96" t="s">
        <v>20</v>
      </c>
      <c r="C96">
        <v>68.94</v>
      </c>
      <c r="D96">
        <v>68.599999999999994</v>
      </c>
    </row>
    <row r="97" spans="1:4" x14ac:dyDescent="0.25">
      <c r="A97" t="s">
        <v>36</v>
      </c>
      <c r="B97" t="s">
        <v>20</v>
      </c>
      <c r="C97">
        <v>59.78</v>
      </c>
      <c r="D97">
        <v>55.71</v>
      </c>
    </row>
    <row r="98" spans="1:4" x14ac:dyDescent="0.25">
      <c r="A98" t="s">
        <v>36</v>
      </c>
      <c r="B98" t="s">
        <v>20</v>
      </c>
      <c r="C98">
        <v>64.16</v>
      </c>
      <c r="D98">
        <v>63.75</v>
      </c>
    </row>
    <row r="99" spans="1:4" x14ac:dyDescent="0.25">
      <c r="A99" t="s">
        <v>36</v>
      </c>
      <c r="B99" t="s">
        <v>20</v>
      </c>
      <c r="C99">
        <v>64.72</v>
      </c>
      <c r="D99">
        <v>63.49</v>
      </c>
    </row>
    <row r="100" spans="1:4" x14ac:dyDescent="0.25">
      <c r="A100" t="s">
        <v>36</v>
      </c>
      <c r="B100" t="s">
        <v>20</v>
      </c>
      <c r="C100">
        <v>61.4</v>
      </c>
      <c r="D100">
        <v>61.72</v>
      </c>
    </row>
    <row r="101" spans="1:4" x14ac:dyDescent="0.25">
      <c r="A101" t="s">
        <v>36</v>
      </c>
      <c r="B101" t="s">
        <v>20</v>
      </c>
      <c r="C101">
        <v>64.16</v>
      </c>
      <c r="D101">
        <v>63.33</v>
      </c>
    </row>
    <row r="102" spans="1:4" x14ac:dyDescent="0.25">
      <c r="A102" t="s">
        <v>36</v>
      </c>
      <c r="B102" t="s">
        <v>20</v>
      </c>
      <c r="C102">
        <v>66.099999999999994</v>
      </c>
      <c r="D102">
        <v>64.180000000000007</v>
      </c>
    </row>
    <row r="103" spans="1:4" x14ac:dyDescent="0.25">
      <c r="A103" t="s">
        <v>36</v>
      </c>
      <c r="B103" t="s">
        <v>20</v>
      </c>
      <c r="C103">
        <v>59.03</v>
      </c>
      <c r="D103">
        <v>57</v>
      </c>
    </row>
    <row r="104" spans="1:4" x14ac:dyDescent="0.25">
      <c r="A104" t="s">
        <v>36</v>
      </c>
      <c r="B104" t="s">
        <v>20</v>
      </c>
      <c r="C104">
        <v>68.569999999999993</v>
      </c>
      <c r="D104">
        <v>69.69</v>
      </c>
    </row>
    <row r="105" spans="1:4" x14ac:dyDescent="0.25">
      <c r="A105" t="s">
        <v>36</v>
      </c>
      <c r="B105" t="s">
        <v>20</v>
      </c>
      <c r="C105">
        <v>57.74</v>
      </c>
      <c r="D105">
        <v>55.24</v>
      </c>
    </row>
    <row r="106" spans="1:4" x14ac:dyDescent="0.25">
      <c r="A106" t="s">
        <v>36</v>
      </c>
      <c r="B106" t="s">
        <v>20</v>
      </c>
      <c r="C106">
        <v>57.4</v>
      </c>
      <c r="D106">
        <v>58.21</v>
      </c>
    </row>
    <row r="107" spans="1:4" x14ac:dyDescent="0.25">
      <c r="A107" t="s">
        <v>36</v>
      </c>
      <c r="B107" t="s">
        <v>20</v>
      </c>
      <c r="C107">
        <v>67.63</v>
      </c>
      <c r="D107">
        <v>68.180000000000007</v>
      </c>
    </row>
    <row r="108" spans="1:4" x14ac:dyDescent="0.25">
      <c r="A108" t="s">
        <v>36</v>
      </c>
      <c r="B108" t="s">
        <v>20</v>
      </c>
      <c r="C108">
        <v>58.86</v>
      </c>
      <c r="D108">
        <v>61.73</v>
      </c>
    </row>
    <row r="109" spans="1:4" x14ac:dyDescent="0.25">
      <c r="A109" t="s">
        <v>36</v>
      </c>
      <c r="B109" t="s">
        <v>20</v>
      </c>
      <c r="C109">
        <v>69.150000000000006</v>
      </c>
      <c r="D109">
        <v>63.98</v>
      </c>
    </row>
    <row r="110" spans="1:4" x14ac:dyDescent="0.25">
      <c r="A110" t="s">
        <v>36</v>
      </c>
      <c r="B110" t="s">
        <v>20</v>
      </c>
      <c r="C110">
        <v>67.03</v>
      </c>
      <c r="D110">
        <v>67.84</v>
      </c>
    </row>
    <row r="111" spans="1:4" x14ac:dyDescent="0.25">
      <c r="A111" t="s">
        <v>36</v>
      </c>
      <c r="B111" t="s">
        <v>20</v>
      </c>
      <c r="C111">
        <v>70.41</v>
      </c>
      <c r="D111">
        <v>70.150000000000006</v>
      </c>
    </row>
    <row r="112" spans="1:4" x14ac:dyDescent="0.25">
      <c r="A112" t="s">
        <v>36</v>
      </c>
      <c r="B112" t="s">
        <v>20</v>
      </c>
      <c r="C112">
        <v>71.95</v>
      </c>
      <c r="D112">
        <v>71.06</v>
      </c>
    </row>
    <row r="113" spans="1:4" x14ac:dyDescent="0.25">
      <c r="A113" t="s">
        <v>36</v>
      </c>
      <c r="B113" t="s">
        <v>20</v>
      </c>
      <c r="C113">
        <v>60.6</v>
      </c>
      <c r="D113">
        <v>58.9</v>
      </c>
    </row>
    <row r="114" spans="1:4" x14ac:dyDescent="0.25">
      <c r="A114" t="s">
        <v>36</v>
      </c>
      <c r="B114" t="s">
        <v>20</v>
      </c>
      <c r="C114">
        <v>59.97</v>
      </c>
      <c r="D114">
        <v>63.12</v>
      </c>
    </row>
    <row r="115" spans="1:4" x14ac:dyDescent="0.25">
      <c r="A115" t="s">
        <v>36</v>
      </c>
      <c r="B115" t="s">
        <v>20</v>
      </c>
      <c r="C115">
        <v>63.79</v>
      </c>
      <c r="D115">
        <v>61.93</v>
      </c>
    </row>
    <row r="116" spans="1:4" x14ac:dyDescent="0.25">
      <c r="A116" t="s">
        <v>36</v>
      </c>
      <c r="B116" t="s">
        <v>20</v>
      </c>
      <c r="C116">
        <v>60.4</v>
      </c>
      <c r="D116">
        <v>58.36</v>
      </c>
    </row>
    <row r="117" spans="1:4" x14ac:dyDescent="0.25">
      <c r="A117" t="s">
        <v>36</v>
      </c>
      <c r="B117" t="s">
        <v>20</v>
      </c>
      <c r="C117">
        <v>64</v>
      </c>
      <c r="D117">
        <v>63.53</v>
      </c>
    </row>
    <row r="118" spans="1:4" x14ac:dyDescent="0.25">
      <c r="A118" t="s">
        <v>36</v>
      </c>
      <c r="B118" t="s">
        <v>20</v>
      </c>
      <c r="C118">
        <v>58.81</v>
      </c>
      <c r="D118">
        <v>59.61</v>
      </c>
    </row>
    <row r="119" spans="1:4" x14ac:dyDescent="0.25">
      <c r="A119" t="s">
        <v>36</v>
      </c>
      <c r="B119" t="s">
        <v>20</v>
      </c>
      <c r="C119">
        <v>62.63</v>
      </c>
      <c r="D119">
        <v>61.75</v>
      </c>
    </row>
    <row r="120" spans="1:4" x14ac:dyDescent="0.25">
      <c r="A120" t="s">
        <v>36</v>
      </c>
      <c r="B120" t="s">
        <v>20</v>
      </c>
      <c r="C120">
        <v>65.849999999999994</v>
      </c>
      <c r="D120">
        <v>64.5</v>
      </c>
    </row>
    <row r="121" spans="1:4" x14ac:dyDescent="0.25">
      <c r="A121" t="s">
        <v>36</v>
      </c>
      <c r="B121" t="s">
        <v>20</v>
      </c>
      <c r="C121">
        <v>53.22</v>
      </c>
      <c r="D121">
        <v>51.03</v>
      </c>
    </row>
    <row r="122" spans="1:4" x14ac:dyDescent="0.25">
      <c r="A122" t="s">
        <v>36</v>
      </c>
      <c r="B122" t="s">
        <v>20</v>
      </c>
      <c r="C122">
        <v>67.78</v>
      </c>
      <c r="D122">
        <v>66.680000000000007</v>
      </c>
    </row>
    <row r="123" spans="1:4" x14ac:dyDescent="0.25">
      <c r="A123" t="s">
        <v>36</v>
      </c>
      <c r="B123" t="s">
        <v>21</v>
      </c>
      <c r="C123">
        <v>67</v>
      </c>
      <c r="D123">
        <v>65.8</v>
      </c>
    </row>
    <row r="124" spans="1:4" x14ac:dyDescent="0.25">
      <c r="A124" t="s">
        <v>36</v>
      </c>
      <c r="B124" t="s">
        <v>21</v>
      </c>
      <c r="C124">
        <v>66.41</v>
      </c>
      <c r="D124">
        <v>62.94</v>
      </c>
    </row>
    <row r="125" spans="1:4" x14ac:dyDescent="0.25">
      <c r="A125" t="s">
        <v>36</v>
      </c>
      <c r="B125" t="s">
        <v>21</v>
      </c>
      <c r="C125">
        <v>60.8</v>
      </c>
      <c r="D125">
        <v>58.6</v>
      </c>
    </row>
    <row r="126" spans="1:4" x14ac:dyDescent="0.25">
      <c r="A126" t="s">
        <v>36</v>
      </c>
      <c r="B126" t="s">
        <v>21</v>
      </c>
      <c r="C126">
        <v>64.239999999999995</v>
      </c>
      <c r="D126">
        <v>63.52</v>
      </c>
    </row>
    <row r="127" spans="1:4" x14ac:dyDescent="0.25">
      <c r="A127" t="s">
        <v>36</v>
      </c>
      <c r="B127" t="s">
        <v>21</v>
      </c>
      <c r="C127">
        <v>61.19</v>
      </c>
      <c r="D127">
        <v>59.86</v>
      </c>
    </row>
    <row r="128" spans="1:4" x14ac:dyDescent="0.25">
      <c r="A128" t="s">
        <v>36</v>
      </c>
      <c r="B128" t="s">
        <v>21</v>
      </c>
      <c r="C128">
        <v>67.88</v>
      </c>
      <c r="D128">
        <v>66.55</v>
      </c>
    </row>
    <row r="129" spans="1:4" x14ac:dyDescent="0.25">
      <c r="A129" t="s">
        <v>36</v>
      </c>
      <c r="B129" t="s">
        <v>21</v>
      </c>
      <c r="C129">
        <v>65.12</v>
      </c>
      <c r="D129">
        <v>66.63</v>
      </c>
    </row>
    <row r="130" spans="1:4" x14ac:dyDescent="0.25">
      <c r="A130" t="s">
        <v>36</v>
      </c>
      <c r="B130" t="s">
        <v>21</v>
      </c>
      <c r="C130">
        <v>67.16</v>
      </c>
      <c r="D130">
        <v>65.58</v>
      </c>
    </row>
    <row r="131" spans="1:4" x14ac:dyDescent="0.25">
      <c r="A131" t="s">
        <v>36</v>
      </c>
      <c r="B131" t="s">
        <v>21</v>
      </c>
      <c r="C131">
        <v>67.349999999999994</v>
      </c>
      <c r="D131">
        <v>67.17</v>
      </c>
    </row>
    <row r="132" spans="1:4" x14ac:dyDescent="0.25">
      <c r="A132" t="s">
        <v>36</v>
      </c>
      <c r="B132" t="s">
        <v>21</v>
      </c>
      <c r="C132">
        <v>68.19</v>
      </c>
      <c r="D132">
        <v>68.17</v>
      </c>
    </row>
    <row r="133" spans="1:4" x14ac:dyDescent="0.25">
      <c r="A133" t="s">
        <v>36</v>
      </c>
      <c r="B133" t="s">
        <v>21</v>
      </c>
      <c r="C133">
        <v>63.79</v>
      </c>
      <c r="D133">
        <v>59.91</v>
      </c>
    </row>
    <row r="134" spans="1:4" x14ac:dyDescent="0.25">
      <c r="A134" t="s">
        <v>36</v>
      </c>
      <c r="B134" t="s">
        <v>21</v>
      </c>
      <c r="C134">
        <v>63.06</v>
      </c>
      <c r="D134">
        <v>61.87</v>
      </c>
    </row>
    <row r="135" spans="1:4" x14ac:dyDescent="0.25">
      <c r="A135" t="s">
        <v>36</v>
      </c>
      <c r="B135" t="s">
        <v>21</v>
      </c>
      <c r="C135">
        <v>72.17</v>
      </c>
      <c r="D135">
        <v>63.43</v>
      </c>
    </row>
    <row r="136" spans="1:4" x14ac:dyDescent="0.25">
      <c r="A136" t="s">
        <v>36</v>
      </c>
      <c r="B136" t="s">
        <v>21</v>
      </c>
      <c r="C136">
        <v>60.59</v>
      </c>
      <c r="D136">
        <v>59.11</v>
      </c>
    </row>
    <row r="137" spans="1:4" x14ac:dyDescent="0.25">
      <c r="A137" t="s">
        <v>36</v>
      </c>
      <c r="B137" t="s">
        <v>21</v>
      </c>
      <c r="C137">
        <v>66.61</v>
      </c>
      <c r="D137">
        <v>62.85</v>
      </c>
    </row>
    <row r="138" spans="1:4" x14ac:dyDescent="0.25">
      <c r="A138" t="s">
        <v>36</v>
      </c>
      <c r="B138" t="s">
        <v>21</v>
      </c>
      <c r="C138">
        <v>56.37</v>
      </c>
      <c r="D138">
        <v>55.2</v>
      </c>
    </row>
    <row r="139" spans="1:4" x14ac:dyDescent="0.25">
      <c r="A139" t="s">
        <v>36</v>
      </c>
      <c r="B139" t="s">
        <v>21</v>
      </c>
      <c r="C139">
        <v>59.18</v>
      </c>
      <c r="D139">
        <v>58.03</v>
      </c>
    </row>
    <row r="140" spans="1:4" x14ac:dyDescent="0.25">
      <c r="A140" t="s">
        <v>36</v>
      </c>
      <c r="B140" t="s">
        <v>21</v>
      </c>
      <c r="C140">
        <v>62.91</v>
      </c>
      <c r="D140">
        <v>59.76</v>
      </c>
    </row>
    <row r="141" spans="1:4" x14ac:dyDescent="0.25">
      <c r="A141" t="s">
        <v>36</v>
      </c>
      <c r="B141" t="s">
        <v>21</v>
      </c>
      <c r="C141">
        <v>69.73</v>
      </c>
      <c r="D141">
        <v>66.709999999999994</v>
      </c>
    </row>
    <row r="142" spans="1:4" x14ac:dyDescent="0.25">
      <c r="A142" t="s">
        <v>36</v>
      </c>
      <c r="B142" t="s">
        <v>21</v>
      </c>
      <c r="C142">
        <v>55.75</v>
      </c>
      <c r="D142">
        <v>57.11</v>
      </c>
    </row>
    <row r="143" spans="1:4" x14ac:dyDescent="0.25">
      <c r="A143" t="s">
        <v>36</v>
      </c>
      <c r="B143" t="s">
        <v>21</v>
      </c>
      <c r="C143">
        <v>69</v>
      </c>
      <c r="D143">
        <v>67.8</v>
      </c>
    </row>
    <row r="144" spans="1:4" x14ac:dyDescent="0.25">
      <c r="A144" t="s">
        <v>36</v>
      </c>
      <c r="B144" t="s">
        <v>21</v>
      </c>
      <c r="C144">
        <v>68.03</v>
      </c>
      <c r="D144">
        <v>67.52</v>
      </c>
    </row>
    <row r="145" spans="1:4" x14ac:dyDescent="0.25">
      <c r="A145" t="s">
        <v>36</v>
      </c>
      <c r="B145" t="s">
        <v>21</v>
      </c>
      <c r="C145">
        <v>73.47</v>
      </c>
      <c r="D145">
        <v>73.3</v>
      </c>
    </row>
    <row r="146" spans="1:4" x14ac:dyDescent="0.25">
      <c r="A146" t="s">
        <v>36</v>
      </c>
      <c r="B146" t="s">
        <v>21</v>
      </c>
      <c r="C146">
        <v>71.2</v>
      </c>
      <c r="D146">
        <v>71.23</v>
      </c>
    </row>
    <row r="147" spans="1:4" x14ac:dyDescent="0.25">
      <c r="A147" t="s">
        <v>36</v>
      </c>
      <c r="B147" t="s">
        <v>21</v>
      </c>
      <c r="C147">
        <v>66.92</v>
      </c>
      <c r="D147">
        <v>65.569999999999993</v>
      </c>
    </row>
    <row r="148" spans="1:4" x14ac:dyDescent="0.25">
      <c r="A148" t="s">
        <v>36</v>
      </c>
      <c r="B148" t="s">
        <v>21</v>
      </c>
      <c r="C148">
        <v>68.22</v>
      </c>
      <c r="D148">
        <v>68.13</v>
      </c>
    </row>
    <row r="149" spans="1:4" x14ac:dyDescent="0.25">
      <c r="A149" t="s">
        <v>36</v>
      </c>
      <c r="B149" t="s">
        <v>21</v>
      </c>
      <c r="C149">
        <v>64.09</v>
      </c>
      <c r="D149">
        <v>65.53</v>
      </c>
    </row>
    <row r="150" spans="1:4" x14ac:dyDescent="0.25">
      <c r="A150" t="s">
        <v>36</v>
      </c>
      <c r="B150" t="s">
        <v>21</v>
      </c>
      <c r="C150">
        <v>66.400000000000006</v>
      </c>
      <c r="D150">
        <v>67.680000000000007</v>
      </c>
    </row>
    <row r="151" spans="1:4" x14ac:dyDescent="0.25">
      <c r="A151" t="s">
        <v>36</v>
      </c>
      <c r="B151" t="s">
        <v>21</v>
      </c>
      <c r="C151">
        <v>68.569999999999993</v>
      </c>
      <c r="D151">
        <v>67.84</v>
      </c>
    </row>
    <row r="152" spans="1:4" x14ac:dyDescent="0.25">
      <c r="A152" t="s">
        <v>36</v>
      </c>
      <c r="B152" t="s">
        <v>21</v>
      </c>
      <c r="C152">
        <v>64.599999999999994</v>
      </c>
      <c r="D152">
        <v>67.23</v>
      </c>
    </row>
    <row r="153" spans="1:4" x14ac:dyDescent="0.25">
      <c r="A153" t="s">
        <v>36</v>
      </c>
      <c r="B153" t="s">
        <v>21</v>
      </c>
      <c r="C153">
        <v>69.61</v>
      </c>
      <c r="D153">
        <v>68.75</v>
      </c>
    </row>
    <row r="154" spans="1:4" x14ac:dyDescent="0.25">
      <c r="A154" t="s">
        <v>36</v>
      </c>
      <c r="B154" t="s">
        <v>21</v>
      </c>
      <c r="C154">
        <v>69.260000000000005</v>
      </c>
      <c r="D154">
        <v>66.12</v>
      </c>
    </row>
    <row r="155" spans="1:4" x14ac:dyDescent="0.25">
      <c r="A155" t="s">
        <v>36</v>
      </c>
      <c r="B155" t="s">
        <v>21</v>
      </c>
      <c r="C155">
        <v>68.91</v>
      </c>
      <c r="D155">
        <v>66.489999999999995</v>
      </c>
    </row>
    <row r="156" spans="1:4" x14ac:dyDescent="0.25">
      <c r="A156" t="s">
        <v>36</v>
      </c>
      <c r="B156" t="s">
        <v>21</v>
      </c>
      <c r="C156">
        <v>68.319999999999993</v>
      </c>
      <c r="D156">
        <v>68.849999999999994</v>
      </c>
    </row>
    <row r="157" spans="1:4" x14ac:dyDescent="0.25">
      <c r="A157" t="s">
        <v>36</v>
      </c>
      <c r="B157" t="s">
        <v>21</v>
      </c>
      <c r="C157">
        <v>54.65</v>
      </c>
      <c r="D157">
        <v>57.09</v>
      </c>
    </row>
    <row r="158" spans="1:4" x14ac:dyDescent="0.25">
      <c r="A158" t="s">
        <v>36</v>
      </c>
      <c r="B158" t="s">
        <v>21</v>
      </c>
      <c r="C158">
        <v>58.67</v>
      </c>
      <c r="D158">
        <v>60.19</v>
      </c>
    </row>
    <row r="159" spans="1:4" x14ac:dyDescent="0.25">
      <c r="A159" t="s">
        <v>36</v>
      </c>
      <c r="B159" t="s">
        <v>21</v>
      </c>
      <c r="C159">
        <v>65.97</v>
      </c>
      <c r="D159">
        <v>66.44</v>
      </c>
    </row>
    <row r="160" spans="1:4" x14ac:dyDescent="0.25">
      <c r="A160" t="s">
        <v>36</v>
      </c>
      <c r="B160" t="s">
        <v>21</v>
      </c>
      <c r="C160">
        <v>60.93</v>
      </c>
      <c r="D160">
        <v>59.81</v>
      </c>
    </row>
    <row r="161" spans="1:4" x14ac:dyDescent="0.25">
      <c r="A161" t="s">
        <v>36</v>
      </c>
      <c r="B161" t="s">
        <v>21</v>
      </c>
      <c r="C161">
        <v>52.78</v>
      </c>
      <c r="D161">
        <v>51.35</v>
      </c>
    </row>
    <row r="162" spans="1:4" x14ac:dyDescent="0.25">
      <c r="A162" t="s">
        <v>36</v>
      </c>
      <c r="B162" t="s">
        <v>21</v>
      </c>
      <c r="C162">
        <v>54.59</v>
      </c>
      <c r="D162">
        <v>50.51</v>
      </c>
    </row>
    <row r="163" spans="1:4" x14ac:dyDescent="0.25">
      <c r="A163" t="s">
        <v>36</v>
      </c>
      <c r="B163" t="s">
        <v>21</v>
      </c>
      <c r="C163">
        <v>56.69</v>
      </c>
      <c r="D163">
        <v>56.28</v>
      </c>
    </row>
    <row r="164" spans="1:4" x14ac:dyDescent="0.25">
      <c r="A164" t="s">
        <v>36</v>
      </c>
      <c r="B164" t="s">
        <v>21</v>
      </c>
      <c r="C164">
        <v>55.71</v>
      </c>
      <c r="D164">
        <v>57.15</v>
      </c>
    </row>
    <row r="165" spans="1:4" x14ac:dyDescent="0.25">
      <c r="A165" t="s">
        <v>36</v>
      </c>
      <c r="B165" t="s">
        <v>21</v>
      </c>
      <c r="C165">
        <v>60.75</v>
      </c>
      <c r="D165">
        <v>54.82</v>
      </c>
    </row>
    <row r="166" spans="1:4" x14ac:dyDescent="0.25">
      <c r="A166" t="s">
        <v>36</v>
      </c>
      <c r="B166" t="s">
        <v>21</v>
      </c>
      <c r="C166">
        <v>64.459999999999994</v>
      </c>
      <c r="D166">
        <v>67.03</v>
      </c>
    </row>
    <row r="167" spans="1:4" x14ac:dyDescent="0.25">
      <c r="A167" t="s">
        <v>36</v>
      </c>
      <c r="B167" t="s">
        <v>21</v>
      </c>
      <c r="C167">
        <v>59.97</v>
      </c>
      <c r="D167">
        <v>56.28</v>
      </c>
    </row>
    <row r="168" spans="1:4" x14ac:dyDescent="0.25">
      <c r="A168" t="s">
        <v>36</v>
      </c>
      <c r="B168" t="s">
        <v>21</v>
      </c>
      <c r="C168">
        <v>67.81</v>
      </c>
      <c r="D168">
        <v>70.010000000000005</v>
      </c>
    </row>
    <row r="169" spans="1:4" x14ac:dyDescent="0.25">
      <c r="A169" t="s">
        <v>36</v>
      </c>
      <c r="B169" t="s">
        <v>21</v>
      </c>
      <c r="C169">
        <v>59.85</v>
      </c>
      <c r="D169">
        <v>61.4</v>
      </c>
    </row>
    <row r="170" spans="1:4" x14ac:dyDescent="0.25">
      <c r="A170" t="s">
        <v>36</v>
      </c>
      <c r="B170" t="s">
        <v>21</v>
      </c>
      <c r="C170">
        <v>60.91</v>
      </c>
      <c r="D170">
        <v>56.51</v>
      </c>
    </row>
    <row r="171" spans="1:4" x14ac:dyDescent="0.25">
      <c r="A171" t="s">
        <v>36</v>
      </c>
      <c r="B171" t="s">
        <v>21</v>
      </c>
      <c r="C171">
        <v>53.77</v>
      </c>
      <c r="D171">
        <v>54.93</v>
      </c>
    </row>
    <row r="172" spans="1:4" x14ac:dyDescent="0.25">
      <c r="A172" t="s">
        <v>36</v>
      </c>
      <c r="B172" t="s">
        <v>21</v>
      </c>
      <c r="C172">
        <v>60.67</v>
      </c>
      <c r="D172">
        <v>64.42</v>
      </c>
    </row>
    <row r="173" spans="1:4" x14ac:dyDescent="0.25">
      <c r="A173" t="s">
        <v>36</v>
      </c>
      <c r="B173" t="s">
        <v>21</v>
      </c>
      <c r="C173">
        <v>57.14</v>
      </c>
      <c r="D173">
        <v>54.67</v>
      </c>
    </row>
    <row r="174" spans="1:4" x14ac:dyDescent="0.25">
      <c r="A174" t="s">
        <v>36</v>
      </c>
      <c r="B174" t="s">
        <v>21</v>
      </c>
      <c r="C174">
        <v>64.400000000000006</v>
      </c>
      <c r="D174">
        <v>64.52</v>
      </c>
    </row>
    <row r="175" spans="1:4" x14ac:dyDescent="0.25">
      <c r="A175" t="s">
        <v>36</v>
      </c>
      <c r="B175" t="s">
        <v>21</v>
      </c>
      <c r="C175">
        <v>61.05</v>
      </c>
      <c r="D175">
        <v>55.29</v>
      </c>
    </row>
    <row r="176" spans="1:4" x14ac:dyDescent="0.25">
      <c r="A176" t="s">
        <v>36</v>
      </c>
      <c r="B176" t="s">
        <v>21</v>
      </c>
      <c r="C176">
        <v>55.91</v>
      </c>
      <c r="D176">
        <v>54.28</v>
      </c>
    </row>
    <row r="177" spans="1:4" x14ac:dyDescent="0.25">
      <c r="A177" t="s">
        <v>36</v>
      </c>
      <c r="B177" t="s">
        <v>21</v>
      </c>
      <c r="C177">
        <v>65.87</v>
      </c>
      <c r="D177">
        <v>64.599999999999994</v>
      </c>
    </row>
    <row r="178" spans="1:4" x14ac:dyDescent="0.25">
      <c r="A178" t="s">
        <v>36</v>
      </c>
      <c r="B178" t="s">
        <v>21</v>
      </c>
      <c r="C178">
        <v>64.58</v>
      </c>
      <c r="D178">
        <v>66.8</v>
      </c>
    </row>
    <row r="179" spans="1:4" x14ac:dyDescent="0.25">
      <c r="A179" t="s">
        <v>36</v>
      </c>
      <c r="B179" t="s">
        <v>21</v>
      </c>
      <c r="C179">
        <v>66.819999999999993</v>
      </c>
      <c r="D179">
        <v>61.2</v>
      </c>
    </row>
    <row r="180" spans="1:4" x14ac:dyDescent="0.25">
      <c r="A180" t="s">
        <v>36</v>
      </c>
      <c r="B180" t="s">
        <v>21</v>
      </c>
      <c r="C180">
        <v>56.75</v>
      </c>
      <c r="D180">
        <v>51.53</v>
      </c>
    </row>
    <row r="181" spans="1:4" x14ac:dyDescent="0.25">
      <c r="A181" t="s">
        <v>36</v>
      </c>
      <c r="B181" t="s">
        <v>21</v>
      </c>
      <c r="C181">
        <v>62.43</v>
      </c>
      <c r="D181">
        <v>58.49</v>
      </c>
    </row>
    <row r="182" spans="1:4" x14ac:dyDescent="0.25">
      <c r="A182" t="s">
        <v>36</v>
      </c>
      <c r="B182" t="s">
        <v>21</v>
      </c>
      <c r="C182">
        <v>70.19</v>
      </c>
      <c r="D182">
        <v>67.17</v>
      </c>
    </row>
    <row r="183" spans="1:4" x14ac:dyDescent="0.25">
      <c r="A183" t="s">
        <v>36</v>
      </c>
      <c r="B183" t="s">
        <v>21</v>
      </c>
      <c r="C183">
        <v>69.97</v>
      </c>
      <c r="D183">
        <v>73.87</v>
      </c>
    </row>
    <row r="184" spans="1:4" x14ac:dyDescent="0.25">
      <c r="A184" t="s">
        <v>36</v>
      </c>
      <c r="B184" t="s">
        <v>21</v>
      </c>
      <c r="C184">
        <v>63.17</v>
      </c>
      <c r="D184">
        <v>67.44</v>
      </c>
    </row>
    <row r="185" spans="1:4" x14ac:dyDescent="0.25">
      <c r="A185" t="s">
        <v>36</v>
      </c>
      <c r="B185" t="s">
        <v>21</v>
      </c>
      <c r="C185">
        <v>67.37</v>
      </c>
      <c r="D185">
        <v>62.1</v>
      </c>
    </row>
    <row r="186" spans="1:4" x14ac:dyDescent="0.25">
      <c r="A186" t="s">
        <v>36</v>
      </c>
      <c r="B186" t="s">
        <v>21</v>
      </c>
      <c r="C186">
        <v>69.959999999999994</v>
      </c>
      <c r="D186">
        <v>68.819999999999993</v>
      </c>
    </row>
    <row r="187" spans="1:4" x14ac:dyDescent="0.25">
      <c r="A187" t="s">
        <v>36</v>
      </c>
      <c r="B187" t="s">
        <v>21</v>
      </c>
      <c r="C187">
        <v>68.91</v>
      </c>
      <c r="D187">
        <v>67.12</v>
      </c>
    </row>
    <row r="188" spans="1:4" x14ac:dyDescent="0.25">
      <c r="A188" t="s">
        <v>36</v>
      </c>
      <c r="B188" t="s">
        <v>21</v>
      </c>
      <c r="C188">
        <v>61.47</v>
      </c>
      <c r="D188">
        <v>58.43</v>
      </c>
    </row>
    <row r="189" spans="1:4" x14ac:dyDescent="0.25">
      <c r="A189" t="s">
        <v>36</v>
      </c>
      <c r="B189" t="s">
        <v>21</v>
      </c>
      <c r="C189">
        <v>57.79</v>
      </c>
      <c r="D189">
        <v>54.98</v>
      </c>
    </row>
    <row r="190" spans="1:4" x14ac:dyDescent="0.25">
      <c r="A190" t="s">
        <v>36</v>
      </c>
      <c r="B190" t="s">
        <v>21</v>
      </c>
      <c r="C190">
        <v>58.03</v>
      </c>
      <c r="D190">
        <v>52.4</v>
      </c>
    </row>
    <row r="191" spans="1:4" x14ac:dyDescent="0.25">
      <c r="A191" t="s">
        <v>36</v>
      </c>
      <c r="B191" t="s">
        <v>21</v>
      </c>
      <c r="C191">
        <v>61.11</v>
      </c>
      <c r="D191">
        <v>58.52</v>
      </c>
    </row>
    <row r="192" spans="1:4" x14ac:dyDescent="0.25">
      <c r="A192" t="s">
        <v>36</v>
      </c>
      <c r="B192" t="s">
        <v>21</v>
      </c>
      <c r="C192">
        <v>56.73</v>
      </c>
      <c r="D192">
        <v>56.74</v>
      </c>
    </row>
    <row r="193" spans="1:4" x14ac:dyDescent="0.25">
      <c r="A193" t="s">
        <v>36</v>
      </c>
      <c r="B193" t="s">
        <v>21</v>
      </c>
      <c r="C193">
        <v>61.59</v>
      </c>
      <c r="D193">
        <v>59.07</v>
      </c>
    </row>
    <row r="194" spans="1:4" x14ac:dyDescent="0.25">
      <c r="A194" t="s">
        <v>36</v>
      </c>
      <c r="B194" t="s">
        <v>21</v>
      </c>
      <c r="C194">
        <v>67.599999999999994</v>
      </c>
      <c r="D194">
        <v>65.78</v>
      </c>
    </row>
    <row r="195" spans="1:4" x14ac:dyDescent="0.25">
      <c r="A195" t="s">
        <v>36</v>
      </c>
      <c r="B195" t="s">
        <v>21</v>
      </c>
      <c r="C195">
        <v>63.45</v>
      </c>
      <c r="D195">
        <v>66.040000000000006</v>
      </c>
    </row>
    <row r="196" spans="1:4" x14ac:dyDescent="0.25">
      <c r="A196" t="s">
        <v>36</v>
      </c>
      <c r="B196" t="s">
        <v>21</v>
      </c>
      <c r="C196">
        <v>57.83</v>
      </c>
      <c r="D196">
        <v>53.68</v>
      </c>
    </row>
    <row r="197" spans="1:4" x14ac:dyDescent="0.25">
      <c r="A197" t="s">
        <v>36</v>
      </c>
      <c r="B197" t="s">
        <v>21</v>
      </c>
      <c r="C197">
        <v>66.23</v>
      </c>
      <c r="D197">
        <v>61.33</v>
      </c>
    </row>
    <row r="198" spans="1:4" x14ac:dyDescent="0.25">
      <c r="A198" t="s">
        <v>36</v>
      </c>
      <c r="B198" t="s">
        <v>21</v>
      </c>
      <c r="C198">
        <v>63.9</v>
      </c>
      <c r="D198">
        <v>64.42</v>
      </c>
    </row>
    <row r="199" spans="1:4" x14ac:dyDescent="0.25">
      <c r="A199" t="s">
        <v>36</v>
      </c>
      <c r="B199" t="s">
        <v>21</v>
      </c>
      <c r="C199">
        <v>59.72</v>
      </c>
      <c r="D199">
        <v>57.94</v>
      </c>
    </row>
    <row r="200" spans="1:4" x14ac:dyDescent="0.25">
      <c r="A200" t="s">
        <v>36</v>
      </c>
      <c r="B200" t="s">
        <v>21</v>
      </c>
      <c r="C200">
        <v>77.48</v>
      </c>
      <c r="D200">
        <v>74.010000000000005</v>
      </c>
    </row>
    <row r="201" spans="1:4" x14ac:dyDescent="0.25">
      <c r="A201" t="s">
        <v>36</v>
      </c>
      <c r="B201" t="s">
        <v>21</v>
      </c>
      <c r="C201">
        <v>59.17</v>
      </c>
      <c r="D201">
        <v>56.42</v>
      </c>
    </row>
    <row r="202" spans="1:4" x14ac:dyDescent="0.25">
      <c r="A202" t="s">
        <v>36</v>
      </c>
      <c r="B202" t="s">
        <v>21</v>
      </c>
      <c r="C202">
        <v>55.84</v>
      </c>
      <c r="D202">
        <v>55.51</v>
      </c>
    </row>
    <row r="203" spans="1:4" x14ac:dyDescent="0.25">
      <c r="A203" t="s">
        <v>36</v>
      </c>
      <c r="B203" t="s">
        <v>21</v>
      </c>
      <c r="C203">
        <v>59.32</v>
      </c>
      <c r="D203">
        <v>58.4</v>
      </c>
    </row>
    <row r="204" spans="1:4" x14ac:dyDescent="0.25">
      <c r="A204" t="s">
        <v>36</v>
      </c>
      <c r="B204" t="s">
        <v>21</v>
      </c>
      <c r="C204">
        <v>55.74</v>
      </c>
      <c r="D204">
        <v>56.91</v>
      </c>
    </row>
    <row r="205" spans="1:4" x14ac:dyDescent="0.25">
      <c r="A205" t="s">
        <v>36</v>
      </c>
      <c r="B205" t="s">
        <v>21</v>
      </c>
      <c r="C205">
        <v>59.77</v>
      </c>
      <c r="D205">
        <v>56.78</v>
      </c>
    </row>
    <row r="206" spans="1:4" x14ac:dyDescent="0.25">
      <c r="A206" t="s">
        <v>36</v>
      </c>
      <c r="B206" t="s">
        <v>21</v>
      </c>
      <c r="C206">
        <v>61.84</v>
      </c>
      <c r="D206">
        <v>60.88</v>
      </c>
    </row>
    <row r="207" spans="1:4" x14ac:dyDescent="0.25">
      <c r="A207" t="s">
        <v>36</v>
      </c>
      <c r="B207" t="s">
        <v>21</v>
      </c>
      <c r="C207">
        <v>57.35</v>
      </c>
      <c r="D207">
        <v>58.77</v>
      </c>
    </row>
    <row r="208" spans="1:4" x14ac:dyDescent="0.25">
      <c r="A208" t="s">
        <v>36</v>
      </c>
      <c r="B208" t="s">
        <v>21</v>
      </c>
      <c r="C208">
        <v>57.75</v>
      </c>
      <c r="D208">
        <v>59.54</v>
      </c>
    </row>
    <row r="209" spans="1:4" x14ac:dyDescent="0.25">
      <c r="A209" t="s">
        <v>36</v>
      </c>
      <c r="B209" t="s">
        <v>21</v>
      </c>
      <c r="C209">
        <v>59.75</v>
      </c>
      <c r="D209">
        <v>59.5</v>
      </c>
    </row>
    <row r="210" spans="1:4" x14ac:dyDescent="0.25">
      <c r="A210" t="s">
        <v>36</v>
      </c>
      <c r="B210" t="s">
        <v>21</v>
      </c>
      <c r="C210">
        <v>54.51</v>
      </c>
      <c r="D210">
        <v>53.96</v>
      </c>
    </row>
    <row r="211" spans="1:4" x14ac:dyDescent="0.25">
      <c r="A211" t="s">
        <v>36</v>
      </c>
      <c r="B211" t="s">
        <v>21</v>
      </c>
      <c r="C211">
        <v>57.06</v>
      </c>
      <c r="D211">
        <v>58.94</v>
      </c>
    </row>
    <row r="212" spans="1:4" x14ac:dyDescent="0.25">
      <c r="A212" t="s">
        <v>36</v>
      </c>
      <c r="B212" t="s">
        <v>21</v>
      </c>
      <c r="C212">
        <v>60.01</v>
      </c>
      <c r="D212">
        <v>57.43</v>
      </c>
    </row>
    <row r="213" spans="1:4" x14ac:dyDescent="0.25">
      <c r="A213" t="s">
        <v>36</v>
      </c>
      <c r="B213" t="s">
        <v>21</v>
      </c>
      <c r="C213">
        <v>53.02</v>
      </c>
      <c r="D213">
        <v>53.36</v>
      </c>
    </row>
    <row r="214" spans="1:4" x14ac:dyDescent="0.25">
      <c r="A214" t="s">
        <v>36</v>
      </c>
      <c r="B214" t="s">
        <v>21</v>
      </c>
      <c r="C214">
        <v>63</v>
      </c>
      <c r="D214">
        <v>62.49</v>
      </c>
    </row>
    <row r="215" spans="1:4" x14ac:dyDescent="0.25">
      <c r="A215" t="s">
        <v>36</v>
      </c>
      <c r="B215" t="s">
        <v>21</v>
      </c>
      <c r="C215">
        <v>62.3</v>
      </c>
      <c r="D215">
        <v>57.77</v>
      </c>
    </row>
    <row r="216" spans="1:4" x14ac:dyDescent="0.25">
      <c r="A216" t="s">
        <v>36</v>
      </c>
      <c r="B216" t="s">
        <v>21</v>
      </c>
      <c r="C216">
        <v>51.91</v>
      </c>
      <c r="D216">
        <v>51.05</v>
      </c>
    </row>
    <row r="217" spans="1:4" x14ac:dyDescent="0.25">
      <c r="A217" t="s">
        <v>36</v>
      </c>
      <c r="B217" t="s">
        <v>21</v>
      </c>
      <c r="C217">
        <v>59.95</v>
      </c>
      <c r="D217">
        <v>57.18</v>
      </c>
    </row>
    <row r="218" spans="1:4" x14ac:dyDescent="0.25">
      <c r="A218" t="s">
        <v>36</v>
      </c>
      <c r="B218" t="s">
        <v>21</v>
      </c>
      <c r="C218">
        <v>60.02</v>
      </c>
      <c r="D218">
        <v>58.68</v>
      </c>
    </row>
    <row r="219" spans="1:4" x14ac:dyDescent="0.25">
      <c r="A219" t="s">
        <v>36</v>
      </c>
      <c r="B219" t="s">
        <v>21</v>
      </c>
      <c r="C219">
        <v>61.56</v>
      </c>
      <c r="D219">
        <v>58.82</v>
      </c>
    </row>
    <row r="220" spans="1:4" x14ac:dyDescent="0.25">
      <c r="A220" t="s">
        <v>36</v>
      </c>
      <c r="B220" t="s">
        <v>21</v>
      </c>
      <c r="C220">
        <v>61.03</v>
      </c>
      <c r="D220">
        <v>57.12</v>
      </c>
    </row>
    <row r="221" spans="1:4" x14ac:dyDescent="0.25">
      <c r="A221" t="s">
        <v>36</v>
      </c>
      <c r="B221" t="s">
        <v>21</v>
      </c>
      <c r="C221">
        <v>64.38</v>
      </c>
      <c r="D221">
        <v>65.31</v>
      </c>
    </row>
    <row r="222" spans="1:4" x14ac:dyDescent="0.25">
      <c r="A222" t="s">
        <v>36</v>
      </c>
      <c r="B222" t="s">
        <v>21</v>
      </c>
      <c r="C222">
        <v>54.86</v>
      </c>
      <c r="D222">
        <v>54.03</v>
      </c>
    </row>
    <row r="223" spans="1:4" x14ac:dyDescent="0.25">
      <c r="A223" t="s">
        <v>36</v>
      </c>
      <c r="B223" t="s">
        <v>21</v>
      </c>
      <c r="C223">
        <v>60.23</v>
      </c>
      <c r="D223">
        <v>59.44</v>
      </c>
    </row>
    <row r="224" spans="1:4" x14ac:dyDescent="0.25">
      <c r="A224" t="s">
        <v>36</v>
      </c>
      <c r="B224" t="s">
        <v>21</v>
      </c>
      <c r="C224">
        <v>68.31</v>
      </c>
      <c r="D224">
        <v>67.38</v>
      </c>
    </row>
    <row r="225" spans="1:4" x14ac:dyDescent="0.25">
      <c r="A225" t="s">
        <v>37</v>
      </c>
      <c r="B225" t="s">
        <v>21</v>
      </c>
      <c r="C225">
        <v>73.27</v>
      </c>
      <c r="D225">
        <v>73.099999999999994</v>
      </c>
    </row>
    <row r="226" spans="1:4" x14ac:dyDescent="0.25">
      <c r="A226" t="s">
        <v>37</v>
      </c>
      <c r="B226" t="s">
        <v>21</v>
      </c>
      <c r="C226">
        <v>77.95</v>
      </c>
      <c r="D226">
        <v>76.599999999999994</v>
      </c>
    </row>
    <row r="227" spans="1:4" x14ac:dyDescent="0.25">
      <c r="A227" t="s">
        <v>37</v>
      </c>
      <c r="B227" t="s">
        <v>21</v>
      </c>
      <c r="C227">
        <v>74.3</v>
      </c>
      <c r="D227">
        <v>74.069999999999993</v>
      </c>
    </row>
    <row r="228" spans="1:4" x14ac:dyDescent="0.25">
      <c r="A228" t="s">
        <v>37</v>
      </c>
      <c r="B228" t="s">
        <v>21</v>
      </c>
      <c r="C228">
        <v>72.45</v>
      </c>
      <c r="D228">
        <v>70.459999999999994</v>
      </c>
    </row>
    <row r="229" spans="1:4" x14ac:dyDescent="0.25">
      <c r="A229" t="s">
        <v>37</v>
      </c>
      <c r="B229" t="s">
        <v>21</v>
      </c>
      <c r="C229">
        <v>70.680000000000007</v>
      </c>
      <c r="D229">
        <v>67.739999999999995</v>
      </c>
    </row>
    <row r="230" spans="1:4" x14ac:dyDescent="0.25">
      <c r="A230" t="s">
        <v>37</v>
      </c>
      <c r="B230" t="s">
        <v>21</v>
      </c>
      <c r="C230">
        <v>70.59</v>
      </c>
      <c r="D230">
        <v>74.3</v>
      </c>
    </row>
    <row r="231" spans="1:4" x14ac:dyDescent="0.25">
      <c r="A231" t="s">
        <v>37</v>
      </c>
      <c r="B231" t="s">
        <v>21</v>
      </c>
      <c r="C231">
        <v>72.22</v>
      </c>
      <c r="D231">
        <v>71.22</v>
      </c>
    </row>
    <row r="232" spans="1:4" x14ac:dyDescent="0.25">
      <c r="A232" t="s">
        <v>37</v>
      </c>
      <c r="B232" t="s">
        <v>21</v>
      </c>
      <c r="C232">
        <v>72.66</v>
      </c>
      <c r="D232">
        <v>66.95</v>
      </c>
    </row>
    <row r="233" spans="1:4" x14ac:dyDescent="0.25">
      <c r="A233" t="s">
        <v>37</v>
      </c>
      <c r="B233" t="s">
        <v>21</v>
      </c>
      <c r="C233">
        <v>66.2</v>
      </c>
      <c r="D233">
        <v>62.02</v>
      </c>
    </row>
    <row r="234" spans="1:4" x14ac:dyDescent="0.25">
      <c r="A234" t="s">
        <v>37</v>
      </c>
      <c r="B234" t="s">
        <v>21</v>
      </c>
      <c r="C234">
        <v>71.94</v>
      </c>
      <c r="D234">
        <v>71.010000000000005</v>
      </c>
    </row>
    <row r="235" spans="1:4" x14ac:dyDescent="0.25">
      <c r="A235" t="s">
        <v>37</v>
      </c>
      <c r="B235" t="s">
        <v>21</v>
      </c>
      <c r="C235">
        <v>66.59</v>
      </c>
      <c r="D235">
        <v>64.31</v>
      </c>
    </row>
    <row r="236" spans="1:4" x14ac:dyDescent="0.25">
      <c r="A236" t="s">
        <v>37</v>
      </c>
      <c r="B236" t="s">
        <v>21</v>
      </c>
      <c r="C236">
        <v>68.91</v>
      </c>
      <c r="D236">
        <v>69.45</v>
      </c>
    </row>
    <row r="237" spans="1:4" x14ac:dyDescent="0.25">
      <c r="A237" t="s">
        <v>37</v>
      </c>
      <c r="B237" t="s">
        <v>21</v>
      </c>
      <c r="C237">
        <v>76.73</v>
      </c>
      <c r="D237">
        <v>77.45</v>
      </c>
    </row>
    <row r="238" spans="1:4" x14ac:dyDescent="0.25">
      <c r="A238" t="s">
        <v>37</v>
      </c>
      <c r="B238" t="s">
        <v>21</v>
      </c>
      <c r="C238">
        <v>73.16</v>
      </c>
      <c r="D238">
        <v>70.510000000000005</v>
      </c>
    </row>
    <row r="239" spans="1:4" x14ac:dyDescent="0.25">
      <c r="A239" t="s">
        <v>37</v>
      </c>
      <c r="B239" t="s">
        <v>21</v>
      </c>
      <c r="C239">
        <v>73.09</v>
      </c>
      <c r="D239">
        <v>73.099999999999994</v>
      </c>
    </row>
    <row r="240" spans="1:4" x14ac:dyDescent="0.25">
      <c r="A240" t="s">
        <v>37</v>
      </c>
      <c r="B240" t="s">
        <v>21</v>
      </c>
      <c r="C240">
        <v>66.83</v>
      </c>
      <c r="D240">
        <v>68.5</v>
      </c>
    </row>
    <row r="241" spans="1:4" x14ac:dyDescent="0.25">
      <c r="A241" t="s">
        <v>37</v>
      </c>
      <c r="B241" t="s">
        <v>21</v>
      </c>
      <c r="C241">
        <v>68.72</v>
      </c>
      <c r="D241">
        <v>70.08</v>
      </c>
    </row>
    <row r="242" spans="1:4" x14ac:dyDescent="0.25">
      <c r="A242" t="s">
        <v>37</v>
      </c>
      <c r="B242" t="s">
        <v>21</v>
      </c>
      <c r="C242">
        <v>72.67</v>
      </c>
      <c r="D242">
        <v>71.48</v>
      </c>
    </row>
    <row r="243" spans="1:4" x14ac:dyDescent="0.25">
      <c r="A243" t="s">
        <v>37</v>
      </c>
      <c r="B243" t="s">
        <v>21</v>
      </c>
      <c r="C243">
        <v>69.69</v>
      </c>
      <c r="D243">
        <v>69.37</v>
      </c>
    </row>
    <row r="244" spans="1:4" x14ac:dyDescent="0.25">
      <c r="A244" t="s">
        <v>37</v>
      </c>
      <c r="B244" t="s">
        <v>21</v>
      </c>
      <c r="C244">
        <v>75.040000000000006</v>
      </c>
      <c r="D244">
        <v>73.81</v>
      </c>
    </row>
    <row r="245" spans="1:4" x14ac:dyDescent="0.25">
      <c r="A245" t="s">
        <v>37</v>
      </c>
      <c r="B245" t="s">
        <v>21</v>
      </c>
      <c r="C245">
        <v>76.069999999999993</v>
      </c>
      <c r="D245">
        <v>73.37</v>
      </c>
    </row>
    <row r="246" spans="1:4" x14ac:dyDescent="0.25">
      <c r="A246" t="s">
        <v>37</v>
      </c>
      <c r="B246" t="s">
        <v>21</v>
      </c>
      <c r="C246">
        <v>72.19</v>
      </c>
      <c r="D246">
        <v>71.680000000000007</v>
      </c>
    </row>
    <row r="247" spans="1:4" x14ac:dyDescent="0.25">
      <c r="A247" t="s">
        <v>37</v>
      </c>
      <c r="B247" t="s">
        <v>21</v>
      </c>
      <c r="C247">
        <v>63.95</v>
      </c>
      <c r="D247">
        <v>63.36</v>
      </c>
    </row>
    <row r="248" spans="1:4" x14ac:dyDescent="0.25">
      <c r="A248" t="s">
        <v>37</v>
      </c>
      <c r="B248" t="s">
        <v>21</v>
      </c>
      <c r="C248">
        <v>61.62</v>
      </c>
      <c r="D248">
        <v>61.03</v>
      </c>
    </row>
    <row r="249" spans="1:4" x14ac:dyDescent="0.25">
      <c r="A249" t="s">
        <v>37</v>
      </c>
      <c r="B249" t="s">
        <v>21</v>
      </c>
      <c r="C249">
        <v>60.22</v>
      </c>
      <c r="D249">
        <v>59.29</v>
      </c>
    </row>
    <row r="250" spans="1:4" x14ac:dyDescent="0.25">
      <c r="A250" t="s">
        <v>37</v>
      </c>
      <c r="B250" t="s">
        <v>21</v>
      </c>
      <c r="C250">
        <v>69.16</v>
      </c>
      <c r="D250">
        <v>62.38</v>
      </c>
    </row>
    <row r="251" spans="1:4" x14ac:dyDescent="0.25">
      <c r="A251" t="s">
        <v>37</v>
      </c>
      <c r="B251" t="s">
        <v>21</v>
      </c>
      <c r="C251">
        <v>69.900000000000006</v>
      </c>
      <c r="D251">
        <v>69.540000000000006</v>
      </c>
    </row>
    <row r="252" spans="1:4" x14ac:dyDescent="0.25">
      <c r="A252" t="s">
        <v>37</v>
      </c>
      <c r="B252" t="s">
        <v>21</v>
      </c>
      <c r="C252">
        <v>71.16</v>
      </c>
      <c r="D252">
        <v>67.25</v>
      </c>
    </row>
    <row r="253" spans="1:4" x14ac:dyDescent="0.25">
      <c r="A253" t="s">
        <v>37</v>
      </c>
      <c r="B253" t="s">
        <v>21</v>
      </c>
      <c r="C253">
        <v>72.14</v>
      </c>
      <c r="D253">
        <v>70.61</v>
      </c>
    </row>
    <row r="254" spans="1:4" x14ac:dyDescent="0.25">
      <c r="A254" t="s">
        <v>37</v>
      </c>
      <c r="B254" t="s">
        <v>21</v>
      </c>
      <c r="C254">
        <v>65.56</v>
      </c>
      <c r="D254">
        <v>61.65</v>
      </c>
    </row>
    <row r="255" spans="1:4" x14ac:dyDescent="0.25">
      <c r="A255" t="s">
        <v>37</v>
      </c>
      <c r="B255" t="s">
        <v>21</v>
      </c>
      <c r="C255">
        <v>66.41</v>
      </c>
      <c r="D255">
        <v>63.07</v>
      </c>
    </row>
    <row r="256" spans="1:4" x14ac:dyDescent="0.25">
      <c r="A256" t="s">
        <v>37</v>
      </c>
      <c r="B256" t="s">
        <v>21</v>
      </c>
      <c r="C256">
        <v>74.290000000000006</v>
      </c>
      <c r="D256">
        <v>64.650000000000006</v>
      </c>
    </row>
    <row r="257" spans="1:4" x14ac:dyDescent="0.25">
      <c r="A257" t="s">
        <v>37</v>
      </c>
      <c r="B257" t="s">
        <v>21</v>
      </c>
      <c r="C257">
        <v>61.48</v>
      </c>
      <c r="D257">
        <v>61.57</v>
      </c>
    </row>
    <row r="258" spans="1:4" x14ac:dyDescent="0.25">
      <c r="A258" t="s">
        <v>37</v>
      </c>
      <c r="B258" t="s">
        <v>21</v>
      </c>
      <c r="C258">
        <v>62.75</v>
      </c>
      <c r="D258">
        <v>61.25</v>
      </c>
    </row>
    <row r="259" spans="1:4" x14ac:dyDescent="0.25">
      <c r="A259" t="s">
        <v>37</v>
      </c>
      <c r="B259" t="s">
        <v>21</v>
      </c>
      <c r="C259">
        <v>69.73</v>
      </c>
      <c r="D259">
        <v>67.989999999999995</v>
      </c>
    </row>
    <row r="260" spans="1:4" x14ac:dyDescent="0.25">
      <c r="A260" t="s">
        <v>37</v>
      </c>
      <c r="B260" t="s">
        <v>21</v>
      </c>
      <c r="C260">
        <v>66.13</v>
      </c>
      <c r="D260">
        <v>65.319999999999993</v>
      </c>
    </row>
    <row r="261" spans="1:4" x14ac:dyDescent="0.25">
      <c r="A261" t="s">
        <v>37</v>
      </c>
      <c r="B261" t="s">
        <v>21</v>
      </c>
      <c r="C261">
        <v>64.459999999999994</v>
      </c>
      <c r="D261">
        <v>62.84</v>
      </c>
    </row>
    <row r="262" spans="1:4" x14ac:dyDescent="0.25">
      <c r="A262" t="s">
        <v>37</v>
      </c>
      <c r="B262" t="s">
        <v>21</v>
      </c>
      <c r="C262">
        <v>71.02</v>
      </c>
      <c r="D262">
        <v>69.87</v>
      </c>
    </row>
    <row r="263" spans="1:4" x14ac:dyDescent="0.25">
      <c r="A263" t="s">
        <v>37</v>
      </c>
      <c r="B263" t="s">
        <v>21</v>
      </c>
      <c r="C263">
        <v>80.430000000000007</v>
      </c>
      <c r="D263">
        <v>75.260000000000005</v>
      </c>
    </row>
    <row r="264" spans="1:4" x14ac:dyDescent="0.25">
      <c r="A264" t="s">
        <v>37</v>
      </c>
      <c r="B264" t="s">
        <v>21</v>
      </c>
      <c r="C264">
        <v>68.290000000000006</v>
      </c>
      <c r="D264">
        <v>67.52</v>
      </c>
    </row>
    <row r="265" spans="1:4" x14ac:dyDescent="0.25">
      <c r="A265" t="s">
        <v>37</v>
      </c>
      <c r="B265" t="s">
        <v>21</v>
      </c>
      <c r="C265">
        <v>70.459999999999994</v>
      </c>
      <c r="D265">
        <v>65.459999999999994</v>
      </c>
    </row>
    <row r="266" spans="1:4" x14ac:dyDescent="0.25">
      <c r="A266" t="s">
        <v>37</v>
      </c>
      <c r="B266" t="s">
        <v>21</v>
      </c>
      <c r="C266">
        <v>77.95</v>
      </c>
      <c r="D266">
        <v>77.760000000000005</v>
      </c>
    </row>
    <row r="267" spans="1:4" x14ac:dyDescent="0.25">
      <c r="A267" t="s">
        <v>37</v>
      </c>
      <c r="B267" t="s">
        <v>21</v>
      </c>
      <c r="C267">
        <v>60.91</v>
      </c>
      <c r="D267">
        <v>59.58</v>
      </c>
    </row>
    <row r="268" spans="1:4" x14ac:dyDescent="0.25">
      <c r="A268" t="s">
        <v>37</v>
      </c>
      <c r="B268" t="s">
        <v>21</v>
      </c>
      <c r="C268">
        <v>55.14</v>
      </c>
      <c r="D268">
        <v>54.03</v>
      </c>
    </row>
    <row r="269" spans="1:4" x14ac:dyDescent="0.25">
      <c r="A269" t="s">
        <v>37</v>
      </c>
      <c r="B269" t="s">
        <v>21</v>
      </c>
      <c r="C269">
        <v>69.099999999999994</v>
      </c>
      <c r="D269">
        <v>68.03</v>
      </c>
    </row>
    <row r="270" spans="1:4" x14ac:dyDescent="0.25">
      <c r="A270" t="s">
        <v>37</v>
      </c>
      <c r="B270" t="s">
        <v>21</v>
      </c>
      <c r="C270">
        <v>65.099999999999994</v>
      </c>
      <c r="D270">
        <v>63.35</v>
      </c>
    </row>
    <row r="271" spans="1:4" x14ac:dyDescent="0.25">
      <c r="A271" t="s">
        <v>37</v>
      </c>
      <c r="B271" t="s">
        <v>21</v>
      </c>
      <c r="C271">
        <v>61.37</v>
      </c>
      <c r="D271">
        <v>58.38</v>
      </c>
    </row>
    <row r="272" spans="1:4" x14ac:dyDescent="0.25">
      <c r="A272" t="s">
        <v>37</v>
      </c>
      <c r="B272" t="s">
        <v>21</v>
      </c>
      <c r="C272">
        <v>66.819999999999993</v>
      </c>
      <c r="D272">
        <v>62.2</v>
      </c>
    </row>
    <row r="273" spans="1:4" x14ac:dyDescent="0.25">
      <c r="A273" t="s">
        <v>37</v>
      </c>
      <c r="B273" t="s">
        <v>21</v>
      </c>
      <c r="C273">
        <v>67.72</v>
      </c>
      <c r="D273">
        <v>68.05</v>
      </c>
    </row>
    <row r="274" spans="1:4" x14ac:dyDescent="0.25">
      <c r="A274" t="s">
        <v>37</v>
      </c>
      <c r="B274" t="s">
        <v>21</v>
      </c>
      <c r="C274">
        <v>68.5</v>
      </c>
      <c r="D274">
        <v>68.150000000000006</v>
      </c>
    </row>
    <row r="275" spans="1:4" x14ac:dyDescent="0.25">
      <c r="A275" t="s">
        <v>37</v>
      </c>
      <c r="B275" t="s">
        <v>21</v>
      </c>
      <c r="C275">
        <v>75.040000000000006</v>
      </c>
      <c r="D275">
        <v>73.2</v>
      </c>
    </row>
    <row r="276" spans="1:4" x14ac:dyDescent="0.25">
      <c r="A276" t="s">
        <v>37</v>
      </c>
      <c r="B276" t="s">
        <v>21</v>
      </c>
      <c r="C276">
        <v>70.27</v>
      </c>
      <c r="D276">
        <v>70.98</v>
      </c>
    </row>
    <row r="277" spans="1:4" x14ac:dyDescent="0.25">
      <c r="A277" t="s">
        <v>37</v>
      </c>
      <c r="B277" t="s">
        <v>21</v>
      </c>
      <c r="C277">
        <v>66.41</v>
      </c>
      <c r="D277">
        <v>63.24</v>
      </c>
    </row>
    <row r="278" spans="1:4" x14ac:dyDescent="0.25">
      <c r="A278" t="s">
        <v>37</v>
      </c>
      <c r="B278" t="s">
        <v>21</v>
      </c>
      <c r="C278">
        <v>62.08</v>
      </c>
      <c r="D278">
        <v>60.26</v>
      </c>
    </row>
    <row r="279" spans="1:4" x14ac:dyDescent="0.25">
      <c r="A279" t="s">
        <v>37</v>
      </c>
      <c r="B279" t="s">
        <v>21</v>
      </c>
      <c r="C279">
        <v>68.56</v>
      </c>
      <c r="D279">
        <v>68.66</v>
      </c>
    </row>
    <row r="280" spans="1:4" x14ac:dyDescent="0.25">
      <c r="A280" t="s">
        <v>37</v>
      </c>
      <c r="B280" t="s">
        <v>21</v>
      </c>
      <c r="C280">
        <v>74.489999999999995</v>
      </c>
      <c r="D280">
        <v>75.849999999999994</v>
      </c>
    </row>
    <row r="281" spans="1:4" x14ac:dyDescent="0.25">
      <c r="A281" t="s">
        <v>37</v>
      </c>
      <c r="B281" t="s">
        <v>21</v>
      </c>
      <c r="C281">
        <v>63.2</v>
      </c>
      <c r="D281">
        <v>63.59</v>
      </c>
    </row>
    <row r="282" spans="1:4" x14ac:dyDescent="0.25">
      <c r="A282" t="s">
        <v>37</v>
      </c>
      <c r="B282" t="s">
        <v>21</v>
      </c>
      <c r="C282">
        <v>70.099999999999994</v>
      </c>
      <c r="D282">
        <v>68.900000000000006</v>
      </c>
    </row>
    <row r="283" spans="1:4" x14ac:dyDescent="0.25">
      <c r="A283" t="s">
        <v>37</v>
      </c>
      <c r="B283" t="s">
        <v>21</v>
      </c>
      <c r="C283">
        <v>65.33</v>
      </c>
      <c r="D283">
        <v>64.599999999999994</v>
      </c>
    </row>
    <row r="284" spans="1:4" x14ac:dyDescent="0.25">
      <c r="A284" t="s">
        <v>37</v>
      </c>
      <c r="B284" t="s">
        <v>21</v>
      </c>
      <c r="C284">
        <v>63.29</v>
      </c>
      <c r="D284">
        <v>60.88</v>
      </c>
    </row>
    <row r="285" spans="1:4" x14ac:dyDescent="0.25">
      <c r="A285" t="s">
        <v>37</v>
      </c>
      <c r="B285" t="s">
        <v>21</v>
      </c>
      <c r="C285">
        <v>67.8</v>
      </c>
      <c r="D285">
        <v>61.94</v>
      </c>
    </row>
    <row r="286" spans="1:4" x14ac:dyDescent="0.25">
      <c r="A286" t="s">
        <v>37</v>
      </c>
      <c r="B286" t="s">
        <v>21</v>
      </c>
      <c r="C286">
        <v>63.85</v>
      </c>
      <c r="D286">
        <v>63.15</v>
      </c>
    </row>
    <row r="287" spans="1:4" x14ac:dyDescent="0.25">
      <c r="A287" t="s">
        <v>37</v>
      </c>
      <c r="B287" t="s">
        <v>21</v>
      </c>
      <c r="C287">
        <v>63.34</v>
      </c>
      <c r="D287">
        <v>60.33</v>
      </c>
    </row>
    <row r="288" spans="1:4" x14ac:dyDescent="0.25">
      <c r="A288" t="s">
        <v>37</v>
      </c>
      <c r="B288" t="s">
        <v>21</v>
      </c>
      <c r="C288">
        <v>68.78</v>
      </c>
      <c r="D288">
        <v>68.209999999999994</v>
      </c>
    </row>
    <row r="289" spans="1:4" x14ac:dyDescent="0.25">
      <c r="A289" t="s">
        <v>37</v>
      </c>
      <c r="B289" t="s">
        <v>21</v>
      </c>
      <c r="C289">
        <v>69.33</v>
      </c>
      <c r="D289">
        <v>68.86</v>
      </c>
    </row>
    <row r="290" spans="1:4" x14ac:dyDescent="0.25">
      <c r="A290" t="s">
        <v>37</v>
      </c>
      <c r="B290" t="s">
        <v>21</v>
      </c>
      <c r="C290">
        <v>68.94</v>
      </c>
      <c r="D290">
        <v>69.849999999999994</v>
      </c>
    </row>
    <row r="291" spans="1:4" x14ac:dyDescent="0.25">
      <c r="A291" t="s">
        <v>37</v>
      </c>
      <c r="B291" t="s">
        <v>21</v>
      </c>
      <c r="C291">
        <v>68.180000000000007</v>
      </c>
      <c r="D291">
        <v>68.17</v>
      </c>
    </row>
    <row r="292" spans="1:4" x14ac:dyDescent="0.25">
      <c r="A292" t="s">
        <v>37</v>
      </c>
      <c r="B292" t="s">
        <v>21</v>
      </c>
      <c r="C292">
        <v>73.81</v>
      </c>
      <c r="D292">
        <v>76.34</v>
      </c>
    </row>
    <row r="293" spans="1:4" x14ac:dyDescent="0.25">
      <c r="A293" t="s">
        <v>37</v>
      </c>
      <c r="B293" t="s">
        <v>21</v>
      </c>
      <c r="C293">
        <v>68.02</v>
      </c>
      <c r="D293">
        <v>64.66</v>
      </c>
    </row>
    <row r="294" spans="1:4" x14ac:dyDescent="0.25">
      <c r="A294" t="s">
        <v>37</v>
      </c>
      <c r="B294" t="s">
        <v>21</v>
      </c>
      <c r="C294">
        <v>80.09</v>
      </c>
      <c r="D294">
        <v>78.77</v>
      </c>
    </row>
    <row r="295" spans="1:4" x14ac:dyDescent="0.25">
      <c r="A295" t="s">
        <v>37</v>
      </c>
      <c r="B295" t="s">
        <v>21</v>
      </c>
      <c r="C295">
        <v>76.400000000000006</v>
      </c>
      <c r="D295">
        <v>76.11</v>
      </c>
    </row>
    <row r="296" spans="1:4" x14ac:dyDescent="0.25">
      <c r="A296" t="s">
        <v>37</v>
      </c>
      <c r="B296" t="s">
        <v>21</v>
      </c>
      <c r="C296">
        <v>71.39</v>
      </c>
      <c r="D296">
        <v>68.53</v>
      </c>
    </row>
    <row r="297" spans="1:4" x14ac:dyDescent="0.25">
      <c r="A297" t="s">
        <v>37</v>
      </c>
      <c r="B297" t="s">
        <v>21</v>
      </c>
      <c r="C297">
        <v>81.87</v>
      </c>
      <c r="D297">
        <v>79.45</v>
      </c>
    </row>
    <row r="298" spans="1:4" x14ac:dyDescent="0.25">
      <c r="A298" t="s">
        <v>37</v>
      </c>
      <c r="B298" t="s">
        <v>21</v>
      </c>
      <c r="C298">
        <v>66.86</v>
      </c>
      <c r="D298">
        <v>61.98</v>
      </c>
    </row>
    <row r="299" spans="1:4" x14ac:dyDescent="0.25">
      <c r="A299" t="s">
        <v>37</v>
      </c>
      <c r="B299" t="s">
        <v>21</v>
      </c>
      <c r="C299">
        <v>65.66</v>
      </c>
      <c r="D299">
        <v>64.569999999999993</v>
      </c>
    </row>
    <row r="300" spans="1:4" x14ac:dyDescent="0.25">
      <c r="A300" t="s">
        <v>37</v>
      </c>
      <c r="B300" t="s">
        <v>21</v>
      </c>
      <c r="C300">
        <v>60.91</v>
      </c>
      <c r="D300">
        <v>60.84</v>
      </c>
    </row>
    <row r="301" spans="1:4" x14ac:dyDescent="0.25">
      <c r="A301" t="s">
        <v>37</v>
      </c>
      <c r="B301" t="s">
        <v>21</v>
      </c>
      <c r="C301">
        <v>63.56</v>
      </c>
      <c r="D301">
        <v>60.67</v>
      </c>
    </row>
    <row r="302" spans="1:4" x14ac:dyDescent="0.25">
      <c r="A302" t="s">
        <v>37</v>
      </c>
      <c r="B302" t="s">
        <v>21</v>
      </c>
      <c r="C302">
        <v>67.27</v>
      </c>
      <c r="D302">
        <v>64.599999999999994</v>
      </c>
    </row>
    <row r="303" spans="1:4" x14ac:dyDescent="0.25">
      <c r="A303" t="s">
        <v>37</v>
      </c>
      <c r="B303" t="s">
        <v>21</v>
      </c>
      <c r="C303">
        <v>70.23</v>
      </c>
      <c r="D303">
        <v>63.22</v>
      </c>
    </row>
    <row r="304" spans="1:4" x14ac:dyDescent="0.25">
      <c r="A304" t="s">
        <v>37</v>
      </c>
      <c r="B304" t="s">
        <v>21</v>
      </c>
      <c r="C304">
        <v>71.489999999999995</v>
      </c>
      <c r="D304">
        <v>67.69</v>
      </c>
    </row>
    <row r="305" spans="1:4" x14ac:dyDescent="0.25">
      <c r="A305" t="s">
        <v>37</v>
      </c>
      <c r="B305" t="s">
        <v>21</v>
      </c>
      <c r="C305">
        <v>68.17</v>
      </c>
      <c r="D305">
        <v>63.2</v>
      </c>
    </row>
    <row r="306" spans="1:4" x14ac:dyDescent="0.25">
      <c r="A306" t="s">
        <v>37</v>
      </c>
      <c r="B306" t="s">
        <v>21</v>
      </c>
      <c r="C306">
        <v>65.069999999999993</v>
      </c>
      <c r="D306">
        <v>61.4</v>
      </c>
    </row>
    <row r="307" spans="1:4" x14ac:dyDescent="0.25">
      <c r="A307" t="s">
        <v>37</v>
      </c>
      <c r="B307" t="s">
        <v>21</v>
      </c>
      <c r="C307">
        <v>61.38</v>
      </c>
      <c r="D307">
        <v>59.99</v>
      </c>
    </row>
    <row r="308" spans="1:4" x14ac:dyDescent="0.25">
      <c r="A308" t="s">
        <v>37</v>
      </c>
      <c r="B308" t="s">
        <v>21</v>
      </c>
      <c r="C308">
        <v>61.14</v>
      </c>
      <c r="D308">
        <v>59.18</v>
      </c>
    </row>
    <row r="309" spans="1:4" x14ac:dyDescent="0.25">
      <c r="A309" t="s">
        <v>37</v>
      </c>
      <c r="B309" t="s">
        <v>21</v>
      </c>
      <c r="C309">
        <v>69.25</v>
      </c>
      <c r="D309">
        <v>68.17</v>
      </c>
    </row>
    <row r="310" spans="1:4" x14ac:dyDescent="0.25">
      <c r="A310" t="s">
        <v>37</v>
      </c>
      <c r="B310" t="s">
        <v>21</v>
      </c>
      <c r="C310">
        <v>66.75</v>
      </c>
      <c r="D310">
        <v>66.959999999999994</v>
      </c>
    </row>
    <row r="311" spans="1:4" x14ac:dyDescent="0.25">
      <c r="A311" t="s">
        <v>37</v>
      </c>
      <c r="B311" t="s">
        <v>21</v>
      </c>
      <c r="C311">
        <v>74.66</v>
      </c>
      <c r="D311">
        <v>70.38</v>
      </c>
    </row>
    <row r="312" spans="1:4" x14ac:dyDescent="0.25">
      <c r="A312" t="s">
        <v>37</v>
      </c>
      <c r="B312" t="s">
        <v>21</v>
      </c>
      <c r="C312">
        <v>68.98</v>
      </c>
      <c r="D312">
        <v>67.569999999999993</v>
      </c>
    </row>
    <row r="313" spans="1:4" x14ac:dyDescent="0.25">
      <c r="A313" t="s">
        <v>37</v>
      </c>
      <c r="B313" t="s">
        <v>21</v>
      </c>
      <c r="C313">
        <v>71.819999999999993</v>
      </c>
      <c r="D313">
        <v>71.739999999999995</v>
      </c>
    </row>
    <row r="314" spans="1:4" x14ac:dyDescent="0.25">
      <c r="A314" t="s">
        <v>37</v>
      </c>
      <c r="B314" t="s">
        <v>21</v>
      </c>
      <c r="C314">
        <v>66.03</v>
      </c>
      <c r="D314">
        <v>62.71</v>
      </c>
    </row>
    <row r="315" spans="1:4" x14ac:dyDescent="0.25">
      <c r="A315" t="s">
        <v>37</v>
      </c>
      <c r="B315" t="s">
        <v>21</v>
      </c>
      <c r="C315">
        <v>66.290000000000006</v>
      </c>
      <c r="D315">
        <v>61.87</v>
      </c>
    </row>
    <row r="316" spans="1:4" x14ac:dyDescent="0.25">
      <c r="A316" t="s">
        <v>37</v>
      </c>
      <c r="B316" t="s">
        <v>21</v>
      </c>
      <c r="C316">
        <v>66.680000000000007</v>
      </c>
      <c r="D316">
        <v>66.7</v>
      </c>
    </row>
    <row r="317" spans="1:4" x14ac:dyDescent="0.25">
      <c r="A317" t="s">
        <v>37</v>
      </c>
      <c r="B317" t="s">
        <v>21</v>
      </c>
      <c r="C317">
        <v>68.09</v>
      </c>
      <c r="D317">
        <v>66.69</v>
      </c>
    </row>
    <row r="318" spans="1:4" x14ac:dyDescent="0.25">
      <c r="A318" t="s">
        <v>37</v>
      </c>
      <c r="B318" t="s">
        <v>21</v>
      </c>
      <c r="C318">
        <v>59.5</v>
      </c>
      <c r="D318">
        <v>57.27</v>
      </c>
    </row>
    <row r="319" spans="1:4" x14ac:dyDescent="0.25">
      <c r="A319" t="s">
        <v>37</v>
      </c>
      <c r="B319" t="s">
        <v>21</v>
      </c>
      <c r="C319">
        <v>64.91</v>
      </c>
      <c r="D319">
        <v>57.87</v>
      </c>
    </row>
    <row r="320" spans="1:4" x14ac:dyDescent="0.25">
      <c r="A320" t="s">
        <v>37</v>
      </c>
      <c r="B320" t="s">
        <v>21</v>
      </c>
      <c r="C320">
        <v>69.03</v>
      </c>
      <c r="D320">
        <v>65.72</v>
      </c>
    </row>
    <row r="321" spans="1:4" x14ac:dyDescent="0.25">
      <c r="A321" t="s">
        <v>37</v>
      </c>
      <c r="B321" t="s">
        <v>21</v>
      </c>
      <c r="C321">
        <v>67.56</v>
      </c>
      <c r="D321">
        <v>65.84</v>
      </c>
    </row>
    <row r="322" spans="1:4" x14ac:dyDescent="0.25">
      <c r="A322" t="s">
        <v>37</v>
      </c>
      <c r="B322" t="s">
        <v>21</v>
      </c>
      <c r="C322">
        <v>69.48</v>
      </c>
      <c r="D322">
        <v>64.56</v>
      </c>
    </row>
    <row r="323" spans="1:4" x14ac:dyDescent="0.25">
      <c r="A323" t="s">
        <v>37</v>
      </c>
      <c r="B323" t="s">
        <v>21</v>
      </c>
      <c r="C323">
        <v>64.89</v>
      </c>
      <c r="D323">
        <v>60.22</v>
      </c>
    </row>
    <row r="324" spans="1:4" x14ac:dyDescent="0.25">
      <c r="A324" t="s">
        <v>37</v>
      </c>
      <c r="B324" t="s">
        <v>21</v>
      </c>
      <c r="C324">
        <v>68.650000000000006</v>
      </c>
      <c r="D324">
        <v>62.56</v>
      </c>
    </row>
    <row r="325" spans="1:4" x14ac:dyDescent="0.25">
      <c r="A325" t="s">
        <v>37</v>
      </c>
      <c r="B325" t="s">
        <v>21</v>
      </c>
      <c r="C325">
        <v>60.16</v>
      </c>
      <c r="D325">
        <v>53.43</v>
      </c>
    </row>
    <row r="326" spans="1:4" x14ac:dyDescent="0.25">
      <c r="A326" t="s">
        <v>37</v>
      </c>
      <c r="B326" t="s">
        <v>21</v>
      </c>
      <c r="C326">
        <v>66.38</v>
      </c>
      <c r="D326">
        <v>61.58</v>
      </c>
    </row>
    <row r="327" spans="1:4" x14ac:dyDescent="0.25">
      <c r="A327" t="s">
        <v>37</v>
      </c>
      <c r="B327" t="s">
        <v>21</v>
      </c>
      <c r="C327">
        <v>61.35</v>
      </c>
      <c r="D327">
        <v>56.96</v>
      </c>
    </row>
    <row r="328" spans="1:4" x14ac:dyDescent="0.25">
      <c r="A328" t="s">
        <v>37</v>
      </c>
      <c r="B328" t="s">
        <v>21</v>
      </c>
      <c r="C328">
        <v>73.319999999999993</v>
      </c>
      <c r="D328">
        <v>69.540000000000006</v>
      </c>
    </row>
    <row r="329" spans="1:4" x14ac:dyDescent="0.25">
      <c r="A329" t="s">
        <v>37</v>
      </c>
      <c r="B329" t="s">
        <v>21</v>
      </c>
      <c r="C329">
        <v>66.459999999999994</v>
      </c>
      <c r="D329">
        <v>63.95</v>
      </c>
    </row>
    <row r="330" spans="1:4" x14ac:dyDescent="0.25">
      <c r="A330" t="s">
        <v>37</v>
      </c>
      <c r="B330" t="s">
        <v>21</v>
      </c>
      <c r="C330">
        <v>68.53</v>
      </c>
      <c r="D330">
        <v>68.98</v>
      </c>
    </row>
    <row r="331" spans="1:4" x14ac:dyDescent="0.25">
      <c r="A331" t="s">
        <v>37</v>
      </c>
      <c r="B331" t="s">
        <v>21</v>
      </c>
      <c r="C331">
        <v>75.14</v>
      </c>
      <c r="D331">
        <v>73.760000000000005</v>
      </c>
    </row>
    <row r="332" spans="1:4" x14ac:dyDescent="0.25">
      <c r="A332" t="s">
        <v>37</v>
      </c>
      <c r="B332" t="s">
        <v>21</v>
      </c>
      <c r="C332">
        <v>66.44</v>
      </c>
      <c r="D332">
        <v>68.27</v>
      </c>
    </row>
    <row r="333" spans="1:4" x14ac:dyDescent="0.25">
      <c r="A333" t="s">
        <v>37</v>
      </c>
      <c r="B333" t="s">
        <v>21</v>
      </c>
      <c r="C333">
        <v>56.54</v>
      </c>
      <c r="D333">
        <v>55.51</v>
      </c>
    </row>
    <row r="334" spans="1:4" x14ac:dyDescent="0.25">
      <c r="A334" t="s">
        <v>37</v>
      </c>
      <c r="B334" t="s">
        <v>21</v>
      </c>
      <c r="C334">
        <v>72.349999999999994</v>
      </c>
      <c r="D334">
        <v>56.41</v>
      </c>
    </row>
    <row r="335" spans="1:4" x14ac:dyDescent="0.25">
      <c r="A335" t="s">
        <v>37</v>
      </c>
      <c r="B335" t="s">
        <v>21</v>
      </c>
      <c r="C335">
        <v>66.86</v>
      </c>
      <c r="D335">
        <v>66.34</v>
      </c>
    </row>
    <row r="336" spans="1:4" x14ac:dyDescent="0.25">
      <c r="A336" t="s">
        <v>37</v>
      </c>
      <c r="B336" t="s">
        <v>21</v>
      </c>
      <c r="C336">
        <v>65.930000000000007</v>
      </c>
      <c r="D336">
        <v>64.739999999999995</v>
      </c>
    </row>
    <row r="337" spans="1:4" x14ac:dyDescent="0.25">
      <c r="A337" t="s">
        <v>37</v>
      </c>
      <c r="B337" t="s">
        <v>21</v>
      </c>
      <c r="C337">
        <v>68.06</v>
      </c>
      <c r="D337">
        <v>62.07</v>
      </c>
    </row>
    <row r="338" spans="1:4" x14ac:dyDescent="0.25">
      <c r="A338" t="s">
        <v>37</v>
      </c>
      <c r="B338" t="s">
        <v>21</v>
      </c>
      <c r="C338">
        <v>70.92</v>
      </c>
      <c r="D338">
        <v>64.239999999999995</v>
      </c>
    </row>
    <row r="339" spans="1:4" x14ac:dyDescent="0.25">
      <c r="A339" t="s">
        <v>37</v>
      </c>
      <c r="B339" t="s">
        <v>21</v>
      </c>
      <c r="C339">
        <v>72.48</v>
      </c>
      <c r="D339">
        <v>64.62</v>
      </c>
    </row>
    <row r="340" spans="1:4" x14ac:dyDescent="0.25">
      <c r="A340" t="s">
        <v>37</v>
      </c>
      <c r="B340" t="s">
        <v>21</v>
      </c>
      <c r="C340">
        <v>73.48</v>
      </c>
      <c r="D340">
        <v>69.42</v>
      </c>
    </row>
    <row r="341" spans="1:4" x14ac:dyDescent="0.25">
      <c r="A341" t="s">
        <v>37</v>
      </c>
      <c r="B341" t="s">
        <v>20</v>
      </c>
      <c r="C341">
        <v>62.34</v>
      </c>
      <c r="D341">
        <v>60.47</v>
      </c>
    </row>
    <row r="342" spans="1:4" x14ac:dyDescent="0.25">
      <c r="A342" t="s">
        <v>37</v>
      </c>
      <c r="B342" t="s">
        <v>20</v>
      </c>
      <c r="C342">
        <v>53.8</v>
      </c>
      <c r="D342">
        <v>52.89</v>
      </c>
    </row>
    <row r="343" spans="1:4" x14ac:dyDescent="0.25">
      <c r="A343" t="s">
        <v>37</v>
      </c>
      <c r="B343" t="s">
        <v>20</v>
      </c>
      <c r="C343">
        <v>70.88</v>
      </c>
      <c r="D343">
        <v>72.92</v>
      </c>
    </row>
    <row r="344" spans="1:4" x14ac:dyDescent="0.25">
      <c r="A344" t="s">
        <v>37</v>
      </c>
      <c r="B344" t="s">
        <v>20</v>
      </c>
      <c r="C344">
        <v>60.41</v>
      </c>
      <c r="D344">
        <v>58.84</v>
      </c>
    </row>
    <row r="345" spans="1:4" x14ac:dyDescent="0.25">
      <c r="A345" t="s">
        <v>37</v>
      </c>
      <c r="B345" t="s">
        <v>20</v>
      </c>
      <c r="C345">
        <v>54.71</v>
      </c>
      <c r="D345">
        <v>56.04</v>
      </c>
    </row>
    <row r="346" spans="1:4" x14ac:dyDescent="0.25">
      <c r="A346" t="s">
        <v>37</v>
      </c>
      <c r="B346" t="s">
        <v>20</v>
      </c>
      <c r="C346">
        <v>55.37</v>
      </c>
      <c r="D346">
        <v>50.95</v>
      </c>
    </row>
    <row r="347" spans="1:4" x14ac:dyDescent="0.25">
      <c r="A347" t="s">
        <v>37</v>
      </c>
      <c r="B347" t="s">
        <v>20</v>
      </c>
      <c r="C347">
        <v>59.19</v>
      </c>
      <c r="D347">
        <v>58.17</v>
      </c>
    </row>
    <row r="348" spans="1:4" x14ac:dyDescent="0.25">
      <c r="A348" t="s">
        <v>37</v>
      </c>
      <c r="B348" t="s">
        <v>20</v>
      </c>
      <c r="C348">
        <v>65.77</v>
      </c>
      <c r="D348">
        <v>63.08</v>
      </c>
    </row>
    <row r="349" spans="1:4" x14ac:dyDescent="0.25">
      <c r="A349" t="s">
        <v>37</v>
      </c>
      <c r="B349" t="s">
        <v>20</v>
      </c>
      <c r="C349">
        <v>66.13</v>
      </c>
      <c r="D349">
        <v>64.33</v>
      </c>
    </row>
    <row r="350" spans="1:4" x14ac:dyDescent="0.25">
      <c r="A350" t="s">
        <v>37</v>
      </c>
      <c r="B350" t="s">
        <v>20</v>
      </c>
      <c r="C350">
        <v>65.94</v>
      </c>
      <c r="D350">
        <v>65.55</v>
      </c>
    </row>
    <row r="351" spans="1:4" x14ac:dyDescent="0.25">
      <c r="A351" t="s">
        <v>37</v>
      </c>
      <c r="B351" t="s">
        <v>20</v>
      </c>
      <c r="C351">
        <v>68.03</v>
      </c>
      <c r="D351">
        <v>62.97</v>
      </c>
    </row>
    <row r="352" spans="1:4" x14ac:dyDescent="0.25">
      <c r="A352" t="s">
        <v>37</v>
      </c>
      <c r="B352" t="s">
        <v>20</v>
      </c>
      <c r="C352">
        <v>67.11</v>
      </c>
      <c r="D352">
        <v>62.72</v>
      </c>
    </row>
    <row r="353" spans="1:4" x14ac:dyDescent="0.25">
      <c r="A353" t="s">
        <v>37</v>
      </c>
      <c r="B353" t="s">
        <v>20</v>
      </c>
      <c r="C353">
        <v>65.84</v>
      </c>
      <c r="D353">
        <v>63.13</v>
      </c>
    </row>
    <row r="354" spans="1:4" x14ac:dyDescent="0.25">
      <c r="A354" t="s">
        <v>37</v>
      </c>
      <c r="B354" t="s">
        <v>20</v>
      </c>
      <c r="C354">
        <v>72.62</v>
      </c>
      <c r="D354">
        <v>72.56</v>
      </c>
    </row>
    <row r="355" spans="1:4" x14ac:dyDescent="0.25">
      <c r="A355" t="s">
        <v>37</v>
      </c>
      <c r="B355" t="s">
        <v>20</v>
      </c>
      <c r="C355">
        <v>59.26</v>
      </c>
      <c r="D355">
        <v>57.35</v>
      </c>
    </row>
    <row r="356" spans="1:4" x14ac:dyDescent="0.25">
      <c r="A356" t="s">
        <v>37</v>
      </c>
      <c r="B356" t="s">
        <v>20</v>
      </c>
      <c r="C356">
        <v>61.11</v>
      </c>
      <c r="D356">
        <v>56.44</v>
      </c>
    </row>
    <row r="357" spans="1:4" x14ac:dyDescent="0.25">
      <c r="A357" t="s">
        <v>37</v>
      </c>
      <c r="B357" t="s">
        <v>20</v>
      </c>
      <c r="C357">
        <v>64.180000000000007</v>
      </c>
      <c r="D357">
        <v>63.73</v>
      </c>
    </row>
    <row r="358" spans="1:4" x14ac:dyDescent="0.25">
      <c r="A358" t="s">
        <v>37</v>
      </c>
      <c r="B358" t="s">
        <v>20</v>
      </c>
      <c r="C358">
        <v>57.28</v>
      </c>
      <c r="D358">
        <v>54.74</v>
      </c>
    </row>
    <row r="359" spans="1:4" x14ac:dyDescent="0.25">
      <c r="A359" t="s">
        <v>37</v>
      </c>
      <c r="B359" t="s">
        <v>20</v>
      </c>
      <c r="C359">
        <v>65.64</v>
      </c>
      <c r="D359">
        <v>60.78</v>
      </c>
    </row>
    <row r="360" spans="1:4" x14ac:dyDescent="0.25">
      <c r="A360" t="s">
        <v>37</v>
      </c>
      <c r="B360" t="s">
        <v>20</v>
      </c>
      <c r="C360">
        <v>67.73</v>
      </c>
      <c r="D360">
        <v>61.37</v>
      </c>
    </row>
    <row r="361" spans="1:4" x14ac:dyDescent="0.25">
      <c r="A361" t="s">
        <v>37</v>
      </c>
      <c r="B361" t="s">
        <v>20</v>
      </c>
      <c r="C361">
        <v>69.41</v>
      </c>
      <c r="D361">
        <v>64.760000000000005</v>
      </c>
    </row>
    <row r="362" spans="1:4" x14ac:dyDescent="0.25">
      <c r="A362" t="s">
        <v>37</v>
      </c>
      <c r="B362" t="s">
        <v>20</v>
      </c>
      <c r="C362">
        <v>60.31</v>
      </c>
      <c r="D362">
        <v>59.88</v>
      </c>
    </row>
    <row r="363" spans="1:4" x14ac:dyDescent="0.25">
      <c r="A363" t="s">
        <v>37</v>
      </c>
      <c r="B363" t="s">
        <v>20</v>
      </c>
      <c r="C363">
        <v>65.760000000000005</v>
      </c>
      <c r="D363">
        <v>61.66</v>
      </c>
    </row>
    <row r="364" spans="1:4" x14ac:dyDescent="0.25">
      <c r="A364" t="s">
        <v>37</v>
      </c>
      <c r="B364" t="s">
        <v>20</v>
      </c>
      <c r="C364">
        <v>62.65</v>
      </c>
      <c r="D364">
        <v>60.54</v>
      </c>
    </row>
    <row r="365" spans="1:4" x14ac:dyDescent="0.25">
      <c r="A365" t="s">
        <v>37</v>
      </c>
      <c r="B365" t="s">
        <v>20</v>
      </c>
      <c r="C365">
        <v>69.97</v>
      </c>
      <c r="D365">
        <v>68</v>
      </c>
    </row>
    <row r="366" spans="1:4" x14ac:dyDescent="0.25">
      <c r="A366" t="s">
        <v>37</v>
      </c>
      <c r="B366" t="s">
        <v>20</v>
      </c>
      <c r="C366">
        <v>63.21</v>
      </c>
      <c r="D366">
        <v>62.28</v>
      </c>
    </row>
    <row r="367" spans="1:4" x14ac:dyDescent="0.25">
      <c r="A367" t="s">
        <v>37</v>
      </c>
      <c r="B367" t="s">
        <v>20</v>
      </c>
      <c r="C367">
        <v>50.74</v>
      </c>
      <c r="D367">
        <v>48.56</v>
      </c>
    </row>
    <row r="368" spans="1:4" x14ac:dyDescent="0.25">
      <c r="A368" t="s">
        <v>37</v>
      </c>
      <c r="B368" t="s">
        <v>20</v>
      </c>
      <c r="C368">
        <v>59.63</v>
      </c>
      <c r="D368">
        <v>58.53</v>
      </c>
    </row>
    <row r="369" spans="1:4" x14ac:dyDescent="0.25">
      <c r="A369" t="s">
        <v>37</v>
      </c>
      <c r="B369" t="s">
        <v>20</v>
      </c>
      <c r="C369">
        <v>64.95</v>
      </c>
      <c r="D369">
        <v>64.55</v>
      </c>
    </row>
    <row r="370" spans="1:4" x14ac:dyDescent="0.25">
      <c r="A370" t="s">
        <v>37</v>
      </c>
      <c r="B370" t="s">
        <v>20</v>
      </c>
      <c r="C370">
        <v>56.99</v>
      </c>
      <c r="D370">
        <v>53.18</v>
      </c>
    </row>
    <row r="371" spans="1:4" x14ac:dyDescent="0.25">
      <c r="A371" t="s">
        <v>37</v>
      </c>
      <c r="B371" t="s">
        <v>20</v>
      </c>
      <c r="C371">
        <v>58.91</v>
      </c>
      <c r="D371">
        <v>56.24</v>
      </c>
    </row>
    <row r="372" spans="1:4" x14ac:dyDescent="0.25">
      <c r="A372" t="s">
        <v>37</v>
      </c>
      <c r="B372" t="s">
        <v>20</v>
      </c>
      <c r="C372">
        <v>70.72</v>
      </c>
      <c r="D372">
        <v>66.62</v>
      </c>
    </row>
    <row r="373" spans="1:4" x14ac:dyDescent="0.25">
      <c r="A373" t="s">
        <v>37</v>
      </c>
      <c r="B373" t="s">
        <v>20</v>
      </c>
      <c r="C373">
        <v>68.42</v>
      </c>
      <c r="D373">
        <v>61.71</v>
      </c>
    </row>
    <row r="374" spans="1:4" x14ac:dyDescent="0.25">
      <c r="A374" t="s">
        <v>37</v>
      </c>
      <c r="B374" t="s">
        <v>20</v>
      </c>
      <c r="C374">
        <v>73.44</v>
      </c>
      <c r="D374">
        <v>65.900000000000006</v>
      </c>
    </row>
    <row r="375" spans="1:4" x14ac:dyDescent="0.25">
      <c r="A375" t="s">
        <v>37</v>
      </c>
      <c r="B375" t="s">
        <v>20</v>
      </c>
      <c r="C375">
        <v>68.150000000000006</v>
      </c>
      <c r="D375">
        <v>62.02</v>
      </c>
    </row>
    <row r="376" spans="1:4" x14ac:dyDescent="0.25">
      <c r="A376" t="s">
        <v>37</v>
      </c>
      <c r="B376" t="s">
        <v>20</v>
      </c>
      <c r="C376">
        <v>74.33</v>
      </c>
      <c r="D376">
        <v>63.99</v>
      </c>
    </row>
    <row r="377" spans="1:4" x14ac:dyDescent="0.25">
      <c r="A377" t="s">
        <v>37</v>
      </c>
      <c r="B377" t="s">
        <v>20</v>
      </c>
      <c r="C377">
        <v>77.81</v>
      </c>
      <c r="D377">
        <v>70.010000000000005</v>
      </c>
    </row>
    <row r="378" spans="1:4" x14ac:dyDescent="0.25">
      <c r="A378" t="s">
        <v>37</v>
      </c>
      <c r="B378" t="s">
        <v>20</v>
      </c>
      <c r="C378">
        <v>68.62</v>
      </c>
      <c r="D378">
        <v>60.79</v>
      </c>
    </row>
    <row r="379" spans="1:4" x14ac:dyDescent="0.25">
      <c r="A379" t="s">
        <v>37</v>
      </c>
      <c r="B379" t="s">
        <v>20</v>
      </c>
      <c r="C379">
        <v>73.209999999999994</v>
      </c>
      <c r="D379">
        <v>66.010000000000005</v>
      </c>
    </row>
    <row r="380" spans="1:4" x14ac:dyDescent="0.25">
      <c r="A380" t="s">
        <v>37</v>
      </c>
      <c r="B380" t="s">
        <v>20</v>
      </c>
      <c r="C380">
        <v>75.87</v>
      </c>
      <c r="D380">
        <v>69</v>
      </c>
    </row>
    <row r="381" spans="1:4" x14ac:dyDescent="0.25">
      <c r="A381" t="s">
        <v>37</v>
      </c>
      <c r="B381" t="s">
        <v>20</v>
      </c>
      <c r="C381">
        <v>65.87</v>
      </c>
      <c r="D381">
        <v>58.84</v>
      </c>
    </row>
    <row r="382" spans="1:4" x14ac:dyDescent="0.25">
      <c r="A382" t="s">
        <v>37</v>
      </c>
      <c r="B382" t="s">
        <v>20</v>
      </c>
      <c r="C382">
        <v>67.44</v>
      </c>
      <c r="D382">
        <v>60.53</v>
      </c>
    </row>
    <row r="383" spans="1:4" x14ac:dyDescent="0.25">
      <c r="A383" t="s">
        <v>37</v>
      </c>
      <c r="B383" t="s">
        <v>20</v>
      </c>
      <c r="C383">
        <v>70.41</v>
      </c>
      <c r="D383">
        <v>64.38</v>
      </c>
    </row>
    <row r="384" spans="1:4" x14ac:dyDescent="0.25">
      <c r="A384" t="s">
        <v>37</v>
      </c>
      <c r="B384" t="s">
        <v>20</v>
      </c>
      <c r="C384">
        <v>67.19</v>
      </c>
      <c r="D384">
        <v>62.46</v>
      </c>
    </row>
    <row r="385" spans="1:4" x14ac:dyDescent="0.25">
      <c r="A385" t="s">
        <v>37</v>
      </c>
      <c r="B385" t="s">
        <v>20</v>
      </c>
      <c r="C385">
        <v>57.56</v>
      </c>
      <c r="D385">
        <v>53.54</v>
      </c>
    </row>
    <row r="386" spans="1:4" x14ac:dyDescent="0.25">
      <c r="A386" t="s">
        <v>37</v>
      </c>
      <c r="B386" t="s">
        <v>20</v>
      </c>
      <c r="C386">
        <v>64.959999999999994</v>
      </c>
      <c r="D386">
        <v>58.97</v>
      </c>
    </row>
    <row r="387" spans="1:4" x14ac:dyDescent="0.25">
      <c r="A387" t="s">
        <v>37</v>
      </c>
      <c r="B387" t="s">
        <v>20</v>
      </c>
      <c r="C387">
        <v>66.11</v>
      </c>
      <c r="D387">
        <v>58.09</v>
      </c>
    </row>
    <row r="388" spans="1:4" x14ac:dyDescent="0.25">
      <c r="A388" t="s">
        <v>37</v>
      </c>
      <c r="B388" t="s">
        <v>20</v>
      </c>
      <c r="C388">
        <v>67.8</v>
      </c>
      <c r="D388">
        <v>62.51</v>
      </c>
    </row>
    <row r="389" spans="1:4" x14ac:dyDescent="0.25">
      <c r="A389" t="s">
        <v>37</v>
      </c>
      <c r="B389" t="s">
        <v>20</v>
      </c>
      <c r="C389">
        <v>75.16</v>
      </c>
      <c r="D389">
        <v>66.86</v>
      </c>
    </row>
    <row r="390" spans="1:4" x14ac:dyDescent="0.25">
      <c r="A390" t="s">
        <v>37</v>
      </c>
      <c r="B390" t="s">
        <v>20</v>
      </c>
      <c r="C390">
        <v>67.099999999999994</v>
      </c>
      <c r="D390">
        <v>64</v>
      </c>
    </row>
    <row r="391" spans="1:4" x14ac:dyDescent="0.25">
      <c r="A391" t="s">
        <v>37</v>
      </c>
      <c r="B391" t="s">
        <v>20</v>
      </c>
      <c r="C391">
        <v>72.790000000000006</v>
      </c>
      <c r="D391">
        <v>64.900000000000006</v>
      </c>
    </row>
    <row r="392" spans="1:4" x14ac:dyDescent="0.25">
      <c r="A392" t="s">
        <v>37</v>
      </c>
      <c r="B392" t="s">
        <v>20</v>
      </c>
      <c r="C392">
        <v>72.12</v>
      </c>
      <c r="D392">
        <v>65.209999999999994</v>
      </c>
    </row>
    <row r="393" spans="1:4" x14ac:dyDescent="0.25">
      <c r="A393" t="s">
        <v>37</v>
      </c>
      <c r="B393" t="s">
        <v>20</v>
      </c>
      <c r="C393">
        <v>71.47</v>
      </c>
      <c r="D393">
        <v>61.62</v>
      </c>
    </row>
    <row r="394" spans="1:4" x14ac:dyDescent="0.25">
      <c r="A394" t="s">
        <v>37</v>
      </c>
      <c r="B394" t="s">
        <v>20</v>
      </c>
      <c r="C394">
        <v>70.7</v>
      </c>
      <c r="D394">
        <v>61.47</v>
      </c>
    </row>
    <row r="395" spans="1:4" x14ac:dyDescent="0.25">
      <c r="A395" t="s">
        <v>37</v>
      </c>
      <c r="B395" t="s">
        <v>20</v>
      </c>
      <c r="C395">
        <v>61.66</v>
      </c>
      <c r="D395">
        <v>61.6</v>
      </c>
    </row>
    <row r="396" spans="1:4" x14ac:dyDescent="0.25">
      <c r="A396" t="s">
        <v>37</v>
      </c>
      <c r="B396" t="s">
        <v>20</v>
      </c>
      <c r="C396">
        <v>58.69</v>
      </c>
      <c r="D396">
        <v>55.79</v>
      </c>
    </row>
    <row r="397" spans="1:4" x14ac:dyDescent="0.25">
      <c r="A397" t="s">
        <v>37</v>
      </c>
      <c r="B397" t="s">
        <v>20</v>
      </c>
      <c r="C397">
        <v>62.58</v>
      </c>
      <c r="D397">
        <v>63.18</v>
      </c>
    </row>
    <row r="398" spans="1:4" x14ac:dyDescent="0.25">
      <c r="A398" t="s">
        <v>37</v>
      </c>
      <c r="B398" t="s">
        <v>20</v>
      </c>
      <c r="C398">
        <v>68.44</v>
      </c>
      <c r="D398">
        <v>68.89</v>
      </c>
    </row>
    <row r="399" spans="1:4" x14ac:dyDescent="0.25">
      <c r="A399" t="s">
        <v>37</v>
      </c>
      <c r="B399" t="s">
        <v>20</v>
      </c>
      <c r="C399">
        <v>65.38</v>
      </c>
      <c r="D399">
        <v>67.11</v>
      </c>
    </row>
    <row r="400" spans="1:4" x14ac:dyDescent="0.25">
      <c r="A400" t="s">
        <v>37</v>
      </c>
      <c r="B400" t="s">
        <v>20</v>
      </c>
      <c r="C400">
        <v>64.53</v>
      </c>
      <c r="D400">
        <v>64.28</v>
      </c>
    </row>
    <row r="401" spans="1:4" x14ac:dyDescent="0.25">
      <c r="A401" t="s">
        <v>37</v>
      </c>
      <c r="B401" t="s">
        <v>20</v>
      </c>
      <c r="C401">
        <v>71.39</v>
      </c>
      <c r="D401">
        <v>68.28</v>
      </c>
    </row>
    <row r="402" spans="1:4" x14ac:dyDescent="0.25">
      <c r="A402" t="s">
        <v>37</v>
      </c>
      <c r="B402" t="s">
        <v>20</v>
      </c>
      <c r="C402">
        <v>71.989999999999995</v>
      </c>
      <c r="D402">
        <v>71.430000000000007</v>
      </c>
    </row>
    <row r="403" spans="1:4" x14ac:dyDescent="0.25">
      <c r="A403" t="s">
        <v>37</v>
      </c>
      <c r="B403" t="s">
        <v>20</v>
      </c>
      <c r="C403">
        <v>72.150000000000006</v>
      </c>
      <c r="D403">
        <v>70.33</v>
      </c>
    </row>
    <row r="404" spans="1:4" x14ac:dyDescent="0.25">
      <c r="A404" t="s">
        <v>37</v>
      </c>
      <c r="B404" t="s">
        <v>20</v>
      </c>
      <c r="C404">
        <v>74.36</v>
      </c>
      <c r="D404">
        <v>72.2</v>
      </c>
    </row>
    <row r="405" spans="1:4" x14ac:dyDescent="0.25">
      <c r="A405" t="s">
        <v>37</v>
      </c>
      <c r="B405" t="s">
        <v>20</v>
      </c>
      <c r="C405">
        <v>77.19</v>
      </c>
      <c r="D405">
        <v>71.959999999999994</v>
      </c>
    </row>
    <row r="406" spans="1:4" x14ac:dyDescent="0.25">
      <c r="A406" t="s">
        <v>37</v>
      </c>
      <c r="B406" t="s">
        <v>20</v>
      </c>
      <c r="C406">
        <v>69.84</v>
      </c>
      <c r="D406">
        <v>67.02</v>
      </c>
    </row>
    <row r="407" spans="1:4" x14ac:dyDescent="0.25">
      <c r="A407" t="s">
        <v>37</v>
      </c>
      <c r="B407" t="s">
        <v>20</v>
      </c>
      <c r="C407">
        <v>66.91</v>
      </c>
      <c r="D407">
        <v>63.49</v>
      </c>
    </row>
    <row r="408" spans="1:4" x14ac:dyDescent="0.25">
      <c r="A408" t="s">
        <v>37</v>
      </c>
      <c r="B408" t="s">
        <v>20</v>
      </c>
      <c r="C408">
        <v>64.03</v>
      </c>
      <c r="D408">
        <v>59.87</v>
      </c>
    </row>
    <row r="409" spans="1:4" x14ac:dyDescent="0.25">
      <c r="A409" t="s">
        <v>37</v>
      </c>
      <c r="B409" t="s">
        <v>20</v>
      </c>
      <c r="C409">
        <v>69.25</v>
      </c>
      <c r="D409">
        <v>67.53</v>
      </c>
    </row>
    <row r="410" spans="1:4" x14ac:dyDescent="0.25">
      <c r="A410" t="s">
        <v>37</v>
      </c>
      <c r="B410" t="s">
        <v>20</v>
      </c>
      <c r="C410">
        <v>67.33</v>
      </c>
      <c r="D410">
        <v>63.19</v>
      </c>
    </row>
    <row r="411" spans="1:4" x14ac:dyDescent="0.25">
      <c r="A411" t="s">
        <v>37</v>
      </c>
      <c r="B411" t="s">
        <v>20</v>
      </c>
      <c r="C411">
        <v>71.97</v>
      </c>
      <c r="D411">
        <v>69.22</v>
      </c>
    </row>
    <row r="412" spans="1:4" x14ac:dyDescent="0.25">
      <c r="A412" t="s">
        <v>37</v>
      </c>
      <c r="B412" t="s">
        <v>20</v>
      </c>
      <c r="C412">
        <v>60.03</v>
      </c>
      <c r="D412">
        <v>55.88</v>
      </c>
    </row>
    <row r="413" spans="1:4" x14ac:dyDescent="0.25">
      <c r="A413" t="s">
        <v>37</v>
      </c>
      <c r="B413" t="s">
        <v>20</v>
      </c>
      <c r="C413">
        <v>68.61</v>
      </c>
      <c r="D413">
        <v>66.42</v>
      </c>
    </row>
    <row r="414" spans="1:4" x14ac:dyDescent="0.25">
      <c r="A414" t="s">
        <v>37</v>
      </c>
      <c r="B414" t="s">
        <v>20</v>
      </c>
      <c r="C414">
        <v>72.81</v>
      </c>
      <c r="D414">
        <v>70.53</v>
      </c>
    </row>
    <row r="415" spans="1:4" x14ac:dyDescent="0.25">
      <c r="A415" t="s">
        <v>37</v>
      </c>
      <c r="B415" t="s">
        <v>20</v>
      </c>
      <c r="C415">
        <v>72.489999999999995</v>
      </c>
      <c r="D415">
        <v>68.040000000000006</v>
      </c>
    </row>
    <row r="416" spans="1:4" x14ac:dyDescent="0.25">
      <c r="A416" t="s">
        <v>37</v>
      </c>
      <c r="B416" t="s">
        <v>20</v>
      </c>
      <c r="C416">
        <v>64.33</v>
      </c>
      <c r="D416">
        <v>59.7</v>
      </c>
    </row>
    <row r="417" spans="1:4" x14ac:dyDescent="0.25">
      <c r="A417" t="s">
        <v>37</v>
      </c>
      <c r="B417" t="s">
        <v>20</v>
      </c>
      <c r="C417">
        <v>62.96</v>
      </c>
      <c r="D417">
        <v>65.400000000000006</v>
      </c>
    </row>
    <row r="418" spans="1:4" x14ac:dyDescent="0.25">
      <c r="A418" t="s">
        <v>37</v>
      </c>
      <c r="B418" t="s">
        <v>20</v>
      </c>
      <c r="C418">
        <v>65.22</v>
      </c>
      <c r="D418">
        <v>67.08</v>
      </c>
    </row>
    <row r="419" spans="1:4" x14ac:dyDescent="0.25">
      <c r="A419" t="s">
        <v>37</v>
      </c>
      <c r="B419" t="s">
        <v>20</v>
      </c>
      <c r="C419">
        <v>75.66</v>
      </c>
      <c r="D419">
        <v>72.760000000000005</v>
      </c>
    </row>
    <row r="420" spans="1:4" x14ac:dyDescent="0.25">
      <c r="A420" t="s">
        <v>37</v>
      </c>
      <c r="B420" t="s">
        <v>20</v>
      </c>
      <c r="C420">
        <v>65.569999999999993</v>
      </c>
      <c r="D420">
        <v>64.14</v>
      </c>
    </row>
    <row r="421" spans="1:4" x14ac:dyDescent="0.25">
      <c r="A421" t="s">
        <v>37</v>
      </c>
      <c r="B421" t="s">
        <v>20</v>
      </c>
      <c r="C421">
        <v>62.71</v>
      </c>
      <c r="D421">
        <v>61.91</v>
      </c>
    </row>
    <row r="422" spans="1:4" x14ac:dyDescent="0.25">
      <c r="A422" t="s">
        <v>37</v>
      </c>
      <c r="B422" t="s">
        <v>20</v>
      </c>
      <c r="C422">
        <v>73.66</v>
      </c>
      <c r="D422">
        <v>71.19</v>
      </c>
    </row>
    <row r="423" spans="1:4" x14ac:dyDescent="0.25">
      <c r="A423" t="s">
        <v>53</v>
      </c>
      <c r="B423" t="s">
        <v>21</v>
      </c>
      <c r="C423">
        <v>68.989999999999995</v>
      </c>
      <c r="D423">
        <v>66.98</v>
      </c>
    </row>
    <row r="424" spans="1:4" x14ac:dyDescent="0.25">
      <c r="A424" t="s">
        <v>53</v>
      </c>
      <c r="B424" t="s">
        <v>21</v>
      </c>
      <c r="C424">
        <v>71.03</v>
      </c>
      <c r="D424">
        <v>71.849999999999994</v>
      </c>
    </row>
    <row r="425" spans="1:4" x14ac:dyDescent="0.25">
      <c r="A425" t="s">
        <v>53</v>
      </c>
      <c r="B425" t="s">
        <v>21</v>
      </c>
      <c r="C425">
        <v>78.709999999999994</v>
      </c>
      <c r="D425">
        <v>78.95</v>
      </c>
    </row>
    <row r="426" spans="1:4" x14ac:dyDescent="0.25">
      <c r="A426" t="s">
        <v>53</v>
      </c>
      <c r="B426" t="s">
        <v>21</v>
      </c>
      <c r="C426">
        <v>76.06</v>
      </c>
      <c r="D426">
        <v>72.58</v>
      </c>
    </row>
    <row r="427" spans="1:4" x14ac:dyDescent="0.25">
      <c r="A427" t="s">
        <v>53</v>
      </c>
      <c r="B427" t="s">
        <v>21</v>
      </c>
      <c r="C427">
        <v>74.44</v>
      </c>
      <c r="D427">
        <v>75.3</v>
      </c>
    </row>
    <row r="428" spans="1:4" x14ac:dyDescent="0.25">
      <c r="A428" t="s">
        <v>53</v>
      </c>
      <c r="B428" t="s">
        <v>21</v>
      </c>
      <c r="C428">
        <v>70.2</v>
      </c>
      <c r="D428">
        <v>68.819999999999993</v>
      </c>
    </row>
    <row r="429" spans="1:4" x14ac:dyDescent="0.25">
      <c r="A429" t="s">
        <v>53</v>
      </c>
      <c r="B429" t="s">
        <v>21</v>
      </c>
      <c r="C429">
        <v>72.17</v>
      </c>
      <c r="D429">
        <v>69.66</v>
      </c>
    </row>
    <row r="430" spans="1:4" x14ac:dyDescent="0.25">
      <c r="A430" t="s">
        <v>53</v>
      </c>
      <c r="B430" t="s">
        <v>21</v>
      </c>
      <c r="C430">
        <v>76.34</v>
      </c>
      <c r="D430">
        <v>73.47</v>
      </c>
    </row>
    <row r="431" spans="1:4" x14ac:dyDescent="0.25">
      <c r="A431" t="s">
        <v>53</v>
      </c>
      <c r="B431" t="s">
        <v>21</v>
      </c>
      <c r="C431">
        <v>70.77</v>
      </c>
      <c r="D431">
        <v>72.45</v>
      </c>
    </row>
    <row r="432" spans="1:4" x14ac:dyDescent="0.25">
      <c r="A432" t="s">
        <v>53</v>
      </c>
      <c r="B432" t="s">
        <v>21</v>
      </c>
      <c r="C432">
        <v>75.42</v>
      </c>
      <c r="D432">
        <v>73.47</v>
      </c>
    </row>
    <row r="433" spans="1:4" x14ac:dyDescent="0.25">
      <c r="A433" t="s">
        <v>53</v>
      </c>
      <c r="B433" t="s">
        <v>21</v>
      </c>
      <c r="C433">
        <v>80.52</v>
      </c>
      <c r="D433">
        <v>78.209999999999994</v>
      </c>
    </row>
    <row r="434" spans="1:4" x14ac:dyDescent="0.25">
      <c r="A434" t="s">
        <v>53</v>
      </c>
      <c r="B434" t="s">
        <v>21</v>
      </c>
      <c r="C434">
        <v>76.38</v>
      </c>
      <c r="D434">
        <v>76.2</v>
      </c>
    </row>
    <row r="435" spans="1:4" x14ac:dyDescent="0.25">
      <c r="A435" t="s">
        <v>53</v>
      </c>
      <c r="B435" t="s">
        <v>21</v>
      </c>
      <c r="C435">
        <v>75.44</v>
      </c>
      <c r="D435">
        <v>71.81</v>
      </c>
    </row>
    <row r="436" spans="1:4" x14ac:dyDescent="0.25">
      <c r="A436" t="s">
        <v>53</v>
      </c>
      <c r="B436" t="s">
        <v>21</v>
      </c>
      <c r="C436">
        <v>76.459999999999994</v>
      </c>
      <c r="D436">
        <v>75.89</v>
      </c>
    </row>
    <row r="437" spans="1:4" x14ac:dyDescent="0.25">
      <c r="A437" t="s">
        <v>53</v>
      </c>
      <c r="B437" t="s">
        <v>21</v>
      </c>
      <c r="C437">
        <v>73.34</v>
      </c>
      <c r="D437">
        <v>74.41</v>
      </c>
    </row>
    <row r="438" spans="1:4" x14ac:dyDescent="0.25">
      <c r="A438" t="s">
        <v>53</v>
      </c>
      <c r="B438" t="s">
        <v>21</v>
      </c>
      <c r="C438">
        <v>63.18</v>
      </c>
      <c r="D438">
        <v>62.62</v>
      </c>
    </row>
    <row r="439" spans="1:4" x14ac:dyDescent="0.25">
      <c r="A439" t="s">
        <v>53</v>
      </c>
      <c r="B439" t="s">
        <v>21</v>
      </c>
      <c r="C439">
        <v>74.2</v>
      </c>
      <c r="D439">
        <v>68.81</v>
      </c>
    </row>
    <row r="440" spans="1:4" x14ac:dyDescent="0.25">
      <c r="A440" t="s">
        <v>53</v>
      </c>
      <c r="B440" t="s">
        <v>21</v>
      </c>
      <c r="C440">
        <v>68.16</v>
      </c>
      <c r="D440">
        <v>64.17</v>
      </c>
    </row>
    <row r="441" spans="1:4" x14ac:dyDescent="0.25">
      <c r="A441" t="s">
        <v>53</v>
      </c>
      <c r="B441" t="s">
        <v>21</v>
      </c>
      <c r="C441">
        <v>77.09</v>
      </c>
      <c r="D441">
        <v>74.88</v>
      </c>
    </row>
    <row r="442" spans="1:4" x14ac:dyDescent="0.25">
      <c r="A442" t="s">
        <v>53</v>
      </c>
      <c r="B442" t="s">
        <v>21</v>
      </c>
      <c r="C442">
        <v>79.23</v>
      </c>
      <c r="D442">
        <v>75.239999999999995</v>
      </c>
    </row>
    <row r="443" spans="1:4" x14ac:dyDescent="0.25">
      <c r="A443" t="s">
        <v>53</v>
      </c>
      <c r="B443" t="s">
        <v>21</v>
      </c>
      <c r="C443">
        <v>74.400000000000006</v>
      </c>
      <c r="D443">
        <v>72.459999999999994</v>
      </c>
    </row>
    <row r="444" spans="1:4" x14ac:dyDescent="0.25">
      <c r="A444" t="s">
        <v>53</v>
      </c>
      <c r="B444" t="s">
        <v>21</v>
      </c>
      <c r="C444">
        <v>73.430000000000007</v>
      </c>
      <c r="D444">
        <v>67.459999999999994</v>
      </c>
    </row>
    <row r="445" spans="1:4" x14ac:dyDescent="0.25">
      <c r="A445" t="s">
        <v>53</v>
      </c>
      <c r="B445" t="s">
        <v>21</v>
      </c>
      <c r="C445">
        <v>71.42</v>
      </c>
      <c r="D445">
        <v>66.459999999999994</v>
      </c>
    </row>
    <row r="446" spans="1:4" x14ac:dyDescent="0.25">
      <c r="A446" t="s">
        <v>53</v>
      </c>
      <c r="B446" t="s">
        <v>21</v>
      </c>
      <c r="C446">
        <v>61.53</v>
      </c>
      <c r="D446">
        <v>62.61</v>
      </c>
    </row>
    <row r="447" spans="1:4" x14ac:dyDescent="0.25">
      <c r="A447" t="s">
        <v>53</v>
      </c>
      <c r="B447" t="s">
        <v>21</v>
      </c>
      <c r="C447">
        <v>62.9</v>
      </c>
      <c r="D447">
        <v>63.23</v>
      </c>
    </row>
    <row r="448" spans="1:4" x14ac:dyDescent="0.25">
      <c r="A448" t="s">
        <v>53</v>
      </c>
      <c r="B448" t="s">
        <v>21</v>
      </c>
      <c r="C448">
        <v>66.06</v>
      </c>
      <c r="D448">
        <v>63.31</v>
      </c>
    </row>
    <row r="449" spans="1:4" x14ac:dyDescent="0.25">
      <c r="A449" t="s">
        <v>53</v>
      </c>
      <c r="B449" t="s">
        <v>21</v>
      </c>
      <c r="C449">
        <v>65.989999999999995</v>
      </c>
      <c r="D449">
        <v>60.62</v>
      </c>
    </row>
    <row r="450" spans="1:4" x14ac:dyDescent="0.25">
      <c r="A450" t="s">
        <v>53</v>
      </c>
      <c r="B450" t="s">
        <v>21</v>
      </c>
      <c r="C450">
        <v>72.44</v>
      </c>
      <c r="D450">
        <v>67.89</v>
      </c>
    </row>
    <row r="451" spans="1:4" x14ac:dyDescent="0.25">
      <c r="A451" t="s">
        <v>53</v>
      </c>
      <c r="B451" t="s">
        <v>21</v>
      </c>
      <c r="C451">
        <v>72.650000000000006</v>
      </c>
      <c r="D451">
        <v>71.61</v>
      </c>
    </row>
    <row r="452" spans="1:4" x14ac:dyDescent="0.25">
      <c r="A452" t="s">
        <v>53</v>
      </c>
      <c r="B452" t="s">
        <v>21</v>
      </c>
      <c r="C452">
        <v>72.78</v>
      </c>
      <c r="D452">
        <v>72.14</v>
      </c>
    </row>
    <row r="453" spans="1:4" x14ac:dyDescent="0.25">
      <c r="A453" t="s">
        <v>53</v>
      </c>
      <c r="B453" t="s">
        <v>21</v>
      </c>
      <c r="C453">
        <v>69.34</v>
      </c>
      <c r="D453">
        <v>64.94</v>
      </c>
    </row>
    <row r="454" spans="1:4" x14ac:dyDescent="0.25">
      <c r="A454" t="s">
        <v>53</v>
      </c>
      <c r="B454" t="s">
        <v>21</v>
      </c>
      <c r="C454">
        <v>68.8</v>
      </c>
      <c r="D454">
        <v>66.260000000000005</v>
      </c>
    </row>
    <row r="455" spans="1:4" x14ac:dyDescent="0.25">
      <c r="A455" t="s">
        <v>53</v>
      </c>
      <c r="B455" t="s">
        <v>21</v>
      </c>
      <c r="C455">
        <v>77.41</v>
      </c>
      <c r="D455">
        <v>66.56</v>
      </c>
    </row>
    <row r="456" spans="1:4" x14ac:dyDescent="0.25">
      <c r="A456" t="s">
        <v>53</v>
      </c>
      <c r="B456" t="s">
        <v>21</v>
      </c>
      <c r="C456">
        <v>72.599999999999994</v>
      </c>
      <c r="D456">
        <v>65.040000000000006</v>
      </c>
    </row>
    <row r="457" spans="1:4" x14ac:dyDescent="0.25">
      <c r="A457" t="s">
        <v>53</v>
      </c>
      <c r="B457" t="s">
        <v>21</v>
      </c>
      <c r="C457">
        <v>69.58</v>
      </c>
      <c r="D457">
        <v>65.45</v>
      </c>
    </row>
    <row r="458" spans="1:4" x14ac:dyDescent="0.25">
      <c r="A458" t="s">
        <v>53</v>
      </c>
      <c r="B458" t="s">
        <v>21</v>
      </c>
      <c r="C458">
        <v>64.680000000000007</v>
      </c>
      <c r="D458">
        <v>64.25</v>
      </c>
    </row>
    <row r="459" spans="1:4" x14ac:dyDescent="0.25">
      <c r="A459" t="s">
        <v>53</v>
      </c>
      <c r="B459" t="s">
        <v>21</v>
      </c>
      <c r="C459">
        <v>81.239999999999995</v>
      </c>
      <c r="D459">
        <v>76.67</v>
      </c>
    </row>
    <row r="460" spans="1:4" x14ac:dyDescent="0.25">
      <c r="A460" t="s">
        <v>53</v>
      </c>
      <c r="B460" t="s">
        <v>21</v>
      </c>
      <c r="C460">
        <v>68.94</v>
      </c>
      <c r="D460">
        <v>69.27</v>
      </c>
    </row>
    <row r="461" spans="1:4" x14ac:dyDescent="0.25">
      <c r="A461" t="s">
        <v>53</v>
      </c>
      <c r="B461" t="s">
        <v>21</v>
      </c>
      <c r="C461">
        <v>66.72</v>
      </c>
      <c r="D461">
        <v>64.819999999999993</v>
      </c>
    </row>
    <row r="462" spans="1:4" x14ac:dyDescent="0.25">
      <c r="A462" t="s">
        <v>53</v>
      </c>
      <c r="B462" t="s">
        <v>21</v>
      </c>
      <c r="C462">
        <v>69.349999999999994</v>
      </c>
      <c r="D462">
        <v>66.98</v>
      </c>
    </row>
    <row r="463" spans="1:4" x14ac:dyDescent="0.25">
      <c r="A463" t="s">
        <v>53</v>
      </c>
      <c r="B463" t="s">
        <v>21</v>
      </c>
      <c r="C463">
        <v>73.53</v>
      </c>
      <c r="D463">
        <v>71.540000000000006</v>
      </c>
    </row>
    <row r="464" spans="1:4" x14ac:dyDescent="0.25">
      <c r="A464" t="s">
        <v>53</v>
      </c>
      <c r="B464" t="s">
        <v>21</v>
      </c>
      <c r="C464">
        <v>57.87</v>
      </c>
      <c r="D464">
        <v>54.64</v>
      </c>
    </row>
    <row r="465" spans="1:4" x14ac:dyDescent="0.25">
      <c r="A465" t="s">
        <v>53</v>
      </c>
      <c r="B465" t="s">
        <v>21</v>
      </c>
      <c r="C465">
        <v>66.599999999999994</v>
      </c>
      <c r="D465">
        <v>63.61</v>
      </c>
    </row>
    <row r="466" spans="1:4" x14ac:dyDescent="0.25">
      <c r="A466" t="s">
        <v>53</v>
      </c>
      <c r="B466" t="s">
        <v>21</v>
      </c>
      <c r="C466">
        <v>72.84</v>
      </c>
      <c r="D466">
        <v>68.06</v>
      </c>
    </row>
    <row r="467" spans="1:4" x14ac:dyDescent="0.25">
      <c r="A467" t="s">
        <v>53</v>
      </c>
      <c r="B467" t="s">
        <v>21</v>
      </c>
      <c r="C467">
        <v>82.7</v>
      </c>
      <c r="D467">
        <v>78.25</v>
      </c>
    </row>
    <row r="468" spans="1:4" x14ac:dyDescent="0.25">
      <c r="A468" t="s">
        <v>53</v>
      </c>
      <c r="B468" t="s">
        <v>21</v>
      </c>
      <c r="C468">
        <v>56.81</v>
      </c>
      <c r="D468">
        <v>55.27</v>
      </c>
    </row>
    <row r="469" spans="1:4" x14ac:dyDescent="0.25">
      <c r="A469" t="s">
        <v>53</v>
      </c>
      <c r="B469" t="s">
        <v>21</v>
      </c>
      <c r="C469">
        <v>70.239999999999995</v>
      </c>
      <c r="D469">
        <v>69.48</v>
      </c>
    </row>
    <row r="470" spans="1:4" x14ac:dyDescent="0.25">
      <c r="A470" t="s">
        <v>53</v>
      </c>
      <c r="B470" t="s">
        <v>21</v>
      </c>
      <c r="C470">
        <v>67.25</v>
      </c>
      <c r="D470">
        <v>64.61</v>
      </c>
    </row>
    <row r="471" spans="1:4" x14ac:dyDescent="0.25">
      <c r="A471" t="s">
        <v>53</v>
      </c>
      <c r="B471" t="s">
        <v>21</v>
      </c>
      <c r="C471">
        <v>60.18</v>
      </c>
      <c r="D471">
        <v>56.53</v>
      </c>
    </row>
    <row r="472" spans="1:4" x14ac:dyDescent="0.25">
      <c r="A472" t="s">
        <v>53</v>
      </c>
      <c r="B472" t="s">
        <v>21</v>
      </c>
      <c r="C472">
        <v>62.77</v>
      </c>
      <c r="D472">
        <v>61.06</v>
      </c>
    </row>
    <row r="473" spans="1:4" x14ac:dyDescent="0.25">
      <c r="A473" t="s">
        <v>53</v>
      </c>
      <c r="B473" t="s">
        <v>21</v>
      </c>
      <c r="C473">
        <v>68.7</v>
      </c>
      <c r="D473">
        <v>67.69</v>
      </c>
    </row>
    <row r="474" spans="1:4" x14ac:dyDescent="0.25">
      <c r="A474" t="s">
        <v>53</v>
      </c>
      <c r="B474" t="s">
        <v>21</v>
      </c>
      <c r="C474">
        <v>79.64</v>
      </c>
      <c r="D474">
        <v>77.42</v>
      </c>
    </row>
    <row r="475" spans="1:4" x14ac:dyDescent="0.25">
      <c r="A475" t="s">
        <v>53</v>
      </c>
      <c r="B475" t="s">
        <v>21</v>
      </c>
      <c r="C475">
        <v>63.18</v>
      </c>
      <c r="D475">
        <v>63.64</v>
      </c>
    </row>
    <row r="476" spans="1:4" x14ac:dyDescent="0.25">
      <c r="A476" t="s">
        <v>53</v>
      </c>
      <c r="B476" t="s">
        <v>21</v>
      </c>
      <c r="C476">
        <v>65.819999999999993</v>
      </c>
      <c r="D476">
        <v>65.790000000000006</v>
      </c>
    </row>
    <row r="477" spans="1:4" x14ac:dyDescent="0.25">
      <c r="A477" t="s">
        <v>53</v>
      </c>
      <c r="B477" t="s">
        <v>21</v>
      </c>
      <c r="C477">
        <v>65.180000000000007</v>
      </c>
      <c r="D477">
        <v>59</v>
      </c>
    </row>
    <row r="478" spans="1:4" x14ac:dyDescent="0.25">
      <c r="A478" t="s">
        <v>53</v>
      </c>
      <c r="B478" t="s">
        <v>21</v>
      </c>
      <c r="C478">
        <v>58.47</v>
      </c>
      <c r="D478">
        <v>59</v>
      </c>
    </row>
    <row r="479" spans="1:4" x14ac:dyDescent="0.25">
      <c r="A479" t="s">
        <v>53</v>
      </c>
      <c r="B479" t="s">
        <v>21</v>
      </c>
      <c r="C479">
        <v>68.75</v>
      </c>
      <c r="D479">
        <v>67.03</v>
      </c>
    </row>
    <row r="480" spans="1:4" x14ac:dyDescent="0.25">
      <c r="A480" t="s">
        <v>53</v>
      </c>
      <c r="B480" t="s">
        <v>21</v>
      </c>
      <c r="C480">
        <v>64.3</v>
      </c>
      <c r="D480">
        <v>62.26</v>
      </c>
    </row>
    <row r="481" spans="1:4" x14ac:dyDescent="0.25">
      <c r="A481" t="s">
        <v>53</v>
      </c>
      <c r="B481" t="s">
        <v>21</v>
      </c>
      <c r="C481">
        <v>68.59</v>
      </c>
      <c r="D481">
        <v>64.819999999999993</v>
      </c>
    </row>
    <row r="482" spans="1:4" x14ac:dyDescent="0.25">
      <c r="A482" t="s">
        <v>53</v>
      </c>
      <c r="B482" t="s">
        <v>21</v>
      </c>
      <c r="C482">
        <v>69.819999999999993</v>
      </c>
      <c r="D482">
        <v>69.040000000000006</v>
      </c>
    </row>
    <row r="483" spans="1:4" x14ac:dyDescent="0.25">
      <c r="A483" t="s">
        <v>53</v>
      </c>
      <c r="B483" t="s">
        <v>21</v>
      </c>
      <c r="C483">
        <v>65.959999999999994</v>
      </c>
      <c r="D483">
        <v>60.18</v>
      </c>
    </row>
    <row r="484" spans="1:4" x14ac:dyDescent="0.25">
      <c r="A484" t="s">
        <v>53</v>
      </c>
      <c r="B484" t="s">
        <v>21</v>
      </c>
      <c r="C484">
        <v>61.07</v>
      </c>
      <c r="D484">
        <v>58.98</v>
      </c>
    </row>
    <row r="485" spans="1:4" x14ac:dyDescent="0.25">
      <c r="A485" t="s">
        <v>53</v>
      </c>
      <c r="B485" t="s">
        <v>21</v>
      </c>
      <c r="C485">
        <v>68.989999999999995</v>
      </c>
      <c r="D485">
        <v>70.53</v>
      </c>
    </row>
    <row r="486" spans="1:4" x14ac:dyDescent="0.25">
      <c r="A486" t="s">
        <v>53</v>
      </c>
      <c r="B486" t="s">
        <v>21</v>
      </c>
      <c r="C486">
        <v>76.02</v>
      </c>
      <c r="D486">
        <v>75.62</v>
      </c>
    </row>
    <row r="487" spans="1:4" x14ac:dyDescent="0.25">
      <c r="A487" t="s">
        <v>53</v>
      </c>
      <c r="B487" t="s">
        <v>21</v>
      </c>
      <c r="C487">
        <v>72.680000000000007</v>
      </c>
      <c r="D487">
        <v>71.41</v>
      </c>
    </row>
    <row r="488" spans="1:4" x14ac:dyDescent="0.25">
      <c r="A488" t="s">
        <v>53</v>
      </c>
      <c r="B488" t="s">
        <v>21</v>
      </c>
      <c r="C488">
        <v>66.099999999999994</v>
      </c>
      <c r="D488">
        <v>65.41</v>
      </c>
    </row>
    <row r="489" spans="1:4" x14ac:dyDescent="0.25">
      <c r="A489" t="s">
        <v>53</v>
      </c>
      <c r="B489" t="s">
        <v>21</v>
      </c>
      <c r="C489">
        <v>69.95</v>
      </c>
      <c r="D489">
        <v>71.17</v>
      </c>
    </row>
    <row r="490" spans="1:4" x14ac:dyDescent="0.25">
      <c r="A490" t="s">
        <v>53</v>
      </c>
      <c r="B490" t="s">
        <v>21</v>
      </c>
      <c r="C490">
        <v>68.05</v>
      </c>
      <c r="D490">
        <v>64.34</v>
      </c>
    </row>
    <row r="491" spans="1:4" x14ac:dyDescent="0.25">
      <c r="A491" t="s">
        <v>53</v>
      </c>
      <c r="B491" t="s">
        <v>21</v>
      </c>
      <c r="C491">
        <v>83.16</v>
      </c>
      <c r="D491">
        <v>81.05</v>
      </c>
    </row>
    <row r="492" spans="1:4" x14ac:dyDescent="0.25">
      <c r="A492" t="s">
        <v>53</v>
      </c>
      <c r="B492" t="s">
        <v>21</v>
      </c>
      <c r="C492">
        <v>78.430000000000007</v>
      </c>
      <c r="D492">
        <v>77.989999999999995</v>
      </c>
    </row>
    <row r="493" spans="1:4" x14ac:dyDescent="0.25">
      <c r="A493" t="s">
        <v>53</v>
      </c>
      <c r="B493" t="s">
        <v>21</v>
      </c>
      <c r="C493">
        <v>65.77</v>
      </c>
      <c r="D493">
        <v>64.459999999999994</v>
      </c>
    </row>
    <row r="494" spans="1:4" x14ac:dyDescent="0.25">
      <c r="A494" t="s">
        <v>53</v>
      </c>
      <c r="B494" t="s">
        <v>21</v>
      </c>
      <c r="C494">
        <v>70.73</v>
      </c>
      <c r="D494">
        <v>71.42</v>
      </c>
    </row>
    <row r="495" spans="1:4" x14ac:dyDescent="0.25">
      <c r="A495" t="s">
        <v>53</v>
      </c>
      <c r="B495" t="s">
        <v>21</v>
      </c>
      <c r="C495">
        <v>70.84</v>
      </c>
      <c r="D495">
        <v>69.8</v>
      </c>
    </row>
    <row r="496" spans="1:4" x14ac:dyDescent="0.25">
      <c r="A496" t="s">
        <v>53</v>
      </c>
      <c r="B496" t="s">
        <v>21</v>
      </c>
      <c r="C496">
        <v>70.8</v>
      </c>
      <c r="D496">
        <v>69.239999999999995</v>
      </c>
    </row>
    <row r="497" spans="1:4" x14ac:dyDescent="0.25">
      <c r="A497" t="s">
        <v>53</v>
      </c>
      <c r="B497" t="s">
        <v>21</v>
      </c>
      <c r="C497">
        <v>66.14</v>
      </c>
      <c r="D497">
        <v>64.25</v>
      </c>
    </row>
    <row r="498" spans="1:4" x14ac:dyDescent="0.25">
      <c r="A498" t="s">
        <v>53</v>
      </c>
      <c r="B498" t="s">
        <v>21</v>
      </c>
      <c r="C498">
        <v>76.650000000000006</v>
      </c>
      <c r="D498">
        <v>76.86</v>
      </c>
    </row>
    <row r="499" spans="1:4" x14ac:dyDescent="0.25">
      <c r="A499" t="s">
        <v>53</v>
      </c>
      <c r="B499" t="s">
        <v>21</v>
      </c>
      <c r="C499">
        <v>83.53</v>
      </c>
      <c r="D499">
        <v>80.650000000000006</v>
      </c>
    </row>
    <row r="500" spans="1:4" x14ac:dyDescent="0.25">
      <c r="A500" t="s">
        <v>53</v>
      </c>
      <c r="B500" t="s">
        <v>21</v>
      </c>
      <c r="C500">
        <v>64.75</v>
      </c>
      <c r="D500">
        <v>64.37</v>
      </c>
    </row>
    <row r="501" spans="1:4" x14ac:dyDescent="0.25">
      <c r="A501" t="s">
        <v>53</v>
      </c>
      <c r="B501" t="s">
        <v>21</v>
      </c>
      <c r="C501">
        <v>77.13</v>
      </c>
      <c r="D501">
        <v>75.95</v>
      </c>
    </row>
    <row r="502" spans="1:4" x14ac:dyDescent="0.25">
      <c r="A502" t="s">
        <v>53</v>
      </c>
      <c r="B502" t="s">
        <v>21</v>
      </c>
      <c r="C502">
        <v>70.989999999999995</v>
      </c>
      <c r="D502">
        <v>64.87</v>
      </c>
    </row>
    <row r="503" spans="1:4" x14ac:dyDescent="0.25">
      <c r="A503" t="s">
        <v>53</v>
      </c>
      <c r="B503" t="s">
        <v>21</v>
      </c>
      <c r="C503">
        <v>73.64</v>
      </c>
      <c r="D503">
        <v>68.42</v>
      </c>
    </row>
    <row r="504" spans="1:4" x14ac:dyDescent="0.25">
      <c r="A504" t="s">
        <v>53</v>
      </c>
      <c r="B504" t="s">
        <v>21</v>
      </c>
      <c r="C504">
        <v>69.760000000000005</v>
      </c>
      <c r="D504">
        <v>65.33</v>
      </c>
    </row>
    <row r="505" spans="1:4" x14ac:dyDescent="0.25">
      <c r="A505" t="s">
        <v>53</v>
      </c>
      <c r="B505" t="s">
        <v>21</v>
      </c>
      <c r="C505">
        <v>73.849999999999994</v>
      </c>
      <c r="D505">
        <v>72.33</v>
      </c>
    </row>
    <row r="506" spans="1:4" x14ac:dyDescent="0.25">
      <c r="A506" t="s">
        <v>53</v>
      </c>
      <c r="B506" t="s">
        <v>21</v>
      </c>
      <c r="C506">
        <v>67.95</v>
      </c>
      <c r="D506">
        <v>64.69</v>
      </c>
    </row>
    <row r="507" spans="1:4" x14ac:dyDescent="0.25">
      <c r="A507" t="s">
        <v>53</v>
      </c>
      <c r="B507" t="s">
        <v>21</v>
      </c>
      <c r="C507">
        <v>69.52</v>
      </c>
      <c r="D507">
        <v>62.57</v>
      </c>
    </row>
    <row r="508" spans="1:4" x14ac:dyDescent="0.25">
      <c r="A508" t="s">
        <v>53</v>
      </c>
      <c r="B508" t="s">
        <v>21</v>
      </c>
      <c r="C508">
        <v>68.45</v>
      </c>
      <c r="D508">
        <v>65.73</v>
      </c>
    </row>
    <row r="509" spans="1:4" x14ac:dyDescent="0.25">
      <c r="A509" t="s">
        <v>53</v>
      </c>
      <c r="B509" t="s">
        <v>21</v>
      </c>
      <c r="C509">
        <v>64.87</v>
      </c>
      <c r="D509">
        <v>62.12</v>
      </c>
    </row>
    <row r="510" spans="1:4" x14ac:dyDescent="0.25">
      <c r="A510" t="s">
        <v>53</v>
      </c>
      <c r="B510" t="s">
        <v>21</v>
      </c>
      <c r="C510">
        <v>67.41</v>
      </c>
      <c r="D510">
        <v>61.55</v>
      </c>
    </row>
    <row r="511" spans="1:4" x14ac:dyDescent="0.25">
      <c r="A511" t="s">
        <v>53</v>
      </c>
      <c r="B511" t="s">
        <v>21</v>
      </c>
      <c r="C511">
        <v>69.88</v>
      </c>
      <c r="D511">
        <v>65.69</v>
      </c>
    </row>
    <row r="512" spans="1:4" x14ac:dyDescent="0.25">
      <c r="A512" t="s">
        <v>53</v>
      </c>
      <c r="B512" t="s">
        <v>21</v>
      </c>
      <c r="C512">
        <v>65.3</v>
      </c>
      <c r="D512">
        <v>62.92</v>
      </c>
    </row>
    <row r="513" spans="1:4" x14ac:dyDescent="0.25">
      <c r="A513" t="s">
        <v>53</v>
      </c>
      <c r="B513" t="s">
        <v>21</v>
      </c>
      <c r="C513">
        <v>63.21</v>
      </c>
      <c r="D513">
        <v>62.19</v>
      </c>
    </row>
    <row r="514" spans="1:4" x14ac:dyDescent="0.25">
      <c r="A514" t="s">
        <v>53</v>
      </c>
      <c r="B514" t="s">
        <v>21</v>
      </c>
      <c r="C514">
        <v>62.64</v>
      </c>
      <c r="D514">
        <v>61.15</v>
      </c>
    </row>
    <row r="515" spans="1:4" x14ac:dyDescent="0.25">
      <c r="A515" t="s">
        <v>53</v>
      </c>
      <c r="B515" t="s">
        <v>21</v>
      </c>
      <c r="C515">
        <v>71.569999999999993</v>
      </c>
      <c r="D515">
        <v>68.55</v>
      </c>
    </row>
    <row r="516" spans="1:4" x14ac:dyDescent="0.25">
      <c r="A516" t="s">
        <v>53</v>
      </c>
      <c r="B516" t="s">
        <v>21</v>
      </c>
      <c r="C516">
        <v>69.099999999999994</v>
      </c>
      <c r="D516">
        <v>67.86</v>
      </c>
    </row>
    <row r="517" spans="1:4" x14ac:dyDescent="0.25">
      <c r="A517" t="s">
        <v>53</v>
      </c>
      <c r="B517" t="s">
        <v>21</v>
      </c>
      <c r="C517">
        <v>73.489999999999995</v>
      </c>
      <c r="D517">
        <v>72.06</v>
      </c>
    </row>
    <row r="518" spans="1:4" x14ac:dyDescent="0.25">
      <c r="A518" t="s">
        <v>53</v>
      </c>
      <c r="B518" t="s">
        <v>21</v>
      </c>
      <c r="C518">
        <v>70.599999999999994</v>
      </c>
      <c r="D518">
        <v>69.150000000000006</v>
      </c>
    </row>
    <row r="519" spans="1:4" x14ac:dyDescent="0.25">
      <c r="A519" t="s">
        <v>53</v>
      </c>
      <c r="B519" t="s">
        <v>21</v>
      </c>
      <c r="C519">
        <v>76.33</v>
      </c>
      <c r="D519">
        <v>73.540000000000006</v>
      </c>
    </row>
    <row r="520" spans="1:4" x14ac:dyDescent="0.25">
      <c r="A520" t="s">
        <v>53</v>
      </c>
      <c r="B520" t="s">
        <v>21</v>
      </c>
      <c r="C520">
        <v>73.75</v>
      </c>
      <c r="D520">
        <v>73.430000000000007</v>
      </c>
    </row>
    <row r="521" spans="1:4" x14ac:dyDescent="0.25">
      <c r="A521" t="s">
        <v>53</v>
      </c>
      <c r="B521" t="s">
        <v>21</v>
      </c>
      <c r="C521">
        <v>71.28</v>
      </c>
      <c r="D521">
        <v>68.8</v>
      </c>
    </row>
    <row r="522" spans="1:4" x14ac:dyDescent="0.25">
      <c r="A522" t="s">
        <v>53</v>
      </c>
      <c r="B522" t="s">
        <v>21</v>
      </c>
      <c r="C522">
        <v>76.86</v>
      </c>
      <c r="D522">
        <v>73.52</v>
      </c>
    </row>
    <row r="523" spans="1:4" x14ac:dyDescent="0.25">
      <c r="A523" t="s">
        <v>53</v>
      </c>
      <c r="B523" t="s">
        <v>21</v>
      </c>
      <c r="C523">
        <v>78.849999999999994</v>
      </c>
      <c r="D523">
        <v>68.540000000000006</v>
      </c>
    </row>
    <row r="524" spans="1:4" x14ac:dyDescent="0.25">
      <c r="A524" t="s">
        <v>53</v>
      </c>
      <c r="B524" t="s">
        <v>21</v>
      </c>
      <c r="C524">
        <v>63.76</v>
      </c>
      <c r="D524">
        <v>60.87</v>
      </c>
    </row>
    <row r="525" spans="1:4" x14ac:dyDescent="0.25">
      <c r="A525" t="s">
        <v>53</v>
      </c>
      <c r="B525" t="s">
        <v>21</v>
      </c>
      <c r="C525">
        <v>68.489999999999995</v>
      </c>
      <c r="D525">
        <v>64.400000000000006</v>
      </c>
    </row>
    <row r="526" spans="1:4" x14ac:dyDescent="0.25">
      <c r="A526" t="s">
        <v>53</v>
      </c>
      <c r="B526" t="s">
        <v>21</v>
      </c>
      <c r="C526">
        <v>66.61</v>
      </c>
      <c r="D526">
        <v>63.28</v>
      </c>
    </row>
    <row r="527" spans="1:4" x14ac:dyDescent="0.25">
      <c r="A527" t="s">
        <v>53</v>
      </c>
      <c r="B527" t="s">
        <v>21</v>
      </c>
      <c r="C527">
        <v>70.66</v>
      </c>
      <c r="D527">
        <v>67.86</v>
      </c>
    </row>
    <row r="528" spans="1:4" x14ac:dyDescent="0.25">
      <c r="A528" t="s">
        <v>53</v>
      </c>
      <c r="B528" t="s">
        <v>21</v>
      </c>
      <c r="C528">
        <v>68.08</v>
      </c>
      <c r="D528">
        <v>69.38</v>
      </c>
    </row>
    <row r="529" spans="1:4" x14ac:dyDescent="0.25">
      <c r="A529" t="s">
        <v>53</v>
      </c>
      <c r="B529" t="s">
        <v>21</v>
      </c>
      <c r="C529">
        <v>63.95</v>
      </c>
      <c r="D529">
        <v>63.81</v>
      </c>
    </row>
    <row r="530" spans="1:4" x14ac:dyDescent="0.25">
      <c r="A530" t="s">
        <v>53</v>
      </c>
      <c r="B530" t="s">
        <v>21</v>
      </c>
      <c r="C530">
        <v>70.7</v>
      </c>
      <c r="D530">
        <v>67.569999999999993</v>
      </c>
    </row>
    <row r="531" spans="1:4" x14ac:dyDescent="0.25">
      <c r="A531" t="s">
        <v>53</v>
      </c>
      <c r="B531" t="s">
        <v>21</v>
      </c>
      <c r="C531">
        <v>72.900000000000006</v>
      </c>
      <c r="D531">
        <v>66.48</v>
      </c>
    </row>
    <row r="532" spans="1:4" x14ac:dyDescent="0.25">
      <c r="A532" t="s">
        <v>53</v>
      </c>
      <c r="B532" t="s">
        <v>21</v>
      </c>
      <c r="C532">
        <v>70.739999999999995</v>
      </c>
      <c r="D532">
        <v>67.55</v>
      </c>
    </row>
    <row r="533" spans="1:4" x14ac:dyDescent="0.25">
      <c r="A533" t="s">
        <v>53</v>
      </c>
      <c r="B533" t="s">
        <v>21</v>
      </c>
      <c r="C533">
        <v>64.53</v>
      </c>
      <c r="D533">
        <v>60.62</v>
      </c>
    </row>
    <row r="534" spans="1:4" x14ac:dyDescent="0.25">
      <c r="A534" t="s">
        <v>53</v>
      </c>
      <c r="B534" t="s">
        <v>21</v>
      </c>
      <c r="C534">
        <v>68.16</v>
      </c>
      <c r="D534">
        <v>60.17</v>
      </c>
    </row>
    <row r="535" spans="1:4" x14ac:dyDescent="0.25">
      <c r="A535" t="s">
        <v>53</v>
      </c>
      <c r="B535" t="s">
        <v>21</v>
      </c>
      <c r="C535">
        <v>73.739999999999995</v>
      </c>
      <c r="D535">
        <v>67.2</v>
      </c>
    </row>
    <row r="536" spans="1:4" x14ac:dyDescent="0.25">
      <c r="A536" t="s">
        <v>53</v>
      </c>
      <c r="B536" t="s">
        <v>21</v>
      </c>
      <c r="C536">
        <v>74.790000000000006</v>
      </c>
      <c r="D536">
        <v>67.430000000000007</v>
      </c>
    </row>
    <row r="537" spans="1:4" x14ac:dyDescent="0.25">
      <c r="A537" t="s">
        <v>53</v>
      </c>
      <c r="B537" t="s">
        <v>21</v>
      </c>
      <c r="C537">
        <v>64.069999999999993</v>
      </c>
      <c r="D537">
        <v>57.73</v>
      </c>
    </row>
    <row r="538" spans="1:4" x14ac:dyDescent="0.25">
      <c r="A538" t="s">
        <v>53</v>
      </c>
      <c r="B538" t="s">
        <v>21</v>
      </c>
      <c r="C538">
        <v>62.3</v>
      </c>
      <c r="D538">
        <v>58.95</v>
      </c>
    </row>
    <row r="539" spans="1:4" x14ac:dyDescent="0.25">
      <c r="A539" t="s">
        <v>53</v>
      </c>
      <c r="B539" t="s">
        <v>21</v>
      </c>
      <c r="C539">
        <v>66.819999999999993</v>
      </c>
      <c r="D539">
        <v>62.18</v>
      </c>
    </row>
    <row r="540" spans="1:4" x14ac:dyDescent="0.25">
      <c r="A540" t="s">
        <v>53</v>
      </c>
      <c r="B540" t="s">
        <v>21</v>
      </c>
      <c r="C540">
        <v>69.2</v>
      </c>
      <c r="D540">
        <v>64.349999999999994</v>
      </c>
    </row>
    <row r="541" spans="1:4" x14ac:dyDescent="0.25">
      <c r="A541" t="s">
        <v>53</v>
      </c>
      <c r="B541" t="s">
        <v>21</v>
      </c>
      <c r="C541">
        <v>64.400000000000006</v>
      </c>
      <c r="D541">
        <v>59.9</v>
      </c>
    </row>
    <row r="542" spans="1:4" x14ac:dyDescent="0.25">
      <c r="A542" t="s">
        <v>53</v>
      </c>
      <c r="B542" t="s">
        <v>21</v>
      </c>
      <c r="C542">
        <v>68.040000000000006</v>
      </c>
      <c r="D542">
        <v>62.84</v>
      </c>
    </row>
    <row r="543" spans="1:4" x14ac:dyDescent="0.25">
      <c r="A543" t="s">
        <v>53</v>
      </c>
      <c r="B543" t="s">
        <v>21</v>
      </c>
      <c r="C543">
        <v>71.069999999999993</v>
      </c>
      <c r="D543">
        <v>63.34</v>
      </c>
    </row>
    <row r="544" spans="1:4" x14ac:dyDescent="0.25">
      <c r="A544" t="s">
        <v>53</v>
      </c>
      <c r="B544" t="s">
        <v>21</v>
      </c>
      <c r="C544">
        <v>61.73</v>
      </c>
      <c r="D544">
        <v>55.99</v>
      </c>
    </row>
    <row r="545" spans="1:4" x14ac:dyDescent="0.25">
      <c r="A545" t="s">
        <v>53</v>
      </c>
      <c r="B545" t="s">
        <v>21</v>
      </c>
      <c r="C545">
        <v>70.989999999999995</v>
      </c>
      <c r="D545">
        <v>64.33</v>
      </c>
    </row>
    <row r="546" spans="1:4" x14ac:dyDescent="0.25">
      <c r="A546" t="s">
        <v>53</v>
      </c>
      <c r="B546" t="s">
        <v>21</v>
      </c>
      <c r="C546">
        <v>61.65</v>
      </c>
      <c r="D546">
        <v>54.96</v>
      </c>
    </row>
    <row r="547" spans="1:4" x14ac:dyDescent="0.25">
      <c r="A547" t="s">
        <v>53</v>
      </c>
      <c r="B547" t="s">
        <v>21</v>
      </c>
      <c r="C547">
        <v>71.319999999999993</v>
      </c>
      <c r="D547">
        <v>64.77</v>
      </c>
    </row>
    <row r="548" spans="1:4" x14ac:dyDescent="0.25">
      <c r="A548" t="s">
        <v>53</v>
      </c>
      <c r="B548" t="s">
        <v>21</v>
      </c>
      <c r="C548">
        <v>74.16</v>
      </c>
      <c r="D548">
        <v>68.760000000000005</v>
      </c>
    </row>
    <row r="549" spans="1:4" x14ac:dyDescent="0.25">
      <c r="A549" t="s">
        <v>53</v>
      </c>
      <c r="B549" t="s">
        <v>21</v>
      </c>
      <c r="C549">
        <v>69.22</v>
      </c>
      <c r="D549">
        <v>67.08</v>
      </c>
    </row>
    <row r="550" spans="1:4" x14ac:dyDescent="0.25">
      <c r="A550" t="s">
        <v>53</v>
      </c>
      <c r="B550" t="s">
        <v>21</v>
      </c>
      <c r="C550">
        <v>78.27</v>
      </c>
      <c r="D550">
        <v>76.66</v>
      </c>
    </row>
    <row r="551" spans="1:4" x14ac:dyDescent="0.25">
      <c r="A551" t="s">
        <v>53</v>
      </c>
      <c r="B551" t="s">
        <v>21</v>
      </c>
      <c r="C551">
        <v>66.790000000000006</v>
      </c>
      <c r="D551">
        <v>69.58</v>
      </c>
    </row>
    <row r="552" spans="1:4" x14ac:dyDescent="0.25">
      <c r="A552" t="s">
        <v>53</v>
      </c>
      <c r="B552" t="s">
        <v>20</v>
      </c>
      <c r="C552">
        <v>62.1</v>
      </c>
      <c r="D552">
        <v>63.08</v>
      </c>
    </row>
    <row r="553" spans="1:4" x14ac:dyDescent="0.25">
      <c r="A553" t="s">
        <v>53</v>
      </c>
      <c r="B553" t="s">
        <v>20</v>
      </c>
      <c r="C553">
        <v>74.05</v>
      </c>
      <c r="D553">
        <v>74.739999999999995</v>
      </c>
    </row>
    <row r="554" spans="1:4" x14ac:dyDescent="0.25">
      <c r="A554" t="s">
        <v>53</v>
      </c>
      <c r="B554" t="s">
        <v>20</v>
      </c>
      <c r="C554">
        <v>65.97</v>
      </c>
      <c r="D554">
        <v>61.46</v>
      </c>
    </row>
    <row r="555" spans="1:4" x14ac:dyDescent="0.25">
      <c r="A555" t="s">
        <v>53</v>
      </c>
      <c r="B555" t="s">
        <v>20</v>
      </c>
      <c r="C555">
        <v>67.95</v>
      </c>
      <c r="D555">
        <v>66.3</v>
      </c>
    </row>
    <row r="556" spans="1:4" x14ac:dyDescent="0.25">
      <c r="A556" t="s">
        <v>53</v>
      </c>
      <c r="B556" t="s">
        <v>20</v>
      </c>
      <c r="C556">
        <v>66.849999999999994</v>
      </c>
      <c r="D556">
        <v>67.09</v>
      </c>
    </row>
    <row r="557" spans="1:4" x14ac:dyDescent="0.25">
      <c r="A557" t="s">
        <v>53</v>
      </c>
      <c r="B557" t="s">
        <v>20</v>
      </c>
      <c r="C557">
        <v>72.459999999999994</v>
      </c>
      <c r="D557">
        <v>69.73</v>
      </c>
    </row>
    <row r="558" spans="1:4" x14ac:dyDescent="0.25">
      <c r="A558" t="s">
        <v>53</v>
      </c>
      <c r="B558" t="s">
        <v>20</v>
      </c>
      <c r="C558">
        <v>63.11</v>
      </c>
      <c r="D558">
        <v>58.69</v>
      </c>
    </row>
    <row r="559" spans="1:4" x14ac:dyDescent="0.25">
      <c r="A559" t="s">
        <v>53</v>
      </c>
      <c r="B559" t="s">
        <v>20</v>
      </c>
      <c r="C559">
        <v>74.78</v>
      </c>
      <c r="D559">
        <v>74.41</v>
      </c>
    </row>
    <row r="560" spans="1:4" x14ac:dyDescent="0.25">
      <c r="A560" t="s">
        <v>53</v>
      </c>
      <c r="B560" t="s">
        <v>20</v>
      </c>
      <c r="C560">
        <v>58.11</v>
      </c>
      <c r="D560">
        <v>58.14</v>
      </c>
    </row>
    <row r="561" spans="1:4" x14ac:dyDescent="0.25">
      <c r="A561" t="s">
        <v>53</v>
      </c>
      <c r="B561" t="s">
        <v>20</v>
      </c>
      <c r="C561">
        <v>59.66</v>
      </c>
      <c r="D561">
        <v>54.18</v>
      </c>
    </row>
    <row r="562" spans="1:4" x14ac:dyDescent="0.25">
      <c r="A562" t="s">
        <v>53</v>
      </c>
      <c r="B562" t="s">
        <v>20</v>
      </c>
      <c r="C562">
        <v>62.72</v>
      </c>
      <c r="D562">
        <v>61.3</v>
      </c>
    </row>
    <row r="563" spans="1:4" x14ac:dyDescent="0.25">
      <c r="A563" t="s">
        <v>53</v>
      </c>
      <c r="B563" t="s">
        <v>20</v>
      </c>
      <c r="C563">
        <v>69.02</v>
      </c>
      <c r="D563">
        <v>65.209999999999994</v>
      </c>
    </row>
    <row r="564" spans="1:4" x14ac:dyDescent="0.25">
      <c r="A564" t="s">
        <v>53</v>
      </c>
      <c r="B564" t="s">
        <v>20</v>
      </c>
      <c r="C564">
        <v>68.23</v>
      </c>
      <c r="D564">
        <v>64.97</v>
      </c>
    </row>
    <row r="565" spans="1:4" x14ac:dyDescent="0.25">
      <c r="A565" t="s">
        <v>53</v>
      </c>
      <c r="B565" t="s">
        <v>20</v>
      </c>
      <c r="C565">
        <v>68.209999999999994</v>
      </c>
      <c r="D565">
        <v>65.14</v>
      </c>
    </row>
    <row r="566" spans="1:4" x14ac:dyDescent="0.25">
      <c r="A566" t="s">
        <v>53</v>
      </c>
      <c r="B566" t="s">
        <v>20</v>
      </c>
      <c r="C566">
        <v>66.540000000000006</v>
      </c>
      <c r="D566">
        <v>67.87</v>
      </c>
    </row>
    <row r="567" spans="1:4" x14ac:dyDescent="0.25">
      <c r="A567" t="s">
        <v>53</v>
      </c>
      <c r="B567" t="s">
        <v>20</v>
      </c>
      <c r="C567">
        <v>69.95</v>
      </c>
      <c r="D567">
        <v>64.91</v>
      </c>
    </row>
    <row r="568" spans="1:4" x14ac:dyDescent="0.25">
      <c r="A568" t="s">
        <v>53</v>
      </c>
      <c r="B568" t="s">
        <v>20</v>
      </c>
      <c r="C568">
        <v>69.52</v>
      </c>
      <c r="D568">
        <v>65.33</v>
      </c>
    </row>
    <row r="569" spans="1:4" x14ac:dyDescent="0.25">
      <c r="A569" t="s">
        <v>53</v>
      </c>
      <c r="B569" t="s">
        <v>20</v>
      </c>
      <c r="C569">
        <v>57.12</v>
      </c>
      <c r="D569">
        <v>54.4</v>
      </c>
    </row>
    <row r="570" spans="1:4" x14ac:dyDescent="0.25">
      <c r="A570" t="s">
        <v>53</v>
      </c>
      <c r="B570" t="s">
        <v>20</v>
      </c>
      <c r="C570">
        <v>68.83</v>
      </c>
      <c r="D570">
        <v>64.8</v>
      </c>
    </row>
    <row r="571" spans="1:4" x14ac:dyDescent="0.25">
      <c r="A571" t="s">
        <v>53</v>
      </c>
      <c r="B571" t="s">
        <v>20</v>
      </c>
      <c r="C571">
        <v>69.84</v>
      </c>
      <c r="D571">
        <v>65.37</v>
      </c>
    </row>
    <row r="572" spans="1:4" x14ac:dyDescent="0.25">
      <c r="A572" t="s">
        <v>53</v>
      </c>
      <c r="B572" t="s">
        <v>20</v>
      </c>
      <c r="C572">
        <v>64.23</v>
      </c>
      <c r="D572">
        <v>60.24</v>
      </c>
    </row>
    <row r="573" spans="1:4" x14ac:dyDescent="0.25">
      <c r="A573" t="s">
        <v>53</v>
      </c>
      <c r="B573" t="s">
        <v>20</v>
      </c>
      <c r="C573">
        <v>75.05</v>
      </c>
      <c r="D573">
        <v>74.78</v>
      </c>
    </row>
    <row r="574" spans="1:4" x14ac:dyDescent="0.25">
      <c r="A574" t="s">
        <v>53</v>
      </c>
      <c r="B574" t="s">
        <v>20</v>
      </c>
      <c r="C574">
        <v>60.39</v>
      </c>
      <c r="D574">
        <v>57.84</v>
      </c>
    </row>
    <row r="575" spans="1:4" x14ac:dyDescent="0.25">
      <c r="A575" t="s">
        <v>53</v>
      </c>
      <c r="B575" t="s">
        <v>20</v>
      </c>
      <c r="C575">
        <v>68.03</v>
      </c>
      <c r="D575">
        <v>67.52</v>
      </c>
    </row>
    <row r="576" spans="1:4" x14ac:dyDescent="0.25">
      <c r="A576" t="s">
        <v>53</v>
      </c>
      <c r="B576" t="s">
        <v>20</v>
      </c>
      <c r="C576">
        <v>71.06</v>
      </c>
      <c r="D576">
        <v>62.91</v>
      </c>
    </row>
    <row r="577" spans="1:4" x14ac:dyDescent="0.25">
      <c r="A577" t="s">
        <v>53</v>
      </c>
      <c r="B577" t="s">
        <v>20</v>
      </c>
      <c r="C577">
        <v>74.27</v>
      </c>
      <c r="D577">
        <v>66.06</v>
      </c>
    </row>
    <row r="578" spans="1:4" x14ac:dyDescent="0.25">
      <c r="A578" t="s">
        <v>53</v>
      </c>
      <c r="B578" t="s">
        <v>20</v>
      </c>
      <c r="C578">
        <v>64.13</v>
      </c>
      <c r="D578">
        <v>61.61</v>
      </c>
    </row>
    <row r="579" spans="1:4" x14ac:dyDescent="0.25">
      <c r="A579" t="s">
        <v>53</v>
      </c>
      <c r="B579" t="s">
        <v>20</v>
      </c>
      <c r="C579">
        <v>70.02</v>
      </c>
      <c r="D579">
        <v>63.39</v>
      </c>
    </row>
    <row r="580" spans="1:4" x14ac:dyDescent="0.25">
      <c r="A580" t="s">
        <v>53</v>
      </c>
      <c r="B580" t="s">
        <v>20</v>
      </c>
      <c r="C580">
        <v>68.81</v>
      </c>
      <c r="D580">
        <v>62.36</v>
      </c>
    </row>
    <row r="581" spans="1:4" x14ac:dyDescent="0.25">
      <c r="A581" t="s">
        <v>53</v>
      </c>
      <c r="B581" t="s">
        <v>20</v>
      </c>
      <c r="C581">
        <v>67.2</v>
      </c>
      <c r="D581">
        <v>62.85</v>
      </c>
    </row>
    <row r="582" spans="1:4" x14ac:dyDescent="0.25">
      <c r="A582" t="s">
        <v>53</v>
      </c>
      <c r="B582" t="s">
        <v>20</v>
      </c>
      <c r="C582">
        <v>64.430000000000007</v>
      </c>
      <c r="D582">
        <v>62.3</v>
      </c>
    </row>
    <row r="583" spans="1:4" x14ac:dyDescent="0.25">
      <c r="A583" t="s">
        <v>53</v>
      </c>
      <c r="B583" t="s">
        <v>20</v>
      </c>
      <c r="C583">
        <v>72</v>
      </c>
      <c r="D583">
        <v>69.010000000000005</v>
      </c>
    </row>
    <row r="584" spans="1:4" x14ac:dyDescent="0.25">
      <c r="A584" t="s">
        <v>53</v>
      </c>
      <c r="B584" t="s">
        <v>20</v>
      </c>
      <c r="C584">
        <v>68.349999999999994</v>
      </c>
      <c r="D584">
        <v>65.48</v>
      </c>
    </row>
    <row r="585" spans="1:4" x14ac:dyDescent="0.25">
      <c r="A585" t="s">
        <v>53</v>
      </c>
      <c r="B585" t="s">
        <v>20</v>
      </c>
      <c r="C585">
        <v>66.459999999999994</v>
      </c>
      <c r="D585">
        <v>64.37</v>
      </c>
    </row>
    <row r="586" spans="1:4" x14ac:dyDescent="0.25">
      <c r="A586" t="s">
        <v>53</v>
      </c>
      <c r="B586" t="s">
        <v>20</v>
      </c>
      <c r="C586">
        <v>60.23</v>
      </c>
      <c r="D586">
        <v>53.5</v>
      </c>
    </row>
    <row r="587" spans="1:4" x14ac:dyDescent="0.25">
      <c r="A587" t="s">
        <v>53</v>
      </c>
      <c r="B587" t="s">
        <v>20</v>
      </c>
      <c r="C587">
        <v>62.8</v>
      </c>
      <c r="D587">
        <v>58.12</v>
      </c>
    </row>
    <row r="588" spans="1:4" x14ac:dyDescent="0.25">
      <c r="A588" t="s">
        <v>53</v>
      </c>
      <c r="B588" t="s">
        <v>20</v>
      </c>
      <c r="C588">
        <v>60.91</v>
      </c>
      <c r="D588">
        <v>57.04</v>
      </c>
    </row>
    <row r="589" spans="1:4" x14ac:dyDescent="0.25">
      <c r="A589" t="s">
        <v>53</v>
      </c>
      <c r="B589" t="s">
        <v>20</v>
      </c>
      <c r="C589">
        <v>58.62</v>
      </c>
      <c r="D589">
        <v>54.82</v>
      </c>
    </row>
    <row r="590" spans="1:4" x14ac:dyDescent="0.25">
      <c r="A590" t="s">
        <v>53</v>
      </c>
      <c r="B590" t="s">
        <v>20</v>
      </c>
      <c r="C590">
        <v>62.64</v>
      </c>
      <c r="D590">
        <v>60.8</v>
      </c>
    </row>
    <row r="591" spans="1:4" x14ac:dyDescent="0.25">
      <c r="A591" t="s">
        <v>53</v>
      </c>
      <c r="B591" t="s">
        <v>20</v>
      </c>
      <c r="C591">
        <v>75.010000000000005</v>
      </c>
      <c r="D591">
        <v>66.2</v>
      </c>
    </row>
    <row r="592" spans="1:4" x14ac:dyDescent="0.25">
      <c r="A592" t="s">
        <v>53</v>
      </c>
      <c r="B592" t="s">
        <v>20</v>
      </c>
      <c r="C592">
        <v>73.52</v>
      </c>
      <c r="D592">
        <v>64.040000000000006</v>
      </c>
    </row>
    <row r="593" spans="1:4" x14ac:dyDescent="0.25">
      <c r="A593" t="s">
        <v>53</v>
      </c>
      <c r="B593" t="s">
        <v>20</v>
      </c>
      <c r="C593">
        <v>72.94</v>
      </c>
      <c r="D593">
        <v>63.21</v>
      </c>
    </row>
    <row r="594" spans="1:4" x14ac:dyDescent="0.25">
      <c r="A594" t="s">
        <v>53</v>
      </c>
      <c r="B594" t="s">
        <v>20</v>
      </c>
      <c r="C594">
        <v>75.98</v>
      </c>
      <c r="D594">
        <v>66.16</v>
      </c>
    </row>
    <row r="595" spans="1:4" x14ac:dyDescent="0.25">
      <c r="A595" t="s">
        <v>53</v>
      </c>
      <c r="B595" t="s">
        <v>20</v>
      </c>
      <c r="C595">
        <v>70.180000000000007</v>
      </c>
      <c r="D595">
        <v>59.21</v>
      </c>
    </row>
    <row r="596" spans="1:4" x14ac:dyDescent="0.25">
      <c r="A596" t="s">
        <v>53</v>
      </c>
      <c r="B596" t="s">
        <v>20</v>
      </c>
      <c r="C596">
        <v>77.14</v>
      </c>
      <c r="D596">
        <v>65.19</v>
      </c>
    </row>
    <row r="597" spans="1:4" x14ac:dyDescent="0.25">
      <c r="A597" t="s">
        <v>53</v>
      </c>
      <c r="B597" t="s">
        <v>20</v>
      </c>
      <c r="C597">
        <v>67.13</v>
      </c>
      <c r="D597">
        <v>59.73</v>
      </c>
    </row>
    <row r="598" spans="1:4" x14ac:dyDescent="0.25">
      <c r="A598" t="s">
        <v>53</v>
      </c>
      <c r="B598" t="s">
        <v>20</v>
      </c>
      <c r="C598">
        <v>70.81</v>
      </c>
      <c r="D598">
        <v>61.47</v>
      </c>
    </row>
    <row r="599" spans="1:4" x14ac:dyDescent="0.25">
      <c r="A599" t="s">
        <v>53</v>
      </c>
      <c r="B599" t="s">
        <v>20</v>
      </c>
      <c r="C599">
        <v>68.040000000000006</v>
      </c>
      <c r="D599">
        <v>61.89</v>
      </c>
    </row>
    <row r="600" spans="1:4" x14ac:dyDescent="0.25">
      <c r="A600" t="s">
        <v>53</v>
      </c>
      <c r="B600" t="s">
        <v>20</v>
      </c>
      <c r="C600">
        <v>69.760000000000005</v>
      </c>
      <c r="D600">
        <v>64.040000000000006</v>
      </c>
    </row>
    <row r="601" spans="1:4" x14ac:dyDescent="0.25">
      <c r="A601" t="s">
        <v>53</v>
      </c>
      <c r="B601" t="s">
        <v>20</v>
      </c>
      <c r="C601">
        <v>76.77</v>
      </c>
      <c r="D601">
        <v>65.760000000000005</v>
      </c>
    </row>
    <row r="602" spans="1:4" x14ac:dyDescent="0.25">
      <c r="A602" t="s">
        <v>53</v>
      </c>
      <c r="B602" t="s">
        <v>20</v>
      </c>
      <c r="C602">
        <v>74.86</v>
      </c>
      <c r="D602">
        <v>67.27</v>
      </c>
    </row>
    <row r="603" spans="1:4" x14ac:dyDescent="0.25">
      <c r="A603" t="s">
        <v>53</v>
      </c>
      <c r="B603" t="s">
        <v>20</v>
      </c>
      <c r="C603">
        <v>80.3</v>
      </c>
      <c r="D603">
        <v>69.61</v>
      </c>
    </row>
    <row r="604" spans="1:4" x14ac:dyDescent="0.25">
      <c r="A604" t="s">
        <v>53</v>
      </c>
      <c r="B604" t="s">
        <v>20</v>
      </c>
      <c r="C604">
        <v>77.03</v>
      </c>
      <c r="D604">
        <v>67.900000000000006</v>
      </c>
    </row>
    <row r="605" spans="1:4" x14ac:dyDescent="0.25">
      <c r="A605" t="s">
        <v>53</v>
      </c>
      <c r="B605" t="s">
        <v>20</v>
      </c>
      <c r="C605">
        <v>68.47</v>
      </c>
      <c r="D605">
        <v>56.92</v>
      </c>
    </row>
    <row r="606" spans="1:4" x14ac:dyDescent="0.25">
      <c r="A606" t="s">
        <v>53</v>
      </c>
      <c r="B606" t="s">
        <v>20</v>
      </c>
      <c r="C606">
        <v>65.760000000000005</v>
      </c>
      <c r="D606">
        <v>58.9</v>
      </c>
    </row>
    <row r="607" spans="1:4" x14ac:dyDescent="0.25">
      <c r="A607" t="s">
        <v>53</v>
      </c>
      <c r="B607" t="s">
        <v>20</v>
      </c>
      <c r="C607">
        <v>71.31</v>
      </c>
      <c r="D607">
        <v>65.19</v>
      </c>
    </row>
    <row r="608" spans="1:4" x14ac:dyDescent="0.25">
      <c r="A608" t="s">
        <v>53</v>
      </c>
      <c r="B608" t="s">
        <v>20</v>
      </c>
      <c r="C608">
        <v>69.13</v>
      </c>
      <c r="D608">
        <v>60.8</v>
      </c>
    </row>
    <row r="609" spans="1:4" x14ac:dyDescent="0.25">
      <c r="A609" t="s">
        <v>53</v>
      </c>
      <c r="B609" t="s">
        <v>20</v>
      </c>
      <c r="C609">
        <v>69.680000000000007</v>
      </c>
      <c r="D609">
        <v>61.72</v>
      </c>
    </row>
    <row r="610" spans="1:4" x14ac:dyDescent="0.25">
      <c r="A610" t="s">
        <v>53</v>
      </c>
      <c r="B610" t="s">
        <v>20</v>
      </c>
      <c r="C610">
        <v>69.64</v>
      </c>
      <c r="D610">
        <v>64.17</v>
      </c>
    </row>
    <row r="611" spans="1:4" x14ac:dyDescent="0.25">
      <c r="A611" t="s">
        <v>53</v>
      </c>
      <c r="B611" t="s">
        <v>20</v>
      </c>
      <c r="C611">
        <v>68.06</v>
      </c>
      <c r="D611">
        <v>59.21</v>
      </c>
    </row>
    <row r="612" spans="1:4" x14ac:dyDescent="0.25">
      <c r="A612" t="s">
        <v>53</v>
      </c>
      <c r="B612" t="s">
        <v>20</v>
      </c>
      <c r="C612">
        <v>71.23</v>
      </c>
      <c r="D612">
        <v>64.09</v>
      </c>
    </row>
    <row r="613" spans="1:4" x14ac:dyDescent="0.25">
      <c r="A613" t="s">
        <v>53</v>
      </c>
      <c r="B613" t="s">
        <v>20</v>
      </c>
      <c r="C613">
        <v>69.59</v>
      </c>
      <c r="D613">
        <v>65.38</v>
      </c>
    </row>
    <row r="614" spans="1:4" x14ac:dyDescent="0.25">
      <c r="A614" t="s">
        <v>53</v>
      </c>
      <c r="B614" t="s">
        <v>20</v>
      </c>
      <c r="C614">
        <v>78.61</v>
      </c>
      <c r="D614">
        <v>67.97</v>
      </c>
    </row>
    <row r="615" spans="1:4" x14ac:dyDescent="0.25">
      <c r="A615" t="s">
        <v>53</v>
      </c>
      <c r="B615" t="s">
        <v>20</v>
      </c>
      <c r="C615">
        <v>75.02</v>
      </c>
      <c r="D615">
        <v>66.5</v>
      </c>
    </row>
    <row r="616" spans="1:4" x14ac:dyDescent="0.25">
      <c r="A616" t="s">
        <v>53</v>
      </c>
      <c r="B616" t="s">
        <v>20</v>
      </c>
      <c r="C616">
        <v>73.53</v>
      </c>
      <c r="D616">
        <v>62.3</v>
      </c>
    </row>
    <row r="617" spans="1:4" x14ac:dyDescent="0.25">
      <c r="A617" t="s">
        <v>53</v>
      </c>
      <c r="B617" t="s">
        <v>20</v>
      </c>
      <c r="C617">
        <v>74.510000000000005</v>
      </c>
      <c r="D617">
        <v>65.650000000000006</v>
      </c>
    </row>
    <row r="618" spans="1:4" x14ac:dyDescent="0.25">
      <c r="A618" t="s">
        <v>53</v>
      </c>
      <c r="B618" t="s">
        <v>20</v>
      </c>
      <c r="C618">
        <v>77.3</v>
      </c>
      <c r="D618">
        <v>68.95</v>
      </c>
    </row>
    <row r="619" spans="1:4" x14ac:dyDescent="0.25">
      <c r="A619" t="s">
        <v>53</v>
      </c>
      <c r="B619" t="s">
        <v>20</v>
      </c>
      <c r="C619">
        <v>71.849999999999994</v>
      </c>
      <c r="D619">
        <v>62.95</v>
      </c>
    </row>
    <row r="620" spans="1:4" x14ac:dyDescent="0.25">
      <c r="A620" t="s">
        <v>53</v>
      </c>
      <c r="B620" t="s">
        <v>20</v>
      </c>
      <c r="C620">
        <v>75.48</v>
      </c>
      <c r="D620">
        <v>70.87</v>
      </c>
    </row>
    <row r="621" spans="1:4" x14ac:dyDescent="0.25">
      <c r="A621" t="s">
        <v>53</v>
      </c>
      <c r="B621" t="s">
        <v>20</v>
      </c>
      <c r="C621">
        <v>67.540000000000006</v>
      </c>
      <c r="D621">
        <v>66.78</v>
      </c>
    </row>
    <row r="622" spans="1:4" x14ac:dyDescent="0.25">
      <c r="A622" t="s">
        <v>53</v>
      </c>
      <c r="B622" t="s">
        <v>20</v>
      </c>
      <c r="C622">
        <v>66.38</v>
      </c>
      <c r="D622">
        <v>65.89</v>
      </c>
    </row>
    <row r="623" spans="1:4" x14ac:dyDescent="0.25">
      <c r="A623" t="s">
        <v>53</v>
      </c>
      <c r="B623" t="s">
        <v>20</v>
      </c>
      <c r="C623">
        <v>69.599999999999994</v>
      </c>
      <c r="D623">
        <v>68.900000000000006</v>
      </c>
    </row>
    <row r="624" spans="1:4" x14ac:dyDescent="0.25">
      <c r="A624" t="s">
        <v>53</v>
      </c>
      <c r="B624" t="s">
        <v>20</v>
      </c>
      <c r="C624">
        <v>66.42</v>
      </c>
      <c r="D624">
        <v>67.06</v>
      </c>
    </row>
    <row r="625" spans="1:4" x14ac:dyDescent="0.25">
      <c r="A625" t="s">
        <v>53</v>
      </c>
      <c r="B625" t="s">
        <v>20</v>
      </c>
      <c r="C625">
        <v>68.03</v>
      </c>
      <c r="D625">
        <v>68.62</v>
      </c>
    </row>
    <row r="626" spans="1:4" x14ac:dyDescent="0.25">
      <c r="A626" t="s">
        <v>53</v>
      </c>
      <c r="B626" t="s">
        <v>20</v>
      </c>
      <c r="C626">
        <v>68.91</v>
      </c>
      <c r="D626">
        <v>64.16</v>
      </c>
    </row>
    <row r="627" spans="1:4" x14ac:dyDescent="0.25">
      <c r="A627" t="s">
        <v>53</v>
      </c>
      <c r="B627" t="s">
        <v>20</v>
      </c>
      <c r="C627">
        <v>77.040000000000006</v>
      </c>
      <c r="D627">
        <v>74.12</v>
      </c>
    </row>
    <row r="628" spans="1:4" x14ac:dyDescent="0.25">
      <c r="A628" t="s">
        <v>53</v>
      </c>
      <c r="B628" t="s">
        <v>20</v>
      </c>
      <c r="C628">
        <v>76.73</v>
      </c>
      <c r="D628">
        <v>73.41</v>
      </c>
    </row>
    <row r="629" spans="1:4" x14ac:dyDescent="0.25">
      <c r="A629" t="s">
        <v>53</v>
      </c>
      <c r="B629" t="s">
        <v>20</v>
      </c>
      <c r="C629">
        <v>76.42</v>
      </c>
      <c r="D629">
        <v>71.84</v>
      </c>
    </row>
    <row r="630" spans="1:4" x14ac:dyDescent="0.25">
      <c r="A630" t="s">
        <v>53</v>
      </c>
      <c r="B630" t="s">
        <v>20</v>
      </c>
      <c r="C630">
        <v>69.53</v>
      </c>
      <c r="D630">
        <v>71.650000000000006</v>
      </c>
    </row>
    <row r="631" spans="1:4" x14ac:dyDescent="0.25">
      <c r="A631" t="s">
        <v>53</v>
      </c>
      <c r="B631" t="s">
        <v>20</v>
      </c>
      <c r="C631">
        <v>67.97</v>
      </c>
      <c r="D631">
        <v>67.81</v>
      </c>
    </row>
    <row r="632" spans="1:4" x14ac:dyDescent="0.25">
      <c r="A632" t="s">
        <v>53</v>
      </c>
      <c r="B632" t="s">
        <v>20</v>
      </c>
      <c r="C632">
        <v>72.97</v>
      </c>
      <c r="D632">
        <v>71.61</v>
      </c>
    </row>
    <row r="633" spans="1:4" x14ac:dyDescent="0.25">
      <c r="A633" t="s">
        <v>53</v>
      </c>
      <c r="B633" t="s">
        <v>20</v>
      </c>
      <c r="C633">
        <v>66.150000000000006</v>
      </c>
      <c r="D633">
        <v>64.27</v>
      </c>
    </row>
    <row r="634" spans="1:4" x14ac:dyDescent="0.25">
      <c r="A634" t="s">
        <v>53</v>
      </c>
      <c r="B634" t="s">
        <v>20</v>
      </c>
      <c r="C634">
        <v>64.47</v>
      </c>
      <c r="D634">
        <v>59.89</v>
      </c>
    </row>
    <row r="635" spans="1:4" x14ac:dyDescent="0.25">
      <c r="A635" t="s">
        <v>53</v>
      </c>
      <c r="B635" t="s">
        <v>20</v>
      </c>
      <c r="C635">
        <v>67.489999999999995</v>
      </c>
      <c r="D635">
        <v>65.28</v>
      </c>
    </row>
    <row r="636" spans="1:4" x14ac:dyDescent="0.25">
      <c r="A636" t="s">
        <v>53</v>
      </c>
      <c r="B636" t="s">
        <v>20</v>
      </c>
      <c r="C636">
        <v>66.59</v>
      </c>
      <c r="D636">
        <v>61.79</v>
      </c>
    </row>
    <row r="637" spans="1:4" x14ac:dyDescent="0.25">
      <c r="A637" t="s">
        <v>53</v>
      </c>
      <c r="B637" t="s">
        <v>20</v>
      </c>
      <c r="C637">
        <v>74.42</v>
      </c>
      <c r="D637">
        <v>67.260000000000005</v>
      </c>
    </row>
    <row r="638" spans="1:4" x14ac:dyDescent="0.25">
      <c r="A638" t="s">
        <v>53</v>
      </c>
      <c r="B638" t="s">
        <v>20</v>
      </c>
      <c r="C638">
        <v>66.180000000000007</v>
      </c>
      <c r="D638">
        <v>59.59</v>
      </c>
    </row>
    <row r="639" spans="1:4" x14ac:dyDescent="0.25">
      <c r="A639" t="s">
        <v>53</v>
      </c>
      <c r="B639" t="s">
        <v>20</v>
      </c>
      <c r="C639">
        <v>72.25</v>
      </c>
      <c r="D639">
        <v>70.040000000000006</v>
      </c>
    </row>
    <row r="640" spans="1:4" x14ac:dyDescent="0.25">
      <c r="A640" t="s">
        <v>53</v>
      </c>
      <c r="B640" t="s">
        <v>20</v>
      </c>
      <c r="C640">
        <v>73.900000000000006</v>
      </c>
      <c r="D640">
        <v>70.41</v>
      </c>
    </row>
    <row r="641" spans="1:4" x14ac:dyDescent="0.25">
      <c r="A641" t="s">
        <v>53</v>
      </c>
      <c r="B641" t="s">
        <v>20</v>
      </c>
      <c r="C641">
        <v>71.06</v>
      </c>
      <c r="D641">
        <v>69.430000000000007</v>
      </c>
    </row>
    <row r="642" spans="1:4" x14ac:dyDescent="0.25">
      <c r="A642" t="s">
        <v>53</v>
      </c>
      <c r="B642" t="s">
        <v>20</v>
      </c>
      <c r="C642">
        <v>78.33</v>
      </c>
      <c r="D642">
        <v>75.33</v>
      </c>
    </row>
    <row r="643" spans="1:4" x14ac:dyDescent="0.25">
      <c r="A643" t="s">
        <v>53</v>
      </c>
      <c r="B643" t="s">
        <v>20</v>
      </c>
      <c r="C643">
        <v>66.900000000000006</v>
      </c>
      <c r="D643">
        <v>67.62</v>
      </c>
    </row>
    <row r="644" spans="1:4" x14ac:dyDescent="0.25">
      <c r="A644" t="s">
        <v>53</v>
      </c>
      <c r="B644" t="s">
        <v>20</v>
      </c>
      <c r="C644">
        <v>67.09</v>
      </c>
      <c r="D644">
        <v>69.25</v>
      </c>
    </row>
    <row r="645" spans="1:4" x14ac:dyDescent="0.25">
      <c r="A645" t="s">
        <v>53</v>
      </c>
      <c r="B645" t="s">
        <v>20</v>
      </c>
      <c r="C645">
        <v>79.02</v>
      </c>
      <c r="D645">
        <v>75.19</v>
      </c>
    </row>
    <row r="646" spans="1:4" x14ac:dyDescent="0.25">
      <c r="A646" t="s">
        <v>53</v>
      </c>
      <c r="B646" t="s">
        <v>20</v>
      </c>
      <c r="C646">
        <v>70.2</v>
      </c>
      <c r="D646">
        <v>69.77</v>
      </c>
    </row>
    <row r="647" spans="1:4" x14ac:dyDescent="0.25">
      <c r="A647" t="s">
        <v>53</v>
      </c>
      <c r="B647" t="s">
        <v>20</v>
      </c>
      <c r="C647">
        <v>74.239999999999995</v>
      </c>
      <c r="D647">
        <v>74.59</v>
      </c>
    </row>
    <row r="648" spans="1:4" x14ac:dyDescent="0.25">
      <c r="A648" t="s">
        <v>53</v>
      </c>
      <c r="B648" t="s">
        <v>20</v>
      </c>
      <c r="C648">
        <v>71.959999999999994</v>
      </c>
      <c r="D648">
        <v>68.2</v>
      </c>
    </row>
    <row r="649" spans="1:4" x14ac:dyDescent="0.25">
      <c r="A649" t="s">
        <v>53</v>
      </c>
      <c r="B649" t="s">
        <v>20</v>
      </c>
      <c r="C649">
        <v>62.44</v>
      </c>
      <c r="D649">
        <v>61.07</v>
      </c>
    </row>
    <row r="650" spans="1:4" x14ac:dyDescent="0.25">
      <c r="A650" t="s">
        <v>53</v>
      </c>
      <c r="B650" t="s">
        <v>20</v>
      </c>
      <c r="C650">
        <v>65.989999999999995</v>
      </c>
      <c r="D650">
        <v>65.87</v>
      </c>
    </row>
    <row r="651" spans="1:4" x14ac:dyDescent="0.25">
      <c r="A651" t="s">
        <v>53</v>
      </c>
      <c r="B651" t="s">
        <v>20</v>
      </c>
      <c r="C651">
        <v>67.98</v>
      </c>
      <c r="D651">
        <v>64.819999999999993</v>
      </c>
    </row>
    <row r="652" spans="1:4" x14ac:dyDescent="0.25">
      <c r="A652" t="s">
        <v>53</v>
      </c>
      <c r="B652" t="s">
        <v>20</v>
      </c>
      <c r="C652">
        <v>73.45</v>
      </c>
      <c r="D652">
        <v>71.87</v>
      </c>
    </row>
    <row r="653" spans="1:4" x14ac:dyDescent="0.25">
      <c r="A653" t="s">
        <v>53</v>
      </c>
      <c r="B653" t="s">
        <v>20</v>
      </c>
      <c r="C653">
        <v>73.87</v>
      </c>
      <c r="D653">
        <v>68.47</v>
      </c>
    </row>
    <row r="654" spans="1:4" x14ac:dyDescent="0.25">
      <c r="A654" t="s">
        <v>53</v>
      </c>
      <c r="B654" t="s">
        <v>20</v>
      </c>
      <c r="C654">
        <v>70.73</v>
      </c>
      <c r="D654">
        <v>69.02</v>
      </c>
    </row>
    <row r="655" spans="1:4" x14ac:dyDescent="0.25">
      <c r="A655" t="s">
        <v>53</v>
      </c>
      <c r="B655" t="s">
        <v>20</v>
      </c>
      <c r="C655">
        <v>67.92</v>
      </c>
      <c r="D655">
        <v>66.55</v>
      </c>
    </row>
    <row r="656" spans="1:4" x14ac:dyDescent="0.25">
      <c r="A656" t="s">
        <v>53</v>
      </c>
      <c r="B656" t="s">
        <v>20</v>
      </c>
      <c r="C656">
        <v>72.150000000000006</v>
      </c>
      <c r="D656">
        <v>70.180000000000007</v>
      </c>
    </row>
    <row r="657" spans="1:4" x14ac:dyDescent="0.25">
      <c r="A657" t="s">
        <v>53</v>
      </c>
      <c r="B657" t="s">
        <v>20</v>
      </c>
      <c r="C657">
        <v>64.459999999999994</v>
      </c>
      <c r="D657">
        <v>65.400000000000006</v>
      </c>
    </row>
    <row r="658" spans="1:4" x14ac:dyDescent="0.25">
      <c r="A658" t="s">
        <v>53</v>
      </c>
      <c r="B658" t="s">
        <v>20</v>
      </c>
      <c r="C658">
        <v>75.739999999999995</v>
      </c>
      <c r="D658">
        <v>72.8</v>
      </c>
    </row>
    <row r="659" spans="1:4" x14ac:dyDescent="0.25">
      <c r="A659" t="s">
        <v>53</v>
      </c>
      <c r="B659" t="s">
        <v>20</v>
      </c>
      <c r="C659">
        <v>61.97</v>
      </c>
      <c r="D659">
        <v>58.77</v>
      </c>
    </row>
    <row r="660" spans="1:4" x14ac:dyDescent="0.25">
      <c r="A660" t="s">
        <v>53</v>
      </c>
      <c r="B660" t="s">
        <v>20</v>
      </c>
      <c r="C660">
        <v>78.349999999999994</v>
      </c>
      <c r="D660">
        <v>73.56</v>
      </c>
    </row>
    <row r="661" spans="1:4" x14ac:dyDescent="0.25">
      <c r="A661" t="s">
        <v>53</v>
      </c>
      <c r="B661" t="s">
        <v>20</v>
      </c>
      <c r="C661">
        <v>75.92</v>
      </c>
      <c r="D661">
        <v>73.290000000000006</v>
      </c>
    </row>
    <row r="662" spans="1:4" x14ac:dyDescent="0.25">
      <c r="A662" t="s">
        <v>53</v>
      </c>
      <c r="B662" t="s">
        <v>20</v>
      </c>
      <c r="C662">
        <v>75.540000000000006</v>
      </c>
      <c r="D662">
        <v>73.739999999999995</v>
      </c>
    </row>
    <row r="663" spans="1:4" x14ac:dyDescent="0.25">
      <c r="A663" t="s">
        <v>53</v>
      </c>
      <c r="B663" t="s">
        <v>20</v>
      </c>
      <c r="C663">
        <v>71.290000000000006</v>
      </c>
      <c r="D663">
        <v>74.44</v>
      </c>
    </row>
    <row r="664" spans="1:4" x14ac:dyDescent="0.25">
      <c r="A664" t="s">
        <v>68</v>
      </c>
      <c r="B664" t="s">
        <v>21</v>
      </c>
      <c r="C664">
        <v>77.180000000000007</v>
      </c>
      <c r="D664">
        <v>76.59</v>
      </c>
    </row>
    <row r="665" spans="1:4" x14ac:dyDescent="0.25">
      <c r="A665" t="s">
        <v>68</v>
      </c>
      <c r="B665" t="s">
        <v>21</v>
      </c>
      <c r="C665">
        <v>73.39</v>
      </c>
      <c r="D665">
        <v>73.02</v>
      </c>
    </row>
    <row r="666" spans="1:4" x14ac:dyDescent="0.25">
      <c r="A666" t="s">
        <v>68</v>
      </c>
      <c r="B666" t="s">
        <v>21</v>
      </c>
      <c r="C666">
        <v>81.61</v>
      </c>
      <c r="D666">
        <v>80.94</v>
      </c>
    </row>
    <row r="667" spans="1:4" x14ac:dyDescent="0.25">
      <c r="A667" t="s">
        <v>68</v>
      </c>
      <c r="B667" t="s">
        <v>21</v>
      </c>
      <c r="C667">
        <v>71.77</v>
      </c>
      <c r="D667">
        <v>70.61</v>
      </c>
    </row>
    <row r="668" spans="1:4" x14ac:dyDescent="0.25">
      <c r="A668" t="s">
        <v>68</v>
      </c>
      <c r="B668" t="s">
        <v>21</v>
      </c>
      <c r="C668">
        <v>74.510000000000005</v>
      </c>
      <c r="D668">
        <v>73.650000000000006</v>
      </c>
    </row>
    <row r="669" spans="1:4" x14ac:dyDescent="0.25">
      <c r="A669" t="s">
        <v>68</v>
      </c>
      <c r="B669" t="s">
        <v>21</v>
      </c>
      <c r="C669">
        <v>79.069999999999993</v>
      </c>
      <c r="D669">
        <v>77.14</v>
      </c>
    </row>
    <row r="670" spans="1:4" x14ac:dyDescent="0.25">
      <c r="A670" t="s">
        <v>68</v>
      </c>
      <c r="B670" t="s">
        <v>21</v>
      </c>
      <c r="C670">
        <v>76.45</v>
      </c>
      <c r="D670">
        <v>71.709999999999994</v>
      </c>
    </row>
    <row r="671" spans="1:4" x14ac:dyDescent="0.25">
      <c r="A671" t="s">
        <v>68</v>
      </c>
      <c r="B671" t="s">
        <v>21</v>
      </c>
      <c r="C671">
        <v>76.290000000000006</v>
      </c>
      <c r="D671">
        <v>71.23</v>
      </c>
    </row>
    <row r="672" spans="1:4" x14ac:dyDescent="0.25">
      <c r="A672" t="s">
        <v>68</v>
      </c>
      <c r="B672" t="s">
        <v>21</v>
      </c>
      <c r="C672">
        <v>71.14</v>
      </c>
      <c r="D672">
        <v>66.94</v>
      </c>
    </row>
    <row r="673" spans="1:4" x14ac:dyDescent="0.25">
      <c r="A673" t="s">
        <v>68</v>
      </c>
      <c r="B673" t="s">
        <v>21</v>
      </c>
      <c r="C673">
        <v>79.52</v>
      </c>
      <c r="D673">
        <v>78.83</v>
      </c>
    </row>
    <row r="674" spans="1:4" x14ac:dyDescent="0.25">
      <c r="A674" t="s">
        <v>68</v>
      </c>
      <c r="B674" t="s">
        <v>21</v>
      </c>
      <c r="C674">
        <v>79.34</v>
      </c>
      <c r="D674">
        <v>76.180000000000007</v>
      </c>
    </row>
    <row r="675" spans="1:4" x14ac:dyDescent="0.25">
      <c r="A675" t="s">
        <v>68</v>
      </c>
      <c r="B675" t="s">
        <v>21</v>
      </c>
      <c r="C675">
        <v>84.82</v>
      </c>
      <c r="D675">
        <v>81.680000000000007</v>
      </c>
    </row>
    <row r="676" spans="1:4" x14ac:dyDescent="0.25">
      <c r="A676" t="s">
        <v>68</v>
      </c>
      <c r="B676" t="s">
        <v>21</v>
      </c>
      <c r="C676">
        <v>80.31</v>
      </c>
      <c r="D676">
        <v>75.08</v>
      </c>
    </row>
    <row r="677" spans="1:4" x14ac:dyDescent="0.25">
      <c r="A677" t="s">
        <v>68</v>
      </c>
      <c r="B677" t="s">
        <v>21</v>
      </c>
      <c r="C677">
        <v>74.040000000000006</v>
      </c>
      <c r="D677">
        <v>75.150000000000006</v>
      </c>
    </row>
    <row r="678" spans="1:4" x14ac:dyDescent="0.25">
      <c r="A678" t="s">
        <v>68</v>
      </c>
      <c r="B678" t="s">
        <v>21</v>
      </c>
      <c r="C678">
        <v>80.14</v>
      </c>
      <c r="D678">
        <v>75.7</v>
      </c>
    </row>
    <row r="679" spans="1:4" x14ac:dyDescent="0.25">
      <c r="A679" t="s">
        <v>68</v>
      </c>
      <c r="B679" t="s">
        <v>21</v>
      </c>
      <c r="C679">
        <v>75.849999999999994</v>
      </c>
      <c r="D679">
        <v>73.22</v>
      </c>
    </row>
    <row r="680" spans="1:4" x14ac:dyDescent="0.25">
      <c r="A680" t="s">
        <v>68</v>
      </c>
      <c r="B680" t="s">
        <v>21</v>
      </c>
      <c r="C680">
        <v>77.63</v>
      </c>
      <c r="D680">
        <v>73.45</v>
      </c>
    </row>
    <row r="681" spans="1:4" x14ac:dyDescent="0.25">
      <c r="A681" t="s">
        <v>68</v>
      </c>
      <c r="B681" t="s">
        <v>21</v>
      </c>
      <c r="C681">
        <v>74.37</v>
      </c>
      <c r="D681">
        <v>69.849999999999994</v>
      </c>
    </row>
    <row r="682" spans="1:4" x14ac:dyDescent="0.25">
      <c r="A682" t="s">
        <v>68</v>
      </c>
      <c r="B682" t="s">
        <v>21</v>
      </c>
      <c r="C682">
        <v>76.72</v>
      </c>
      <c r="D682">
        <v>76.52</v>
      </c>
    </row>
    <row r="683" spans="1:4" x14ac:dyDescent="0.25">
      <c r="A683" t="s">
        <v>68</v>
      </c>
      <c r="B683" t="s">
        <v>21</v>
      </c>
      <c r="C683">
        <v>64.599999999999994</v>
      </c>
      <c r="D683">
        <v>64.989999999999995</v>
      </c>
    </row>
    <row r="684" spans="1:4" x14ac:dyDescent="0.25">
      <c r="A684" t="s">
        <v>68</v>
      </c>
      <c r="B684" t="s">
        <v>21</v>
      </c>
      <c r="C684">
        <v>65.7</v>
      </c>
      <c r="D684">
        <v>66.040000000000006</v>
      </c>
    </row>
    <row r="685" spans="1:4" x14ac:dyDescent="0.25">
      <c r="A685" t="s">
        <v>68</v>
      </c>
      <c r="B685" t="s">
        <v>21</v>
      </c>
      <c r="C685">
        <v>70.14</v>
      </c>
      <c r="D685">
        <v>68.84</v>
      </c>
    </row>
    <row r="686" spans="1:4" x14ac:dyDescent="0.25">
      <c r="A686" t="s">
        <v>68</v>
      </c>
      <c r="B686" t="s">
        <v>21</v>
      </c>
      <c r="C686">
        <v>64.930000000000007</v>
      </c>
      <c r="D686">
        <v>63.41</v>
      </c>
    </row>
    <row r="687" spans="1:4" x14ac:dyDescent="0.25">
      <c r="A687" t="s">
        <v>68</v>
      </c>
      <c r="B687" t="s">
        <v>21</v>
      </c>
      <c r="C687">
        <v>70.650000000000006</v>
      </c>
      <c r="D687">
        <v>70.069999999999993</v>
      </c>
    </row>
    <row r="688" spans="1:4" x14ac:dyDescent="0.25">
      <c r="A688" t="s">
        <v>68</v>
      </c>
      <c r="B688" t="s">
        <v>21</v>
      </c>
      <c r="C688">
        <v>73.08</v>
      </c>
      <c r="D688">
        <v>68.489999999999995</v>
      </c>
    </row>
    <row r="689" spans="1:4" x14ac:dyDescent="0.25">
      <c r="A689" t="s">
        <v>68</v>
      </c>
      <c r="B689" t="s">
        <v>21</v>
      </c>
      <c r="C689">
        <v>71.92</v>
      </c>
      <c r="D689">
        <v>67.36</v>
      </c>
    </row>
    <row r="690" spans="1:4" x14ac:dyDescent="0.25">
      <c r="A690" t="s">
        <v>68</v>
      </c>
      <c r="B690" t="s">
        <v>21</v>
      </c>
      <c r="C690">
        <v>77.739999999999995</v>
      </c>
      <c r="D690">
        <v>73.95</v>
      </c>
    </row>
    <row r="691" spans="1:4" x14ac:dyDescent="0.25">
      <c r="A691" t="s">
        <v>68</v>
      </c>
      <c r="B691" t="s">
        <v>21</v>
      </c>
      <c r="C691">
        <v>70.98</v>
      </c>
      <c r="D691">
        <v>66.930000000000007</v>
      </c>
    </row>
    <row r="692" spans="1:4" x14ac:dyDescent="0.25">
      <c r="A692" t="s">
        <v>68</v>
      </c>
      <c r="B692" t="s">
        <v>21</v>
      </c>
      <c r="C692">
        <v>62.91</v>
      </c>
      <c r="D692">
        <v>58.26</v>
      </c>
    </row>
    <row r="693" spans="1:4" x14ac:dyDescent="0.25">
      <c r="A693" t="s">
        <v>68</v>
      </c>
      <c r="B693" t="s">
        <v>21</v>
      </c>
      <c r="C693">
        <v>77.17</v>
      </c>
      <c r="D693">
        <v>71.650000000000006</v>
      </c>
    </row>
    <row r="694" spans="1:4" x14ac:dyDescent="0.25">
      <c r="A694" t="s">
        <v>68</v>
      </c>
      <c r="B694" t="s">
        <v>21</v>
      </c>
      <c r="C694">
        <v>70.92</v>
      </c>
      <c r="D694">
        <v>70.84</v>
      </c>
    </row>
    <row r="695" spans="1:4" x14ac:dyDescent="0.25">
      <c r="A695" t="s">
        <v>68</v>
      </c>
      <c r="B695" t="s">
        <v>21</v>
      </c>
      <c r="C695">
        <v>80.84</v>
      </c>
      <c r="D695">
        <v>74.489999999999995</v>
      </c>
    </row>
    <row r="696" spans="1:4" x14ac:dyDescent="0.25">
      <c r="A696" t="s">
        <v>68</v>
      </c>
      <c r="B696" t="s">
        <v>21</v>
      </c>
      <c r="C696">
        <v>71.540000000000006</v>
      </c>
      <c r="D696">
        <v>68.34</v>
      </c>
    </row>
    <row r="697" spans="1:4" x14ac:dyDescent="0.25">
      <c r="A697" t="s">
        <v>68</v>
      </c>
      <c r="B697" t="s">
        <v>21</v>
      </c>
      <c r="C697">
        <v>80.099999999999994</v>
      </c>
      <c r="D697">
        <v>67.150000000000006</v>
      </c>
    </row>
    <row r="698" spans="1:4" x14ac:dyDescent="0.25">
      <c r="A698" t="s">
        <v>68</v>
      </c>
      <c r="B698" t="s">
        <v>21</v>
      </c>
      <c r="C698">
        <v>72.36</v>
      </c>
      <c r="D698">
        <v>67.39</v>
      </c>
    </row>
    <row r="699" spans="1:4" x14ac:dyDescent="0.25">
      <c r="A699" t="s">
        <v>68</v>
      </c>
      <c r="B699" t="s">
        <v>21</v>
      </c>
      <c r="C699">
        <v>75.989999999999995</v>
      </c>
      <c r="D699">
        <v>72.11</v>
      </c>
    </row>
    <row r="700" spans="1:4" x14ac:dyDescent="0.25">
      <c r="A700" t="s">
        <v>68</v>
      </c>
      <c r="B700" t="s">
        <v>21</v>
      </c>
      <c r="C700">
        <v>78.63</v>
      </c>
      <c r="D700">
        <v>74.790000000000006</v>
      </c>
    </row>
    <row r="701" spans="1:4" x14ac:dyDescent="0.25">
      <c r="A701" t="s">
        <v>68</v>
      </c>
      <c r="B701" t="s">
        <v>21</v>
      </c>
      <c r="C701">
        <v>87.01</v>
      </c>
      <c r="D701">
        <v>81.760000000000005</v>
      </c>
    </row>
    <row r="702" spans="1:4" x14ac:dyDescent="0.25">
      <c r="A702" t="s">
        <v>68</v>
      </c>
      <c r="B702" t="s">
        <v>21</v>
      </c>
      <c r="C702">
        <v>74.67</v>
      </c>
      <c r="D702">
        <v>71.83</v>
      </c>
    </row>
    <row r="703" spans="1:4" x14ac:dyDescent="0.25">
      <c r="A703" t="s">
        <v>68</v>
      </c>
      <c r="B703" t="s">
        <v>21</v>
      </c>
      <c r="C703">
        <v>60.83</v>
      </c>
      <c r="D703">
        <v>59.09</v>
      </c>
    </row>
    <row r="704" spans="1:4" x14ac:dyDescent="0.25">
      <c r="A704" t="s">
        <v>68</v>
      </c>
      <c r="B704" t="s">
        <v>21</v>
      </c>
      <c r="C704">
        <v>73.72</v>
      </c>
      <c r="D704">
        <v>73.09</v>
      </c>
    </row>
    <row r="705" spans="1:4" x14ac:dyDescent="0.25">
      <c r="A705" t="s">
        <v>68</v>
      </c>
      <c r="B705" t="s">
        <v>21</v>
      </c>
      <c r="C705">
        <v>71.33</v>
      </c>
      <c r="D705">
        <v>67.23</v>
      </c>
    </row>
    <row r="706" spans="1:4" x14ac:dyDescent="0.25">
      <c r="A706" t="s">
        <v>68</v>
      </c>
      <c r="B706" t="s">
        <v>21</v>
      </c>
      <c r="C706">
        <v>71.03</v>
      </c>
      <c r="D706">
        <v>68.489999999999995</v>
      </c>
    </row>
    <row r="707" spans="1:4" x14ac:dyDescent="0.25">
      <c r="A707" t="s">
        <v>68</v>
      </c>
      <c r="B707" t="s">
        <v>21</v>
      </c>
      <c r="C707">
        <v>64.349999999999994</v>
      </c>
      <c r="D707">
        <v>59.75</v>
      </c>
    </row>
    <row r="708" spans="1:4" x14ac:dyDescent="0.25">
      <c r="A708" t="s">
        <v>68</v>
      </c>
      <c r="B708" t="s">
        <v>21</v>
      </c>
      <c r="C708">
        <v>85.54</v>
      </c>
      <c r="D708">
        <v>82.39</v>
      </c>
    </row>
    <row r="709" spans="1:4" x14ac:dyDescent="0.25">
      <c r="A709" t="s">
        <v>68</v>
      </c>
      <c r="B709" t="s">
        <v>21</v>
      </c>
      <c r="C709">
        <v>72.989999999999995</v>
      </c>
      <c r="D709">
        <v>71.88</v>
      </c>
    </row>
    <row r="710" spans="1:4" x14ac:dyDescent="0.25">
      <c r="A710" t="s">
        <v>68</v>
      </c>
      <c r="B710" t="s">
        <v>21</v>
      </c>
      <c r="C710">
        <v>66.349999999999994</v>
      </c>
      <c r="D710">
        <v>64.099999999999994</v>
      </c>
    </row>
    <row r="711" spans="1:4" x14ac:dyDescent="0.25">
      <c r="A711" t="s">
        <v>68</v>
      </c>
      <c r="B711" t="s">
        <v>21</v>
      </c>
      <c r="C711">
        <v>75.77</v>
      </c>
      <c r="D711">
        <v>72.849999999999994</v>
      </c>
    </row>
    <row r="712" spans="1:4" x14ac:dyDescent="0.25">
      <c r="A712" t="s">
        <v>68</v>
      </c>
      <c r="B712" t="s">
        <v>21</v>
      </c>
      <c r="C712">
        <v>73.3</v>
      </c>
      <c r="D712">
        <v>69.180000000000007</v>
      </c>
    </row>
    <row r="713" spans="1:4" x14ac:dyDescent="0.25">
      <c r="A713" t="s">
        <v>68</v>
      </c>
      <c r="B713" t="s">
        <v>21</v>
      </c>
      <c r="C713">
        <v>73.239999999999995</v>
      </c>
      <c r="D713">
        <v>73.69</v>
      </c>
    </row>
    <row r="714" spans="1:4" x14ac:dyDescent="0.25">
      <c r="A714" t="s">
        <v>68</v>
      </c>
      <c r="B714" t="s">
        <v>21</v>
      </c>
      <c r="C714">
        <v>71.59</v>
      </c>
      <c r="D714">
        <v>62.87</v>
      </c>
    </row>
    <row r="715" spans="1:4" x14ac:dyDescent="0.25">
      <c r="A715" t="s">
        <v>68</v>
      </c>
      <c r="B715" t="s">
        <v>21</v>
      </c>
      <c r="C715">
        <v>72.69</v>
      </c>
      <c r="D715">
        <v>68.56</v>
      </c>
    </row>
    <row r="716" spans="1:4" x14ac:dyDescent="0.25">
      <c r="A716" t="s">
        <v>68</v>
      </c>
      <c r="B716" t="s">
        <v>21</v>
      </c>
      <c r="C716">
        <v>67.59</v>
      </c>
      <c r="D716">
        <v>66.33</v>
      </c>
    </row>
    <row r="717" spans="1:4" x14ac:dyDescent="0.25">
      <c r="A717" t="s">
        <v>68</v>
      </c>
      <c r="B717" t="s">
        <v>21</v>
      </c>
      <c r="C717">
        <v>73.95</v>
      </c>
      <c r="D717">
        <v>73.180000000000007</v>
      </c>
    </row>
    <row r="718" spans="1:4" x14ac:dyDescent="0.25">
      <c r="A718" t="s">
        <v>68</v>
      </c>
      <c r="B718" t="s">
        <v>21</v>
      </c>
      <c r="C718">
        <v>72.87</v>
      </c>
      <c r="D718">
        <v>69.56</v>
      </c>
    </row>
    <row r="719" spans="1:4" x14ac:dyDescent="0.25">
      <c r="A719" t="s">
        <v>68</v>
      </c>
      <c r="B719" t="s">
        <v>21</v>
      </c>
      <c r="C719">
        <v>69.23</v>
      </c>
      <c r="D719">
        <v>65.319999999999993</v>
      </c>
    </row>
    <row r="720" spans="1:4" x14ac:dyDescent="0.25">
      <c r="A720" t="s">
        <v>68</v>
      </c>
      <c r="B720" t="s">
        <v>21</v>
      </c>
      <c r="C720">
        <v>71.97</v>
      </c>
      <c r="D720">
        <v>69.03</v>
      </c>
    </row>
    <row r="721" spans="1:4" x14ac:dyDescent="0.25">
      <c r="A721" t="s">
        <v>68</v>
      </c>
      <c r="B721" t="s">
        <v>21</v>
      </c>
      <c r="C721">
        <v>74.430000000000007</v>
      </c>
      <c r="D721">
        <v>73.08</v>
      </c>
    </row>
    <row r="722" spans="1:4" x14ac:dyDescent="0.25">
      <c r="A722" t="s">
        <v>68</v>
      </c>
      <c r="B722" t="s">
        <v>21</v>
      </c>
      <c r="C722">
        <v>71.58</v>
      </c>
      <c r="D722">
        <v>68.39</v>
      </c>
    </row>
    <row r="723" spans="1:4" x14ac:dyDescent="0.25">
      <c r="A723" t="s">
        <v>68</v>
      </c>
      <c r="B723" t="s">
        <v>21</v>
      </c>
      <c r="C723">
        <v>67.8</v>
      </c>
      <c r="D723">
        <v>65</v>
      </c>
    </row>
    <row r="724" spans="1:4" x14ac:dyDescent="0.25">
      <c r="A724" t="s">
        <v>68</v>
      </c>
      <c r="B724" t="s">
        <v>21</v>
      </c>
      <c r="C724">
        <v>78.39</v>
      </c>
      <c r="D724">
        <v>73.09</v>
      </c>
    </row>
    <row r="725" spans="1:4" x14ac:dyDescent="0.25">
      <c r="A725" t="s">
        <v>68</v>
      </c>
      <c r="B725" t="s">
        <v>21</v>
      </c>
      <c r="C725">
        <v>75.39</v>
      </c>
      <c r="D725">
        <v>73.73</v>
      </c>
    </row>
    <row r="726" spans="1:4" x14ac:dyDescent="0.25">
      <c r="A726" t="s">
        <v>68</v>
      </c>
      <c r="B726" t="s">
        <v>21</v>
      </c>
      <c r="C726">
        <v>80.61</v>
      </c>
      <c r="D726">
        <v>77.37</v>
      </c>
    </row>
    <row r="727" spans="1:4" x14ac:dyDescent="0.25">
      <c r="A727" t="s">
        <v>68</v>
      </c>
      <c r="B727" t="s">
        <v>21</v>
      </c>
      <c r="C727">
        <v>74.72</v>
      </c>
      <c r="D727">
        <v>68.7</v>
      </c>
    </row>
    <row r="728" spans="1:4" x14ac:dyDescent="0.25">
      <c r="A728" t="s">
        <v>68</v>
      </c>
      <c r="B728" t="s">
        <v>21</v>
      </c>
      <c r="C728">
        <v>75.09</v>
      </c>
      <c r="D728">
        <v>74.349999999999994</v>
      </c>
    </row>
    <row r="729" spans="1:4" x14ac:dyDescent="0.25">
      <c r="A729" t="s">
        <v>68</v>
      </c>
      <c r="B729" t="s">
        <v>21</v>
      </c>
      <c r="C729">
        <v>74.930000000000007</v>
      </c>
      <c r="D729">
        <v>72.900000000000006</v>
      </c>
    </row>
    <row r="730" spans="1:4" x14ac:dyDescent="0.25">
      <c r="A730" t="s">
        <v>68</v>
      </c>
      <c r="B730" t="s">
        <v>21</v>
      </c>
      <c r="C730">
        <v>82.8</v>
      </c>
      <c r="D730">
        <v>80.3</v>
      </c>
    </row>
    <row r="731" spans="1:4" x14ac:dyDescent="0.25">
      <c r="A731" t="s">
        <v>68</v>
      </c>
      <c r="B731" t="s">
        <v>21</v>
      </c>
      <c r="C731">
        <v>79.08</v>
      </c>
      <c r="D731">
        <v>74.930000000000007</v>
      </c>
    </row>
    <row r="732" spans="1:4" x14ac:dyDescent="0.25">
      <c r="A732" t="s">
        <v>68</v>
      </c>
      <c r="B732" t="s">
        <v>21</v>
      </c>
      <c r="C732">
        <v>90.02</v>
      </c>
      <c r="D732">
        <v>85.38</v>
      </c>
    </row>
    <row r="733" spans="1:4" x14ac:dyDescent="0.25">
      <c r="A733" t="s">
        <v>68</v>
      </c>
      <c r="B733" t="s">
        <v>21</v>
      </c>
      <c r="C733">
        <v>69.430000000000007</v>
      </c>
      <c r="D733">
        <v>66.680000000000007</v>
      </c>
    </row>
    <row r="734" spans="1:4" x14ac:dyDescent="0.25">
      <c r="A734" t="s">
        <v>68</v>
      </c>
      <c r="B734" t="s">
        <v>21</v>
      </c>
      <c r="C734">
        <v>68.89</v>
      </c>
      <c r="D734">
        <v>67.19</v>
      </c>
    </row>
    <row r="735" spans="1:4" x14ac:dyDescent="0.25">
      <c r="A735" t="s">
        <v>68</v>
      </c>
      <c r="B735" t="s">
        <v>21</v>
      </c>
      <c r="C735">
        <v>88.84</v>
      </c>
      <c r="D735">
        <v>84.55</v>
      </c>
    </row>
    <row r="736" spans="1:4" x14ac:dyDescent="0.25">
      <c r="A736" t="s">
        <v>68</v>
      </c>
      <c r="B736" t="s">
        <v>21</v>
      </c>
      <c r="C736">
        <v>80.94</v>
      </c>
      <c r="D736">
        <v>80.42</v>
      </c>
    </row>
    <row r="737" spans="1:4" x14ac:dyDescent="0.25">
      <c r="A737" t="s">
        <v>68</v>
      </c>
      <c r="B737" t="s">
        <v>21</v>
      </c>
      <c r="C737">
        <v>73.52</v>
      </c>
      <c r="D737">
        <v>72.39</v>
      </c>
    </row>
    <row r="738" spans="1:4" x14ac:dyDescent="0.25">
      <c r="A738" t="s">
        <v>68</v>
      </c>
      <c r="B738" t="s">
        <v>21</v>
      </c>
      <c r="C738">
        <v>77.180000000000007</v>
      </c>
      <c r="D738">
        <v>68.599999999999994</v>
      </c>
    </row>
    <row r="739" spans="1:4" x14ac:dyDescent="0.25">
      <c r="A739" t="s">
        <v>68</v>
      </c>
      <c r="B739" t="s">
        <v>21</v>
      </c>
      <c r="C739">
        <v>78.59</v>
      </c>
      <c r="D739">
        <v>70.69</v>
      </c>
    </row>
    <row r="740" spans="1:4" x14ac:dyDescent="0.25">
      <c r="A740" t="s">
        <v>68</v>
      </c>
      <c r="B740" t="s">
        <v>21</v>
      </c>
      <c r="C740">
        <v>72.680000000000007</v>
      </c>
      <c r="D740">
        <v>68.81</v>
      </c>
    </row>
    <row r="741" spans="1:4" x14ac:dyDescent="0.25">
      <c r="A741" t="s">
        <v>68</v>
      </c>
      <c r="B741" t="s">
        <v>21</v>
      </c>
      <c r="C741">
        <v>68.36</v>
      </c>
      <c r="D741">
        <v>65.91</v>
      </c>
    </row>
    <row r="742" spans="1:4" x14ac:dyDescent="0.25">
      <c r="A742" t="s">
        <v>68</v>
      </c>
      <c r="B742" t="s">
        <v>21</v>
      </c>
      <c r="C742">
        <v>70.22</v>
      </c>
      <c r="D742">
        <v>64.569999999999993</v>
      </c>
    </row>
    <row r="743" spans="1:4" x14ac:dyDescent="0.25">
      <c r="A743" t="s">
        <v>68</v>
      </c>
      <c r="B743" t="s">
        <v>21</v>
      </c>
      <c r="C743">
        <v>73.17</v>
      </c>
      <c r="D743">
        <v>68.569999999999993</v>
      </c>
    </row>
    <row r="744" spans="1:4" x14ac:dyDescent="0.25">
      <c r="A744" t="s">
        <v>68</v>
      </c>
      <c r="B744" t="s">
        <v>21</v>
      </c>
      <c r="C744">
        <v>72.680000000000007</v>
      </c>
      <c r="D744">
        <v>66.2</v>
      </c>
    </row>
    <row r="745" spans="1:4" x14ac:dyDescent="0.25">
      <c r="A745" t="s">
        <v>68</v>
      </c>
      <c r="B745" t="s">
        <v>21</v>
      </c>
      <c r="C745">
        <v>69.77</v>
      </c>
      <c r="D745">
        <v>68.319999999999993</v>
      </c>
    </row>
    <row r="746" spans="1:4" x14ac:dyDescent="0.25">
      <c r="A746" t="s">
        <v>68</v>
      </c>
      <c r="B746" t="s">
        <v>21</v>
      </c>
      <c r="C746">
        <v>67.14</v>
      </c>
      <c r="D746">
        <v>65.34</v>
      </c>
    </row>
    <row r="747" spans="1:4" x14ac:dyDescent="0.25">
      <c r="A747" t="s">
        <v>68</v>
      </c>
      <c r="B747" t="s">
        <v>21</v>
      </c>
      <c r="C747">
        <v>67.64</v>
      </c>
      <c r="D747">
        <v>64.47</v>
      </c>
    </row>
    <row r="748" spans="1:4" x14ac:dyDescent="0.25">
      <c r="A748" t="s">
        <v>68</v>
      </c>
      <c r="B748" t="s">
        <v>21</v>
      </c>
      <c r="C748">
        <v>74.849999999999994</v>
      </c>
      <c r="D748">
        <v>70.260000000000005</v>
      </c>
    </row>
    <row r="749" spans="1:4" x14ac:dyDescent="0.25">
      <c r="A749" t="s">
        <v>68</v>
      </c>
      <c r="B749" t="s">
        <v>21</v>
      </c>
      <c r="C749">
        <v>73.84</v>
      </c>
      <c r="D749">
        <v>67.349999999999994</v>
      </c>
    </row>
    <row r="750" spans="1:4" x14ac:dyDescent="0.25">
      <c r="A750" t="s">
        <v>68</v>
      </c>
      <c r="B750" t="s">
        <v>21</v>
      </c>
      <c r="C750">
        <v>79.25</v>
      </c>
      <c r="D750">
        <v>75.13</v>
      </c>
    </row>
    <row r="751" spans="1:4" x14ac:dyDescent="0.25">
      <c r="A751" t="s">
        <v>68</v>
      </c>
      <c r="B751" t="s">
        <v>21</v>
      </c>
      <c r="C751">
        <v>73.31</v>
      </c>
      <c r="D751">
        <v>72.19</v>
      </c>
    </row>
    <row r="752" spans="1:4" x14ac:dyDescent="0.25">
      <c r="A752" t="s">
        <v>68</v>
      </c>
      <c r="B752" t="s">
        <v>21</v>
      </c>
      <c r="C752">
        <v>81.19</v>
      </c>
      <c r="D752">
        <v>77.959999999999994</v>
      </c>
    </row>
    <row r="753" spans="1:4" x14ac:dyDescent="0.25">
      <c r="A753" t="s">
        <v>68</v>
      </c>
      <c r="B753" t="s">
        <v>21</v>
      </c>
      <c r="C753">
        <v>77.25</v>
      </c>
      <c r="D753">
        <v>75.89</v>
      </c>
    </row>
    <row r="754" spans="1:4" x14ac:dyDescent="0.25">
      <c r="A754" t="s">
        <v>68</v>
      </c>
      <c r="B754" t="s">
        <v>21</v>
      </c>
      <c r="C754">
        <v>72.8</v>
      </c>
      <c r="D754">
        <v>66.989999999999995</v>
      </c>
    </row>
    <row r="755" spans="1:4" x14ac:dyDescent="0.25">
      <c r="A755" t="s">
        <v>68</v>
      </c>
      <c r="B755" t="s">
        <v>21</v>
      </c>
      <c r="C755">
        <v>73.180000000000007</v>
      </c>
      <c r="D755">
        <v>66.36</v>
      </c>
    </row>
    <row r="756" spans="1:4" x14ac:dyDescent="0.25">
      <c r="A756" t="s">
        <v>68</v>
      </c>
      <c r="B756" t="s">
        <v>21</v>
      </c>
      <c r="C756">
        <v>79.77</v>
      </c>
      <c r="D756">
        <v>73.28</v>
      </c>
    </row>
    <row r="757" spans="1:4" x14ac:dyDescent="0.25">
      <c r="A757" t="s">
        <v>68</v>
      </c>
      <c r="B757" t="s">
        <v>21</v>
      </c>
      <c r="C757">
        <v>78.650000000000006</v>
      </c>
      <c r="D757">
        <v>77.069999999999993</v>
      </c>
    </row>
    <row r="758" spans="1:4" x14ac:dyDescent="0.25">
      <c r="A758" t="s">
        <v>68</v>
      </c>
      <c r="B758" t="s">
        <v>21</v>
      </c>
      <c r="C758">
        <v>78.59</v>
      </c>
      <c r="D758">
        <v>69.44</v>
      </c>
    </row>
    <row r="759" spans="1:4" x14ac:dyDescent="0.25">
      <c r="A759" t="s">
        <v>68</v>
      </c>
      <c r="B759" t="s">
        <v>21</v>
      </c>
      <c r="C759">
        <v>67.37</v>
      </c>
      <c r="D759">
        <v>63.92</v>
      </c>
    </row>
    <row r="760" spans="1:4" x14ac:dyDescent="0.25">
      <c r="A760" t="s">
        <v>68</v>
      </c>
      <c r="B760" t="s">
        <v>21</v>
      </c>
      <c r="C760">
        <v>74.209999999999994</v>
      </c>
      <c r="D760">
        <v>72.03</v>
      </c>
    </row>
    <row r="761" spans="1:4" x14ac:dyDescent="0.25">
      <c r="A761" t="s">
        <v>68</v>
      </c>
      <c r="B761" t="s">
        <v>21</v>
      </c>
      <c r="C761">
        <v>71.13</v>
      </c>
      <c r="D761">
        <v>71.540000000000006</v>
      </c>
    </row>
    <row r="762" spans="1:4" x14ac:dyDescent="0.25">
      <c r="A762" t="s">
        <v>68</v>
      </c>
      <c r="B762" t="s">
        <v>21</v>
      </c>
      <c r="C762">
        <v>66.73</v>
      </c>
      <c r="D762">
        <v>65.64</v>
      </c>
    </row>
    <row r="763" spans="1:4" x14ac:dyDescent="0.25">
      <c r="A763" t="s">
        <v>68</v>
      </c>
      <c r="B763" t="s">
        <v>21</v>
      </c>
      <c r="C763">
        <v>76.16</v>
      </c>
      <c r="D763">
        <v>70.069999999999993</v>
      </c>
    </row>
    <row r="764" spans="1:4" x14ac:dyDescent="0.25">
      <c r="A764" t="s">
        <v>68</v>
      </c>
      <c r="B764" t="s">
        <v>21</v>
      </c>
      <c r="C764">
        <v>73.05</v>
      </c>
      <c r="D764">
        <v>69.56</v>
      </c>
    </row>
    <row r="765" spans="1:4" x14ac:dyDescent="0.25">
      <c r="A765" t="s">
        <v>68</v>
      </c>
      <c r="B765" t="s">
        <v>21</v>
      </c>
      <c r="C765">
        <v>71.59</v>
      </c>
      <c r="D765">
        <v>62.78</v>
      </c>
    </row>
    <row r="766" spans="1:4" x14ac:dyDescent="0.25">
      <c r="A766" t="s">
        <v>68</v>
      </c>
      <c r="B766" t="s">
        <v>21</v>
      </c>
      <c r="C766">
        <v>79.02</v>
      </c>
      <c r="D766">
        <v>71.47</v>
      </c>
    </row>
    <row r="767" spans="1:4" x14ac:dyDescent="0.25">
      <c r="A767" t="s">
        <v>68</v>
      </c>
      <c r="B767" t="s">
        <v>21</v>
      </c>
      <c r="C767">
        <v>68.069999999999993</v>
      </c>
      <c r="D767">
        <v>61.38</v>
      </c>
    </row>
    <row r="768" spans="1:4" x14ac:dyDescent="0.25">
      <c r="A768" t="s">
        <v>68</v>
      </c>
      <c r="B768" t="s">
        <v>21</v>
      </c>
      <c r="C768">
        <v>82.74</v>
      </c>
      <c r="D768">
        <v>76.87</v>
      </c>
    </row>
    <row r="769" spans="1:4" x14ac:dyDescent="0.25">
      <c r="A769" t="s">
        <v>68</v>
      </c>
      <c r="B769" t="s">
        <v>21</v>
      </c>
      <c r="C769">
        <v>74.31</v>
      </c>
      <c r="D769">
        <v>66.62</v>
      </c>
    </row>
    <row r="770" spans="1:4" x14ac:dyDescent="0.25">
      <c r="A770" t="s">
        <v>68</v>
      </c>
      <c r="B770" t="s">
        <v>21</v>
      </c>
      <c r="C770">
        <v>68.099999999999994</v>
      </c>
      <c r="D770">
        <v>64.239999999999995</v>
      </c>
    </row>
    <row r="771" spans="1:4" x14ac:dyDescent="0.25">
      <c r="A771" t="s">
        <v>68</v>
      </c>
      <c r="B771" t="s">
        <v>21</v>
      </c>
      <c r="C771">
        <v>71.61</v>
      </c>
      <c r="D771">
        <v>65.58</v>
      </c>
    </row>
    <row r="772" spans="1:4" x14ac:dyDescent="0.25">
      <c r="A772" t="s">
        <v>68</v>
      </c>
      <c r="B772" t="s">
        <v>21</v>
      </c>
      <c r="C772">
        <v>74.48</v>
      </c>
      <c r="D772">
        <v>66.680000000000007</v>
      </c>
    </row>
    <row r="773" spans="1:4" x14ac:dyDescent="0.25">
      <c r="A773" t="s">
        <v>68</v>
      </c>
      <c r="B773" t="s">
        <v>21</v>
      </c>
      <c r="C773">
        <v>66.59</v>
      </c>
      <c r="D773">
        <v>57.6</v>
      </c>
    </row>
    <row r="774" spans="1:4" x14ac:dyDescent="0.25">
      <c r="A774" t="s">
        <v>68</v>
      </c>
      <c r="B774" t="s">
        <v>21</v>
      </c>
      <c r="C774">
        <v>74.98</v>
      </c>
      <c r="D774">
        <v>66.81</v>
      </c>
    </row>
    <row r="775" spans="1:4" x14ac:dyDescent="0.25">
      <c r="A775" t="s">
        <v>68</v>
      </c>
      <c r="B775" t="s">
        <v>21</v>
      </c>
      <c r="C775">
        <v>83.82</v>
      </c>
      <c r="D775">
        <v>74.599999999999994</v>
      </c>
    </row>
    <row r="776" spans="1:4" x14ac:dyDescent="0.25">
      <c r="A776" t="s">
        <v>68</v>
      </c>
      <c r="B776" t="s">
        <v>21</v>
      </c>
      <c r="C776">
        <v>81.319999999999993</v>
      </c>
      <c r="D776">
        <v>78.12</v>
      </c>
    </row>
    <row r="777" spans="1:4" x14ac:dyDescent="0.25">
      <c r="A777" t="s">
        <v>68</v>
      </c>
      <c r="B777" t="s">
        <v>21</v>
      </c>
      <c r="C777">
        <v>71.239999999999995</v>
      </c>
      <c r="D777">
        <v>71.87</v>
      </c>
    </row>
    <row r="778" spans="1:4" x14ac:dyDescent="0.25">
      <c r="A778" t="s">
        <v>68</v>
      </c>
      <c r="B778" t="s">
        <v>21</v>
      </c>
      <c r="C778">
        <v>77.59</v>
      </c>
      <c r="D778">
        <v>71.38</v>
      </c>
    </row>
    <row r="779" spans="1:4" x14ac:dyDescent="0.25">
      <c r="A779" t="s">
        <v>68</v>
      </c>
      <c r="B779" t="s">
        <v>21</v>
      </c>
      <c r="C779">
        <v>73.2</v>
      </c>
      <c r="D779">
        <v>71.069999999999993</v>
      </c>
    </row>
    <row r="780" spans="1:4" x14ac:dyDescent="0.25">
      <c r="A780" t="s">
        <v>68</v>
      </c>
      <c r="B780" t="s">
        <v>21</v>
      </c>
      <c r="C780">
        <v>72.83</v>
      </c>
      <c r="D780">
        <v>71.87</v>
      </c>
    </row>
    <row r="781" spans="1:4" x14ac:dyDescent="0.25">
      <c r="A781" t="s">
        <v>68</v>
      </c>
      <c r="B781" t="s">
        <v>21</v>
      </c>
      <c r="C781">
        <v>74.790000000000006</v>
      </c>
      <c r="D781">
        <v>68.12</v>
      </c>
    </row>
    <row r="782" spans="1:4" x14ac:dyDescent="0.25">
      <c r="A782" t="s">
        <v>68</v>
      </c>
      <c r="B782" t="s">
        <v>20</v>
      </c>
      <c r="C782">
        <v>71.08</v>
      </c>
      <c r="D782">
        <v>67.84</v>
      </c>
    </row>
    <row r="783" spans="1:4" x14ac:dyDescent="0.25">
      <c r="A783" t="s">
        <v>68</v>
      </c>
      <c r="B783" t="s">
        <v>20</v>
      </c>
      <c r="C783">
        <v>67.069999999999993</v>
      </c>
      <c r="D783">
        <v>63.35</v>
      </c>
    </row>
    <row r="784" spans="1:4" x14ac:dyDescent="0.25">
      <c r="A784" t="s">
        <v>68</v>
      </c>
      <c r="B784" t="s">
        <v>20</v>
      </c>
      <c r="C784">
        <v>61.82</v>
      </c>
      <c r="D784">
        <v>58.92</v>
      </c>
    </row>
    <row r="785" spans="1:4" x14ac:dyDescent="0.25">
      <c r="A785" t="s">
        <v>68</v>
      </c>
      <c r="B785" t="s">
        <v>20</v>
      </c>
      <c r="C785">
        <v>70.89</v>
      </c>
      <c r="D785">
        <v>71.84</v>
      </c>
    </row>
    <row r="786" spans="1:4" x14ac:dyDescent="0.25">
      <c r="A786" t="s">
        <v>68</v>
      </c>
      <c r="B786" t="s">
        <v>20</v>
      </c>
      <c r="C786">
        <v>69.510000000000005</v>
      </c>
      <c r="D786">
        <v>65.41</v>
      </c>
    </row>
    <row r="787" spans="1:4" x14ac:dyDescent="0.25">
      <c r="A787" t="s">
        <v>68</v>
      </c>
      <c r="B787" t="s">
        <v>20</v>
      </c>
      <c r="C787">
        <v>64.069999999999993</v>
      </c>
      <c r="D787">
        <v>60.25</v>
      </c>
    </row>
    <row r="788" spans="1:4" x14ac:dyDescent="0.25">
      <c r="A788" t="s">
        <v>68</v>
      </c>
      <c r="B788" t="s">
        <v>20</v>
      </c>
      <c r="C788">
        <v>76.650000000000006</v>
      </c>
      <c r="D788">
        <v>76.47</v>
      </c>
    </row>
    <row r="789" spans="1:4" x14ac:dyDescent="0.25">
      <c r="A789" t="s">
        <v>68</v>
      </c>
      <c r="B789" t="s">
        <v>20</v>
      </c>
      <c r="C789">
        <v>69.239999999999995</v>
      </c>
      <c r="D789">
        <v>64.790000000000006</v>
      </c>
    </row>
    <row r="790" spans="1:4" x14ac:dyDescent="0.25">
      <c r="A790" t="s">
        <v>68</v>
      </c>
      <c r="B790" t="s">
        <v>20</v>
      </c>
      <c r="C790">
        <v>59.79</v>
      </c>
      <c r="D790">
        <v>58.26</v>
      </c>
    </row>
    <row r="791" spans="1:4" x14ac:dyDescent="0.25">
      <c r="A791" t="s">
        <v>68</v>
      </c>
      <c r="B791" t="s">
        <v>20</v>
      </c>
      <c r="C791">
        <v>68.22</v>
      </c>
      <c r="D791">
        <v>66.77</v>
      </c>
    </row>
    <row r="792" spans="1:4" x14ac:dyDescent="0.25">
      <c r="A792" t="s">
        <v>68</v>
      </c>
      <c r="B792" t="s">
        <v>20</v>
      </c>
      <c r="C792">
        <v>76.37</v>
      </c>
      <c r="D792">
        <v>77.95</v>
      </c>
    </row>
    <row r="793" spans="1:4" x14ac:dyDescent="0.25">
      <c r="A793" t="s">
        <v>68</v>
      </c>
      <c r="B793" t="s">
        <v>20</v>
      </c>
      <c r="C793">
        <v>61.19</v>
      </c>
      <c r="D793">
        <v>60.59</v>
      </c>
    </row>
    <row r="794" spans="1:4" x14ac:dyDescent="0.25">
      <c r="A794" t="s">
        <v>68</v>
      </c>
      <c r="B794" t="s">
        <v>20</v>
      </c>
      <c r="C794">
        <v>63.23</v>
      </c>
      <c r="D794">
        <v>57.78</v>
      </c>
    </row>
    <row r="795" spans="1:4" x14ac:dyDescent="0.25">
      <c r="A795" t="s">
        <v>68</v>
      </c>
      <c r="B795" t="s">
        <v>20</v>
      </c>
      <c r="C795">
        <v>65.84</v>
      </c>
      <c r="D795">
        <v>64.53</v>
      </c>
    </row>
    <row r="796" spans="1:4" x14ac:dyDescent="0.25">
      <c r="A796" t="s">
        <v>68</v>
      </c>
      <c r="B796" t="s">
        <v>20</v>
      </c>
      <c r="C796">
        <v>72.099999999999994</v>
      </c>
      <c r="D796">
        <v>68.34</v>
      </c>
    </row>
    <row r="797" spans="1:4" x14ac:dyDescent="0.25">
      <c r="A797" t="s">
        <v>68</v>
      </c>
      <c r="B797" t="s">
        <v>20</v>
      </c>
      <c r="C797">
        <v>69.75</v>
      </c>
      <c r="D797">
        <v>65.78</v>
      </c>
    </row>
    <row r="798" spans="1:4" x14ac:dyDescent="0.25">
      <c r="A798" t="s">
        <v>68</v>
      </c>
      <c r="B798" t="s">
        <v>20</v>
      </c>
      <c r="C798">
        <v>73.489999999999995</v>
      </c>
      <c r="D798">
        <v>65.95</v>
      </c>
    </row>
    <row r="799" spans="1:4" x14ac:dyDescent="0.25">
      <c r="A799" t="s">
        <v>68</v>
      </c>
      <c r="B799" t="s">
        <v>20</v>
      </c>
      <c r="C799">
        <v>70.459999999999994</v>
      </c>
      <c r="D799">
        <v>60.94</v>
      </c>
    </row>
    <row r="800" spans="1:4" x14ac:dyDescent="0.25">
      <c r="A800" t="s">
        <v>68</v>
      </c>
      <c r="B800" t="s">
        <v>20</v>
      </c>
      <c r="C800">
        <v>72.77</v>
      </c>
      <c r="D800">
        <v>68.209999999999994</v>
      </c>
    </row>
    <row r="801" spans="1:4" x14ac:dyDescent="0.25">
      <c r="A801" t="s">
        <v>68</v>
      </c>
      <c r="B801" t="s">
        <v>20</v>
      </c>
      <c r="C801">
        <v>72.790000000000006</v>
      </c>
      <c r="D801">
        <v>67.75</v>
      </c>
    </row>
    <row r="802" spans="1:4" x14ac:dyDescent="0.25">
      <c r="A802" t="s">
        <v>68</v>
      </c>
      <c r="B802" t="s">
        <v>20</v>
      </c>
      <c r="C802">
        <v>79.22</v>
      </c>
      <c r="D802">
        <v>77.3</v>
      </c>
    </row>
    <row r="803" spans="1:4" x14ac:dyDescent="0.25">
      <c r="A803" t="s">
        <v>68</v>
      </c>
      <c r="B803" t="s">
        <v>20</v>
      </c>
      <c r="C803">
        <v>67.13</v>
      </c>
      <c r="D803">
        <v>62.45</v>
      </c>
    </row>
    <row r="804" spans="1:4" x14ac:dyDescent="0.25">
      <c r="A804" t="s">
        <v>68</v>
      </c>
      <c r="B804" t="s">
        <v>20</v>
      </c>
      <c r="C804">
        <v>65.010000000000005</v>
      </c>
      <c r="D804">
        <v>62.65</v>
      </c>
    </row>
    <row r="805" spans="1:4" x14ac:dyDescent="0.25">
      <c r="A805" t="s">
        <v>68</v>
      </c>
      <c r="B805" t="s">
        <v>20</v>
      </c>
      <c r="C805">
        <v>60.92</v>
      </c>
      <c r="D805">
        <v>60.5</v>
      </c>
    </row>
    <row r="806" spans="1:4" x14ac:dyDescent="0.25">
      <c r="A806" t="s">
        <v>68</v>
      </c>
      <c r="B806" t="s">
        <v>20</v>
      </c>
      <c r="C806">
        <v>72.83</v>
      </c>
      <c r="D806">
        <v>66.209999999999994</v>
      </c>
    </row>
    <row r="807" spans="1:4" x14ac:dyDescent="0.25">
      <c r="A807" t="s">
        <v>68</v>
      </c>
      <c r="B807" t="s">
        <v>20</v>
      </c>
      <c r="C807">
        <v>70.91</v>
      </c>
      <c r="D807">
        <v>70.88</v>
      </c>
    </row>
    <row r="808" spans="1:4" x14ac:dyDescent="0.25">
      <c r="A808" t="s">
        <v>68</v>
      </c>
      <c r="B808" t="s">
        <v>20</v>
      </c>
      <c r="C808">
        <v>63.46</v>
      </c>
      <c r="D808">
        <v>59.42</v>
      </c>
    </row>
    <row r="809" spans="1:4" x14ac:dyDescent="0.25">
      <c r="A809" t="s">
        <v>68</v>
      </c>
      <c r="B809" t="s">
        <v>20</v>
      </c>
      <c r="C809">
        <v>75.45</v>
      </c>
      <c r="D809">
        <v>73.73</v>
      </c>
    </row>
    <row r="810" spans="1:4" x14ac:dyDescent="0.25">
      <c r="A810" t="s">
        <v>68</v>
      </c>
      <c r="B810" t="s">
        <v>20</v>
      </c>
      <c r="C810">
        <v>72.36</v>
      </c>
      <c r="D810">
        <v>67.62</v>
      </c>
    </row>
    <row r="811" spans="1:4" x14ac:dyDescent="0.25">
      <c r="A811" t="s">
        <v>68</v>
      </c>
      <c r="B811" t="s">
        <v>20</v>
      </c>
      <c r="C811">
        <v>72.02</v>
      </c>
      <c r="D811">
        <v>68.47</v>
      </c>
    </row>
    <row r="812" spans="1:4" x14ac:dyDescent="0.25">
      <c r="A812" t="s">
        <v>68</v>
      </c>
      <c r="B812" t="s">
        <v>20</v>
      </c>
      <c r="C812">
        <v>74.84</v>
      </c>
      <c r="D812">
        <v>64.77</v>
      </c>
    </row>
    <row r="813" spans="1:4" x14ac:dyDescent="0.25">
      <c r="A813" t="s">
        <v>68</v>
      </c>
      <c r="B813" t="s">
        <v>20</v>
      </c>
      <c r="C813">
        <v>78.64</v>
      </c>
      <c r="D813">
        <v>69.540000000000006</v>
      </c>
    </row>
    <row r="814" spans="1:4" x14ac:dyDescent="0.25">
      <c r="A814" t="s">
        <v>68</v>
      </c>
      <c r="B814" t="s">
        <v>20</v>
      </c>
      <c r="C814">
        <v>66.61</v>
      </c>
      <c r="D814">
        <v>64.06</v>
      </c>
    </row>
    <row r="815" spans="1:4" x14ac:dyDescent="0.25">
      <c r="A815" t="s">
        <v>68</v>
      </c>
      <c r="B815" t="s">
        <v>20</v>
      </c>
      <c r="C815">
        <v>71.42</v>
      </c>
      <c r="D815">
        <v>64.06</v>
      </c>
    </row>
    <row r="816" spans="1:4" x14ac:dyDescent="0.25">
      <c r="A816" t="s">
        <v>68</v>
      </c>
      <c r="B816" t="s">
        <v>20</v>
      </c>
      <c r="C816">
        <v>69.650000000000006</v>
      </c>
      <c r="D816">
        <v>65.400000000000006</v>
      </c>
    </row>
    <row r="817" spans="1:4" x14ac:dyDescent="0.25">
      <c r="A817" t="s">
        <v>68</v>
      </c>
      <c r="B817" t="s">
        <v>20</v>
      </c>
      <c r="C817">
        <v>68.239999999999995</v>
      </c>
      <c r="D817">
        <v>65.44</v>
      </c>
    </row>
    <row r="818" spans="1:4" x14ac:dyDescent="0.25">
      <c r="A818" t="s">
        <v>68</v>
      </c>
      <c r="B818" t="s">
        <v>20</v>
      </c>
      <c r="C818">
        <v>74.37</v>
      </c>
      <c r="D818">
        <v>70.5</v>
      </c>
    </row>
    <row r="819" spans="1:4" x14ac:dyDescent="0.25">
      <c r="A819" t="s">
        <v>68</v>
      </c>
      <c r="B819" t="s">
        <v>20</v>
      </c>
      <c r="C819">
        <v>63.26</v>
      </c>
      <c r="D819">
        <v>57.23</v>
      </c>
    </row>
    <row r="820" spans="1:4" x14ac:dyDescent="0.25">
      <c r="A820" t="s">
        <v>68</v>
      </c>
      <c r="B820" t="s">
        <v>20</v>
      </c>
      <c r="C820">
        <v>63.36</v>
      </c>
      <c r="D820">
        <v>57.5</v>
      </c>
    </row>
    <row r="821" spans="1:4" x14ac:dyDescent="0.25">
      <c r="A821" t="s">
        <v>68</v>
      </c>
      <c r="B821" t="s">
        <v>20</v>
      </c>
      <c r="C821">
        <v>59.66</v>
      </c>
      <c r="D821">
        <v>56.78</v>
      </c>
    </row>
    <row r="822" spans="1:4" x14ac:dyDescent="0.25">
      <c r="A822" t="s">
        <v>68</v>
      </c>
      <c r="B822" t="s">
        <v>20</v>
      </c>
      <c r="C822">
        <v>65.72</v>
      </c>
      <c r="D822">
        <v>64.31</v>
      </c>
    </row>
    <row r="823" spans="1:4" x14ac:dyDescent="0.25">
      <c r="A823" t="s">
        <v>68</v>
      </c>
      <c r="B823" t="s">
        <v>20</v>
      </c>
      <c r="C823">
        <v>70.599999999999994</v>
      </c>
      <c r="D823">
        <v>70.05</v>
      </c>
    </row>
    <row r="824" spans="1:4" x14ac:dyDescent="0.25">
      <c r="A824" t="s">
        <v>68</v>
      </c>
      <c r="B824" t="s">
        <v>20</v>
      </c>
      <c r="C824">
        <v>76.02</v>
      </c>
      <c r="D824">
        <v>65.45</v>
      </c>
    </row>
    <row r="825" spans="1:4" x14ac:dyDescent="0.25">
      <c r="A825" t="s">
        <v>68</v>
      </c>
      <c r="B825" t="s">
        <v>20</v>
      </c>
      <c r="C825">
        <v>75.959999999999994</v>
      </c>
      <c r="D825">
        <v>69.17</v>
      </c>
    </row>
    <row r="826" spans="1:4" x14ac:dyDescent="0.25">
      <c r="A826" t="s">
        <v>68</v>
      </c>
      <c r="B826" t="s">
        <v>20</v>
      </c>
      <c r="C826">
        <v>78.209999999999994</v>
      </c>
      <c r="D826">
        <v>72.349999999999994</v>
      </c>
    </row>
    <row r="827" spans="1:4" x14ac:dyDescent="0.25">
      <c r="A827" t="s">
        <v>68</v>
      </c>
      <c r="B827" t="s">
        <v>20</v>
      </c>
      <c r="C827">
        <v>76.25</v>
      </c>
      <c r="D827">
        <v>69.17</v>
      </c>
    </row>
    <row r="828" spans="1:4" x14ac:dyDescent="0.25">
      <c r="A828" t="s">
        <v>68</v>
      </c>
      <c r="B828" t="s">
        <v>20</v>
      </c>
      <c r="C828">
        <v>78.86</v>
      </c>
      <c r="D828">
        <v>68.14</v>
      </c>
    </row>
    <row r="829" spans="1:4" x14ac:dyDescent="0.25">
      <c r="A829" t="s">
        <v>68</v>
      </c>
      <c r="B829" t="s">
        <v>20</v>
      </c>
      <c r="C829">
        <v>74.08</v>
      </c>
      <c r="D829">
        <v>63.17</v>
      </c>
    </row>
    <row r="830" spans="1:4" x14ac:dyDescent="0.25">
      <c r="A830" t="s">
        <v>68</v>
      </c>
      <c r="B830" t="s">
        <v>20</v>
      </c>
      <c r="C830">
        <v>78</v>
      </c>
      <c r="D830">
        <v>69.45</v>
      </c>
    </row>
    <row r="831" spans="1:4" x14ac:dyDescent="0.25">
      <c r="A831" t="s">
        <v>68</v>
      </c>
      <c r="B831" t="s">
        <v>20</v>
      </c>
      <c r="C831">
        <v>78.239999999999995</v>
      </c>
      <c r="D831">
        <v>68.56</v>
      </c>
    </row>
    <row r="832" spans="1:4" x14ac:dyDescent="0.25">
      <c r="A832" t="s">
        <v>68</v>
      </c>
      <c r="B832" t="s">
        <v>20</v>
      </c>
      <c r="C832">
        <v>83.38</v>
      </c>
      <c r="D832">
        <v>74.569999999999993</v>
      </c>
    </row>
    <row r="833" spans="1:4" x14ac:dyDescent="0.25">
      <c r="A833" t="s">
        <v>68</v>
      </c>
      <c r="B833" t="s">
        <v>20</v>
      </c>
      <c r="C833">
        <v>79.56</v>
      </c>
      <c r="D833">
        <v>70.95</v>
      </c>
    </row>
    <row r="834" spans="1:4" x14ac:dyDescent="0.25">
      <c r="A834" t="s">
        <v>68</v>
      </c>
      <c r="B834" t="s">
        <v>20</v>
      </c>
      <c r="C834">
        <v>70.28</v>
      </c>
      <c r="D834">
        <v>62.32</v>
      </c>
    </row>
    <row r="835" spans="1:4" x14ac:dyDescent="0.25">
      <c r="A835" t="s">
        <v>68</v>
      </c>
      <c r="B835" t="s">
        <v>20</v>
      </c>
      <c r="C835">
        <v>63.72</v>
      </c>
      <c r="D835">
        <v>57.66</v>
      </c>
    </row>
    <row r="836" spans="1:4" x14ac:dyDescent="0.25">
      <c r="A836" t="s">
        <v>68</v>
      </c>
      <c r="B836" t="s">
        <v>20</v>
      </c>
      <c r="C836">
        <v>68.849999999999994</v>
      </c>
      <c r="D836">
        <v>59.22</v>
      </c>
    </row>
    <row r="837" spans="1:4" x14ac:dyDescent="0.25">
      <c r="A837" t="s">
        <v>68</v>
      </c>
      <c r="B837" t="s">
        <v>20</v>
      </c>
      <c r="C837">
        <v>71.62</v>
      </c>
      <c r="D837">
        <v>64.31</v>
      </c>
    </row>
    <row r="838" spans="1:4" x14ac:dyDescent="0.25">
      <c r="A838" t="s">
        <v>68</v>
      </c>
      <c r="B838" t="s">
        <v>20</v>
      </c>
      <c r="C838">
        <v>74.47</v>
      </c>
      <c r="D838">
        <v>67.83</v>
      </c>
    </row>
    <row r="839" spans="1:4" x14ac:dyDescent="0.25">
      <c r="A839" t="s">
        <v>68</v>
      </c>
      <c r="B839" t="s">
        <v>20</v>
      </c>
      <c r="C839">
        <v>77.42</v>
      </c>
      <c r="D839">
        <v>70.69</v>
      </c>
    </row>
    <row r="840" spans="1:4" x14ac:dyDescent="0.25">
      <c r="A840" t="s">
        <v>68</v>
      </c>
      <c r="B840" t="s">
        <v>20</v>
      </c>
      <c r="C840">
        <v>67.099999999999994</v>
      </c>
      <c r="D840">
        <v>62.6</v>
      </c>
    </row>
    <row r="841" spans="1:4" x14ac:dyDescent="0.25">
      <c r="A841" t="s">
        <v>68</v>
      </c>
      <c r="B841" t="s">
        <v>20</v>
      </c>
      <c r="C841">
        <v>75.39</v>
      </c>
      <c r="D841">
        <v>66.06</v>
      </c>
    </row>
    <row r="842" spans="1:4" x14ac:dyDescent="0.25">
      <c r="A842" t="s">
        <v>68</v>
      </c>
      <c r="B842" t="s">
        <v>20</v>
      </c>
      <c r="C842">
        <v>79.55</v>
      </c>
      <c r="D842">
        <v>71.87</v>
      </c>
    </row>
    <row r="843" spans="1:4" x14ac:dyDescent="0.25">
      <c r="A843" t="s">
        <v>68</v>
      </c>
      <c r="B843" t="s">
        <v>20</v>
      </c>
      <c r="C843">
        <v>84.13</v>
      </c>
      <c r="D843">
        <v>73.760000000000005</v>
      </c>
    </row>
    <row r="844" spans="1:4" x14ac:dyDescent="0.25">
      <c r="A844" t="s">
        <v>68</v>
      </c>
      <c r="B844" t="s">
        <v>20</v>
      </c>
      <c r="C844">
        <v>77.64</v>
      </c>
      <c r="D844">
        <v>73.67</v>
      </c>
    </row>
    <row r="845" spans="1:4" x14ac:dyDescent="0.25">
      <c r="A845" t="s">
        <v>68</v>
      </c>
      <c r="B845" t="s">
        <v>20</v>
      </c>
      <c r="C845">
        <v>81.319999999999993</v>
      </c>
      <c r="D845">
        <v>74.09</v>
      </c>
    </row>
    <row r="846" spans="1:4" x14ac:dyDescent="0.25">
      <c r="A846" t="s">
        <v>68</v>
      </c>
      <c r="B846" t="s">
        <v>20</v>
      </c>
      <c r="C846">
        <v>77.77</v>
      </c>
      <c r="D846">
        <v>68.34</v>
      </c>
    </row>
    <row r="847" spans="1:4" x14ac:dyDescent="0.25">
      <c r="A847" t="s">
        <v>68</v>
      </c>
      <c r="B847" t="s">
        <v>20</v>
      </c>
      <c r="C847">
        <v>76.47</v>
      </c>
      <c r="D847">
        <v>64.739999999999995</v>
      </c>
    </row>
    <row r="848" spans="1:4" x14ac:dyDescent="0.25">
      <c r="A848" t="s">
        <v>68</v>
      </c>
      <c r="B848" t="s">
        <v>20</v>
      </c>
      <c r="C848">
        <v>74.03</v>
      </c>
      <c r="D848">
        <v>65.209999999999994</v>
      </c>
    </row>
    <row r="849" spans="1:4" x14ac:dyDescent="0.25">
      <c r="A849" t="s">
        <v>68</v>
      </c>
      <c r="B849" t="s">
        <v>20</v>
      </c>
      <c r="C849">
        <v>80.42</v>
      </c>
      <c r="D849">
        <v>70.959999999999994</v>
      </c>
    </row>
    <row r="850" spans="1:4" x14ac:dyDescent="0.25">
      <c r="A850" t="s">
        <v>68</v>
      </c>
      <c r="B850" t="s">
        <v>20</v>
      </c>
      <c r="C850">
        <v>73.78</v>
      </c>
      <c r="D850">
        <v>74.52</v>
      </c>
    </row>
    <row r="851" spans="1:4" x14ac:dyDescent="0.25">
      <c r="A851" t="s">
        <v>68</v>
      </c>
      <c r="B851" t="s">
        <v>20</v>
      </c>
      <c r="C851">
        <v>71.239999999999995</v>
      </c>
      <c r="D851">
        <v>68.84</v>
      </c>
    </row>
    <row r="852" spans="1:4" x14ac:dyDescent="0.25">
      <c r="A852" t="s">
        <v>68</v>
      </c>
      <c r="B852" t="s">
        <v>20</v>
      </c>
      <c r="C852">
        <v>78.900000000000006</v>
      </c>
      <c r="D852">
        <v>73.67</v>
      </c>
    </row>
    <row r="853" spans="1:4" x14ac:dyDescent="0.25">
      <c r="A853" t="s">
        <v>68</v>
      </c>
      <c r="B853" t="s">
        <v>20</v>
      </c>
      <c r="C853">
        <v>76.95</v>
      </c>
      <c r="D853">
        <v>76.400000000000006</v>
      </c>
    </row>
    <row r="854" spans="1:4" x14ac:dyDescent="0.25">
      <c r="A854" t="s">
        <v>68</v>
      </c>
      <c r="B854" t="s">
        <v>20</v>
      </c>
      <c r="C854">
        <v>72.75</v>
      </c>
      <c r="D854">
        <v>67.67</v>
      </c>
    </row>
    <row r="855" spans="1:4" x14ac:dyDescent="0.25">
      <c r="A855" t="s">
        <v>68</v>
      </c>
      <c r="B855" t="s">
        <v>20</v>
      </c>
      <c r="C855">
        <v>72.209999999999994</v>
      </c>
      <c r="D855">
        <v>71</v>
      </c>
    </row>
    <row r="856" spans="1:4" x14ac:dyDescent="0.25">
      <c r="A856" t="s">
        <v>68</v>
      </c>
      <c r="B856" t="s">
        <v>20</v>
      </c>
      <c r="C856">
        <v>68.56</v>
      </c>
      <c r="D856">
        <v>68.849999999999994</v>
      </c>
    </row>
    <row r="857" spans="1:4" x14ac:dyDescent="0.25">
      <c r="A857" t="s">
        <v>68</v>
      </c>
      <c r="B857" t="s">
        <v>20</v>
      </c>
      <c r="C857">
        <v>81.27</v>
      </c>
      <c r="D857">
        <v>76.92</v>
      </c>
    </row>
    <row r="858" spans="1:4" x14ac:dyDescent="0.25">
      <c r="A858" t="s">
        <v>68</v>
      </c>
      <c r="B858" t="s">
        <v>20</v>
      </c>
      <c r="C858">
        <v>69.67</v>
      </c>
      <c r="D858">
        <v>66.599999999999994</v>
      </c>
    </row>
    <row r="859" spans="1:4" x14ac:dyDescent="0.25">
      <c r="A859" t="s">
        <v>68</v>
      </c>
      <c r="B859" t="s">
        <v>20</v>
      </c>
      <c r="C859">
        <v>77.89</v>
      </c>
      <c r="D859">
        <v>75.94</v>
      </c>
    </row>
    <row r="860" spans="1:4" x14ac:dyDescent="0.25">
      <c r="A860" t="s">
        <v>68</v>
      </c>
      <c r="B860" t="s">
        <v>20</v>
      </c>
      <c r="C860">
        <v>71.05</v>
      </c>
      <c r="D860">
        <v>71.11</v>
      </c>
    </row>
    <row r="861" spans="1:4" x14ac:dyDescent="0.25">
      <c r="A861" t="s">
        <v>68</v>
      </c>
      <c r="B861" t="s">
        <v>20</v>
      </c>
      <c r="C861">
        <v>67.38</v>
      </c>
      <c r="D861">
        <v>67.84</v>
      </c>
    </row>
    <row r="862" spans="1:4" x14ac:dyDescent="0.25">
      <c r="A862" t="s">
        <v>68</v>
      </c>
      <c r="B862" t="s">
        <v>20</v>
      </c>
      <c r="C862">
        <v>67.900000000000006</v>
      </c>
      <c r="D862">
        <v>61.78</v>
      </c>
    </row>
    <row r="863" spans="1:4" x14ac:dyDescent="0.25">
      <c r="A863" t="s">
        <v>68</v>
      </c>
      <c r="B863" t="s">
        <v>20</v>
      </c>
      <c r="C863">
        <v>71.41</v>
      </c>
      <c r="D863">
        <v>69.45</v>
      </c>
    </row>
    <row r="864" spans="1:4" x14ac:dyDescent="0.25">
      <c r="A864" t="s">
        <v>68</v>
      </c>
      <c r="B864" t="s">
        <v>20</v>
      </c>
      <c r="C864">
        <v>70.27</v>
      </c>
      <c r="D864">
        <v>68.73</v>
      </c>
    </row>
    <row r="865" spans="1:4" x14ac:dyDescent="0.25">
      <c r="A865" t="s">
        <v>68</v>
      </c>
      <c r="B865" t="s">
        <v>20</v>
      </c>
      <c r="C865">
        <v>78.66</v>
      </c>
      <c r="D865">
        <v>73.33</v>
      </c>
    </row>
    <row r="866" spans="1:4" x14ac:dyDescent="0.25">
      <c r="A866" t="s">
        <v>68</v>
      </c>
      <c r="B866" t="s">
        <v>20</v>
      </c>
      <c r="C866">
        <v>68.73</v>
      </c>
      <c r="D866">
        <v>62.67</v>
      </c>
    </row>
    <row r="867" spans="1:4" x14ac:dyDescent="0.25">
      <c r="A867" t="s">
        <v>68</v>
      </c>
      <c r="B867" t="s">
        <v>20</v>
      </c>
      <c r="C867">
        <v>76.31</v>
      </c>
      <c r="D867">
        <v>72.55</v>
      </c>
    </row>
    <row r="868" spans="1:4" x14ac:dyDescent="0.25">
      <c r="A868" t="s">
        <v>68</v>
      </c>
      <c r="B868" t="s">
        <v>20</v>
      </c>
      <c r="C868">
        <v>81.510000000000005</v>
      </c>
      <c r="D868">
        <v>80.53</v>
      </c>
    </row>
    <row r="869" spans="1:4" x14ac:dyDescent="0.25">
      <c r="A869" t="s">
        <v>68</v>
      </c>
      <c r="B869" t="s">
        <v>20</v>
      </c>
      <c r="C869">
        <v>69.430000000000007</v>
      </c>
      <c r="D869">
        <v>69.209999999999994</v>
      </c>
    </row>
    <row r="870" spans="1:4" x14ac:dyDescent="0.25">
      <c r="A870" t="s">
        <v>68</v>
      </c>
      <c r="B870" t="s">
        <v>20</v>
      </c>
      <c r="C870">
        <v>69.430000000000007</v>
      </c>
      <c r="D870">
        <v>69.77</v>
      </c>
    </row>
    <row r="871" spans="1:4" x14ac:dyDescent="0.25">
      <c r="A871" t="s">
        <v>68</v>
      </c>
      <c r="B871" t="s">
        <v>20</v>
      </c>
      <c r="C871">
        <v>81.99</v>
      </c>
      <c r="D871">
        <v>76.36</v>
      </c>
    </row>
    <row r="872" spans="1:4" x14ac:dyDescent="0.25">
      <c r="A872" t="s">
        <v>68</v>
      </c>
      <c r="B872" t="s">
        <v>20</v>
      </c>
      <c r="C872">
        <v>73.53</v>
      </c>
      <c r="D872">
        <v>72.17</v>
      </c>
    </row>
    <row r="873" spans="1:4" x14ac:dyDescent="0.25">
      <c r="A873" t="s">
        <v>68</v>
      </c>
      <c r="B873" t="s">
        <v>20</v>
      </c>
      <c r="C873">
        <v>76.89</v>
      </c>
      <c r="D873">
        <v>76.930000000000007</v>
      </c>
    </row>
    <row r="874" spans="1:4" x14ac:dyDescent="0.25">
      <c r="A874" t="s">
        <v>68</v>
      </c>
      <c r="B874" t="s">
        <v>20</v>
      </c>
      <c r="C874">
        <v>77.59</v>
      </c>
      <c r="D874">
        <v>73.75</v>
      </c>
    </row>
    <row r="875" spans="1:4" x14ac:dyDescent="0.25">
      <c r="A875" t="s">
        <v>68</v>
      </c>
      <c r="B875" t="s">
        <v>20</v>
      </c>
      <c r="C875">
        <v>80.23</v>
      </c>
      <c r="D875">
        <v>76.319999999999993</v>
      </c>
    </row>
    <row r="876" spans="1:4" x14ac:dyDescent="0.25">
      <c r="A876" t="s">
        <v>68</v>
      </c>
      <c r="B876" t="s">
        <v>20</v>
      </c>
      <c r="C876">
        <v>78.19</v>
      </c>
      <c r="D876">
        <v>76.02</v>
      </c>
    </row>
    <row r="877" spans="1:4" x14ac:dyDescent="0.25">
      <c r="A877" t="s">
        <v>68</v>
      </c>
      <c r="B877" t="s">
        <v>20</v>
      </c>
      <c r="C877">
        <v>65.12</v>
      </c>
      <c r="D877">
        <v>61.91</v>
      </c>
    </row>
    <row r="878" spans="1:4" x14ac:dyDescent="0.25">
      <c r="A878" t="s">
        <v>68</v>
      </c>
      <c r="B878" t="s">
        <v>20</v>
      </c>
      <c r="C878">
        <v>74.319999999999993</v>
      </c>
      <c r="D878">
        <v>68.34</v>
      </c>
    </row>
    <row r="879" spans="1:4" x14ac:dyDescent="0.25">
      <c r="A879" t="s">
        <v>68</v>
      </c>
      <c r="B879" t="s">
        <v>20</v>
      </c>
      <c r="C879">
        <v>68.069999999999993</v>
      </c>
      <c r="D879">
        <v>67.78</v>
      </c>
    </row>
    <row r="880" spans="1:4" x14ac:dyDescent="0.25">
      <c r="A880" t="s">
        <v>68</v>
      </c>
      <c r="B880" t="s">
        <v>20</v>
      </c>
      <c r="C880">
        <v>69.94</v>
      </c>
      <c r="D880">
        <v>68.150000000000006</v>
      </c>
    </row>
    <row r="881" spans="1:4" x14ac:dyDescent="0.25">
      <c r="A881" t="s">
        <v>68</v>
      </c>
      <c r="B881" t="s">
        <v>20</v>
      </c>
      <c r="C881">
        <v>75.53</v>
      </c>
      <c r="D881">
        <v>72.02</v>
      </c>
    </row>
    <row r="882" spans="1:4" x14ac:dyDescent="0.25">
      <c r="A882" t="s">
        <v>68</v>
      </c>
      <c r="B882" t="s">
        <v>20</v>
      </c>
      <c r="C882">
        <v>79.180000000000007</v>
      </c>
      <c r="D882">
        <v>72.37</v>
      </c>
    </row>
    <row r="883" spans="1:4" x14ac:dyDescent="0.25">
      <c r="A883" t="s">
        <v>68</v>
      </c>
      <c r="B883" t="s">
        <v>20</v>
      </c>
      <c r="C883">
        <v>81.33</v>
      </c>
      <c r="D883">
        <v>79.16</v>
      </c>
    </row>
    <row r="884" spans="1:4" x14ac:dyDescent="0.25">
      <c r="A884" t="s">
        <v>68</v>
      </c>
      <c r="B884" t="s">
        <v>20</v>
      </c>
      <c r="C884">
        <v>70.06</v>
      </c>
      <c r="D884">
        <v>66.540000000000006</v>
      </c>
    </row>
    <row r="885" spans="1:4" x14ac:dyDescent="0.25">
      <c r="A885" t="s">
        <v>68</v>
      </c>
      <c r="B885" t="s">
        <v>20</v>
      </c>
      <c r="C885">
        <v>80.8</v>
      </c>
      <c r="D885">
        <v>77.42</v>
      </c>
    </row>
    <row r="886" spans="1:4" x14ac:dyDescent="0.25">
      <c r="A886" t="s">
        <v>68</v>
      </c>
      <c r="B886" t="s">
        <v>20</v>
      </c>
      <c r="C886">
        <v>81.38</v>
      </c>
      <c r="D886">
        <v>76.84</v>
      </c>
    </row>
    <row r="887" spans="1:4" x14ac:dyDescent="0.25">
      <c r="A887" t="s">
        <v>68</v>
      </c>
      <c r="B887" t="s">
        <v>20</v>
      </c>
      <c r="C887">
        <v>81.5</v>
      </c>
      <c r="D887">
        <v>76.27</v>
      </c>
    </row>
    <row r="888" spans="1:4" x14ac:dyDescent="0.25">
      <c r="A888" t="s">
        <v>131</v>
      </c>
      <c r="B888" t="s">
        <v>21</v>
      </c>
      <c r="C888">
        <v>70.37</v>
      </c>
      <c r="D888">
        <v>70.41</v>
      </c>
    </row>
    <row r="889" spans="1:4" x14ac:dyDescent="0.25">
      <c r="A889" t="s">
        <v>131</v>
      </c>
      <c r="B889" t="s">
        <v>21</v>
      </c>
      <c r="C889">
        <v>75.22</v>
      </c>
      <c r="D889">
        <v>75.63</v>
      </c>
    </row>
    <row r="890" spans="1:4" x14ac:dyDescent="0.25">
      <c r="A890" t="s">
        <v>131</v>
      </c>
      <c r="B890" t="s">
        <v>21</v>
      </c>
      <c r="C890">
        <v>80.58</v>
      </c>
      <c r="D890">
        <v>81.59</v>
      </c>
    </row>
    <row r="891" spans="1:4" x14ac:dyDescent="0.25">
      <c r="A891" t="s">
        <v>131</v>
      </c>
      <c r="B891" t="s">
        <v>21</v>
      </c>
      <c r="C891">
        <v>80.47</v>
      </c>
      <c r="D891">
        <v>76.36</v>
      </c>
    </row>
    <row r="892" spans="1:4" x14ac:dyDescent="0.25">
      <c r="A892" t="s">
        <v>131</v>
      </c>
      <c r="B892" t="s">
        <v>21</v>
      </c>
      <c r="C892">
        <v>73.8</v>
      </c>
      <c r="D892">
        <v>78.290000000000006</v>
      </c>
    </row>
    <row r="893" spans="1:4" x14ac:dyDescent="0.25">
      <c r="A893" t="s">
        <v>131</v>
      </c>
      <c r="B893" t="s">
        <v>21</v>
      </c>
      <c r="C893">
        <v>79.7</v>
      </c>
      <c r="D893">
        <v>77.430000000000007</v>
      </c>
    </row>
    <row r="894" spans="1:4" x14ac:dyDescent="0.25">
      <c r="A894" t="s">
        <v>131</v>
      </c>
      <c r="B894" t="s">
        <v>21</v>
      </c>
      <c r="C894">
        <v>78.099999999999994</v>
      </c>
      <c r="D894">
        <v>73.38</v>
      </c>
    </row>
    <row r="895" spans="1:4" x14ac:dyDescent="0.25">
      <c r="A895" t="s">
        <v>131</v>
      </c>
      <c r="B895" t="s">
        <v>21</v>
      </c>
      <c r="C895">
        <v>78.7</v>
      </c>
      <c r="D895">
        <v>72.13</v>
      </c>
    </row>
    <row r="896" spans="1:4" x14ac:dyDescent="0.25">
      <c r="A896" t="s">
        <v>131</v>
      </c>
      <c r="B896" t="s">
        <v>21</v>
      </c>
      <c r="C896">
        <v>73.180000000000007</v>
      </c>
      <c r="D896">
        <v>66.72</v>
      </c>
    </row>
    <row r="897" spans="1:4" x14ac:dyDescent="0.25">
      <c r="A897" t="s">
        <v>131</v>
      </c>
      <c r="B897" t="s">
        <v>21</v>
      </c>
      <c r="C897">
        <v>76.28</v>
      </c>
      <c r="D897">
        <v>78.930000000000007</v>
      </c>
    </row>
    <row r="898" spans="1:4" x14ac:dyDescent="0.25">
      <c r="A898" t="s">
        <v>131</v>
      </c>
      <c r="B898" t="s">
        <v>21</v>
      </c>
      <c r="C898">
        <v>68.599999999999994</v>
      </c>
      <c r="D898">
        <v>68.349999999999994</v>
      </c>
    </row>
    <row r="899" spans="1:4" x14ac:dyDescent="0.25">
      <c r="A899" t="s">
        <v>131</v>
      </c>
      <c r="B899" t="s">
        <v>21</v>
      </c>
      <c r="C899">
        <v>82.08</v>
      </c>
      <c r="D899">
        <v>79.900000000000006</v>
      </c>
    </row>
    <row r="900" spans="1:4" x14ac:dyDescent="0.25">
      <c r="A900" t="s">
        <v>131</v>
      </c>
      <c r="B900" t="s">
        <v>21</v>
      </c>
      <c r="C900">
        <v>80.5</v>
      </c>
      <c r="D900">
        <v>78.81</v>
      </c>
    </row>
    <row r="901" spans="1:4" x14ac:dyDescent="0.25">
      <c r="A901" t="s">
        <v>131</v>
      </c>
      <c r="B901" t="s">
        <v>21</v>
      </c>
      <c r="C901">
        <v>87.15</v>
      </c>
      <c r="D901">
        <v>82.38</v>
      </c>
    </row>
    <row r="902" spans="1:4" x14ac:dyDescent="0.25">
      <c r="A902" t="s">
        <v>131</v>
      </c>
      <c r="B902" t="s">
        <v>21</v>
      </c>
      <c r="C902">
        <v>82.65</v>
      </c>
      <c r="D902">
        <v>77.48</v>
      </c>
    </row>
    <row r="903" spans="1:4" x14ac:dyDescent="0.25">
      <c r="A903" t="s">
        <v>131</v>
      </c>
      <c r="B903" t="s">
        <v>21</v>
      </c>
      <c r="C903">
        <v>84.86</v>
      </c>
      <c r="D903">
        <v>79.5</v>
      </c>
    </row>
    <row r="904" spans="1:4" x14ac:dyDescent="0.25">
      <c r="A904" t="s">
        <v>131</v>
      </c>
      <c r="B904" t="s">
        <v>21</v>
      </c>
      <c r="C904">
        <v>85.37</v>
      </c>
      <c r="D904">
        <v>81.72</v>
      </c>
    </row>
    <row r="905" spans="1:4" x14ac:dyDescent="0.25">
      <c r="A905" t="s">
        <v>131</v>
      </c>
      <c r="B905" t="s">
        <v>21</v>
      </c>
      <c r="C905">
        <v>74.8</v>
      </c>
      <c r="D905">
        <v>66.7</v>
      </c>
    </row>
    <row r="906" spans="1:4" x14ac:dyDescent="0.25">
      <c r="A906" t="s">
        <v>131</v>
      </c>
      <c r="B906" t="s">
        <v>21</v>
      </c>
      <c r="C906">
        <v>76.09</v>
      </c>
      <c r="D906">
        <v>70.739999999999995</v>
      </c>
    </row>
    <row r="907" spans="1:4" x14ac:dyDescent="0.25">
      <c r="A907" t="s">
        <v>131</v>
      </c>
      <c r="B907" t="s">
        <v>21</v>
      </c>
      <c r="C907">
        <v>66.83</v>
      </c>
      <c r="D907">
        <v>67.37</v>
      </c>
    </row>
    <row r="908" spans="1:4" x14ac:dyDescent="0.25">
      <c r="A908" t="s">
        <v>131</v>
      </c>
      <c r="B908" t="s">
        <v>21</v>
      </c>
      <c r="C908">
        <v>68.599999999999994</v>
      </c>
      <c r="D908">
        <v>67.02</v>
      </c>
    </row>
    <row r="909" spans="1:4" x14ac:dyDescent="0.25">
      <c r="A909" t="s">
        <v>131</v>
      </c>
      <c r="B909" t="s">
        <v>21</v>
      </c>
      <c r="C909">
        <v>70.41</v>
      </c>
      <c r="D909">
        <v>65.760000000000005</v>
      </c>
    </row>
    <row r="910" spans="1:4" x14ac:dyDescent="0.25">
      <c r="A910" t="s">
        <v>131</v>
      </c>
      <c r="B910" t="s">
        <v>21</v>
      </c>
      <c r="C910">
        <v>66.25</v>
      </c>
      <c r="D910">
        <v>64.510000000000005</v>
      </c>
    </row>
    <row r="911" spans="1:4" x14ac:dyDescent="0.25">
      <c r="A911" t="s">
        <v>131</v>
      </c>
      <c r="B911" t="s">
        <v>21</v>
      </c>
      <c r="C911">
        <v>69.86</v>
      </c>
      <c r="D911">
        <v>67.489999999999995</v>
      </c>
    </row>
    <row r="912" spans="1:4" x14ac:dyDescent="0.25">
      <c r="A912" t="s">
        <v>131</v>
      </c>
      <c r="B912" t="s">
        <v>21</v>
      </c>
      <c r="C912">
        <v>66.39</v>
      </c>
      <c r="D912">
        <v>65.010000000000005</v>
      </c>
    </row>
    <row r="913" spans="1:4" x14ac:dyDescent="0.25">
      <c r="A913" t="s">
        <v>131</v>
      </c>
      <c r="B913" t="s">
        <v>21</v>
      </c>
      <c r="C913">
        <v>69.02</v>
      </c>
      <c r="D913">
        <v>66.45</v>
      </c>
    </row>
    <row r="914" spans="1:4" x14ac:dyDescent="0.25">
      <c r="A914" t="s">
        <v>131</v>
      </c>
      <c r="B914" t="s">
        <v>21</v>
      </c>
      <c r="C914">
        <v>72.38</v>
      </c>
      <c r="D914">
        <v>69.510000000000005</v>
      </c>
    </row>
    <row r="915" spans="1:4" x14ac:dyDescent="0.25">
      <c r="A915" t="s">
        <v>131</v>
      </c>
      <c r="B915" t="s">
        <v>21</v>
      </c>
      <c r="C915">
        <v>81.23</v>
      </c>
      <c r="D915">
        <v>69.94</v>
      </c>
    </row>
    <row r="916" spans="1:4" x14ac:dyDescent="0.25">
      <c r="A916" t="s">
        <v>131</v>
      </c>
      <c r="B916" t="s">
        <v>21</v>
      </c>
      <c r="C916">
        <v>73.39</v>
      </c>
      <c r="D916">
        <v>67.290000000000006</v>
      </c>
    </row>
    <row r="917" spans="1:4" x14ac:dyDescent="0.25">
      <c r="A917" t="s">
        <v>131</v>
      </c>
      <c r="B917" t="s">
        <v>21</v>
      </c>
      <c r="C917">
        <v>75.84</v>
      </c>
      <c r="D917">
        <v>73.3</v>
      </c>
    </row>
    <row r="918" spans="1:4" x14ac:dyDescent="0.25">
      <c r="A918" t="s">
        <v>131</v>
      </c>
      <c r="B918" t="s">
        <v>21</v>
      </c>
      <c r="C918">
        <v>77.11</v>
      </c>
      <c r="D918">
        <v>68.84</v>
      </c>
    </row>
    <row r="919" spans="1:4" x14ac:dyDescent="0.25">
      <c r="A919" t="s">
        <v>131</v>
      </c>
      <c r="B919" t="s">
        <v>21</v>
      </c>
      <c r="C919">
        <v>74.34</v>
      </c>
      <c r="D919">
        <v>68.709999999999994</v>
      </c>
    </row>
    <row r="920" spans="1:4" x14ac:dyDescent="0.25">
      <c r="A920" t="s">
        <v>131</v>
      </c>
      <c r="B920" t="s">
        <v>21</v>
      </c>
      <c r="C920">
        <v>77.239999999999995</v>
      </c>
      <c r="D920">
        <v>73.02</v>
      </c>
    </row>
    <row r="921" spans="1:4" x14ac:dyDescent="0.25">
      <c r="A921" t="s">
        <v>131</v>
      </c>
      <c r="B921" t="s">
        <v>21</v>
      </c>
      <c r="C921">
        <v>80.08</v>
      </c>
      <c r="D921">
        <v>76.209999999999994</v>
      </c>
    </row>
    <row r="922" spans="1:4" x14ac:dyDescent="0.25">
      <c r="A922" t="s">
        <v>131</v>
      </c>
      <c r="B922" t="s">
        <v>21</v>
      </c>
      <c r="C922">
        <v>75.83</v>
      </c>
      <c r="D922">
        <v>70.88</v>
      </c>
    </row>
    <row r="923" spans="1:4" x14ac:dyDescent="0.25">
      <c r="A923" t="s">
        <v>131</v>
      </c>
      <c r="B923" t="s">
        <v>21</v>
      </c>
      <c r="C923">
        <v>74.010000000000005</v>
      </c>
      <c r="D923">
        <v>70.540000000000006</v>
      </c>
    </row>
    <row r="924" spans="1:4" x14ac:dyDescent="0.25">
      <c r="A924" t="s">
        <v>131</v>
      </c>
      <c r="B924" t="s">
        <v>21</v>
      </c>
      <c r="C924">
        <v>74.63</v>
      </c>
      <c r="D924">
        <v>68.36</v>
      </c>
    </row>
    <row r="925" spans="1:4" x14ac:dyDescent="0.25">
      <c r="A925" t="s">
        <v>131</v>
      </c>
      <c r="B925" t="s">
        <v>21</v>
      </c>
      <c r="C925">
        <v>79.97</v>
      </c>
      <c r="D925">
        <v>75.13</v>
      </c>
    </row>
    <row r="926" spans="1:4" x14ac:dyDescent="0.25">
      <c r="A926" t="s">
        <v>131</v>
      </c>
      <c r="B926" t="s">
        <v>21</v>
      </c>
      <c r="C926">
        <v>74.73</v>
      </c>
      <c r="D926">
        <v>68.650000000000006</v>
      </c>
    </row>
    <row r="927" spans="1:4" x14ac:dyDescent="0.25">
      <c r="A927" t="s">
        <v>131</v>
      </c>
      <c r="B927" t="s">
        <v>21</v>
      </c>
      <c r="C927">
        <v>65.97</v>
      </c>
      <c r="D927">
        <v>58.59</v>
      </c>
    </row>
    <row r="928" spans="1:4" x14ac:dyDescent="0.25">
      <c r="A928" t="s">
        <v>131</v>
      </c>
      <c r="B928" t="s">
        <v>21</v>
      </c>
      <c r="C928">
        <v>73.61</v>
      </c>
      <c r="D928">
        <v>72.739999999999995</v>
      </c>
    </row>
    <row r="929" spans="1:4" x14ac:dyDescent="0.25">
      <c r="A929" t="s">
        <v>131</v>
      </c>
      <c r="B929" t="s">
        <v>21</v>
      </c>
      <c r="C929">
        <v>83.12</v>
      </c>
      <c r="D929">
        <v>75.900000000000006</v>
      </c>
    </row>
    <row r="930" spans="1:4" x14ac:dyDescent="0.25">
      <c r="A930" t="s">
        <v>131</v>
      </c>
      <c r="B930" t="s">
        <v>21</v>
      </c>
      <c r="C930">
        <v>71.38</v>
      </c>
      <c r="D930">
        <v>65.38</v>
      </c>
    </row>
    <row r="931" spans="1:4" x14ac:dyDescent="0.25">
      <c r="A931" t="s">
        <v>131</v>
      </c>
      <c r="B931" t="s">
        <v>21</v>
      </c>
      <c r="C931">
        <v>72.45</v>
      </c>
      <c r="D931">
        <v>65.040000000000006</v>
      </c>
    </row>
    <row r="932" spans="1:4" x14ac:dyDescent="0.25">
      <c r="A932" t="s">
        <v>131</v>
      </c>
      <c r="B932" t="s">
        <v>21</v>
      </c>
      <c r="C932">
        <v>63.64</v>
      </c>
      <c r="D932">
        <v>60.26</v>
      </c>
    </row>
    <row r="933" spans="1:4" x14ac:dyDescent="0.25">
      <c r="A933" t="s">
        <v>131</v>
      </c>
      <c r="B933" t="s">
        <v>21</v>
      </c>
      <c r="C933">
        <v>72.37</v>
      </c>
      <c r="D933">
        <v>69.02</v>
      </c>
    </row>
    <row r="934" spans="1:4" x14ac:dyDescent="0.25">
      <c r="A934" t="s">
        <v>131</v>
      </c>
      <c r="B934" t="s">
        <v>21</v>
      </c>
      <c r="C934">
        <v>76.19</v>
      </c>
      <c r="D934">
        <v>74.56</v>
      </c>
    </row>
    <row r="935" spans="1:4" x14ac:dyDescent="0.25">
      <c r="A935" t="s">
        <v>131</v>
      </c>
      <c r="B935" t="s">
        <v>21</v>
      </c>
      <c r="C935">
        <v>66.94</v>
      </c>
      <c r="D935">
        <v>65.61</v>
      </c>
    </row>
    <row r="936" spans="1:4" x14ac:dyDescent="0.25">
      <c r="A936" t="s">
        <v>131</v>
      </c>
      <c r="B936" t="s">
        <v>21</v>
      </c>
      <c r="C936">
        <v>77.790000000000006</v>
      </c>
      <c r="D936">
        <v>70.73</v>
      </c>
    </row>
    <row r="937" spans="1:4" x14ac:dyDescent="0.25">
      <c r="A937" t="s">
        <v>131</v>
      </c>
      <c r="B937" t="s">
        <v>21</v>
      </c>
      <c r="C937">
        <v>75.27</v>
      </c>
      <c r="D937">
        <v>62.61</v>
      </c>
    </row>
    <row r="938" spans="1:4" x14ac:dyDescent="0.25">
      <c r="A938" t="s">
        <v>131</v>
      </c>
      <c r="B938" t="s">
        <v>21</v>
      </c>
      <c r="C938">
        <v>83.21</v>
      </c>
      <c r="D938">
        <v>78.319999999999993</v>
      </c>
    </row>
    <row r="939" spans="1:4" x14ac:dyDescent="0.25">
      <c r="A939" t="s">
        <v>131</v>
      </c>
      <c r="B939" t="s">
        <v>21</v>
      </c>
      <c r="C939">
        <v>77.239999999999995</v>
      </c>
      <c r="D939">
        <v>73.55</v>
      </c>
    </row>
    <row r="940" spans="1:4" x14ac:dyDescent="0.25">
      <c r="A940" t="s">
        <v>131</v>
      </c>
      <c r="B940" t="s">
        <v>21</v>
      </c>
      <c r="C940">
        <v>73.459999999999994</v>
      </c>
      <c r="D940">
        <v>70.47</v>
      </c>
    </row>
    <row r="941" spans="1:4" x14ac:dyDescent="0.25">
      <c r="A941" t="s">
        <v>131</v>
      </c>
      <c r="B941" t="s">
        <v>21</v>
      </c>
      <c r="C941">
        <v>69.55</v>
      </c>
      <c r="D941">
        <v>65.53</v>
      </c>
    </row>
    <row r="942" spans="1:4" x14ac:dyDescent="0.25">
      <c r="A942" t="s">
        <v>131</v>
      </c>
      <c r="B942" t="s">
        <v>21</v>
      </c>
      <c r="C942">
        <v>80.25</v>
      </c>
      <c r="D942">
        <v>76.39</v>
      </c>
    </row>
    <row r="943" spans="1:4" x14ac:dyDescent="0.25">
      <c r="A943" t="s">
        <v>131</v>
      </c>
      <c r="B943" t="s">
        <v>21</v>
      </c>
      <c r="C943">
        <v>76.97</v>
      </c>
      <c r="D943">
        <v>76.67</v>
      </c>
    </row>
    <row r="944" spans="1:4" x14ac:dyDescent="0.25">
      <c r="A944" t="s">
        <v>131</v>
      </c>
      <c r="B944" t="s">
        <v>21</v>
      </c>
      <c r="C944">
        <v>77.11</v>
      </c>
      <c r="D944">
        <v>75.709999999999994</v>
      </c>
    </row>
    <row r="945" spans="1:4" x14ac:dyDescent="0.25">
      <c r="A945" t="s">
        <v>131</v>
      </c>
      <c r="B945" t="s">
        <v>21</v>
      </c>
      <c r="C945">
        <v>71.510000000000005</v>
      </c>
      <c r="D945">
        <v>70.5</v>
      </c>
    </row>
    <row r="946" spans="1:4" x14ac:dyDescent="0.25">
      <c r="A946" t="s">
        <v>131</v>
      </c>
      <c r="B946" t="s">
        <v>21</v>
      </c>
      <c r="C946">
        <v>81.739999999999995</v>
      </c>
      <c r="D946">
        <v>78.599999999999994</v>
      </c>
    </row>
    <row r="947" spans="1:4" x14ac:dyDescent="0.25">
      <c r="A947" t="s">
        <v>131</v>
      </c>
      <c r="B947" t="s">
        <v>21</v>
      </c>
      <c r="C947">
        <v>73.31</v>
      </c>
      <c r="D947">
        <v>70.81</v>
      </c>
    </row>
    <row r="948" spans="1:4" x14ac:dyDescent="0.25">
      <c r="A948" t="s">
        <v>131</v>
      </c>
      <c r="B948" t="s">
        <v>21</v>
      </c>
      <c r="C948">
        <v>76.48</v>
      </c>
      <c r="D948">
        <v>74.5</v>
      </c>
    </row>
    <row r="949" spans="1:4" x14ac:dyDescent="0.25">
      <c r="A949" t="s">
        <v>131</v>
      </c>
      <c r="B949" t="s">
        <v>21</v>
      </c>
      <c r="C949">
        <v>74.900000000000006</v>
      </c>
      <c r="D949">
        <v>66.459999999999994</v>
      </c>
    </row>
    <row r="950" spans="1:4" x14ac:dyDescent="0.25">
      <c r="A950" t="s">
        <v>131</v>
      </c>
      <c r="B950" t="s">
        <v>21</v>
      </c>
      <c r="C950">
        <v>75.489999999999995</v>
      </c>
      <c r="D950">
        <v>75.33</v>
      </c>
    </row>
    <row r="951" spans="1:4" x14ac:dyDescent="0.25">
      <c r="A951" t="s">
        <v>131</v>
      </c>
      <c r="B951" t="s">
        <v>21</v>
      </c>
      <c r="C951">
        <v>74.56</v>
      </c>
      <c r="D951">
        <v>75.349999999999994</v>
      </c>
    </row>
    <row r="952" spans="1:4" x14ac:dyDescent="0.25">
      <c r="A952" t="s">
        <v>131</v>
      </c>
      <c r="B952" t="s">
        <v>21</v>
      </c>
      <c r="C952">
        <v>71.319999999999993</v>
      </c>
      <c r="D952">
        <v>70.069999999999993</v>
      </c>
    </row>
    <row r="953" spans="1:4" x14ac:dyDescent="0.25">
      <c r="A953" t="s">
        <v>131</v>
      </c>
      <c r="B953" t="s">
        <v>21</v>
      </c>
      <c r="C953">
        <v>69.849999999999994</v>
      </c>
      <c r="D953">
        <v>65.7</v>
      </c>
    </row>
    <row r="954" spans="1:4" x14ac:dyDescent="0.25">
      <c r="A954" t="s">
        <v>131</v>
      </c>
      <c r="B954" t="s">
        <v>21</v>
      </c>
      <c r="C954">
        <v>64</v>
      </c>
      <c r="D954">
        <v>63.31</v>
      </c>
    </row>
    <row r="955" spans="1:4" x14ac:dyDescent="0.25">
      <c r="A955" t="s">
        <v>131</v>
      </c>
      <c r="B955" t="s">
        <v>21</v>
      </c>
      <c r="C955">
        <v>73.81</v>
      </c>
      <c r="D955">
        <v>72.52</v>
      </c>
    </row>
    <row r="956" spans="1:4" x14ac:dyDescent="0.25">
      <c r="A956" t="s">
        <v>131</v>
      </c>
      <c r="B956" t="s">
        <v>21</v>
      </c>
      <c r="C956">
        <v>76.17</v>
      </c>
      <c r="D956">
        <v>69.430000000000007</v>
      </c>
    </row>
    <row r="957" spans="1:4" x14ac:dyDescent="0.25">
      <c r="A957" t="s">
        <v>131</v>
      </c>
      <c r="B957" t="s">
        <v>21</v>
      </c>
      <c r="C957">
        <v>86.95</v>
      </c>
      <c r="D957">
        <v>85.73</v>
      </c>
    </row>
    <row r="958" spans="1:4" x14ac:dyDescent="0.25">
      <c r="A958" t="s">
        <v>131</v>
      </c>
      <c r="B958" t="s">
        <v>21</v>
      </c>
      <c r="C958">
        <v>92.38</v>
      </c>
      <c r="D958">
        <v>83.41</v>
      </c>
    </row>
    <row r="959" spans="1:4" x14ac:dyDescent="0.25">
      <c r="A959" t="s">
        <v>131</v>
      </c>
      <c r="B959" t="s">
        <v>21</v>
      </c>
      <c r="C959">
        <v>70</v>
      </c>
      <c r="D959">
        <v>69</v>
      </c>
    </row>
    <row r="960" spans="1:4" x14ac:dyDescent="0.25">
      <c r="A960" t="s">
        <v>131</v>
      </c>
      <c r="B960" t="s">
        <v>21</v>
      </c>
      <c r="C960">
        <v>81</v>
      </c>
      <c r="D960">
        <v>80</v>
      </c>
    </row>
    <row r="961" spans="1:4" x14ac:dyDescent="0.25">
      <c r="A961" t="s">
        <v>131</v>
      </c>
      <c r="B961" t="s">
        <v>21</v>
      </c>
      <c r="C961">
        <v>71</v>
      </c>
      <c r="D961">
        <v>70</v>
      </c>
    </row>
    <row r="962" spans="1:4" x14ac:dyDescent="0.25">
      <c r="A962" t="s">
        <v>131</v>
      </c>
      <c r="B962" t="s">
        <v>21</v>
      </c>
      <c r="C962">
        <v>92</v>
      </c>
      <c r="D962">
        <v>90</v>
      </c>
    </row>
    <row r="963" spans="1:4" x14ac:dyDescent="0.25">
      <c r="A963" t="s">
        <v>131</v>
      </c>
      <c r="B963" t="s">
        <v>21</v>
      </c>
      <c r="C963">
        <v>84</v>
      </c>
      <c r="D963">
        <v>81</v>
      </c>
    </row>
    <row r="964" spans="1:4" x14ac:dyDescent="0.25">
      <c r="A964" t="s">
        <v>131</v>
      </c>
      <c r="B964" t="s">
        <v>21</v>
      </c>
      <c r="C964">
        <v>74</v>
      </c>
      <c r="D964">
        <v>74</v>
      </c>
    </row>
    <row r="965" spans="1:4" x14ac:dyDescent="0.25">
      <c r="A965" t="s">
        <v>131</v>
      </c>
      <c r="B965" t="s">
        <v>21</v>
      </c>
      <c r="C965">
        <v>83</v>
      </c>
      <c r="D965">
        <v>78</v>
      </c>
    </row>
    <row r="966" spans="1:4" x14ac:dyDescent="0.25">
      <c r="A966" t="s">
        <v>131</v>
      </c>
      <c r="B966" t="s">
        <v>21</v>
      </c>
      <c r="C966">
        <v>74</v>
      </c>
      <c r="D966">
        <v>70</v>
      </c>
    </row>
    <row r="967" spans="1:4" x14ac:dyDescent="0.25">
      <c r="A967" t="s">
        <v>131</v>
      </c>
      <c r="B967" t="s">
        <v>21</v>
      </c>
      <c r="C967">
        <v>76</v>
      </c>
      <c r="D967">
        <v>70</v>
      </c>
    </row>
    <row r="968" spans="1:4" x14ac:dyDescent="0.25">
      <c r="A968" t="s">
        <v>131</v>
      </c>
      <c r="B968" t="s">
        <v>21</v>
      </c>
      <c r="C968">
        <v>71</v>
      </c>
      <c r="D968">
        <v>66</v>
      </c>
    </row>
    <row r="969" spans="1:4" x14ac:dyDescent="0.25">
      <c r="A969" t="s">
        <v>131</v>
      </c>
      <c r="B969" t="s">
        <v>21</v>
      </c>
      <c r="C969">
        <v>68</v>
      </c>
      <c r="D969">
        <v>66</v>
      </c>
    </row>
    <row r="970" spans="1:4" x14ac:dyDescent="0.25">
      <c r="A970" t="s">
        <v>131</v>
      </c>
      <c r="B970" t="s">
        <v>21</v>
      </c>
      <c r="C970">
        <v>73</v>
      </c>
      <c r="D970">
        <v>67</v>
      </c>
    </row>
    <row r="971" spans="1:4" x14ac:dyDescent="0.25">
      <c r="A971" t="s">
        <v>131</v>
      </c>
      <c r="B971" t="s">
        <v>21</v>
      </c>
      <c r="C971">
        <v>77</v>
      </c>
      <c r="D971">
        <v>75</v>
      </c>
    </row>
    <row r="972" spans="1:4" x14ac:dyDescent="0.25">
      <c r="A972" t="s">
        <v>131</v>
      </c>
      <c r="B972" t="s">
        <v>21</v>
      </c>
      <c r="C972">
        <v>79</v>
      </c>
      <c r="D972">
        <v>69</v>
      </c>
    </row>
    <row r="973" spans="1:4" x14ac:dyDescent="0.25">
      <c r="A973" t="s">
        <v>131</v>
      </c>
      <c r="B973" t="s">
        <v>21</v>
      </c>
      <c r="C973">
        <v>78</v>
      </c>
      <c r="D973">
        <v>72</v>
      </c>
    </row>
    <row r="974" spans="1:4" x14ac:dyDescent="0.25">
      <c r="A974" t="s">
        <v>131</v>
      </c>
      <c r="B974" t="s">
        <v>21</v>
      </c>
      <c r="C974">
        <v>75</v>
      </c>
      <c r="D974">
        <v>70</v>
      </c>
    </row>
    <row r="975" spans="1:4" x14ac:dyDescent="0.25">
      <c r="A975" t="s">
        <v>131</v>
      </c>
      <c r="B975" t="s">
        <v>21</v>
      </c>
      <c r="C975">
        <v>73</v>
      </c>
      <c r="D975">
        <v>65</v>
      </c>
    </row>
    <row r="976" spans="1:4" x14ac:dyDescent="0.25">
      <c r="A976" t="s">
        <v>131</v>
      </c>
      <c r="B976" t="s">
        <v>21</v>
      </c>
      <c r="C976">
        <v>75</v>
      </c>
      <c r="D976">
        <v>69</v>
      </c>
    </row>
    <row r="977" spans="1:4" x14ac:dyDescent="0.25">
      <c r="A977" t="s">
        <v>131</v>
      </c>
      <c r="B977" t="s">
        <v>21</v>
      </c>
      <c r="C977">
        <v>70</v>
      </c>
      <c r="D977">
        <v>65</v>
      </c>
    </row>
    <row r="978" spans="1:4" x14ac:dyDescent="0.25">
      <c r="A978" t="s">
        <v>131</v>
      </c>
      <c r="B978" t="s">
        <v>21</v>
      </c>
      <c r="C978">
        <v>76</v>
      </c>
      <c r="D978">
        <v>70</v>
      </c>
    </row>
    <row r="979" spans="1:4" x14ac:dyDescent="0.25">
      <c r="A979" t="s">
        <v>131</v>
      </c>
      <c r="B979" t="s">
        <v>21</v>
      </c>
      <c r="C979">
        <v>80</v>
      </c>
      <c r="D979">
        <v>77</v>
      </c>
    </row>
    <row r="980" spans="1:4" x14ac:dyDescent="0.25">
      <c r="A980" t="s">
        <v>131</v>
      </c>
      <c r="B980" t="s">
        <v>21</v>
      </c>
      <c r="C980">
        <v>72</v>
      </c>
      <c r="D980">
        <v>72</v>
      </c>
    </row>
    <row r="981" spans="1:4" x14ac:dyDescent="0.25">
      <c r="A981" t="s">
        <v>131</v>
      </c>
      <c r="B981" t="s">
        <v>21</v>
      </c>
      <c r="C981">
        <v>68</v>
      </c>
      <c r="D981">
        <v>66</v>
      </c>
    </row>
    <row r="982" spans="1:4" x14ac:dyDescent="0.25">
      <c r="A982" t="s">
        <v>131</v>
      </c>
      <c r="B982" t="s">
        <v>21</v>
      </c>
      <c r="C982">
        <v>70</v>
      </c>
      <c r="D982">
        <v>66</v>
      </c>
    </row>
    <row r="983" spans="1:4" x14ac:dyDescent="0.25">
      <c r="A983" t="s">
        <v>131</v>
      </c>
      <c r="B983" t="s">
        <v>21</v>
      </c>
      <c r="C983">
        <v>75</v>
      </c>
      <c r="D983">
        <v>67</v>
      </c>
    </row>
    <row r="984" spans="1:4" x14ac:dyDescent="0.25">
      <c r="A984" t="s">
        <v>131</v>
      </c>
      <c r="B984" t="s">
        <v>21</v>
      </c>
      <c r="C984">
        <v>67</v>
      </c>
      <c r="D984">
        <v>60</v>
      </c>
    </row>
    <row r="985" spans="1:4" x14ac:dyDescent="0.25">
      <c r="A985" t="s">
        <v>131</v>
      </c>
      <c r="B985" t="s">
        <v>21</v>
      </c>
      <c r="C985">
        <v>77</v>
      </c>
      <c r="D985">
        <v>69</v>
      </c>
    </row>
    <row r="986" spans="1:4" x14ac:dyDescent="0.25">
      <c r="A986" t="s">
        <v>131</v>
      </c>
      <c r="B986" t="s">
        <v>21</v>
      </c>
      <c r="C986">
        <v>84</v>
      </c>
      <c r="D986">
        <v>76</v>
      </c>
    </row>
    <row r="987" spans="1:4" x14ac:dyDescent="0.25">
      <c r="A987" t="s">
        <v>131</v>
      </c>
      <c r="B987" t="s">
        <v>21</v>
      </c>
      <c r="C987">
        <v>79</v>
      </c>
      <c r="D987">
        <v>73</v>
      </c>
    </row>
    <row r="988" spans="1:4" x14ac:dyDescent="0.25">
      <c r="A988" t="s">
        <v>131</v>
      </c>
      <c r="B988" t="s">
        <v>21</v>
      </c>
      <c r="C988">
        <v>76</v>
      </c>
      <c r="D988">
        <v>71</v>
      </c>
    </row>
    <row r="989" spans="1:4" x14ac:dyDescent="0.25">
      <c r="A989" t="s">
        <v>131</v>
      </c>
      <c r="B989" t="s">
        <v>21</v>
      </c>
      <c r="C989">
        <v>80</v>
      </c>
      <c r="D989">
        <v>78</v>
      </c>
    </row>
    <row r="990" spans="1:4" x14ac:dyDescent="0.25">
      <c r="A990" t="s">
        <v>131</v>
      </c>
      <c r="B990" t="s">
        <v>21</v>
      </c>
      <c r="C990">
        <v>76</v>
      </c>
      <c r="D990">
        <v>68</v>
      </c>
    </row>
    <row r="991" spans="1:4" x14ac:dyDescent="0.25">
      <c r="A991" t="s">
        <v>131</v>
      </c>
      <c r="B991" t="s">
        <v>21</v>
      </c>
      <c r="C991">
        <v>75</v>
      </c>
      <c r="D991">
        <v>72</v>
      </c>
    </row>
    <row r="992" spans="1:4" x14ac:dyDescent="0.25">
      <c r="A992" t="s">
        <v>131</v>
      </c>
      <c r="B992" t="s">
        <v>20</v>
      </c>
      <c r="C992">
        <v>62</v>
      </c>
      <c r="D992">
        <v>61</v>
      </c>
    </row>
    <row r="993" spans="1:4" x14ac:dyDescent="0.25">
      <c r="A993" t="s">
        <v>131</v>
      </c>
      <c r="B993" t="s">
        <v>20</v>
      </c>
      <c r="C993">
        <v>71</v>
      </c>
      <c r="D993">
        <v>67</v>
      </c>
    </row>
    <row r="994" spans="1:4" x14ac:dyDescent="0.25">
      <c r="A994" t="s">
        <v>131</v>
      </c>
      <c r="B994" t="s">
        <v>20</v>
      </c>
      <c r="C994">
        <v>72</v>
      </c>
      <c r="D994">
        <v>71</v>
      </c>
    </row>
    <row r="995" spans="1:4" x14ac:dyDescent="0.25">
      <c r="A995" t="s">
        <v>131</v>
      </c>
      <c r="B995" t="s">
        <v>20</v>
      </c>
      <c r="C995">
        <v>80</v>
      </c>
      <c r="D995">
        <v>78</v>
      </c>
    </row>
    <row r="996" spans="1:4" x14ac:dyDescent="0.25">
      <c r="A996" t="s">
        <v>131</v>
      </c>
      <c r="B996" t="s">
        <v>20</v>
      </c>
      <c r="C996">
        <v>70</v>
      </c>
      <c r="D996">
        <v>68</v>
      </c>
    </row>
    <row r="997" spans="1:4" x14ac:dyDescent="0.25">
      <c r="A997" t="s">
        <v>131</v>
      </c>
      <c r="B997" t="s">
        <v>20</v>
      </c>
      <c r="C997">
        <v>62</v>
      </c>
      <c r="D997">
        <v>61</v>
      </c>
    </row>
    <row r="998" spans="1:4" x14ac:dyDescent="0.25">
      <c r="A998" t="s">
        <v>131</v>
      </c>
      <c r="B998" t="s">
        <v>20</v>
      </c>
      <c r="C998">
        <v>75</v>
      </c>
      <c r="D998">
        <v>69</v>
      </c>
    </row>
    <row r="999" spans="1:4" x14ac:dyDescent="0.25">
      <c r="A999" t="s">
        <v>131</v>
      </c>
      <c r="B999" t="s">
        <v>20</v>
      </c>
      <c r="C999">
        <v>75</v>
      </c>
      <c r="D999">
        <v>70</v>
      </c>
    </row>
    <row r="1000" spans="1:4" x14ac:dyDescent="0.25">
      <c r="A1000" t="s">
        <v>131</v>
      </c>
      <c r="B1000" t="s">
        <v>20</v>
      </c>
      <c r="C1000">
        <v>81</v>
      </c>
      <c r="D1000">
        <v>78</v>
      </c>
    </row>
    <row r="1001" spans="1:4" x14ac:dyDescent="0.25">
      <c r="A1001" t="s">
        <v>131</v>
      </c>
      <c r="B1001" t="s">
        <v>20</v>
      </c>
      <c r="C1001">
        <v>73</v>
      </c>
      <c r="D1001">
        <v>71</v>
      </c>
    </row>
    <row r="1002" spans="1:4" x14ac:dyDescent="0.25">
      <c r="A1002" t="s">
        <v>131</v>
      </c>
      <c r="B1002" t="s">
        <v>20</v>
      </c>
      <c r="C1002">
        <v>79</v>
      </c>
      <c r="D1002">
        <v>72</v>
      </c>
    </row>
    <row r="1003" spans="1:4" x14ac:dyDescent="0.25">
      <c r="A1003" t="s">
        <v>131</v>
      </c>
      <c r="B1003" t="s">
        <v>20</v>
      </c>
      <c r="C1003">
        <v>66</v>
      </c>
      <c r="D1003">
        <v>59</v>
      </c>
    </row>
    <row r="1004" spans="1:4" x14ac:dyDescent="0.25">
      <c r="A1004" t="s">
        <v>131</v>
      </c>
      <c r="B1004" t="s">
        <v>20</v>
      </c>
      <c r="C1004">
        <v>72</v>
      </c>
      <c r="D1004">
        <v>69</v>
      </c>
    </row>
    <row r="1005" spans="1:4" x14ac:dyDescent="0.25">
      <c r="A1005" t="s">
        <v>131</v>
      </c>
      <c r="B1005" t="s">
        <v>20</v>
      </c>
      <c r="C1005">
        <v>68</v>
      </c>
      <c r="D1005">
        <v>66</v>
      </c>
    </row>
    <row r="1006" spans="1:4" x14ac:dyDescent="0.25">
      <c r="A1006" t="s">
        <v>131</v>
      </c>
      <c r="B1006" t="s">
        <v>20</v>
      </c>
      <c r="C1006">
        <v>72</v>
      </c>
      <c r="D1006">
        <v>71</v>
      </c>
    </row>
    <row r="1007" spans="1:4" x14ac:dyDescent="0.25">
      <c r="A1007" t="s">
        <v>131</v>
      </c>
      <c r="B1007" t="s">
        <v>20</v>
      </c>
      <c r="C1007">
        <v>72</v>
      </c>
      <c r="D1007">
        <v>71</v>
      </c>
    </row>
    <row r="1008" spans="1:4" x14ac:dyDescent="0.25">
      <c r="A1008" t="s">
        <v>131</v>
      </c>
      <c r="B1008" t="s">
        <v>20</v>
      </c>
      <c r="C1008">
        <v>62</v>
      </c>
      <c r="D1008">
        <v>58</v>
      </c>
    </row>
    <row r="1009" spans="1:4" x14ac:dyDescent="0.25">
      <c r="A1009" t="s">
        <v>131</v>
      </c>
      <c r="B1009" t="s">
        <v>20</v>
      </c>
      <c r="C1009">
        <v>73</v>
      </c>
      <c r="D1009">
        <v>67</v>
      </c>
    </row>
    <row r="1010" spans="1:4" x14ac:dyDescent="0.25">
      <c r="A1010" t="s">
        <v>131</v>
      </c>
      <c r="B1010" t="s">
        <v>20</v>
      </c>
      <c r="C1010">
        <v>70</v>
      </c>
      <c r="D1010">
        <v>66</v>
      </c>
    </row>
    <row r="1011" spans="1:4" x14ac:dyDescent="0.25">
      <c r="A1011" t="s">
        <v>131</v>
      </c>
      <c r="B1011" t="s">
        <v>20</v>
      </c>
      <c r="C1011">
        <v>74</v>
      </c>
      <c r="D1011">
        <v>70</v>
      </c>
    </row>
    <row r="1012" spans="1:4" x14ac:dyDescent="0.25">
      <c r="A1012" t="s">
        <v>131</v>
      </c>
      <c r="B1012" t="s">
        <v>20</v>
      </c>
      <c r="C1012">
        <v>75</v>
      </c>
      <c r="D1012">
        <v>62</v>
      </c>
    </row>
    <row r="1013" spans="1:4" x14ac:dyDescent="0.25">
      <c r="A1013" t="s">
        <v>131</v>
      </c>
      <c r="B1013" t="s">
        <v>20</v>
      </c>
      <c r="C1013">
        <v>77</v>
      </c>
      <c r="D1013">
        <v>69</v>
      </c>
    </row>
    <row r="1014" spans="1:4" x14ac:dyDescent="0.25">
      <c r="A1014" t="s">
        <v>131</v>
      </c>
      <c r="B1014" t="s">
        <v>20</v>
      </c>
      <c r="C1014">
        <v>82</v>
      </c>
      <c r="D1014">
        <v>71</v>
      </c>
    </row>
    <row r="1015" spans="1:4" x14ac:dyDescent="0.25">
      <c r="A1015" t="s">
        <v>131</v>
      </c>
      <c r="B1015" t="s">
        <v>20</v>
      </c>
      <c r="C1015">
        <v>81</v>
      </c>
      <c r="D1015">
        <v>71</v>
      </c>
    </row>
    <row r="1016" spans="1:4" x14ac:dyDescent="0.25">
      <c r="A1016" t="s">
        <v>131</v>
      </c>
      <c r="B1016" t="s">
        <v>20</v>
      </c>
      <c r="C1016">
        <v>76</v>
      </c>
      <c r="D1016">
        <v>62</v>
      </c>
    </row>
    <row r="1017" spans="1:4" x14ac:dyDescent="0.25">
      <c r="A1017" t="s">
        <v>131</v>
      </c>
      <c r="B1017" t="s">
        <v>20</v>
      </c>
      <c r="C1017">
        <v>80</v>
      </c>
      <c r="D1017">
        <v>70</v>
      </c>
    </row>
    <row r="1018" spans="1:4" x14ac:dyDescent="0.25">
      <c r="A1018" t="s">
        <v>131</v>
      </c>
      <c r="B1018" t="s">
        <v>20</v>
      </c>
      <c r="C1018">
        <v>80</v>
      </c>
      <c r="D1018">
        <v>72</v>
      </c>
    </row>
    <row r="1019" spans="1:4" x14ac:dyDescent="0.25">
      <c r="A1019" t="s">
        <v>131</v>
      </c>
      <c r="B1019" t="s">
        <v>20</v>
      </c>
      <c r="C1019">
        <v>76</v>
      </c>
      <c r="D1019">
        <v>69</v>
      </c>
    </row>
    <row r="1020" spans="1:4" x14ac:dyDescent="0.25">
      <c r="A1020" t="s">
        <v>131</v>
      </c>
      <c r="B1020" t="s">
        <v>20</v>
      </c>
      <c r="C1020">
        <v>73</v>
      </c>
      <c r="D1020">
        <v>64</v>
      </c>
    </row>
    <row r="1021" spans="1:4" x14ac:dyDescent="0.25">
      <c r="A1021" t="s">
        <v>131</v>
      </c>
      <c r="B1021" t="s">
        <v>20</v>
      </c>
      <c r="C1021">
        <v>72</v>
      </c>
      <c r="D1021">
        <v>65</v>
      </c>
    </row>
    <row r="1022" spans="1:4" x14ac:dyDescent="0.25">
      <c r="A1022" t="s">
        <v>131</v>
      </c>
      <c r="B1022" t="s">
        <v>20</v>
      </c>
      <c r="C1022">
        <v>65</v>
      </c>
      <c r="D1022">
        <v>59</v>
      </c>
    </row>
    <row r="1023" spans="1:4" x14ac:dyDescent="0.25">
      <c r="A1023" t="s">
        <v>131</v>
      </c>
      <c r="B1023" t="s">
        <v>20</v>
      </c>
      <c r="C1023">
        <v>72</v>
      </c>
      <c r="D1023">
        <v>62</v>
      </c>
    </row>
    <row r="1024" spans="1:4" x14ac:dyDescent="0.25">
      <c r="A1024" t="s">
        <v>131</v>
      </c>
      <c r="B1024" t="s">
        <v>20</v>
      </c>
      <c r="C1024">
        <v>75</v>
      </c>
      <c r="D1024">
        <v>67</v>
      </c>
    </row>
    <row r="1025" spans="1:4" x14ac:dyDescent="0.25">
      <c r="A1025" t="s">
        <v>131</v>
      </c>
      <c r="B1025" t="s">
        <v>20</v>
      </c>
      <c r="C1025">
        <v>81</v>
      </c>
      <c r="D1025">
        <v>69</v>
      </c>
    </row>
    <row r="1026" spans="1:4" x14ac:dyDescent="0.25">
      <c r="A1026" t="s">
        <v>131</v>
      </c>
      <c r="B1026" t="s">
        <v>20</v>
      </c>
      <c r="C1026">
        <v>74</v>
      </c>
      <c r="D1026">
        <v>68</v>
      </c>
    </row>
    <row r="1027" spans="1:4" x14ac:dyDescent="0.25">
      <c r="A1027" t="s">
        <v>131</v>
      </c>
      <c r="B1027" t="s">
        <v>20</v>
      </c>
      <c r="C1027">
        <v>80</v>
      </c>
      <c r="D1027">
        <v>70</v>
      </c>
    </row>
    <row r="1028" spans="1:4" x14ac:dyDescent="0.25">
      <c r="A1028" t="s">
        <v>131</v>
      </c>
      <c r="B1028" t="s">
        <v>20</v>
      </c>
      <c r="C1028">
        <v>77</v>
      </c>
      <c r="D1028">
        <v>65</v>
      </c>
    </row>
    <row r="1029" spans="1:4" x14ac:dyDescent="0.25">
      <c r="A1029" t="s">
        <v>131</v>
      </c>
      <c r="B1029" t="s">
        <v>20</v>
      </c>
      <c r="C1029">
        <v>82</v>
      </c>
      <c r="D1029">
        <v>72</v>
      </c>
    </row>
    <row r="1030" spans="1:4" x14ac:dyDescent="0.25">
      <c r="A1030" t="s">
        <v>131</v>
      </c>
      <c r="B1030" t="s">
        <v>20</v>
      </c>
      <c r="C1030">
        <v>71</v>
      </c>
      <c r="D1030">
        <v>69</v>
      </c>
    </row>
    <row r="1031" spans="1:4" x14ac:dyDescent="0.25">
      <c r="A1031" t="s">
        <v>131</v>
      </c>
      <c r="B1031" t="s">
        <v>20</v>
      </c>
      <c r="C1031">
        <v>68</v>
      </c>
      <c r="D1031">
        <v>63</v>
      </c>
    </row>
    <row r="1032" spans="1:4" x14ac:dyDescent="0.25">
      <c r="A1032" t="s">
        <v>131</v>
      </c>
      <c r="B1032" t="s">
        <v>20</v>
      </c>
      <c r="C1032">
        <v>79</v>
      </c>
      <c r="D1032">
        <v>78</v>
      </c>
    </row>
    <row r="1033" spans="1:4" x14ac:dyDescent="0.25">
      <c r="A1033" t="s">
        <v>131</v>
      </c>
      <c r="B1033" t="s">
        <v>20</v>
      </c>
      <c r="C1033">
        <v>76</v>
      </c>
      <c r="D1033">
        <v>75</v>
      </c>
    </row>
    <row r="1034" spans="1:4" x14ac:dyDescent="0.25">
      <c r="A1034" t="s">
        <v>131</v>
      </c>
      <c r="B1034" t="s">
        <v>20</v>
      </c>
      <c r="C1034">
        <v>82</v>
      </c>
      <c r="D1034">
        <v>75</v>
      </c>
    </row>
    <row r="1035" spans="1:4" x14ac:dyDescent="0.25">
      <c r="A1035" t="s">
        <v>131</v>
      </c>
      <c r="B1035" t="s">
        <v>20</v>
      </c>
      <c r="C1035">
        <v>70</v>
      </c>
      <c r="D1035">
        <v>71</v>
      </c>
    </row>
    <row r="1036" spans="1:4" x14ac:dyDescent="0.25">
      <c r="A1036" t="s">
        <v>131</v>
      </c>
      <c r="B1036" t="s">
        <v>20</v>
      </c>
      <c r="C1036">
        <v>73</v>
      </c>
      <c r="D1036">
        <v>73</v>
      </c>
    </row>
    <row r="1037" spans="1:4" x14ac:dyDescent="0.25">
      <c r="A1037" t="s">
        <v>131</v>
      </c>
      <c r="B1037" t="s">
        <v>20</v>
      </c>
      <c r="C1037">
        <v>73</v>
      </c>
      <c r="D1037">
        <v>69</v>
      </c>
    </row>
    <row r="1038" spans="1:4" x14ac:dyDescent="0.25">
      <c r="A1038" t="s">
        <v>131</v>
      </c>
      <c r="B1038" t="s">
        <v>20</v>
      </c>
      <c r="C1038">
        <v>78</v>
      </c>
      <c r="D1038">
        <v>74</v>
      </c>
    </row>
    <row r="1039" spans="1:4" x14ac:dyDescent="0.25">
      <c r="A1039" t="s">
        <v>131</v>
      </c>
      <c r="B1039" t="s">
        <v>20</v>
      </c>
      <c r="C1039">
        <v>83</v>
      </c>
      <c r="D1039">
        <v>83</v>
      </c>
    </row>
    <row r="1040" spans="1:4" x14ac:dyDescent="0.25">
      <c r="A1040" t="s">
        <v>131</v>
      </c>
      <c r="B1040" t="s">
        <v>20</v>
      </c>
      <c r="C1040">
        <v>81</v>
      </c>
      <c r="D1040">
        <v>76</v>
      </c>
    </row>
    <row r="1041" spans="1:4" x14ac:dyDescent="0.25">
      <c r="A1041" t="s">
        <v>131</v>
      </c>
      <c r="B1041" t="s">
        <v>20</v>
      </c>
      <c r="C1041">
        <v>77</v>
      </c>
      <c r="D1041">
        <v>74</v>
      </c>
    </row>
    <row r="1042" spans="1:4" x14ac:dyDescent="0.25">
      <c r="A1042" t="s">
        <v>131</v>
      </c>
      <c r="B1042" t="s">
        <v>20</v>
      </c>
      <c r="C1042">
        <v>84</v>
      </c>
      <c r="D1042">
        <v>79</v>
      </c>
    </row>
    <row r="1043" spans="1:4" x14ac:dyDescent="0.25">
      <c r="A1043" t="s">
        <v>131</v>
      </c>
      <c r="B1043" t="s">
        <v>20</v>
      </c>
      <c r="C1043">
        <v>75</v>
      </c>
      <c r="D1043">
        <v>73</v>
      </c>
    </row>
    <row r="1044" spans="1:4" x14ac:dyDescent="0.25">
      <c r="A1044" t="s">
        <v>131</v>
      </c>
      <c r="B1044" t="s">
        <v>20</v>
      </c>
      <c r="C1044">
        <v>72</v>
      </c>
      <c r="D1044">
        <v>71</v>
      </c>
    </row>
    <row r="1045" spans="1:4" x14ac:dyDescent="0.25">
      <c r="A1045" t="s">
        <v>131</v>
      </c>
      <c r="B1045" t="s">
        <v>20</v>
      </c>
      <c r="C1045">
        <v>71</v>
      </c>
      <c r="D1045">
        <v>71</v>
      </c>
    </row>
    <row r="1046" spans="1:4" x14ac:dyDescent="0.25">
      <c r="A1046" t="s">
        <v>131</v>
      </c>
      <c r="B1046" t="s">
        <v>20</v>
      </c>
      <c r="C1046">
        <v>74</v>
      </c>
      <c r="D1046">
        <v>68</v>
      </c>
    </row>
    <row r="1047" spans="1:4" x14ac:dyDescent="0.25">
      <c r="A1047" t="s">
        <v>131</v>
      </c>
      <c r="B1047" t="s">
        <v>20</v>
      </c>
      <c r="C1047">
        <v>83</v>
      </c>
      <c r="D1047">
        <v>76</v>
      </c>
    </row>
    <row r="1048" spans="1:4" x14ac:dyDescent="0.25">
      <c r="A1048" t="s">
        <v>131</v>
      </c>
      <c r="B1048" t="s">
        <v>20</v>
      </c>
      <c r="C1048">
        <v>82</v>
      </c>
      <c r="D1048">
        <v>81</v>
      </c>
    </row>
    <row r="1049" spans="1:4" x14ac:dyDescent="0.25">
      <c r="A1049" t="s">
        <v>131</v>
      </c>
      <c r="B1049" t="s">
        <v>20</v>
      </c>
      <c r="C1049">
        <v>76</v>
      </c>
      <c r="D1049">
        <v>74</v>
      </c>
    </row>
    <row r="1050" spans="1:4" x14ac:dyDescent="0.25">
      <c r="A1050" t="s">
        <v>131</v>
      </c>
      <c r="B1050" t="s">
        <v>20</v>
      </c>
      <c r="C1050">
        <v>80</v>
      </c>
      <c r="D1050">
        <v>77</v>
      </c>
    </row>
    <row r="1051" spans="1:4" x14ac:dyDescent="0.25">
      <c r="A1051" t="s">
        <v>131</v>
      </c>
      <c r="B1051" t="s">
        <v>20</v>
      </c>
      <c r="C1051">
        <v>76</v>
      </c>
      <c r="D1051">
        <v>72</v>
      </c>
    </row>
    <row r="1052" spans="1:4" x14ac:dyDescent="0.25">
      <c r="A1052" t="s">
        <v>131</v>
      </c>
      <c r="B1052" t="s">
        <v>20</v>
      </c>
      <c r="C1052">
        <v>78</v>
      </c>
      <c r="D1052">
        <v>76</v>
      </c>
    </row>
    <row r="1053" spans="1:4" x14ac:dyDescent="0.25">
      <c r="A1053" t="s">
        <v>131</v>
      </c>
      <c r="B1053" t="s">
        <v>20</v>
      </c>
      <c r="C1053">
        <v>75</v>
      </c>
      <c r="D1053">
        <v>70</v>
      </c>
    </row>
    <row r="1054" spans="1:4" x14ac:dyDescent="0.25">
      <c r="A1054" t="s">
        <v>131</v>
      </c>
      <c r="B1054" t="s">
        <v>20</v>
      </c>
      <c r="C1054">
        <v>83</v>
      </c>
      <c r="D1054">
        <v>77</v>
      </c>
    </row>
    <row r="1055" spans="1:4" x14ac:dyDescent="0.25">
      <c r="A1055" t="s">
        <v>131</v>
      </c>
      <c r="B1055" t="s">
        <v>20</v>
      </c>
      <c r="C1055">
        <v>81</v>
      </c>
      <c r="D1055">
        <v>78</v>
      </c>
    </row>
    <row r="1056" spans="1:4" x14ac:dyDescent="0.25">
      <c r="A1056" t="s">
        <v>132</v>
      </c>
      <c r="B1056" t="s">
        <v>21</v>
      </c>
      <c r="C1056">
        <v>73.84</v>
      </c>
      <c r="D1056">
        <v>72.17</v>
      </c>
    </row>
    <row r="1057" spans="1:4" x14ac:dyDescent="0.25">
      <c r="A1057" t="s">
        <v>132</v>
      </c>
      <c r="B1057" t="s">
        <v>21</v>
      </c>
      <c r="C1057">
        <v>77.38</v>
      </c>
      <c r="D1057">
        <v>74.48</v>
      </c>
    </row>
    <row r="1058" spans="1:4" x14ac:dyDescent="0.25">
      <c r="A1058" t="s">
        <v>132</v>
      </c>
      <c r="B1058" t="s">
        <v>21</v>
      </c>
      <c r="C1058">
        <v>83.95</v>
      </c>
      <c r="D1058">
        <v>83.58</v>
      </c>
    </row>
    <row r="1059" spans="1:4" x14ac:dyDescent="0.25">
      <c r="A1059" t="s">
        <v>132</v>
      </c>
      <c r="B1059" t="s">
        <v>21</v>
      </c>
      <c r="C1059">
        <v>81.84</v>
      </c>
      <c r="D1059">
        <v>76.78</v>
      </c>
    </row>
    <row r="1060" spans="1:4" x14ac:dyDescent="0.25">
      <c r="A1060" t="s">
        <v>132</v>
      </c>
      <c r="B1060" t="s">
        <v>21</v>
      </c>
      <c r="C1060">
        <v>80.09</v>
      </c>
      <c r="D1060">
        <v>78.22</v>
      </c>
    </row>
    <row r="1061" spans="1:4" x14ac:dyDescent="0.25">
      <c r="A1061" t="s">
        <v>132</v>
      </c>
      <c r="B1061" t="s">
        <v>21</v>
      </c>
      <c r="C1061">
        <v>75.87</v>
      </c>
      <c r="D1061">
        <v>74.989999999999995</v>
      </c>
    </row>
    <row r="1062" spans="1:4" x14ac:dyDescent="0.25">
      <c r="A1062" t="s">
        <v>132</v>
      </c>
      <c r="B1062" t="s">
        <v>21</v>
      </c>
      <c r="C1062">
        <v>82.81</v>
      </c>
      <c r="D1062">
        <v>80.17</v>
      </c>
    </row>
    <row r="1063" spans="1:4" x14ac:dyDescent="0.25">
      <c r="A1063" t="s">
        <v>132</v>
      </c>
      <c r="B1063" t="s">
        <v>21</v>
      </c>
      <c r="C1063">
        <v>79.510000000000005</v>
      </c>
      <c r="D1063">
        <v>74.27</v>
      </c>
    </row>
    <row r="1064" spans="1:4" x14ac:dyDescent="0.25">
      <c r="A1064" t="s">
        <v>132</v>
      </c>
      <c r="B1064" t="s">
        <v>21</v>
      </c>
      <c r="C1064">
        <v>79.680000000000007</v>
      </c>
      <c r="D1064">
        <v>72.790000000000006</v>
      </c>
    </row>
    <row r="1065" spans="1:4" x14ac:dyDescent="0.25">
      <c r="A1065" t="s">
        <v>132</v>
      </c>
      <c r="B1065" t="s">
        <v>21</v>
      </c>
      <c r="C1065">
        <v>73.349999999999994</v>
      </c>
      <c r="D1065">
        <v>68.349999999999994</v>
      </c>
    </row>
    <row r="1066" spans="1:4" x14ac:dyDescent="0.25">
      <c r="A1066" t="s">
        <v>132</v>
      </c>
      <c r="B1066" t="s">
        <v>21</v>
      </c>
      <c r="C1066">
        <v>77.64</v>
      </c>
      <c r="D1066">
        <v>79.2</v>
      </c>
    </row>
    <row r="1067" spans="1:4" x14ac:dyDescent="0.25">
      <c r="A1067" t="s">
        <v>132</v>
      </c>
      <c r="B1067" t="s">
        <v>21</v>
      </c>
      <c r="C1067">
        <v>83.43</v>
      </c>
      <c r="D1067">
        <v>80.33</v>
      </c>
    </row>
    <row r="1068" spans="1:4" x14ac:dyDescent="0.25">
      <c r="A1068" t="s">
        <v>132</v>
      </c>
      <c r="B1068" t="s">
        <v>21</v>
      </c>
      <c r="C1068">
        <v>81.98</v>
      </c>
      <c r="D1068">
        <v>79.58</v>
      </c>
    </row>
    <row r="1069" spans="1:4" x14ac:dyDescent="0.25">
      <c r="A1069" t="s">
        <v>132</v>
      </c>
      <c r="B1069" t="s">
        <v>21</v>
      </c>
      <c r="C1069">
        <v>89.82</v>
      </c>
      <c r="D1069">
        <v>82.88</v>
      </c>
    </row>
    <row r="1070" spans="1:4" x14ac:dyDescent="0.25">
      <c r="A1070" t="s">
        <v>132</v>
      </c>
      <c r="B1070" t="s">
        <v>21</v>
      </c>
      <c r="C1070">
        <v>84.44</v>
      </c>
      <c r="D1070">
        <v>77.33</v>
      </c>
    </row>
    <row r="1071" spans="1:4" x14ac:dyDescent="0.25">
      <c r="A1071" t="s">
        <v>132</v>
      </c>
      <c r="B1071" t="s">
        <v>21</v>
      </c>
      <c r="C1071">
        <v>77</v>
      </c>
      <c r="D1071">
        <v>70.5</v>
      </c>
    </row>
    <row r="1072" spans="1:4" x14ac:dyDescent="0.25">
      <c r="A1072" t="s">
        <v>132</v>
      </c>
      <c r="B1072" t="s">
        <v>21</v>
      </c>
      <c r="C1072">
        <v>79.599999999999994</v>
      </c>
      <c r="D1072">
        <v>73.650000000000006</v>
      </c>
    </row>
    <row r="1073" spans="1:4" x14ac:dyDescent="0.25">
      <c r="A1073" t="s">
        <v>132</v>
      </c>
      <c r="B1073" t="s">
        <v>21</v>
      </c>
      <c r="C1073">
        <v>77.84</v>
      </c>
      <c r="D1073">
        <v>76.88</v>
      </c>
    </row>
    <row r="1074" spans="1:4" x14ac:dyDescent="0.25">
      <c r="A1074" t="s">
        <v>132</v>
      </c>
      <c r="B1074" t="s">
        <v>21</v>
      </c>
      <c r="C1074">
        <v>82.39</v>
      </c>
      <c r="D1074">
        <v>77.34</v>
      </c>
    </row>
    <row r="1075" spans="1:4" x14ac:dyDescent="0.25">
      <c r="A1075" t="s">
        <v>132</v>
      </c>
      <c r="B1075" t="s">
        <v>21</v>
      </c>
      <c r="C1075">
        <v>70.78</v>
      </c>
      <c r="D1075">
        <v>69.930000000000007</v>
      </c>
    </row>
    <row r="1076" spans="1:4" x14ac:dyDescent="0.25">
      <c r="A1076" t="s">
        <v>132</v>
      </c>
      <c r="B1076" t="s">
        <v>21</v>
      </c>
      <c r="C1076">
        <v>69.7</v>
      </c>
      <c r="D1076">
        <v>68.599999999999994</v>
      </c>
    </row>
    <row r="1077" spans="1:4" x14ac:dyDescent="0.25">
      <c r="A1077" t="s">
        <v>132</v>
      </c>
      <c r="B1077" t="s">
        <v>21</v>
      </c>
      <c r="C1077">
        <v>81.03</v>
      </c>
      <c r="D1077">
        <v>74.010000000000005</v>
      </c>
    </row>
    <row r="1078" spans="1:4" x14ac:dyDescent="0.25">
      <c r="A1078" t="s">
        <v>132</v>
      </c>
      <c r="B1078" t="s">
        <v>21</v>
      </c>
      <c r="C1078">
        <v>67</v>
      </c>
      <c r="D1078">
        <v>60.04</v>
      </c>
    </row>
    <row r="1079" spans="1:4" x14ac:dyDescent="0.25">
      <c r="A1079" t="s">
        <v>132</v>
      </c>
      <c r="B1079" t="s">
        <v>21</v>
      </c>
      <c r="C1079">
        <v>77.27</v>
      </c>
      <c r="D1079">
        <v>69</v>
      </c>
    </row>
    <row r="1080" spans="1:4" x14ac:dyDescent="0.25">
      <c r="A1080" t="s">
        <v>132</v>
      </c>
      <c r="B1080" t="s">
        <v>21</v>
      </c>
      <c r="C1080">
        <v>75.52</v>
      </c>
      <c r="D1080">
        <v>69.040000000000006</v>
      </c>
    </row>
    <row r="1081" spans="1:4" x14ac:dyDescent="0.25">
      <c r="A1081" t="s">
        <v>132</v>
      </c>
      <c r="B1081" t="s">
        <v>21</v>
      </c>
      <c r="C1081">
        <v>76.3</v>
      </c>
      <c r="D1081">
        <v>69.84</v>
      </c>
    </row>
    <row r="1082" spans="1:4" x14ac:dyDescent="0.25">
      <c r="A1082" t="s">
        <v>132</v>
      </c>
      <c r="B1082" t="s">
        <v>21</v>
      </c>
      <c r="C1082">
        <v>80.41</v>
      </c>
      <c r="D1082">
        <v>76.459999999999994</v>
      </c>
    </row>
    <row r="1083" spans="1:4" x14ac:dyDescent="0.25">
      <c r="A1083" t="s">
        <v>132</v>
      </c>
      <c r="B1083" t="s">
        <v>21</v>
      </c>
      <c r="C1083">
        <v>74.98</v>
      </c>
      <c r="D1083">
        <v>73.209999999999994</v>
      </c>
    </row>
    <row r="1084" spans="1:4" x14ac:dyDescent="0.25">
      <c r="A1084" t="s">
        <v>132</v>
      </c>
      <c r="B1084" t="s">
        <v>21</v>
      </c>
      <c r="C1084">
        <v>78.86</v>
      </c>
      <c r="D1084">
        <v>74.489999999999995</v>
      </c>
    </row>
    <row r="1085" spans="1:4" x14ac:dyDescent="0.25">
      <c r="A1085" t="s">
        <v>132</v>
      </c>
      <c r="B1085" t="s">
        <v>21</v>
      </c>
      <c r="C1085">
        <v>81.58</v>
      </c>
      <c r="D1085">
        <v>76.430000000000007</v>
      </c>
    </row>
    <row r="1086" spans="1:4" x14ac:dyDescent="0.25">
      <c r="A1086" t="s">
        <v>132</v>
      </c>
      <c r="B1086" t="s">
        <v>21</v>
      </c>
      <c r="C1086">
        <v>77.739999999999995</v>
      </c>
      <c r="D1086">
        <v>76.42</v>
      </c>
    </row>
    <row r="1087" spans="1:4" x14ac:dyDescent="0.25">
      <c r="A1087" t="s">
        <v>132</v>
      </c>
      <c r="B1087" t="s">
        <v>21</v>
      </c>
      <c r="C1087">
        <v>83.02</v>
      </c>
      <c r="D1087">
        <v>67.760000000000005</v>
      </c>
    </row>
    <row r="1088" spans="1:4" x14ac:dyDescent="0.25">
      <c r="A1088" t="s">
        <v>132</v>
      </c>
      <c r="B1088" t="s">
        <v>21</v>
      </c>
      <c r="C1088">
        <v>75.02</v>
      </c>
      <c r="D1088">
        <v>69.95</v>
      </c>
    </row>
    <row r="1089" spans="1:4" x14ac:dyDescent="0.25">
      <c r="A1089" t="s">
        <v>132</v>
      </c>
      <c r="B1089" t="s">
        <v>21</v>
      </c>
      <c r="C1089">
        <v>72.88</v>
      </c>
      <c r="D1089">
        <v>68.180000000000007</v>
      </c>
    </row>
    <row r="1090" spans="1:4" x14ac:dyDescent="0.25">
      <c r="A1090" t="s">
        <v>132</v>
      </c>
      <c r="B1090" t="s">
        <v>21</v>
      </c>
      <c r="C1090">
        <v>77.83</v>
      </c>
      <c r="D1090">
        <v>74.599999999999994</v>
      </c>
    </row>
    <row r="1091" spans="1:4" x14ac:dyDescent="0.25">
      <c r="A1091" t="s">
        <v>132</v>
      </c>
      <c r="B1091" t="s">
        <v>21</v>
      </c>
      <c r="C1091">
        <v>65.67</v>
      </c>
      <c r="D1091">
        <v>61.8</v>
      </c>
    </row>
    <row r="1092" spans="1:4" x14ac:dyDescent="0.25">
      <c r="A1092" t="s">
        <v>132</v>
      </c>
      <c r="B1092" t="s">
        <v>21</v>
      </c>
      <c r="C1092">
        <v>74.16</v>
      </c>
      <c r="D1092">
        <v>70.150000000000006</v>
      </c>
    </row>
    <row r="1093" spans="1:4" x14ac:dyDescent="0.25">
      <c r="A1093" t="s">
        <v>132</v>
      </c>
      <c r="B1093" t="s">
        <v>21</v>
      </c>
      <c r="C1093">
        <v>78.48</v>
      </c>
      <c r="D1093">
        <v>76.23</v>
      </c>
    </row>
    <row r="1094" spans="1:4" x14ac:dyDescent="0.25">
      <c r="A1094" t="s">
        <v>132</v>
      </c>
      <c r="B1094" t="s">
        <v>21</v>
      </c>
      <c r="C1094">
        <v>64.739999999999995</v>
      </c>
      <c r="D1094">
        <v>63.79</v>
      </c>
    </row>
    <row r="1095" spans="1:4" x14ac:dyDescent="0.25">
      <c r="A1095" t="s">
        <v>132</v>
      </c>
      <c r="B1095" t="s">
        <v>21</v>
      </c>
      <c r="C1095">
        <v>75.16</v>
      </c>
      <c r="D1095">
        <v>68.97</v>
      </c>
    </row>
    <row r="1096" spans="1:4" x14ac:dyDescent="0.25">
      <c r="A1096" t="s">
        <v>132</v>
      </c>
      <c r="B1096" t="s">
        <v>21</v>
      </c>
      <c r="C1096">
        <v>68.78</v>
      </c>
      <c r="D1096">
        <v>66.2</v>
      </c>
    </row>
    <row r="1097" spans="1:4" x14ac:dyDescent="0.25">
      <c r="A1097" t="s">
        <v>132</v>
      </c>
      <c r="B1097" t="s">
        <v>21</v>
      </c>
      <c r="C1097">
        <v>75.97</v>
      </c>
      <c r="D1097">
        <v>75.58</v>
      </c>
    </row>
    <row r="1098" spans="1:4" x14ac:dyDescent="0.25">
      <c r="A1098" t="s">
        <v>132</v>
      </c>
      <c r="B1098" t="s">
        <v>21</v>
      </c>
      <c r="C1098">
        <v>67.400000000000006</v>
      </c>
      <c r="D1098">
        <v>61.42</v>
      </c>
    </row>
    <row r="1099" spans="1:4" x14ac:dyDescent="0.25">
      <c r="A1099" t="s">
        <v>132</v>
      </c>
      <c r="B1099" t="s">
        <v>21</v>
      </c>
      <c r="C1099">
        <v>71.48</v>
      </c>
      <c r="D1099">
        <v>66.89</v>
      </c>
    </row>
    <row r="1100" spans="1:4" x14ac:dyDescent="0.25">
      <c r="A1100" t="s">
        <v>132</v>
      </c>
      <c r="B1100" t="s">
        <v>21</v>
      </c>
      <c r="C1100">
        <v>79.64</v>
      </c>
      <c r="D1100">
        <v>73.78</v>
      </c>
    </row>
    <row r="1101" spans="1:4" x14ac:dyDescent="0.25">
      <c r="A1101" t="s">
        <v>132</v>
      </c>
      <c r="B1101" t="s">
        <v>21</v>
      </c>
      <c r="C1101">
        <v>91.4</v>
      </c>
      <c r="D1101">
        <v>85</v>
      </c>
    </row>
    <row r="1102" spans="1:4" x14ac:dyDescent="0.25">
      <c r="A1102" t="s">
        <v>132</v>
      </c>
      <c r="B1102" t="s">
        <v>21</v>
      </c>
      <c r="C1102">
        <v>79.180000000000007</v>
      </c>
      <c r="D1102">
        <v>71.099999999999994</v>
      </c>
    </row>
    <row r="1103" spans="1:4" x14ac:dyDescent="0.25">
      <c r="A1103" t="s">
        <v>132</v>
      </c>
      <c r="B1103" t="s">
        <v>21</v>
      </c>
      <c r="C1103">
        <v>71.16</v>
      </c>
      <c r="D1103">
        <v>68.599999999999994</v>
      </c>
    </row>
    <row r="1104" spans="1:4" x14ac:dyDescent="0.25">
      <c r="A1104" t="s">
        <v>132</v>
      </c>
      <c r="B1104" t="s">
        <v>21</v>
      </c>
      <c r="C1104">
        <v>76.180000000000007</v>
      </c>
      <c r="D1104">
        <v>71.14</v>
      </c>
    </row>
    <row r="1105" spans="1:4" x14ac:dyDescent="0.25">
      <c r="A1105" t="s">
        <v>132</v>
      </c>
      <c r="B1105" t="s">
        <v>21</v>
      </c>
      <c r="C1105">
        <v>73.14</v>
      </c>
      <c r="D1105">
        <v>70.94</v>
      </c>
    </row>
    <row r="1106" spans="1:4" x14ac:dyDescent="0.25">
      <c r="A1106" t="s">
        <v>132</v>
      </c>
      <c r="B1106" t="s">
        <v>21</v>
      </c>
      <c r="C1106">
        <v>71.069999999999993</v>
      </c>
      <c r="D1106">
        <v>65.64</v>
      </c>
    </row>
    <row r="1107" spans="1:4" x14ac:dyDescent="0.25">
      <c r="A1107" t="s">
        <v>132</v>
      </c>
      <c r="B1107" t="s">
        <v>21</v>
      </c>
      <c r="C1107">
        <v>74.010000000000005</v>
      </c>
      <c r="D1107">
        <v>67.72</v>
      </c>
    </row>
    <row r="1108" spans="1:4" x14ac:dyDescent="0.25">
      <c r="A1108" t="s">
        <v>132</v>
      </c>
      <c r="B1108" t="s">
        <v>21</v>
      </c>
      <c r="C1108">
        <v>73.069999999999993</v>
      </c>
      <c r="D1108">
        <v>68.400000000000006</v>
      </c>
    </row>
    <row r="1109" spans="1:4" x14ac:dyDescent="0.25">
      <c r="A1109" t="s">
        <v>132</v>
      </c>
      <c r="B1109" t="s">
        <v>21</v>
      </c>
      <c r="C1109">
        <v>76.180000000000007</v>
      </c>
      <c r="D1109">
        <v>72.510000000000005</v>
      </c>
    </row>
    <row r="1110" spans="1:4" x14ac:dyDescent="0.25">
      <c r="A1110" t="s">
        <v>132</v>
      </c>
      <c r="B1110" t="s">
        <v>21</v>
      </c>
      <c r="C1110">
        <v>78.23</v>
      </c>
      <c r="D1110">
        <v>75.819999999999993</v>
      </c>
    </row>
    <row r="1111" spans="1:4" x14ac:dyDescent="0.25">
      <c r="A1111" t="s">
        <v>132</v>
      </c>
      <c r="B1111" t="s">
        <v>21</v>
      </c>
      <c r="C1111">
        <v>79.34</v>
      </c>
      <c r="D1111">
        <v>77.02</v>
      </c>
    </row>
    <row r="1112" spans="1:4" x14ac:dyDescent="0.25">
      <c r="A1112" t="s">
        <v>132</v>
      </c>
      <c r="B1112" t="s">
        <v>21</v>
      </c>
      <c r="C1112">
        <v>71.78</v>
      </c>
      <c r="D1112">
        <v>66.73</v>
      </c>
    </row>
    <row r="1113" spans="1:4" x14ac:dyDescent="0.25">
      <c r="A1113" t="s">
        <v>132</v>
      </c>
      <c r="B1113" t="s">
        <v>21</v>
      </c>
      <c r="C1113">
        <v>78.28</v>
      </c>
      <c r="D1113">
        <v>67.58</v>
      </c>
    </row>
    <row r="1114" spans="1:4" x14ac:dyDescent="0.25">
      <c r="A1114" t="s">
        <v>132</v>
      </c>
      <c r="B1114" t="s">
        <v>21</v>
      </c>
      <c r="C1114">
        <v>85.62</v>
      </c>
      <c r="D1114">
        <v>83.5</v>
      </c>
    </row>
    <row r="1115" spans="1:4" x14ac:dyDescent="0.25">
      <c r="A1115" t="s">
        <v>132</v>
      </c>
      <c r="B1115" t="s">
        <v>21</v>
      </c>
      <c r="C1115">
        <v>93.25</v>
      </c>
      <c r="D1115">
        <v>88.26</v>
      </c>
    </row>
    <row r="1116" spans="1:4" x14ac:dyDescent="0.25">
      <c r="A1116" t="s">
        <v>132</v>
      </c>
      <c r="B1116" t="s">
        <v>21</v>
      </c>
      <c r="C1116">
        <v>72.98</v>
      </c>
      <c r="D1116">
        <v>70.78</v>
      </c>
    </row>
    <row r="1117" spans="1:4" x14ac:dyDescent="0.25">
      <c r="A1117" t="s">
        <v>132</v>
      </c>
      <c r="B1117" t="s">
        <v>21</v>
      </c>
      <c r="C1117">
        <v>74.06</v>
      </c>
      <c r="D1117">
        <v>70.58</v>
      </c>
    </row>
    <row r="1118" spans="1:4" x14ac:dyDescent="0.25">
      <c r="A1118" t="s">
        <v>132</v>
      </c>
      <c r="B1118" t="s">
        <v>21</v>
      </c>
      <c r="C1118">
        <v>72.040000000000006</v>
      </c>
      <c r="D1118">
        <v>69.959999999999994</v>
      </c>
    </row>
    <row r="1119" spans="1:4" x14ac:dyDescent="0.25">
      <c r="A1119" t="s">
        <v>132</v>
      </c>
      <c r="B1119" t="s">
        <v>21</v>
      </c>
      <c r="C1119">
        <v>73.95</v>
      </c>
      <c r="D1119">
        <v>64.790000000000006</v>
      </c>
    </row>
    <row r="1120" spans="1:4" x14ac:dyDescent="0.25">
      <c r="A1120" t="s">
        <v>132</v>
      </c>
      <c r="B1120" t="s">
        <v>21</v>
      </c>
      <c r="C1120">
        <v>70.239999999999995</v>
      </c>
      <c r="D1120">
        <v>65.28</v>
      </c>
    </row>
    <row r="1121" spans="1:4" x14ac:dyDescent="0.25">
      <c r="A1121" t="s">
        <v>132</v>
      </c>
      <c r="B1121" t="s">
        <v>21</v>
      </c>
      <c r="C1121">
        <v>70.03</v>
      </c>
      <c r="D1121">
        <v>67.36</v>
      </c>
    </row>
    <row r="1122" spans="1:4" x14ac:dyDescent="0.25">
      <c r="A1122" t="s">
        <v>132</v>
      </c>
      <c r="B1122" t="s">
        <v>21</v>
      </c>
      <c r="C1122">
        <v>78.400000000000006</v>
      </c>
      <c r="D1122">
        <v>71.31</v>
      </c>
    </row>
    <row r="1123" spans="1:4" x14ac:dyDescent="0.25">
      <c r="A1123" t="s">
        <v>132</v>
      </c>
      <c r="B1123" t="s">
        <v>21</v>
      </c>
      <c r="C1123">
        <v>70.739999999999995</v>
      </c>
      <c r="D1123">
        <v>65.09</v>
      </c>
    </row>
    <row r="1124" spans="1:4" x14ac:dyDescent="0.25">
      <c r="A1124" t="s">
        <v>132</v>
      </c>
      <c r="B1124" t="s">
        <v>21</v>
      </c>
      <c r="C1124">
        <v>78.63</v>
      </c>
      <c r="D1124">
        <v>71.94</v>
      </c>
    </row>
    <row r="1125" spans="1:4" x14ac:dyDescent="0.25">
      <c r="A1125" t="s">
        <v>132</v>
      </c>
      <c r="B1125" t="s">
        <v>21</v>
      </c>
      <c r="C1125">
        <v>74.38</v>
      </c>
      <c r="D1125">
        <v>72.08</v>
      </c>
    </row>
    <row r="1126" spans="1:4" x14ac:dyDescent="0.25">
      <c r="A1126" t="s">
        <v>132</v>
      </c>
      <c r="B1126" t="s">
        <v>21</v>
      </c>
      <c r="C1126">
        <v>77.77</v>
      </c>
      <c r="D1126">
        <v>72.540000000000006</v>
      </c>
    </row>
    <row r="1127" spans="1:4" x14ac:dyDescent="0.25">
      <c r="A1127" t="s">
        <v>132</v>
      </c>
      <c r="B1127" t="s">
        <v>21</v>
      </c>
      <c r="C1127">
        <v>83.65</v>
      </c>
      <c r="D1127">
        <v>76.89</v>
      </c>
    </row>
    <row r="1128" spans="1:4" x14ac:dyDescent="0.25">
      <c r="A1128" t="s">
        <v>132</v>
      </c>
      <c r="B1128" t="s">
        <v>21</v>
      </c>
      <c r="C1128">
        <v>75.69</v>
      </c>
      <c r="D1128">
        <v>69.69</v>
      </c>
    </row>
    <row r="1129" spans="1:4" x14ac:dyDescent="0.25">
      <c r="A1129" t="s">
        <v>132</v>
      </c>
      <c r="B1129" t="s">
        <v>21</v>
      </c>
      <c r="C1129">
        <v>81.08</v>
      </c>
      <c r="D1129">
        <v>77.209999999999994</v>
      </c>
    </row>
    <row r="1130" spans="1:4" x14ac:dyDescent="0.25">
      <c r="A1130" t="s">
        <v>132</v>
      </c>
      <c r="B1130" t="s">
        <v>21</v>
      </c>
      <c r="C1130">
        <v>77.790000000000006</v>
      </c>
      <c r="D1130">
        <v>73.89</v>
      </c>
    </row>
    <row r="1131" spans="1:4" x14ac:dyDescent="0.25">
      <c r="A1131" t="s">
        <v>132</v>
      </c>
      <c r="B1131" t="s">
        <v>21</v>
      </c>
      <c r="C1131">
        <v>70.92</v>
      </c>
      <c r="D1131">
        <v>64.010000000000005</v>
      </c>
    </row>
    <row r="1132" spans="1:4" x14ac:dyDescent="0.25">
      <c r="A1132" t="s">
        <v>132</v>
      </c>
      <c r="B1132" t="s">
        <v>21</v>
      </c>
      <c r="C1132">
        <v>70</v>
      </c>
      <c r="D1132">
        <v>62.9</v>
      </c>
    </row>
    <row r="1133" spans="1:4" x14ac:dyDescent="0.25">
      <c r="A1133" t="s">
        <v>132</v>
      </c>
      <c r="B1133" t="s">
        <v>21</v>
      </c>
      <c r="C1133">
        <v>70.86</v>
      </c>
      <c r="D1133">
        <v>63.61</v>
      </c>
    </row>
    <row r="1134" spans="1:4" x14ac:dyDescent="0.25">
      <c r="A1134" t="s">
        <v>132</v>
      </c>
      <c r="B1134" t="s">
        <v>21</v>
      </c>
      <c r="C1134">
        <v>82.12</v>
      </c>
      <c r="D1134">
        <v>72.22</v>
      </c>
    </row>
    <row r="1135" spans="1:4" x14ac:dyDescent="0.25">
      <c r="A1135" t="s">
        <v>132</v>
      </c>
      <c r="B1135" t="s">
        <v>21</v>
      </c>
      <c r="C1135">
        <v>74.98</v>
      </c>
      <c r="D1135">
        <v>66.900000000000006</v>
      </c>
    </row>
    <row r="1136" spans="1:4" x14ac:dyDescent="0.25">
      <c r="A1136" t="s">
        <v>132</v>
      </c>
      <c r="B1136" t="s">
        <v>21</v>
      </c>
      <c r="C1136">
        <v>73.06</v>
      </c>
      <c r="D1136">
        <v>72.709999999999994</v>
      </c>
    </row>
    <row r="1137" spans="1:4" x14ac:dyDescent="0.25">
      <c r="A1137" t="s">
        <v>132</v>
      </c>
      <c r="B1137" t="s">
        <v>21</v>
      </c>
      <c r="C1137">
        <v>68.569999999999993</v>
      </c>
      <c r="D1137">
        <v>68.81</v>
      </c>
    </row>
    <row r="1138" spans="1:4" x14ac:dyDescent="0.25">
      <c r="A1138" t="s">
        <v>132</v>
      </c>
      <c r="B1138" t="s">
        <v>21</v>
      </c>
      <c r="C1138">
        <v>79.02</v>
      </c>
      <c r="D1138">
        <v>71.38</v>
      </c>
    </row>
    <row r="1139" spans="1:4" x14ac:dyDescent="0.25">
      <c r="A1139" t="s">
        <v>132</v>
      </c>
      <c r="B1139" t="s">
        <v>21</v>
      </c>
      <c r="C1139">
        <v>76.61</v>
      </c>
      <c r="D1139">
        <v>68.37</v>
      </c>
    </row>
    <row r="1140" spans="1:4" x14ac:dyDescent="0.25">
      <c r="A1140" t="s">
        <v>132</v>
      </c>
      <c r="B1140" t="s">
        <v>21</v>
      </c>
      <c r="C1140">
        <v>68.92</v>
      </c>
      <c r="D1140">
        <v>66.08</v>
      </c>
    </row>
    <row r="1141" spans="1:4" x14ac:dyDescent="0.25">
      <c r="A1141" t="s">
        <v>132</v>
      </c>
      <c r="B1141" t="s">
        <v>21</v>
      </c>
      <c r="C1141">
        <v>77.069999999999993</v>
      </c>
      <c r="D1141">
        <v>68.900000000000006</v>
      </c>
    </row>
    <row r="1142" spans="1:4" x14ac:dyDescent="0.25">
      <c r="A1142" t="s">
        <v>132</v>
      </c>
      <c r="B1142" t="s">
        <v>21</v>
      </c>
      <c r="C1142">
        <v>81.58</v>
      </c>
      <c r="D1142">
        <v>72.739999999999995</v>
      </c>
    </row>
    <row r="1143" spans="1:4" x14ac:dyDescent="0.25">
      <c r="A1143" t="s">
        <v>132</v>
      </c>
      <c r="B1143" t="s">
        <v>21</v>
      </c>
      <c r="C1143">
        <v>75.52</v>
      </c>
      <c r="D1143">
        <v>72.3</v>
      </c>
    </row>
    <row r="1144" spans="1:4" x14ac:dyDescent="0.25">
      <c r="A1144" t="s">
        <v>132</v>
      </c>
      <c r="B1144" t="s">
        <v>21</v>
      </c>
      <c r="C1144">
        <v>75.42</v>
      </c>
      <c r="D1144">
        <v>71.930000000000007</v>
      </c>
    </row>
    <row r="1145" spans="1:4" x14ac:dyDescent="0.25">
      <c r="A1145" t="s">
        <v>132</v>
      </c>
      <c r="B1145" t="s">
        <v>21</v>
      </c>
      <c r="C1145">
        <v>83.35</v>
      </c>
      <c r="D1145">
        <v>77.2</v>
      </c>
    </row>
    <row r="1146" spans="1:4" x14ac:dyDescent="0.25">
      <c r="A1146" t="s">
        <v>132</v>
      </c>
      <c r="B1146" t="s">
        <v>21</v>
      </c>
      <c r="C1146">
        <v>73.42</v>
      </c>
      <c r="D1146">
        <v>71.28</v>
      </c>
    </row>
    <row r="1147" spans="1:4" x14ac:dyDescent="0.25">
      <c r="A1147" t="s">
        <v>132</v>
      </c>
      <c r="B1147" t="s">
        <v>20</v>
      </c>
      <c r="C1147">
        <v>73.599999999999994</v>
      </c>
      <c r="D1147">
        <v>72.349999999999994</v>
      </c>
    </row>
    <row r="1148" spans="1:4" x14ac:dyDescent="0.25">
      <c r="A1148" t="s">
        <v>132</v>
      </c>
      <c r="B1148" t="s">
        <v>20</v>
      </c>
      <c r="C1148">
        <v>74.8</v>
      </c>
      <c r="D1148">
        <v>68.8</v>
      </c>
    </row>
    <row r="1149" spans="1:4" x14ac:dyDescent="0.25">
      <c r="A1149" t="s">
        <v>132</v>
      </c>
      <c r="B1149" t="s">
        <v>20</v>
      </c>
      <c r="C1149">
        <v>74.010000000000005</v>
      </c>
      <c r="D1149">
        <v>67.48</v>
      </c>
    </row>
    <row r="1150" spans="1:4" x14ac:dyDescent="0.25">
      <c r="A1150" t="s">
        <v>132</v>
      </c>
      <c r="B1150" t="s">
        <v>20</v>
      </c>
      <c r="C1150">
        <v>73.290000000000006</v>
      </c>
      <c r="D1150">
        <v>68.98</v>
      </c>
    </row>
    <row r="1151" spans="1:4" x14ac:dyDescent="0.25">
      <c r="A1151" t="s">
        <v>132</v>
      </c>
      <c r="B1151" t="s">
        <v>20</v>
      </c>
      <c r="C1151">
        <v>75.319999999999993</v>
      </c>
      <c r="D1151">
        <v>72.42</v>
      </c>
    </row>
    <row r="1152" spans="1:4" x14ac:dyDescent="0.25">
      <c r="A1152" t="s">
        <v>132</v>
      </c>
      <c r="B1152" t="s">
        <v>20</v>
      </c>
      <c r="C1152">
        <v>80.63</v>
      </c>
      <c r="D1152">
        <v>80.47</v>
      </c>
    </row>
    <row r="1153" spans="1:4" x14ac:dyDescent="0.25">
      <c r="A1153" t="s">
        <v>132</v>
      </c>
      <c r="B1153" t="s">
        <v>20</v>
      </c>
      <c r="C1153">
        <v>74.36</v>
      </c>
      <c r="D1153">
        <v>64.19</v>
      </c>
    </row>
    <row r="1154" spans="1:4" x14ac:dyDescent="0.25">
      <c r="A1154" t="s">
        <v>132</v>
      </c>
      <c r="B1154" t="s">
        <v>20</v>
      </c>
      <c r="C1154">
        <v>74.489999999999995</v>
      </c>
      <c r="D1154">
        <v>70.77</v>
      </c>
    </row>
    <row r="1155" spans="1:4" x14ac:dyDescent="0.25">
      <c r="A1155" t="s">
        <v>132</v>
      </c>
      <c r="B1155" t="s">
        <v>20</v>
      </c>
      <c r="C1155">
        <v>81.290000000000006</v>
      </c>
      <c r="D1155">
        <v>80.36</v>
      </c>
    </row>
    <row r="1156" spans="1:4" x14ac:dyDescent="0.25">
      <c r="A1156" t="s">
        <v>132</v>
      </c>
      <c r="B1156" t="s">
        <v>20</v>
      </c>
      <c r="C1156">
        <v>66.17</v>
      </c>
      <c r="D1156">
        <v>63.49</v>
      </c>
    </row>
    <row r="1157" spans="1:4" x14ac:dyDescent="0.25">
      <c r="A1157" t="s">
        <v>132</v>
      </c>
      <c r="B1157" t="s">
        <v>20</v>
      </c>
      <c r="C1157">
        <v>69.239999999999995</v>
      </c>
      <c r="D1157">
        <v>60.61</v>
      </c>
    </row>
    <row r="1158" spans="1:4" x14ac:dyDescent="0.25">
      <c r="A1158" t="s">
        <v>132</v>
      </c>
      <c r="B1158" t="s">
        <v>20</v>
      </c>
      <c r="C1158">
        <v>71.400000000000006</v>
      </c>
      <c r="D1158">
        <v>68.569999999999993</v>
      </c>
    </row>
    <row r="1159" spans="1:4" x14ac:dyDescent="0.25">
      <c r="A1159" t="s">
        <v>132</v>
      </c>
      <c r="B1159" t="s">
        <v>20</v>
      </c>
      <c r="C1159">
        <v>76.91</v>
      </c>
      <c r="D1159">
        <v>72.239999999999995</v>
      </c>
    </row>
    <row r="1160" spans="1:4" x14ac:dyDescent="0.25">
      <c r="A1160" t="s">
        <v>132</v>
      </c>
      <c r="B1160" t="s">
        <v>20</v>
      </c>
      <c r="C1160">
        <v>77.97</v>
      </c>
      <c r="D1160">
        <v>70.38</v>
      </c>
    </row>
    <row r="1161" spans="1:4" x14ac:dyDescent="0.25">
      <c r="A1161" t="s">
        <v>132</v>
      </c>
      <c r="B1161" t="s">
        <v>20</v>
      </c>
      <c r="C1161">
        <v>80.83</v>
      </c>
      <c r="D1161">
        <v>76.569999999999993</v>
      </c>
    </row>
    <row r="1162" spans="1:4" x14ac:dyDescent="0.25">
      <c r="A1162" t="s">
        <v>132</v>
      </c>
      <c r="B1162" t="s">
        <v>20</v>
      </c>
      <c r="C1162">
        <v>74.8</v>
      </c>
      <c r="D1162">
        <v>68.739999999999995</v>
      </c>
    </row>
    <row r="1163" spans="1:4" x14ac:dyDescent="0.25">
      <c r="A1163" t="s">
        <v>132</v>
      </c>
      <c r="B1163" t="s">
        <v>20</v>
      </c>
      <c r="C1163">
        <v>74.319999999999993</v>
      </c>
      <c r="D1163">
        <v>73.08</v>
      </c>
    </row>
    <row r="1164" spans="1:4" x14ac:dyDescent="0.25">
      <c r="A1164" t="s">
        <v>132</v>
      </c>
      <c r="B1164" t="s">
        <v>20</v>
      </c>
      <c r="C1164">
        <v>77.72</v>
      </c>
      <c r="D1164">
        <v>70.569999999999993</v>
      </c>
    </row>
    <row r="1165" spans="1:4" x14ac:dyDescent="0.25">
      <c r="A1165" t="s">
        <v>132</v>
      </c>
      <c r="B1165" t="s">
        <v>20</v>
      </c>
      <c r="C1165">
        <v>77.989999999999995</v>
      </c>
      <c r="D1165">
        <v>69.010000000000005</v>
      </c>
    </row>
    <row r="1166" spans="1:4" x14ac:dyDescent="0.25">
      <c r="A1166" t="s">
        <v>132</v>
      </c>
      <c r="B1166" t="s">
        <v>20</v>
      </c>
      <c r="C1166">
        <v>77.22</v>
      </c>
      <c r="D1166">
        <v>69.77</v>
      </c>
    </row>
    <row r="1167" spans="1:4" x14ac:dyDescent="0.25">
      <c r="A1167" t="s">
        <v>132</v>
      </c>
      <c r="B1167" t="s">
        <v>20</v>
      </c>
      <c r="C1167">
        <v>84.14</v>
      </c>
      <c r="D1167">
        <v>81.03</v>
      </c>
    </row>
    <row r="1168" spans="1:4" x14ac:dyDescent="0.25">
      <c r="A1168" t="s">
        <v>132</v>
      </c>
      <c r="B1168" t="s">
        <v>20</v>
      </c>
      <c r="C1168">
        <v>66.989999999999995</v>
      </c>
      <c r="D1168">
        <v>63.88</v>
      </c>
    </row>
    <row r="1169" spans="1:4" x14ac:dyDescent="0.25">
      <c r="A1169" t="s">
        <v>132</v>
      </c>
      <c r="B1169" t="s">
        <v>20</v>
      </c>
      <c r="C1169">
        <v>66.400000000000006</v>
      </c>
      <c r="D1169">
        <v>65.13</v>
      </c>
    </row>
    <row r="1170" spans="1:4" x14ac:dyDescent="0.25">
      <c r="A1170" t="s">
        <v>132</v>
      </c>
      <c r="B1170" t="s">
        <v>20</v>
      </c>
      <c r="C1170">
        <v>76.510000000000005</v>
      </c>
      <c r="D1170">
        <v>73.010000000000005</v>
      </c>
    </row>
    <row r="1171" spans="1:4" x14ac:dyDescent="0.25">
      <c r="A1171" t="s">
        <v>132</v>
      </c>
      <c r="B1171" t="s">
        <v>20</v>
      </c>
      <c r="C1171">
        <v>69.41</v>
      </c>
      <c r="D1171">
        <v>64.12</v>
      </c>
    </row>
    <row r="1172" spans="1:4" x14ac:dyDescent="0.25">
      <c r="A1172" t="s">
        <v>132</v>
      </c>
      <c r="B1172" t="s">
        <v>20</v>
      </c>
      <c r="C1172">
        <v>78.5</v>
      </c>
      <c r="D1172">
        <v>69.34</v>
      </c>
    </row>
    <row r="1173" spans="1:4" x14ac:dyDescent="0.25">
      <c r="A1173" t="s">
        <v>132</v>
      </c>
      <c r="B1173" t="s">
        <v>20</v>
      </c>
      <c r="C1173">
        <v>80.14</v>
      </c>
      <c r="D1173">
        <v>74.34</v>
      </c>
    </row>
    <row r="1174" spans="1:4" x14ac:dyDescent="0.25">
      <c r="A1174" t="s">
        <v>132</v>
      </c>
      <c r="B1174" t="s">
        <v>20</v>
      </c>
      <c r="C1174">
        <v>79.2</v>
      </c>
      <c r="D1174">
        <v>69.680000000000007</v>
      </c>
    </row>
    <row r="1175" spans="1:4" x14ac:dyDescent="0.25">
      <c r="A1175" t="s">
        <v>132</v>
      </c>
      <c r="B1175" t="s">
        <v>20</v>
      </c>
      <c r="C1175">
        <v>84.52</v>
      </c>
      <c r="D1175">
        <v>71.099999999999994</v>
      </c>
    </row>
    <row r="1176" spans="1:4" x14ac:dyDescent="0.25">
      <c r="A1176" t="s">
        <v>132</v>
      </c>
      <c r="B1176" t="s">
        <v>20</v>
      </c>
      <c r="C1176">
        <v>72.14</v>
      </c>
      <c r="D1176">
        <v>67.180000000000007</v>
      </c>
    </row>
    <row r="1177" spans="1:4" x14ac:dyDescent="0.25">
      <c r="A1177" t="s">
        <v>132</v>
      </c>
      <c r="B1177" t="s">
        <v>20</v>
      </c>
      <c r="C1177">
        <v>76.709999999999994</v>
      </c>
      <c r="D1177">
        <v>69.599999999999994</v>
      </c>
    </row>
    <row r="1178" spans="1:4" x14ac:dyDescent="0.25">
      <c r="A1178" t="s">
        <v>132</v>
      </c>
      <c r="B1178" t="s">
        <v>20</v>
      </c>
      <c r="C1178">
        <v>77.260000000000005</v>
      </c>
      <c r="D1178">
        <v>70.12</v>
      </c>
    </row>
    <row r="1179" spans="1:4" x14ac:dyDescent="0.25">
      <c r="A1179" t="s">
        <v>132</v>
      </c>
      <c r="B1179" t="s">
        <v>20</v>
      </c>
      <c r="C1179">
        <v>74.44</v>
      </c>
      <c r="D1179">
        <v>69.59</v>
      </c>
    </row>
    <row r="1180" spans="1:4" x14ac:dyDescent="0.25">
      <c r="A1180" t="s">
        <v>132</v>
      </c>
      <c r="B1180" t="s">
        <v>20</v>
      </c>
      <c r="C1180">
        <v>82.07</v>
      </c>
      <c r="D1180">
        <v>74.72</v>
      </c>
    </row>
    <row r="1181" spans="1:4" x14ac:dyDescent="0.25">
      <c r="A1181" t="s">
        <v>132</v>
      </c>
      <c r="B1181" t="s">
        <v>20</v>
      </c>
      <c r="C1181">
        <v>77.89</v>
      </c>
      <c r="D1181">
        <v>72.209999999999994</v>
      </c>
    </row>
    <row r="1182" spans="1:4" x14ac:dyDescent="0.25">
      <c r="A1182" t="s">
        <v>132</v>
      </c>
      <c r="B1182" t="s">
        <v>20</v>
      </c>
      <c r="C1182">
        <v>75.150000000000006</v>
      </c>
      <c r="D1182">
        <v>72.290000000000006</v>
      </c>
    </row>
    <row r="1183" spans="1:4" x14ac:dyDescent="0.25">
      <c r="A1183" t="s">
        <v>132</v>
      </c>
      <c r="B1183" t="s">
        <v>20</v>
      </c>
      <c r="C1183">
        <v>68.7</v>
      </c>
      <c r="D1183">
        <v>60.58</v>
      </c>
    </row>
    <row r="1184" spans="1:4" x14ac:dyDescent="0.25">
      <c r="A1184" t="s">
        <v>132</v>
      </c>
      <c r="B1184" t="s">
        <v>20</v>
      </c>
      <c r="C1184">
        <v>65.66</v>
      </c>
      <c r="D1184">
        <v>60.16</v>
      </c>
    </row>
    <row r="1185" spans="1:4" x14ac:dyDescent="0.25">
      <c r="A1185" t="s">
        <v>132</v>
      </c>
      <c r="B1185" t="s">
        <v>20</v>
      </c>
      <c r="C1185">
        <v>70.78</v>
      </c>
      <c r="D1185">
        <v>66.95</v>
      </c>
    </row>
    <row r="1186" spans="1:4" x14ac:dyDescent="0.25">
      <c r="A1186" t="s">
        <v>132</v>
      </c>
      <c r="B1186" t="s">
        <v>20</v>
      </c>
      <c r="C1186">
        <v>68.010000000000005</v>
      </c>
      <c r="D1186">
        <v>62.89</v>
      </c>
    </row>
    <row r="1187" spans="1:4" x14ac:dyDescent="0.25">
      <c r="A1187" t="s">
        <v>132</v>
      </c>
      <c r="B1187" t="s">
        <v>20</v>
      </c>
      <c r="C1187">
        <v>77.2</v>
      </c>
      <c r="D1187">
        <v>66.63</v>
      </c>
    </row>
    <row r="1188" spans="1:4" x14ac:dyDescent="0.25">
      <c r="A1188" t="s">
        <v>132</v>
      </c>
      <c r="B1188" t="s">
        <v>20</v>
      </c>
      <c r="C1188">
        <v>81.09</v>
      </c>
      <c r="D1188">
        <v>71.61</v>
      </c>
    </row>
    <row r="1189" spans="1:4" x14ac:dyDescent="0.25">
      <c r="A1189" t="s">
        <v>132</v>
      </c>
      <c r="B1189" t="s">
        <v>20</v>
      </c>
      <c r="C1189">
        <v>81.459999999999994</v>
      </c>
      <c r="D1189">
        <v>69</v>
      </c>
    </row>
    <row r="1190" spans="1:4" x14ac:dyDescent="0.25">
      <c r="A1190" t="s">
        <v>132</v>
      </c>
      <c r="B1190" t="s">
        <v>20</v>
      </c>
      <c r="C1190">
        <v>82.41</v>
      </c>
      <c r="D1190">
        <v>71.790000000000006</v>
      </c>
    </row>
    <row r="1191" spans="1:4" x14ac:dyDescent="0.25">
      <c r="A1191" t="s">
        <v>132</v>
      </c>
      <c r="B1191" t="s">
        <v>20</v>
      </c>
      <c r="C1191">
        <v>76.739999999999995</v>
      </c>
      <c r="D1191">
        <v>65.91</v>
      </c>
    </row>
    <row r="1192" spans="1:4" x14ac:dyDescent="0.25">
      <c r="A1192" t="s">
        <v>132</v>
      </c>
      <c r="B1192" t="s">
        <v>20</v>
      </c>
      <c r="C1192">
        <v>77.83</v>
      </c>
      <c r="D1192">
        <v>63.88</v>
      </c>
    </row>
    <row r="1193" spans="1:4" x14ac:dyDescent="0.25">
      <c r="A1193" t="s">
        <v>132</v>
      </c>
      <c r="B1193" t="s">
        <v>20</v>
      </c>
      <c r="C1193">
        <v>85.92</v>
      </c>
      <c r="D1193">
        <v>70.63</v>
      </c>
    </row>
    <row r="1194" spans="1:4" x14ac:dyDescent="0.25">
      <c r="A1194" t="s">
        <v>132</v>
      </c>
      <c r="B1194" t="s">
        <v>20</v>
      </c>
      <c r="C1194">
        <v>89.55</v>
      </c>
      <c r="D1194">
        <v>76</v>
      </c>
    </row>
    <row r="1195" spans="1:4" x14ac:dyDescent="0.25">
      <c r="A1195" t="s">
        <v>132</v>
      </c>
      <c r="B1195" t="s">
        <v>20</v>
      </c>
      <c r="C1195">
        <v>86.37</v>
      </c>
      <c r="D1195">
        <v>72.52</v>
      </c>
    </row>
    <row r="1196" spans="1:4" x14ac:dyDescent="0.25">
      <c r="A1196" t="s">
        <v>132</v>
      </c>
      <c r="B1196" t="s">
        <v>20</v>
      </c>
      <c r="C1196">
        <v>84.97</v>
      </c>
      <c r="D1196">
        <v>72.95</v>
      </c>
    </row>
    <row r="1197" spans="1:4" x14ac:dyDescent="0.25">
      <c r="A1197" t="s">
        <v>132</v>
      </c>
      <c r="B1197" t="s">
        <v>20</v>
      </c>
      <c r="C1197">
        <v>76.94</v>
      </c>
      <c r="D1197">
        <v>66.86</v>
      </c>
    </row>
    <row r="1198" spans="1:4" x14ac:dyDescent="0.25">
      <c r="A1198" t="s">
        <v>132</v>
      </c>
      <c r="B1198" t="s">
        <v>20</v>
      </c>
      <c r="C1198">
        <v>79.260000000000005</v>
      </c>
      <c r="D1198">
        <v>69.87</v>
      </c>
    </row>
    <row r="1199" spans="1:4" x14ac:dyDescent="0.25">
      <c r="A1199" t="s">
        <v>132</v>
      </c>
      <c r="B1199" t="s">
        <v>20</v>
      </c>
      <c r="C1199">
        <v>76.680000000000007</v>
      </c>
      <c r="D1199">
        <v>67.260000000000005</v>
      </c>
    </row>
    <row r="1200" spans="1:4" x14ac:dyDescent="0.25">
      <c r="A1200" t="s">
        <v>132</v>
      </c>
      <c r="B1200" t="s">
        <v>20</v>
      </c>
      <c r="C1200">
        <v>77.03</v>
      </c>
      <c r="D1200">
        <v>67.67</v>
      </c>
    </row>
    <row r="1201" spans="1:4" x14ac:dyDescent="0.25">
      <c r="A1201" t="s">
        <v>132</v>
      </c>
      <c r="B1201" t="s">
        <v>20</v>
      </c>
      <c r="C1201">
        <v>68.36</v>
      </c>
      <c r="D1201">
        <v>59.68</v>
      </c>
    </row>
    <row r="1202" spans="1:4" x14ac:dyDescent="0.25">
      <c r="A1202" t="s">
        <v>132</v>
      </c>
      <c r="B1202" t="s">
        <v>20</v>
      </c>
      <c r="C1202">
        <v>75.44</v>
      </c>
      <c r="D1202">
        <v>64.52</v>
      </c>
    </row>
    <row r="1203" spans="1:4" x14ac:dyDescent="0.25">
      <c r="A1203" t="s">
        <v>132</v>
      </c>
      <c r="B1203" t="s">
        <v>20</v>
      </c>
      <c r="C1203">
        <v>78.19</v>
      </c>
      <c r="D1203">
        <v>69.760000000000005</v>
      </c>
    </row>
    <row r="1204" spans="1:4" x14ac:dyDescent="0.25">
      <c r="A1204" t="s">
        <v>132</v>
      </c>
      <c r="B1204" t="s">
        <v>20</v>
      </c>
      <c r="C1204">
        <v>84.18</v>
      </c>
      <c r="D1204">
        <v>71.97</v>
      </c>
    </row>
    <row r="1205" spans="1:4" x14ac:dyDescent="0.25">
      <c r="A1205" t="s">
        <v>132</v>
      </c>
      <c r="B1205" t="s">
        <v>20</v>
      </c>
      <c r="C1205">
        <v>77.97</v>
      </c>
      <c r="D1205">
        <v>71.09</v>
      </c>
    </row>
    <row r="1206" spans="1:4" x14ac:dyDescent="0.25">
      <c r="A1206" t="s">
        <v>132</v>
      </c>
      <c r="B1206" t="s">
        <v>20</v>
      </c>
      <c r="C1206">
        <v>83.67</v>
      </c>
      <c r="D1206">
        <v>71.849999999999994</v>
      </c>
    </row>
    <row r="1207" spans="1:4" x14ac:dyDescent="0.25">
      <c r="A1207" t="s">
        <v>132</v>
      </c>
      <c r="B1207" t="s">
        <v>20</v>
      </c>
      <c r="C1207">
        <v>85.39</v>
      </c>
      <c r="D1207">
        <v>74.52</v>
      </c>
    </row>
    <row r="1208" spans="1:4" x14ac:dyDescent="0.25">
      <c r="A1208" t="s">
        <v>132</v>
      </c>
      <c r="B1208" t="s">
        <v>20</v>
      </c>
      <c r="C1208">
        <v>79.19</v>
      </c>
      <c r="D1208">
        <v>68.099999999999994</v>
      </c>
    </row>
    <row r="1209" spans="1:4" x14ac:dyDescent="0.25">
      <c r="A1209" t="s">
        <v>132</v>
      </c>
      <c r="B1209" t="s">
        <v>20</v>
      </c>
      <c r="C1209">
        <v>86.69</v>
      </c>
      <c r="D1209">
        <v>83.94</v>
      </c>
    </row>
    <row r="1210" spans="1:4" x14ac:dyDescent="0.25">
      <c r="A1210" t="s">
        <v>132</v>
      </c>
      <c r="B1210" t="s">
        <v>20</v>
      </c>
      <c r="C1210">
        <v>85.14</v>
      </c>
      <c r="D1210">
        <v>81.099999999999994</v>
      </c>
    </row>
    <row r="1211" spans="1:4" x14ac:dyDescent="0.25">
      <c r="A1211" t="s">
        <v>132</v>
      </c>
      <c r="B1211" t="s">
        <v>20</v>
      </c>
      <c r="C1211">
        <v>72.53</v>
      </c>
      <c r="D1211">
        <v>71.05</v>
      </c>
    </row>
    <row r="1212" spans="1:4" x14ac:dyDescent="0.25">
      <c r="A1212" t="s">
        <v>132</v>
      </c>
      <c r="B1212" t="s">
        <v>20</v>
      </c>
      <c r="C1212">
        <v>74.97</v>
      </c>
      <c r="D1212">
        <v>72.98</v>
      </c>
    </row>
    <row r="1213" spans="1:4" x14ac:dyDescent="0.25">
      <c r="A1213" t="s">
        <v>132</v>
      </c>
      <c r="B1213" t="s">
        <v>20</v>
      </c>
      <c r="C1213">
        <v>76.36</v>
      </c>
      <c r="D1213">
        <v>77.010000000000005</v>
      </c>
    </row>
    <row r="1214" spans="1:4" x14ac:dyDescent="0.25">
      <c r="A1214" t="s">
        <v>132</v>
      </c>
      <c r="B1214" t="s">
        <v>20</v>
      </c>
      <c r="C1214">
        <v>72.099999999999994</v>
      </c>
      <c r="D1214">
        <v>70.849999999999994</v>
      </c>
    </row>
    <row r="1215" spans="1:4" x14ac:dyDescent="0.25">
      <c r="A1215" t="s">
        <v>132</v>
      </c>
      <c r="B1215" t="s">
        <v>20</v>
      </c>
      <c r="C1215">
        <v>70.67</v>
      </c>
      <c r="D1215">
        <v>63.18</v>
      </c>
    </row>
    <row r="1216" spans="1:4" x14ac:dyDescent="0.25">
      <c r="A1216" t="s">
        <v>132</v>
      </c>
      <c r="B1216" t="s">
        <v>20</v>
      </c>
      <c r="C1216">
        <v>81.2</v>
      </c>
      <c r="D1216">
        <v>78.87</v>
      </c>
    </row>
    <row r="1217" spans="1:4" x14ac:dyDescent="0.25">
      <c r="A1217" t="s">
        <v>132</v>
      </c>
      <c r="B1217" t="s">
        <v>20</v>
      </c>
      <c r="C1217">
        <v>76</v>
      </c>
      <c r="D1217">
        <v>74.28</v>
      </c>
    </row>
    <row r="1218" spans="1:4" x14ac:dyDescent="0.25">
      <c r="A1218" t="s">
        <v>132</v>
      </c>
      <c r="B1218" t="s">
        <v>20</v>
      </c>
      <c r="C1218">
        <v>83.71</v>
      </c>
      <c r="D1218">
        <v>78.41</v>
      </c>
    </row>
    <row r="1219" spans="1:4" x14ac:dyDescent="0.25">
      <c r="A1219" t="s">
        <v>132</v>
      </c>
      <c r="B1219" t="s">
        <v>20</v>
      </c>
      <c r="C1219">
        <v>76.36</v>
      </c>
      <c r="D1219">
        <v>68.63</v>
      </c>
    </row>
    <row r="1220" spans="1:4" x14ac:dyDescent="0.25">
      <c r="A1220" t="s">
        <v>132</v>
      </c>
      <c r="B1220" t="s">
        <v>20</v>
      </c>
      <c r="C1220">
        <v>84.45</v>
      </c>
      <c r="D1220">
        <v>76.67</v>
      </c>
    </row>
    <row r="1221" spans="1:4" x14ac:dyDescent="0.25">
      <c r="A1221" t="s">
        <v>132</v>
      </c>
      <c r="B1221" t="s">
        <v>20</v>
      </c>
      <c r="C1221">
        <v>85.95</v>
      </c>
      <c r="D1221">
        <v>83.91</v>
      </c>
    </row>
    <row r="1222" spans="1:4" x14ac:dyDescent="0.25">
      <c r="A1222" t="s">
        <v>132</v>
      </c>
      <c r="B1222" t="s">
        <v>20</v>
      </c>
      <c r="C1222">
        <v>82.44</v>
      </c>
      <c r="D1222">
        <v>77.459999999999994</v>
      </c>
    </row>
    <row r="1223" spans="1:4" x14ac:dyDescent="0.25">
      <c r="A1223" t="s">
        <v>132</v>
      </c>
      <c r="B1223" t="s">
        <v>20</v>
      </c>
      <c r="C1223">
        <v>79.06</v>
      </c>
      <c r="D1223">
        <v>75.400000000000006</v>
      </c>
    </row>
    <row r="1224" spans="1:4" x14ac:dyDescent="0.25">
      <c r="A1224" t="s">
        <v>132</v>
      </c>
      <c r="B1224" t="s">
        <v>20</v>
      </c>
      <c r="C1224">
        <v>83.75</v>
      </c>
      <c r="D1224">
        <v>75.45</v>
      </c>
    </row>
    <row r="1225" spans="1:4" x14ac:dyDescent="0.25">
      <c r="A1225" t="s">
        <v>132</v>
      </c>
      <c r="B1225" t="s">
        <v>20</v>
      </c>
      <c r="C1225">
        <v>84.22</v>
      </c>
      <c r="D1225">
        <v>81.260000000000005</v>
      </c>
    </row>
    <row r="1226" spans="1:4" x14ac:dyDescent="0.25">
      <c r="A1226" t="s">
        <v>132</v>
      </c>
      <c r="B1226" t="s">
        <v>20</v>
      </c>
      <c r="C1226">
        <v>78.16</v>
      </c>
      <c r="D1226">
        <v>75.25</v>
      </c>
    </row>
    <row r="1227" spans="1:4" x14ac:dyDescent="0.25">
      <c r="A1227" t="s">
        <v>132</v>
      </c>
      <c r="B1227" t="s">
        <v>20</v>
      </c>
      <c r="C1227">
        <v>80.05</v>
      </c>
      <c r="D1227">
        <v>78.22</v>
      </c>
    </row>
    <row r="1228" spans="1:4" x14ac:dyDescent="0.25">
      <c r="A1228" t="s">
        <v>132</v>
      </c>
      <c r="B1228" t="s">
        <v>20</v>
      </c>
      <c r="C1228">
        <v>79.900000000000006</v>
      </c>
      <c r="D1228">
        <v>73.88</v>
      </c>
    </row>
    <row r="1229" spans="1:4" x14ac:dyDescent="0.25">
      <c r="A1229" t="s">
        <v>132</v>
      </c>
      <c r="B1229" t="s">
        <v>20</v>
      </c>
      <c r="C1229">
        <v>73.099999999999994</v>
      </c>
      <c r="D1229">
        <v>68.2</v>
      </c>
    </row>
    <row r="1230" spans="1:4" x14ac:dyDescent="0.25">
      <c r="A1230" t="s">
        <v>132</v>
      </c>
      <c r="B1230" t="s">
        <v>20</v>
      </c>
      <c r="C1230">
        <v>72.650000000000006</v>
      </c>
      <c r="D1230">
        <v>70.87</v>
      </c>
    </row>
    <row r="1231" spans="1:4" x14ac:dyDescent="0.25">
      <c r="A1231" t="s">
        <v>132</v>
      </c>
      <c r="B1231" t="s">
        <v>20</v>
      </c>
      <c r="C1231">
        <v>82.53</v>
      </c>
      <c r="D1231">
        <v>77.28</v>
      </c>
    </row>
    <row r="1232" spans="1:4" x14ac:dyDescent="0.25">
      <c r="A1232" t="s">
        <v>132</v>
      </c>
      <c r="B1232" t="s">
        <v>20</v>
      </c>
      <c r="C1232">
        <v>84.24</v>
      </c>
      <c r="D1232">
        <v>79.239999999999995</v>
      </c>
    </row>
    <row r="1233" spans="1:4" x14ac:dyDescent="0.25">
      <c r="A1233" t="s">
        <v>132</v>
      </c>
      <c r="B1233" t="s">
        <v>20</v>
      </c>
      <c r="C1233">
        <v>69.959999999999994</v>
      </c>
      <c r="D1233">
        <v>65.55</v>
      </c>
    </row>
    <row r="1234" spans="1:4" x14ac:dyDescent="0.25">
      <c r="A1234" t="s">
        <v>132</v>
      </c>
      <c r="B1234" t="s">
        <v>20</v>
      </c>
      <c r="C1234">
        <v>69.87</v>
      </c>
      <c r="D1234">
        <v>68.239999999999995</v>
      </c>
    </row>
    <row r="1235" spans="1:4" x14ac:dyDescent="0.25">
      <c r="A1235" t="s">
        <v>132</v>
      </c>
      <c r="B1235" t="s">
        <v>20</v>
      </c>
      <c r="C1235">
        <v>81.239999999999995</v>
      </c>
      <c r="D1235">
        <v>71.91</v>
      </c>
    </row>
    <row r="1236" spans="1:4" x14ac:dyDescent="0.25">
      <c r="A1236" t="s">
        <v>132</v>
      </c>
      <c r="B1236" t="s">
        <v>20</v>
      </c>
      <c r="C1236">
        <v>77.64</v>
      </c>
      <c r="D1236">
        <v>73.06</v>
      </c>
    </row>
    <row r="1237" spans="1:4" x14ac:dyDescent="0.25">
      <c r="A1237" t="s">
        <v>132</v>
      </c>
      <c r="B1237" t="s">
        <v>20</v>
      </c>
      <c r="C1237">
        <v>77.58</v>
      </c>
      <c r="D1237">
        <v>70.64</v>
      </c>
    </row>
    <row r="1238" spans="1:4" x14ac:dyDescent="0.25">
      <c r="A1238" t="s">
        <v>132</v>
      </c>
      <c r="B1238" t="s">
        <v>20</v>
      </c>
      <c r="C1238">
        <v>82.18</v>
      </c>
      <c r="D1238">
        <v>80.62</v>
      </c>
    </row>
    <row r="1239" spans="1:4" x14ac:dyDescent="0.25">
      <c r="A1239" t="s">
        <v>132</v>
      </c>
      <c r="B1239" t="s">
        <v>20</v>
      </c>
      <c r="C1239">
        <v>85.33</v>
      </c>
      <c r="D1239">
        <v>79.599999999999994</v>
      </c>
    </row>
    <row r="1240" spans="1:4" x14ac:dyDescent="0.25">
      <c r="A1240" t="s">
        <v>132</v>
      </c>
      <c r="B1240" t="s">
        <v>20</v>
      </c>
      <c r="C1240">
        <v>85.34</v>
      </c>
      <c r="D1240">
        <v>75.94</v>
      </c>
    </row>
    <row r="1241" spans="1:4" x14ac:dyDescent="0.25">
      <c r="A1241" t="s">
        <v>132</v>
      </c>
      <c r="B1241" t="s">
        <v>20</v>
      </c>
      <c r="C1241">
        <v>84.88</v>
      </c>
      <c r="D1241">
        <v>78.17</v>
      </c>
    </row>
    <row r="1242" spans="1:4" x14ac:dyDescent="0.25">
      <c r="A1242" t="s">
        <v>132</v>
      </c>
      <c r="B1242" t="s">
        <v>20</v>
      </c>
      <c r="C1242">
        <v>83.78</v>
      </c>
      <c r="D1242">
        <v>81.28</v>
      </c>
    </row>
    <row r="1243" spans="1:4" x14ac:dyDescent="0.25">
      <c r="A1243" t="s">
        <v>132</v>
      </c>
      <c r="B1243" t="s">
        <v>20</v>
      </c>
      <c r="C1243">
        <v>75.38</v>
      </c>
      <c r="D1243">
        <v>71.11</v>
      </c>
    </row>
    <row r="1244" spans="1:4" x14ac:dyDescent="0.25">
      <c r="A1244" t="s">
        <v>132</v>
      </c>
      <c r="B1244" t="s">
        <v>20</v>
      </c>
      <c r="C1244">
        <v>83.34</v>
      </c>
      <c r="D1244">
        <v>79.540000000000006</v>
      </c>
    </row>
    <row r="1245" spans="1:4" x14ac:dyDescent="0.25">
      <c r="A1245" t="s">
        <v>133</v>
      </c>
      <c r="B1245" t="s">
        <v>21</v>
      </c>
      <c r="C1245">
        <v>77.150000000000006</v>
      </c>
      <c r="D1245">
        <v>71.36</v>
      </c>
    </row>
    <row r="1246" spans="1:4" x14ac:dyDescent="0.25">
      <c r="A1246" t="s">
        <v>133</v>
      </c>
      <c r="B1246" t="s">
        <v>21</v>
      </c>
      <c r="C1246">
        <v>79.98</v>
      </c>
      <c r="D1246">
        <v>78.88</v>
      </c>
    </row>
    <row r="1247" spans="1:4" x14ac:dyDescent="0.25">
      <c r="A1247" t="s">
        <v>133</v>
      </c>
      <c r="B1247" t="s">
        <v>21</v>
      </c>
      <c r="C1247">
        <v>86.07</v>
      </c>
      <c r="D1247">
        <v>80.790000000000006</v>
      </c>
    </row>
    <row r="1248" spans="1:4" x14ac:dyDescent="0.25">
      <c r="A1248" t="s">
        <v>133</v>
      </c>
      <c r="B1248" t="s">
        <v>21</v>
      </c>
      <c r="C1248">
        <v>87.25</v>
      </c>
      <c r="D1248">
        <v>82.96</v>
      </c>
    </row>
    <row r="1249" spans="1:4" x14ac:dyDescent="0.25">
      <c r="A1249" t="s">
        <v>133</v>
      </c>
      <c r="B1249" t="s">
        <v>21</v>
      </c>
      <c r="C1249">
        <v>85.65</v>
      </c>
      <c r="D1249">
        <v>79.510000000000005</v>
      </c>
    </row>
    <row r="1250" spans="1:4" x14ac:dyDescent="0.25">
      <c r="A1250" t="s">
        <v>133</v>
      </c>
      <c r="B1250" t="s">
        <v>21</v>
      </c>
      <c r="C1250">
        <v>83.24</v>
      </c>
      <c r="D1250">
        <v>80.7</v>
      </c>
    </row>
    <row r="1251" spans="1:4" x14ac:dyDescent="0.25">
      <c r="A1251" t="s">
        <v>133</v>
      </c>
      <c r="B1251" t="s">
        <v>21</v>
      </c>
      <c r="C1251">
        <v>79.47</v>
      </c>
      <c r="D1251">
        <v>75.650000000000006</v>
      </c>
    </row>
    <row r="1252" spans="1:4" x14ac:dyDescent="0.25">
      <c r="A1252" t="s">
        <v>133</v>
      </c>
      <c r="B1252" t="s">
        <v>21</v>
      </c>
      <c r="C1252">
        <v>82.25</v>
      </c>
      <c r="D1252">
        <v>81.16</v>
      </c>
    </row>
    <row r="1253" spans="1:4" x14ac:dyDescent="0.25">
      <c r="A1253" t="s">
        <v>133</v>
      </c>
      <c r="B1253" t="s">
        <v>21</v>
      </c>
      <c r="C1253">
        <v>86.98</v>
      </c>
      <c r="D1253">
        <v>77.989999999999995</v>
      </c>
    </row>
    <row r="1254" spans="1:4" x14ac:dyDescent="0.25">
      <c r="A1254" t="s">
        <v>133</v>
      </c>
      <c r="B1254" t="s">
        <v>21</v>
      </c>
      <c r="C1254">
        <v>82.09</v>
      </c>
      <c r="D1254">
        <v>74.36</v>
      </c>
    </row>
    <row r="1255" spans="1:4" x14ac:dyDescent="0.25">
      <c r="A1255" t="s">
        <v>133</v>
      </c>
      <c r="B1255" t="s">
        <v>21</v>
      </c>
      <c r="C1255">
        <v>85.39</v>
      </c>
      <c r="D1255">
        <v>85.84</v>
      </c>
    </row>
    <row r="1256" spans="1:4" x14ac:dyDescent="0.25">
      <c r="A1256" t="s">
        <v>133</v>
      </c>
      <c r="B1256" t="s">
        <v>21</v>
      </c>
      <c r="C1256">
        <v>91.74</v>
      </c>
      <c r="D1256">
        <v>88.66</v>
      </c>
    </row>
    <row r="1257" spans="1:4" x14ac:dyDescent="0.25">
      <c r="A1257" t="s">
        <v>133</v>
      </c>
      <c r="B1257" t="s">
        <v>21</v>
      </c>
      <c r="C1257">
        <v>91.08</v>
      </c>
      <c r="D1257">
        <v>86.2</v>
      </c>
    </row>
    <row r="1258" spans="1:4" x14ac:dyDescent="0.25">
      <c r="A1258" t="s">
        <v>133</v>
      </c>
      <c r="B1258" t="s">
        <v>21</v>
      </c>
      <c r="C1258">
        <v>99.11</v>
      </c>
      <c r="D1258">
        <v>90.63</v>
      </c>
    </row>
    <row r="1259" spans="1:4" x14ac:dyDescent="0.25">
      <c r="A1259" t="s">
        <v>133</v>
      </c>
      <c r="B1259" t="s">
        <v>21</v>
      </c>
      <c r="C1259">
        <v>92.87</v>
      </c>
      <c r="D1259">
        <v>85.03</v>
      </c>
    </row>
    <row r="1260" spans="1:4" x14ac:dyDescent="0.25">
      <c r="A1260" t="s">
        <v>133</v>
      </c>
      <c r="B1260" t="s">
        <v>21</v>
      </c>
      <c r="C1260">
        <v>94.67</v>
      </c>
      <c r="D1260">
        <v>87.85</v>
      </c>
    </row>
    <row r="1261" spans="1:4" x14ac:dyDescent="0.25">
      <c r="A1261" t="s">
        <v>133</v>
      </c>
      <c r="B1261" t="s">
        <v>21</v>
      </c>
      <c r="C1261">
        <v>95.2</v>
      </c>
      <c r="D1261">
        <v>85.77</v>
      </c>
    </row>
    <row r="1262" spans="1:4" x14ac:dyDescent="0.25">
      <c r="A1262" t="s">
        <v>133</v>
      </c>
      <c r="B1262" t="s">
        <v>21</v>
      </c>
      <c r="C1262">
        <v>90.12</v>
      </c>
      <c r="D1262">
        <v>85.16</v>
      </c>
    </row>
    <row r="1263" spans="1:4" x14ac:dyDescent="0.25">
      <c r="A1263" t="s">
        <v>133</v>
      </c>
      <c r="B1263" t="s">
        <v>21</v>
      </c>
      <c r="C1263">
        <v>84.81</v>
      </c>
      <c r="D1263">
        <v>78.55</v>
      </c>
    </row>
    <row r="1264" spans="1:4" x14ac:dyDescent="0.25">
      <c r="A1264" t="s">
        <v>133</v>
      </c>
      <c r="B1264" t="s">
        <v>21</v>
      </c>
      <c r="C1264">
        <v>88.17</v>
      </c>
      <c r="D1264">
        <v>80.63</v>
      </c>
    </row>
    <row r="1265" spans="1:4" x14ac:dyDescent="0.25">
      <c r="A1265" t="s">
        <v>133</v>
      </c>
      <c r="B1265" t="s">
        <v>21</v>
      </c>
      <c r="C1265">
        <v>85.7</v>
      </c>
      <c r="D1265">
        <v>84.93</v>
      </c>
    </row>
    <row r="1266" spans="1:4" x14ac:dyDescent="0.25">
      <c r="A1266" t="s">
        <v>133</v>
      </c>
      <c r="B1266" t="s">
        <v>21</v>
      </c>
      <c r="C1266">
        <v>91.74</v>
      </c>
      <c r="D1266">
        <v>84.72</v>
      </c>
    </row>
    <row r="1267" spans="1:4" x14ac:dyDescent="0.25">
      <c r="A1267" t="s">
        <v>133</v>
      </c>
      <c r="B1267" t="s">
        <v>21</v>
      </c>
      <c r="C1267">
        <v>76.53</v>
      </c>
      <c r="D1267">
        <v>75.86</v>
      </c>
    </row>
    <row r="1268" spans="1:4" x14ac:dyDescent="0.25">
      <c r="A1268" t="s">
        <v>133</v>
      </c>
      <c r="B1268" t="s">
        <v>21</v>
      </c>
      <c r="C1268">
        <v>77.78</v>
      </c>
      <c r="D1268">
        <v>73.75</v>
      </c>
    </row>
    <row r="1269" spans="1:4" x14ac:dyDescent="0.25">
      <c r="A1269" t="s">
        <v>133</v>
      </c>
      <c r="B1269" t="s">
        <v>21</v>
      </c>
      <c r="C1269">
        <v>79.72</v>
      </c>
      <c r="D1269">
        <v>74.38</v>
      </c>
    </row>
    <row r="1270" spans="1:4" x14ac:dyDescent="0.25">
      <c r="A1270" t="s">
        <v>133</v>
      </c>
      <c r="B1270" t="s">
        <v>21</v>
      </c>
      <c r="C1270">
        <v>86.03</v>
      </c>
      <c r="D1270">
        <v>77.290000000000006</v>
      </c>
    </row>
    <row r="1271" spans="1:4" x14ac:dyDescent="0.25">
      <c r="A1271" t="s">
        <v>133</v>
      </c>
      <c r="B1271" t="s">
        <v>21</v>
      </c>
      <c r="C1271">
        <v>77.47</v>
      </c>
      <c r="D1271">
        <v>67.459999999999994</v>
      </c>
    </row>
    <row r="1272" spans="1:4" x14ac:dyDescent="0.25">
      <c r="A1272" t="s">
        <v>133</v>
      </c>
      <c r="B1272" t="s">
        <v>21</v>
      </c>
      <c r="C1272">
        <v>84.9</v>
      </c>
      <c r="D1272">
        <v>79.430000000000007</v>
      </c>
    </row>
    <row r="1273" spans="1:4" x14ac:dyDescent="0.25">
      <c r="A1273" t="s">
        <v>133</v>
      </c>
      <c r="B1273" t="s">
        <v>21</v>
      </c>
      <c r="C1273">
        <v>85.07</v>
      </c>
      <c r="D1273">
        <v>77.42</v>
      </c>
    </row>
    <row r="1274" spans="1:4" x14ac:dyDescent="0.25">
      <c r="A1274" t="s">
        <v>133</v>
      </c>
      <c r="B1274" t="s">
        <v>21</v>
      </c>
      <c r="C1274">
        <v>90.44</v>
      </c>
      <c r="D1274">
        <v>84.34</v>
      </c>
    </row>
    <row r="1275" spans="1:4" x14ac:dyDescent="0.25">
      <c r="A1275" t="s">
        <v>133</v>
      </c>
      <c r="B1275" t="s">
        <v>21</v>
      </c>
      <c r="C1275">
        <v>83.9</v>
      </c>
      <c r="D1275">
        <v>80.47</v>
      </c>
    </row>
    <row r="1276" spans="1:4" x14ac:dyDescent="0.25">
      <c r="A1276" t="s">
        <v>133</v>
      </c>
      <c r="B1276" t="s">
        <v>21</v>
      </c>
      <c r="C1276">
        <v>85.96</v>
      </c>
      <c r="D1276">
        <v>81.430000000000007</v>
      </c>
    </row>
    <row r="1277" spans="1:4" x14ac:dyDescent="0.25">
      <c r="A1277" t="s">
        <v>133</v>
      </c>
      <c r="B1277" t="s">
        <v>21</v>
      </c>
      <c r="C1277">
        <v>89.41</v>
      </c>
      <c r="D1277">
        <v>81.86</v>
      </c>
    </row>
    <row r="1278" spans="1:4" x14ac:dyDescent="0.25">
      <c r="A1278" t="s">
        <v>133</v>
      </c>
      <c r="B1278" t="s">
        <v>21</v>
      </c>
      <c r="C1278">
        <v>88.13</v>
      </c>
      <c r="D1278">
        <v>81.430000000000007</v>
      </c>
    </row>
    <row r="1279" spans="1:4" x14ac:dyDescent="0.25">
      <c r="A1279" t="s">
        <v>133</v>
      </c>
      <c r="B1279" t="s">
        <v>21</v>
      </c>
      <c r="C1279">
        <v>90.6</v>
      </c>
      <c r="D1279">
        <v>84.5</v>
      </c>
    </row>
    <row r="1280" spans="1:4" x14ac:dyDescent="0.25">
      <c r="A1280" t="s">
        <v>133</v>
      </c>
      <c r="B1280" t="s">
        <v>21</v>
      </c>
      <c r="C1280">
        <v>85.03</v>
      </c>
      <c r="D1280">
        <v>83.47</v>
      </c>
    </row>
    <row r="1281" spans="1:4" x14ac:dyDescent="0.25">
      <c r="A1281" t="s">
        <v>133</v>
      </c>
      <c r="B1281" t="s">
        <v>21</v>
      </c>
      <c r="C1281">
        <v>83.87</v>
      </c>
      <c r="D1281">
        <v>76.09</v>
      </c>
    </row>
    <row r="1282" spans="1:4" x14ac:dyDescent="0.25">
      <c r="A1282" t="s">
        <v>133</v>
      </c>
      <c r="B1282" t="s">
        <v>21</v>
      </c>
      <c r="C1282">
        <v>90.67</v>
      </c>
      <c r="D1282">
        <v>76.22</v>
      </c>
    </row>
    <row r="1283" spans="1:4" x14ac:dyDescent="0.25">
      <c r="A1283" t="s">
        <v>133</v>
      </c>
      <c r="B1283" t="s">
        <v>21</v>
      </c>
      <c r="C1283">
        <v>83.67</v>
      </c>
      <c r="D1283">
        <v>77.98</v>
      </c>
    </row>
    <row r="1284" spans="1:4" x14ac:dyDescent="0.25">
      <c r="A1284" t="s">
        <v>133</v>
      </c>
      <c r="B1284" t="s">
        <v>21</v>
      </c>
      <c r="C1284">
        <v>86.61</v>
      </c>
      <c r="D1284">
        <v>77.19</v>
      </c>
    </row>
    <row r="1285" spans="1:4" x14ac:dyDescent="0.25">
      <c r="A1285" t="s">
        <v>133</v>
      </c>
      <c r="B1285" t="s">
        <v>21</v>
      </c>
      <c r="C1285">
        <v>82.56</v>
      </c>
      <c r="D1285">
        <v>77.209999999999994</v>
      </c>
    </row>
    <row r="1286" spans="1:4" x14ac:dyDescent="0.25">
      <c r="A1286" t="s">
        <v>133</v>
      </c>
      <c r="B1286" t="s">
        <v>21</v>
      </c>
      <c r="C1286">
        <v>83.41</v>
      </c>
      <c r="D1286">
        <v>76.89</v>
      </c>
    </row>
    <row r="1287" spans="1:4" x14ac:dyDescent="0.25">
      <c r="A1287" t="s">
        <v>133</v>
      </c>
      <c r="B1287" t="s">
        <v>21</v>
      </c>
      <c r="C1287">
        <v>75.36</v>
      </c>
      <c r="D1287">
        <v>70.3</v>
      </c>
    </row>
    <row r="1288" spans="1:4" x14ac:dyDescent="0.25">
      <c r="A1288" t="s">
        <v>133</v>
      </c>
      <c r="B1288" t="s">
        <v>21</v>
      </c>
      <c r="C1288">
        <v>83.02</v>
      </c>
      <c r="D1288">
        <v>77.61</v>
      </c>
    </row>
    <row r="1289" spans="1:4" x14ac:dyDescent="0.25">
      <c r="A1289" t="s">
        <v>133</v>
      </c>
      <c r="B1289" t="s">
        <v>21</v>
      </c>
      <c r="C1289">
        <v>85.95</v>
      </c>
      <c r="D1289">
        <v>83.5</v>
      </c>
    </row>
    <row r="1290" spans="1:4" x14ac:dyDescent="0.25">
      <c r="A1290" t="s">
        <v>133</v>
      </c>
      <c r="B1290" t="s">
        <v>21</v>
      </c>
      <c r="C1290">
        <v>72.400000000000006</v>
      </c>
      <c r="D1290">
        <v>70.97</v>
      </c>
    </row>
    <row r="1291" spans="1:4" x14ac:dyDescent="0.25">
      <c r="A1291" t="s">
        <v>133</v>
      </c>
      <c r="B1291" t="s">
        <v>21</v>
      </c>
      <c r="C1291">
        <v>78.87</v>
      </c>
      <c r="D1291">
        <v>74.61</v>
      </c>
    </row>
    <row r="1292" spans="1:4" x14ac:dyDescent="0.25">
      <c r="A1292" t="s">
        <v>133</v>
      </c>
      <c r="B1292" t="s">
        <v>21</v>
      </c>
      <c r="C1292">
        <v>76.239999999999995</v>
      </c>
      <c r="D1292">
        <v>73.09</v>
      </c>
    </row>
    <row r="1293" spans="1:4" x14ac:dyDescent="0.25">
      <c r="A1293" t="s">
        <v>133</v>
      </c>
      <c r="B1293" t="s">
        <v>21</v>
      </c>
      <c r="C1293">
        <v>80.77</v>
      </c>
      <c r="D1293">
        <v>79.95</v>
      </c>
    </row>
    <row r="1294" spans="1:4" x14ac:dyDescent="0.25">
      <c r="A1294" t="s">
        <v>133</v>
      </c>
      <c r="B1294" t="s">
        <v>21</v>
      </c>
      <c r="C1294">
        <v>84.26</v>
      </c>
      <c r="D1294">
        <v>75.930000000000007</v>
      </c>
    </row>
    <row r="1295" spans="1:4" x14ac:dyDescent="0.25">
      <c r="A1295" t="s">
        <v>133</v>
      </c>
      <c r="B1295" t="s">
        <v>21</v>
      </c>
      <c r="C1295">
        <v>86.98</v>
      </c>
      <c r="D1295">
        <v>79.989999999999995</v>
      </c>
    </row>
    <row r="1296" spans="1:4" x14ac:dyDescent="0.25">
      <c r="A1296" t="s">
        <v>133</v>
      </c>
      <c r="B1296" t="s">
        <v>21</v>
      </c>
      <c r="C1296">
        <v>88.74</v>
      </c>
      <c r="D1296">
        <v>84.71</v>
      </c>
    </row>
    <row r="1297" spans="1:4" x14ac:dyDescent="0.25">
      <c r="A1297" t="s">
        <v>133</v>
      </c>
      <c r="B1297" t="s">
        <v>21</v>
      </c>
      <c r="C1297">
        <v>87.68</v>
      </c>
      <c r="D1297">
        <v>82.6</v>
      </c>
    </row>
    <row r="1298" spans="1:4" x14ac:dyDescent="0.25">
      <c r="A1298" t="s">
        <v>133</v>
      </c>
      <c r="B1298" t="s">
        <v>21</v>
      </c>
      <c r="C1298">
        <v>84.43</v>
      </c>
      <c r="D1298">
        <v>79.02</v>
      </c>
    </row>
    <row r="1299" spans="1:4" x14ac:dyDescent="0.25">
      <c r="A1299" t="s">
        <v>133</v>
      </c>
      <c r="B1299" t="s">
        <v>21</v>
      </c>
      <c r="C1299">
        <v>79.77</v>
      </c>
      <c r="D1299">
        <v>74.489999999999995</v>
      </c>
    </row>
    <row r="1300" spans="1:4" x14ac:dyDescent="0.25">
      <c r="A1300" t="s">
        <v>133</v>
      </c>
      <c r="B1300" t="s">
        <v>21</v>
      </c>
      <c r="C1300">
        <v>90.06</v>
      </c>
      <c r="D1300">
        <v>83.05</v>
      </c>
    </row>
    <row r="1301" spans="1:4" x14ac:dyDescent="0.25">
      <c r="A1301" t="s">
        <v>133</v>
      </c>
      <c r="B1301" t="s">
        <v>21</v>
      </c>
      <c r="C1301">
        <v>89.98</v>
      </c>
      <c r="D1301">
        <v>85.71</v>
      </c>
    </row>
    <row r="1302" spans="1:4" x14ac:dyDescent="0.25">
      <c r="A1302" t="s">
        <v>133</v>
      </c>
      <c r="B1302" t="s">
        <v>21</v>
      </c>
      <c r="C1302">
        <v>81.260000000000005</v>
      </c>
      <c r="D1302">
        <v>75.47</v>
      </c>
    </row>
    <row r="1303" spans="1:4" x14ac:dyDescent="0.25">
      <c r="A1303" t="s">
        <v>133</v>
      </c>
      <c r="B1303" t="s">
        <v>21</v>
      </c>
      <c r="C1303">
        <v>97.79</v>
      </c>
      <c r="D1303">
        <v>93.84</v>
      </c>
    </row>
    <row r="1304" spans="1:4" x14ac:dyDescent="0.25">
      <c r="A1304" t="s">
        <v>133</v>
      </c>
      <c r="B1304" t="s">
        <v>21</v>
      </c>
      <c r="C1304">
        <v>78.069999999999993</v>
      </c>
      <c r="D1304">
        <v>77.31</v>
      </c>
    </row>
    <row r="1305" spans="1:4" x14ac:dyDescent="0.25">
      <c r="A1305" t="s">
        <v>133</v>
      </c>
      <c r="B1305" t="s">
        <v>21</v>
      </c>
      <c r="C1305">
        <v>84.1</v>
      </c>
      <c r="D1305">
        <v>77.89</v>
      </c>
    </row>
    <row r="1306" spans="1:4" x14ac:dyDescent="0.25">
      <c r="A1306" t="s">
        <v>133</v>
      </c>
      <c r="B1306" t="s">
        <v>21</v>
      </c>
      <c r="C1306">
        <v>83.5</v>
      </c>
      <c r="D1306">
        <v>72.650000000000006</v>
      </c>
    </row>
    <row r="1307" spans="1:4" x14ac:dyDescent="0.25">
      <c r="A1307" t="s">
        <v>133</v>
      </c>
      <c r="B1307" t="s">
        <v>21</v>
      </c>
      <c r="C1307">
        <v>79.58</v>
      </c>
      <c r="D1307">
        <v>79.319999999999993</v>
      </c>
    </row>
    <row r="1308" spans="1:4" x14ac:dyDescent="0.25">
      <c r="A1308" t="s">
        <v>133</v>
      </c>
      <c r="B1308" t="s">
        <v>21</v>
      </c>
      <c r="C1308">
        <v>83.34</v>
      </c>
      <c r="D1308">
        <v>73.88</v>
      </c>
    </row>
    <row r="1309" spans="1:4" x14ac:dyDescent="0.25">
      <c r="A1309" t="s">
        <v>133</v>
      </c>
      <c r="B1309" t="s">
        <v>21</v>
      </c>
      <c r="C1309">
        <v>85.32</v>
      </c>
      <c r="D1309">
        <v>82.26</v>
      </c>
    </row>
    <row r="1310" spans="1:4" x14ac:dyDescent="0.25">
      <c r="A1310" t="s">
        <v>133</v>
      </c>
      <c r="B1310" t="s">
        <v>21</v>
      </c>
      <c r="C1310">
        <v>95.97</v>
      </c>
      <c r="D1310">
        <v>88.43</v>
      </c>
    </row>
    <row r="1311" spans="1:4" x14ac:dyDescent="0.25">
      <c r="A1311" t="s">
        <v>133</v>
      </c>
      <c r="B1311" t="s">
        <v>21</v>
      </c>
      <c r="C1311">
        <v>80.680000000000007</v>
      </c>
      <c r="D1311">
        <v>71.319999999999993</v>
      </c>
    </row>
    <row r="1312" spans="1:4" x14ac:dyDescent="0.25">
      <c r="A1312" t="s">
        <v>133</v>
      </c>
      <c r="B1312" t="s">
        <v>21</v>
      </c>
      <c r="C1312">
        <v>78.56</v>
      </c>
      <c r="D1312">
        <v>75.789999999999992</v>
      </c>
    </row>
    <row r="1313" spans="1:4" x14ac:dyDescent="0.25">
      <c r="A1313" t="s">
        <v>133</v>
      </c>
      <c r="B1313" t="s">
        <v>21</v>
      </c>
      <c r="C1313">
        <v>76.62</v>
      </c>
      <c r="D1313">
        <v>70.830000000000013</v>
      </c>
    </row>
    <row r="1314" spans="1:4" x14ac:dyDescent="0.25">
      <c r="A1314" t="s">
        <v>133</v>
      </c>
      <c r="B1314" t="s">
        <v>21</v>
      </c>
      <c r="C1314">
        <v>86.97999999999999</v>
      </c>
      <c r="D1314">
        <v>84.169999999999987</v>
      </c>
    </row>
    <row r="1315" spans="1:4" x14ac:dyDescent="0.25">
      <c r="A1315" t="s">
        <v>133</v>
      </c>
      <c r="B1315" t="s">
        <v>21</v>
      </c>
      <c r="C1315">
        <v>76.66</v>
      </c>
      <c r="D1315">
        <v>73.259999999999991</v>
      </c>
    </row>
    <row r="1316" spans="1:4" x14ac:dyDescent="0.25">
      <c r="A1316" t="s">
        <v>133</v>
      </c>
      <c r="B1316" t="s">
        <v>21</v>
      </c>
      <c r="C1316">
        <v>97.07</v>
      </c>
      <c r="D1316">
        <v>90.56</v>
      </c>
    </row>
    <row r="1317" spans="1:4" x14ac:dyDescent="0.25">
      <c r="A1317" t="s">
        <v>133</v>
      </c>
      <c r="B1317" t="s">
        <v>21</v>
      </c>
      <c r="C1317">
        <v>87.6</v>
      </c>
      <c r="D1317">
        <v>81.93</v>
      </c>
    </row>
    <row r="1318" spans="1:4" x14ac:dyDescent="0.25">
      <c r="A1318" t="s">
        <v>133</v>
      </c>
      <c r="B1318" t="s">
        <v>21</v>
      </c>
      <c r="C1318">
        <v>82.44</v>
      </c>
      <c r="D1318">
        <v>77.38</v>
      </c>
    </row>
    <row r="1319" spans="1:4" x14ac:dyDescent="0.25">
      <c r="A1319" t="s">
        <v>133</v>
      </c>
      <c r="B1319" t="s">
        <v>21</v>
      </c>
      <c r="C1319">
        <v>87</v>
      </c>
      <c r="D1319">
        <v>84.32</v>
      </c>
    </row>
    <row r="1320" spans="1:4" x14ac:dyDescent="0.25">
      <c r="A1320" t="s">
        <v>133</v>
      </c>
      <c r="B1320" t="s">
        <v>21</v>
      </c>
      <c r="C1320">
        <v>80.36</v>
      </c>
      <c r="D1320">
        <v>73.73</v>
      </c>
    </row>
    <row r="1321" spans="1:4" x14ac:dyDescent="0.25">
      <c r="A1321" t="s">
        <v>133</v>
      </c>
      <c r="B1321" t="s">
        <v>21</v>
      </c>
      <c r="C1321">
        <v>82.49</v>
      </c>
      <c r="D1321">
        <v>74.239999999999995</v>
      </c>
    </row>
    <row r="1322" spans="1:4" x14ac:dyDescent="0.25">
      <c r="A1322" t="s">
        <v>133</v>
      </c>
      <c r="B1322" t="s">
        <v>21</v>
      </c>
      <c r="C1322">
        <v>89.64</v>
      </c>
      <c r="D1322">
        <v>80</v>
      </c>
    </row>
    <row r="1323" spans="1:4" x14ac:dyDescent="0.25">
      <c r="A1323" t="s">
        <v>133</v>
      </c>
      <c r="B1323" t="s">
        <v>21</v>
      </c>
      <c r="C1323">
        <v>88.34</v>
      </c>
      <c r="D1323">
        <v>77.069999999999993</v>
      </c>
    </row>
    <row r="1324" spans="1:4" x14ac:dyDescent="0.25">
      <c r="A1324" t="s">
        <v>133</v>
      </c>
      <c r="B1324" t="s">
        <v>21</v>
      </c>
      <c r="C1324">
        <v>79.12</v>
      </c>
      <c r="D1324">
        <v>73.34</v>
      </c>
    </row>
    <row r="1325" spans="1:4" x14ac:dyDescent="0.25">
      <c r="A1325" t="s">
        <v>133</v>
      </c>
      <c r="B1325" t="s">
        <v>21</v>
      </c>
      <c r="C1325">
        <v>78.36</v>
      </c>
      <c r="D1325">
        <v>74.22</v>
      </c>
    </row>
    <row r="1326" spans="1:4" x14ac:dyDescent="0.25">
      <c r="A1326" t="s">
        <v>133</v>
      </c>
      <c r="B1326" t="s">
        <v>21</v>
      </c>
      <c r="C1326">
        <v>86.83</v>
      </c>
      <c r="D1326">
        <v>77.069999999999993</v>
      </c>
    </row>
    <row r="1327" spans="1:4" x14ac:dyDescent="0.25">
      <c r="A1327" t="s">
        <v>133</v>
      </c>
      <c r="B1327" t="s">
        <v>21</v>
      </c>
      <c r="C1327">
        <v>76.52</v>
      </c>
      <c r="D1327">
        <v>70.19</v>
      </c>
    </row>
    <row r="1328" spans="1:4" x14ac:dyDescent="0.25">
      <c r="A1328" t="s">
        <v>133</v>
      </c>
      <c r="B1328" t="s">
        <v>21</v>
      </c>
      <c r="C1328">
        <v>77.37</v>
      </c>
      <c r="D1328">
        <v>75</v>
      </c>
    </row>
    <row r="1329" spans="1:4" x14ac:dyDescent="0.25">
      <c r="A1329" t="s">
        <v>133</v>
      </c>
      <c r="B1329" t="s">
        <v>21</v>
      </c>
      <c r="C1329">
        <v>85.91</v>
      </c>
      <c r="D1329">
        <v>80.459999999999994</v>
      </c>
    </row>
    <row r="1330" spans="1:4" x14ac:dyDescent="0.25">
      <c r="A1330" t="s">
        <v>133</v>
      </c>
      <c r="B1330" t="s">
        <v>21</v>
      </c>
      <c r="C1330">
        <v>82.84</v>
      </c>
      <c r="D1330">
        <v>79.489999999999995</v>
      </c>
    </row>
    <row r="1331" spans="1:4" x14ac:dyDescent="0.25">
      <c r="A1331" t="s">
        <v>133</v>
      </c>
      <c r="B1331" t="s">
        <v>21</v>
      </c>
      <c r="C1331">
        <v>76.36</v>
      </c>
      <c r="D1331">
        <v>72.67</v>
      </c>
    </row>
    <row r="1332" spans="1:4" x14ac:dyDescent="0.25">
      <c r="A1332" t="s">
        <v>133</v>
      </c>
      <c r="B1332" t="s">
        <v>21</v>
      </c>
      <c r="C1332">
        <v>86.4</v>
      </c>
      <c r="D1332">
        <v>78.14</v>
      </c>
    </row>
    <row r="1333" spans="1:4" x14ac:dyDescent="0.25">
      <c r="A1333" t="s">
        <v>133</v>
      </c>
      <c r="B1333" t="s">
        <v>21</v>
      </c>
      <c r="C1333">
        <v>90.96</v>
      </c>
      <c r="D1333">
        <v>84.64</v>
      </c>
    </row>
    <row r="1334" spans="1:4" x14ac:dyDescent="0.25">
      <c r="A1334" t="s">
        <v>133</v>
      </c>
      <c r="B1334" t="s">
        <v>21</v>
      </c>
      <c r="C1334">
        <v>83.53</v>
      </c>
      <c r="D1334">
        <v>77.27</v>
      </c>
    </row>
    <row r="1335" spans="1:4" x14ac:dyDescent="0.25">
      <c r="A1335" t="s">
        <v>133</v>
      </c>
      <c r="B1335" t="s">
        <v>21</v>
      </c>
      <c r="C1335">
        <v>83.43</v>
      </c>
      <c r="D1335">
        <v>81.37</v>
      </c>
    </row>
    <row r="1336" spans="1:4" x14ac:dyDescent="0.25">
      <c r="A1336" t="s">
        <v>133</v>
      </c>
      <c r="B1336" t="s">
        <v>21</v>
      </c>
      <c r="C1336">
        <v>90.57</v>
      </c>
      <c r="D1336">
        <v>84.27</v>
      </c>
    </row>
    <row r="1337" spans="1:4" x14ac:dyDescent="0.25">
      <c r="A1337" t="s">
        <v>133</v>
      </c>
      <c r="B1337" t="s">
        <v>21</v>
      </c>
      <c r="C1337">
        <v>79.53</v>
      </c>
      <c r="D1337">
        <v>75.19</v>
      </c>
    </row>
    <row r="1338" spans="1:4" x14ac:dyDescent="0.25">
      <c r="A1338" t="s">
        <v>133</v>
      </c>
      <c r="B1338" t="s">
        <v>21</v>
      </c>
      <c r="C1338">
        <v>73.13</v>
      </c>
      <c r="D1338">
        <v>64.44</v>
      </c>
    </row>
    <row r="1339" spans="1:4" x14ac:dyDescent="0.25">
      <c r="A1339" t="s">
        <v>133</v>
      </c>
      <c r="B1339" t="s">
        <v>21</v>
      </c>
      <c r="C1339">
        <v>73.87</v>
      </c>
      <c r="D1339">
        <v>65.540000000000006</v>
      </c>
    </row>
    <row r="1340" spans="1:4" x14ac:dyDescent="0.25">
      <c r="A1340" t="s">
        <v>133</v>
      </c>
      <c r="B1340" t="s">
        <v>21</v>
      </c>
      <c r="C1340">
        <v>73.88</v>
      </c>
      <c r="D1340">
        <v>65.78</v>
      </c>
    </row>
    <row r="1341" spans="1:4" x14ac:dyDescent="0.25">
      <c r="A1341" t="s">
        <v>133</v>
      </c>
      <c r="B1341" t="s">
        <v>21</v>
      </c>
      <c r="C1341">
        <v>84.84</v>
      </c>
      <c r="D1341">
        <v>74.42</v>
      </c>
    </row>
    <row r="1342" spans="1:4" x14ac:dyDescent="0.25">
      <c r="A1342" t="s">
        <v>133</v>
      </c>
      <c r="B1342" t="s">
        <v>21</v>
      </c>
      <c r="C1342">
        <v>75.709999999999994</v>
      </c>
      <c r="D1342">
        <v>68.59</v>
      </c>
    </row>
    <row r="1343" spans="1:4" x14ac:dyDescent="0.25">
      <c r="A1343" t="s">
        <v>133</v>
      </c>
      <c r="B1343" t="s">
        <v>21</v>
      </c>
      <c r="C1343">
        <v>81.790000000000006</v>
      </c>
      <c r="D1343">
        <v>73.819999999999993</v>
      </c>
    </row>
    <row r="1344" spans="1:4" x14ac:dyDescent="0.25">
      <c r="A1344" t="s">
        <v>133</v>
      </c>
      <c r="B1344" t="s">
        <v>21</v>
      </c>
      <c r="C1344">
        <v>75.540000000000006</v>
      </c>
      <c r="D1344">
        <v>75.05</v>
      </c>
    </row>
    <row r="1345" spans="1:4" x14ac:dyDescent="0.25">
      <c r="A1345" t="s">
        <v>133</v>
      </c>
      <c r="B1345" t="s">
        <v>21</v>
      </c>
      <c r="C1345">
        <v>81.17</v>
      </c>
      <c r="D1345">
        <v>74.180000000000007</v>
      </c>
    </row>
    <row r="1346" spans="1:4" x14ac:dyDescent="0.25">
      <c r="A1346" t="s">
        <v>133</v>
      </c>
      <c r="B1346" t="s">
        <v>21</v>
      </c>
      <c r="C1346">
        <v>77.88</v>
      </c>
      <c r="D1346">
        <v>70.73</v>
      </c>
    </row>
    <row r="1347" spans="1:4" x14ac:dyDescent="0.25">
      <c r="A1347" t="s">
        <v>133</v>
      </c>
      <c r="B1347" t="s">
        <v>21</v>
      </c>
      <c r="C1347">
        <v>72.48</v>
      </c>
      <c r="D1347">
        <v>68.37</v>
      </c>
    </row>
    <row r="1348" spans="1:4" x14ac:dyDescent="0.25">
      <c r="A1348" t="s">
        <v>133</v>
      </c>
      <c r="B1348" t="s">
        <v>21</v>
      </c>
      <c r="C1348">
        <v>78.12</v>
      </c>
      <c r="D1348">
        <v>69.58</v>
      </c>
    </row>
    <row r="1349" spans="1:4" x14ac:dyDescent="0.25">
      <c r="A1349" t="s">
        <v>133</v>
      </c>
      <c r="B1349" t="s">
        <v>21</v>
      </c>
      <c r="C1349">
        <v>75.709999999999994</v>
      </c>
      <c r="D1349">
        <v>69.290000000000006</v>
      </c>
    </row>
    <row r="1350" spans="1:4" x14ac:dyDescent="0.25">
      <c r="A1350" t="s">
        <v>133</v>
      </c>
      <c r="B1350" t="s">
        <v>21</v>
      </c>
      <c r="C1350">
        <v>88.71</v>
      </c>
      <c r="D1350">
        <v>77.75</v>
      </c>
    </row>
    <row r="1351" spans="1:4" x14ac:dyDescent="0.25">
      <c r="A1351" t="s">
        <v>133</v>
      </c>
      <c r="B1351" t="s">
        <v>21</v>
      </c>
      <c r="C1351">
        <v>85.72</v>
      </c>
      <c r="D1351">
        <v>81.290000000000006</v>
      </c>
    </row>
    <row r="1352" spans="1:4" x14ac:dyDescent="0.25">
      <c r="A1352" t="s">
        <v>133</v>
      </c>
      <c r="B1352" t="s">
        <v>21</v>
      </c>
      <c r="C1352">
        <v>76.599999999999994</v>
      </c>
      <c r="D1352">
        <v>74.47</v>
      </c>
    </row>
    <row r="1353" spans="1:4" x14ac:dyDescent="0.25">
      <c r="A1353" t="s">
        <v>133</v>
      </c>
      <c r="B1353" t="s">
        <v>21</v>
      </c>
      <c r="C1353">
        <v>83.39</v>
      </c>
      <c r="D1353">
        <v>74.28</v>
      </c>
    </row>
    <row r="1354" spans="1:4" x14ac:dyDescent="0.25">
      <c r="A1354" t="s">
        <v>133</v>
      </c>
      <c r="B1354" t="s">
        <v>20</v>
      </c>
      <c r="C1354">
        <v>77.33</v>
      </c>
      <c r="D1354">
        <v>67.349999999999994</v>
      </c>
    </row>
    <row r="1355" spans="1:4" x14ac:dyDescent="0.25">
      <c r="A1355" t="s">
        <v>133</v>
      </c>
      <c r="B1355" t="s">
        <v>20</v>
      </c>
      <c r="C1355">
        <v>76.7</v>
      </c>
      <c r="D1355">
        <v>69.069999999999993</v>
      </c>
    </row>
    <row r="1356" spans="1:4" x14ac:dyDescent="0.25">
      <c r="A1356" t="s">
        <v>133</v>
      </c>
      <c r="B1356" t="s">
        <v>20</v>
      </c>
      <c r="C1356">
        <v>82.28</v>
      </c>
      <c r="D1356">
        <v>81.73</v>
      </c>
    </row>
    <row r="1357" spans="1:4" x14ac:dyDescent="0.25">
      <c r="A1357" t="s">
        <v>133</v>
      </c>
      <c r="B1357" t="s">
        <v>20</v>
      </c>
      <c r="C1357">
        <v>76.7</v>
      </c>
      <c r="D1357">
        <v>70</v>
      </c>
    </row>
    <row r="1358" spans="1:4" x14ac:dyDescent="0.25">
      <c r="A1358" t="s">
        <v>133</v>
      </c>
      <c r="B1358" t="s">
        <v>20</v>
      </c>
      <c r="C1358">
        <v>81.540000000000006</v>
      </c>
      <c r="D1358">
        <v>75.819999999999993</v>
      </c>
    </row>
    <row r="1359" spans="1:4" x14ac:dyDescent="0.25">
      <c r="A1359" t="s">
        <v>133</v>
      </c>
      <c r="B1359" t="s">
        <v>20</v>
      </c>
      <c r="C1359">
        <v>68.11</v>
      </c>
      <c r="D1359">
        <v>64.94</v>
      </c>
    </row>
    <row r="1360" spans="1:4" x14ac:dyDescent="0.25">
      <c r="A1360" t="s">
        <v>133</v>
      </c>
      <c r="B1360" t="s">
        <v>20</v>
      </c>
      <c r="C1360">
        <v>79.67</v>
      </c>
      <c r="D1360">
        <v>72</v>
      </c>
    </row>
    <row r="1361" spans="1:4" x14ac:dyDescent="0.25">
      <c r="A1361" t="s">
        <v>133</v>
      </c>
      <c r="B1361" t="s">
        <v>20</v>
      </c>
      <c r="C1361">
        <v>69.31</v>
      </c>
      <c r="D1361">
        <v>65.09</v>
      </c>
    </row>
    <row r="1362" spans="1:4" x14ac:dyDescent="0.25">
      <c r="A1362" t="s">
        <v>133</v>
      </c>
      <c r="B1362" t="s">
        <v>20</v>
      </c>
      <c r="C1362">
        <v>68.44</v>
      </c>
      <c r="D1362">
        <v>66.88</v>
      </c>
    </row>
    <row r="1363" spans="1:4" x14ac:dyDescent="0.25">
      <c r="A1363" t="s">
        <v>133</v>
      </c>
      <c r="B1363" t="s">
        <v>20</v>
      </c>
      <c r="C1363">
        <v>86.33</v>
      </c>
      <c r="D1363">
        <v>82.23</v>
      </c>
    </row>
    <row r="1364" spans="1:4" x14ac:dyDescent="0.25">
      <c r="A1364" t="s">
        <v>133</v>
      </c>
      <c r="B1364" t="s">
        <v>20</v>
      </c>
      <c r="C1364">
        <v>73.41</v>
      </c>
      <c r="D1364">
        <v>67.290000000000006</v>
      </c>
    </row>
    <row r="1365" spans="1:4" x14ac:dyDescent="0.25">
      <c r="A1365" t="s">
        <v>133</v>
      </c>
      <c r="B1365" t="s">
        <v>20</v>
      </c>
      <c r="C1365">
        <v>71.989999999999995</v>
      </c>
      <c r="D1365">
        <v>67.83</v>
      </c>
    </row>
    <row r="1366" spans="1:4" x14ac:dyDescent="0.25">
      <c r="A1366" t="s">
        <v>133</v>
      </c>
      <c r="B1366" t="s">
        <v>20</v>
      </c>
      <c r="C1366">
        <v>85.94</v>
      </c>
      <c r="D1366">
        <v>82.19</v>
      </c>
    </row>
    <row r="1367" spans="1:4" x14ac:dyDescent="0.25">
      <c r="A1367" t="s">
        <v>133</v>
      </c>
      <c r="B1367" t="s">
        <v>20</v>
      </c>
      <c r="C1367">
        <v>75.13</v>
      </c>
      <c r="D1367">
        <v>71.349999999999994</v>
      </c>
    </row>
    <row r="1368" spans="1:4" x14ac:dyDescent="0.25">
      <c r="A1368" t="s">
        <v>133</v>
      </c>
      <c r="B1368" t="s">
        <v>20</v>
      </c>
      <c r="C1368">
        <v>75.95</v>
      </c>
      <c r="D1368">
        <v>74.3</v>
      </c>
    </row>
    <row r="1369" spans="1:4" x14ac:dyDescent="0.25">
      <c r="A1369" t="s">
        <v>133</v>
      </c>
      <c r="B1369" t="s">
        <v>20</v>
      </c>
      <c r="C1369">
        <v>69.290000000000006</v>
      </c>
      <c r="D1369">
        <v>65.510000000000005</v>
      </c>
    </row>
    <row r="1370" spans="1:4" x14ac:dyDescent="0.25">
      <c r="A1370" t="s">
        <v>133</v>
      </c>
      <c r="B1370" t="s">
        <v>20</v>
      </c>
      <c r="C1370">
        <v>71.97</v>
      </c>
      <c r="D1370">
        <v>63.99</v>
      </c>
    </row>
    <row r="1371" spans="1:4" x14ac:dyDescent="0.25">
      <c r="A1371" t="s">
        <v>133</v>
      </c>
      <c r="B1371" t="s">
        <v>20</v>
      </c>
      <c r="C1371">
        <v>80.52</v>
      </c>
      <c r="D1371">
        <v>73.17</v>
      </c>
    </row>
    <row r="1372" spans="1:4" x14ac:dyDescent="0.25">
      <c r="A1372" t="s">
        <v>133</v>
      </c>
      <c r="B1372" t="s">
        <v>20</v>
      </c>
      <c r="C1372">
        <v>81.540000000000006</v>
      </c>
      <c r="D1372">
        <v>70.959999999999994</v>
      </c>
    </row>
    <row r="1373" spans="1:4" x14ac:dyDescent="0.25">
      <c r="A1373" t="s">
        <v>133</v>
      </c>
      <c r="B1373" t="s">
        <v>20</v>
      </c>
      <c r="C1373">
        <v>77.47</v>
      </c>
      <c r="D1373">
        <v>73.680000000000007</v>
      </c>
    </row>
    <row r="1374" spans="1:4" x14ac:dyDescent="0.25">
      <c r="A1374" t="s">
        <v>133</v>
      </c>
      <c r="B1374" t="s">
        <v>20</v>
      </c>
      <c r="C1374">
        <v>73.56</v>
      </c>
      <c r="D1374">
        <v>66.010000000000005</v>
      </c>
    </row>
    <row r="1375" spans="1:4" x14ac:dyDescent="0.25">
      <c r="A1375" t="s">
        <v>133</v>
      </c>
      <c r="B1375" t="s">
        <v>20</v>
      </c>
      <c r="C1375">
        <v>80.709999999999994</v>
      </c>
      <c r="D1375">
        <v>70.98</v>
      </c>
    </row>
    <row r="1376" spans="1:4" x14ac:dyDescent="0.25">
      <c r="A1376" t="s">
        <v>133</v>
      </c>
      <c r="B1376" t="s">
        <v>20</v>
      </c>
      <c r="C1376">
        <v>87.43</v>
      </c>
      <c r="D1376">
        <v>73.22</v>
      </c>
    </row>
    <row r="1377" spans="1:4" x14ac:dyDescent="0.25">
      <c r="A1377" t="s">
        <v>133</v>
      </c>
      <c r="B1377" t="s">
        <v>20</v>
      </c>
      <c r="C1377">
        <v>74.37</v>
      </c>
      <c r="D1377">
        <v>68.95</v>
      </c>
    </row>
    <row r="1378" spans="1:4" x14ac:dyDescent="0.25">
      <c r="A1378" t="s">
        <v>133</v>
      </c>
      <c r="B1378" t="s">
        <v>20</v>
      </c>
      <c r="C1378">
        <v>77.510000000000005</v>
      </c>
      <c r="D1378">
        <v>69.209999999999994</v>
      </c>
    </row>
    <row r="1379" spans="1:4" x14ac:dyDescent="0.25">
      <c r="A1379" t="s">
        <v>133</v>
      </c>
      <c r="B1379" t="s">
        <v>20</v>
      </c>
      <c r="C1379">
        <v>78.900000000000006</v>
      </c>
      <c r="D1379">
        <v>71.11</v>
      </c>
    </row>
    <row r="1380" spans="1:4" x14ac:dyDescent="0.25">
      <c r="A1380" t="s">
        <v>133</v>
      </c>
      <c r="B1380" t="s">
        <v>20</v>
      </c>
      <c r="C1380">
        <v>77.19</v>
      </c>
      <c r="D1380">
        <v>72.900000000000006</v>
      </c>
    </row>
    <row r="1381" spans="1:4" x14ac:dyDescent="0.25">
      <c r="A1381" t="s">
        <v>133</v>
      </c>
      <c r="B1381" t="s">
        <v>20</v>
      </c>
      <c r="C1381">
        <v>84.08</v>
      </c>
      <c r="D1381">
        <v>73.430000000000007</v>
      </c>
    </row>
    <row r="1382" spans="1:4" x14ac:dyDescent="0.25">
      <c r="A1382" t="s">
        <v>133</v>
      </c>
      <c r="B1382" t="s">
        <v>20</v>
      </c>
      <c r="C1382">
        <v>75.290000000000006</v>
      </c>
      <c r="D1382">
        <v>70.98</v>
      </c>
    </row>
    <row r="1383" spans="1:4" x14ac:dyDescent="0.25">
      <c r="A1383" t="s">
        <v>133</v>
      </c>
      <c r="B1383" t="s">
        <v>20</v>
      </c>
      <c r="C1383">
        <v>81.58</v>
      </c>
      <c r="D1383">
        <v>78.05</v>
      </c>
    </row>
    <row r="1384" spans="1:4" x14ac:dyDescent="0.25">
      <c r="A1384" t="s">
        <v>133</v>
      </c>
      <c r="B1384" t="s">
        <v>20</v>
      </c>
      <c r="C1384">
        <v>77.91</v>
      </c>
      <c r="D1384">
        <v>74.959999999999994</v>
      </c>
    </row>
    <row r="1385" spans="1:4" x14ac:dyDescent="0.25">
      <c r="A1385" t="s">
        <v>133</v>
      </c>
      <c r="B1385" t="s">
        <v>20</v>
      </c>
      <c r="C1385">
        <v>68.98</v>
      </c>
      <c r="D1385">
        <v>62.29</v>
      </c>
    </row>
    <row r="1386" spans="1:4" x14ac:dyDescent="0.25">
      <c r="A1386" t="s">
        <v>133</v>
      </c>
      <c r="B1386" t="s">
        <v>20</v>
      </c>
      <c r="C1386">
        <v>71.430000000000007</v>
      </c>
      <c r="D1386">
        <v>62.21</v>
      </c>
    </row>
    <row r="1387" spans="1:4" x14ac:dyDescent="0.25">
      <c r="A1387" t="s">
        <v>133</v>
      </c>
      <c r="B1387" t="s">
        <v>20</v>
      </c>
      <c r="C1387">
        <v>75.56</v>
      </c>
      <c r="D1387">
        <v>67.650000000000006</v>
      </c>
    </row>
    <row r="1388" spans="1:4" x14ac:dyDescent="0.25">
      <c r="A1388" t="s">
        <v>133</v>
      </c>
      <c r="B1388" t="s">
        <v>20</v>
      </c>
      <c r="C1388">
        <v>68.95</v>
      </c>
      <c r="D1388">
        <v>64.13</v>
      </c>
    </row>
    <row r="1389" spans="1:4" x14ac:dyDescent="0.25">
      <c r="A1389" t="s">
        <v>133</v>
      </c>
      <c r="B1389" t="s">
        <v>20</v>
      </c>
      <c r="C1389">
        <v>78.28</v>
      </c>
      <c r="D1389">
        <v>67.11</v>
      </c>
    </row>
    <row r="1390" spans="1:4" x14ac:dyDescent="0.25">
      <c r="A1390" t="s">
        <v>133</v>
      </c>
      <c r="B1390" t="s">
        <v>20</v>
      </c>
      <c r="C1390">
        <v>85.65</v>
      </c>
      <c r="D1390">
        <v>71.48</v>
      </c>
    </row>
    <row r="1391" spans="1:4" x14ac:dyDescent="0.25">
      <c r="A1391" t="s">
        <v>133</v>
      </c>
      <c r="B1391" t="s">
        <v>20</v>
      </c>
      <c r="C1391">
        <v>80.78</v>
      </c>
      <c r="D1391">
        <v>64.48</v>
      </c>
    </row>
    <row r="1392" spans="1:4" x14ac:dyDescent="0.25">
      <c r="A1392" t="s">
        <v>133</v>
      </c>
      <c r="B1392" t="s">
        <v>20</v>
      </c>
      <c r="C1392">
        <v>87.53</v>
      </c>
      <c r="D1392">
        <v>73.349999999999994</v>
      </c>
    </row>
    <row r="1393" spans="1:4" x14ac:dyDescent="0.25">
      <c r="A1393" t="s">
        <v>133</v>
      </c>
      <c r="B1393" t="s">
        <v>20</v>
      </c>
      <c r="C1393">
        <v>82.68</v>
      </c>
      <c r="D1393">
        <v>70.19</v>
      </c>
    </row>
    <row r="1394" spans="1:4" x14ac:dyDescent="0.25">
      <c r="A1394" t="s">
        <v>133</v>
      </c>
      <c r="B1394" t="s">
        <v>20</v>
      </c>
      <c r="C1394">
        <v>85.64</v>
      </c>
      <c r="D1394">
        <v>73.28</v>
      </c>
    </row>
    <row r="1395" spans="1:4" x14ac:dyDescent="0.25">
      <c r="A1395" t="s">
        <v>133</v>
      </c>
      <c r="B1395" t="s">
        <v>20</v>
      </c>
      <c r="C1395">
        <v>92.15</v>
      </c>
      <c r="D1395">
        <v>76.37</v>
      </c>
    </row>
    <row r="1396" spans="1:4" x14ac:dyDescent="0.25">
      <c r="A1396" t="s">
        <v>133</v>
      </c>
      <c r="B1396" t="s">
        <v>20</v>
      </c>
      <c r="C1396">
        <v>80.89</v>
      </c>
      <c r="D1396">
        <v>64.94</v>
      </c>
    </row>
    <row r="1397" spans="1:4" x14ac:dyDescent="0.25">
      <c r="A1397" t="s">
        <v>133</v>
      </c>
      <c r="B1397" t="s">
        <v>20</v>
      </c>
      <c r="C1397">
        <v>76.52</v>
      </c>
      <c r="D1397">
        <v>66.11</v>
      </c>
    </row>
    <row r="1398" spans="1:4" x14ac:dyDescent="0.25">
      <c r="A1398" t="s">
        <v>133</v>
      </c>
      <c r="B1398" t="s">
        <v>20</v>
      </c>
      <c r="C1398">
        <v>75.44</v>
      </c>
      <c r="D1398">
        <v>62.48</v>
      </c>
    </row>
    <row r="1399" spans="1:4" x14ac:dyDescent="0.25">
      <c r="A1399" t="s">
        <v>133</v>
      </c>
      <c r="B1399" t="s">
        <v>20</v>
      </c>
      <c r="C1399">
        <v>78.87</v>
      </c>
      <c r="D1399">
        <v>68.849999999999994</v>
      </c>
    </row>
    <row r="1400" spans="1:4" x14ac:dyDescent="0.25">
      <c r="A1400" t="s">
        <v>133</v>
      </c>
      <c r="B1400" t="s">
        <v>20</v>
      </c>
      <c r="C1400">
        <v>82.39</v>
      </c>
      <c r="D1400">
        <v>73.23</v>
      </c>
    </row>
    <row r="1401" spans="1:4" x14ac:dyDescent="0.25">
      <c r="A1401" t="s">
        <v>133</v>
      </c>
      <c r="B1401" t="s">
        <v>20</v>
      </c>
      <c r="C1401">
        <v>79.38</v>
      </c>
      <c r="D1401">
        <v>69.11</v>
      </c>
    </row>
    <row r="1402" spans="1:4" x14ac:dyDescent="0.25">
      <c r="A1402" t="s">
        <v>133</v>
      </c>
      <c r="B1402" t="s">
        <v>20</v>
      </c>
      <c r="C1402">
        <v>81.040000000000006</v>
      </c>
      <c r="D1402">
        <v>69.569999999999993</v>
      </c>
    </row>
    <row r="1403" spans="1:4" x14ac:dyDescent="0.25">
      <c r="A1403" t="s">
        <v>133</v>
      </c>
      <c r="B1403" t="s">
        <v>20</v>
      </c>
      <c r="C1403">
        <v>76.650000000000006</v>
      </c>
      <c r="D1403">
        <v>65.31</v>
      </c>
    </row>
    <row r="1404" spans="1:4" x14ac:dyDescent="0.25">
      <c r="A1404" t="s">
        <v>133</v>
      </c>
      <c r="B1404" t="s">
        <v>20</v>
      </c>
      <c r="C1404">
        <v>72.260000000000005</v>
      </c>
      <c r="D1404">
        <v>61.81</v>
      </c>
    </row>
    <row r="1405" spans="1:4" x14ac:dyDescent="0.25">
      <c r="A1405" t="s">
        <v>133</v>
      </c>
      <c r="B1405" t="s">
        <v>20</v>
      </c>
      <c r="C1405">
        <v>86.21</v>
      </c>
      <c r="D1405">
        <v>72.8</v>
      </c>
    </row>
    <row r="1406" spans="1:4" x14ac:dyDescent="0.25">
      <c r="A1406" t="s">
        <v>133</v>
      </c>
      <c r="B1406" t="s">
        <v>20</v>
      </c>
      <c r="C1406">
        <v>82.53</v>
      </c>
      <c r="D1406">
        <v>70.03</v>
      </c>
    </row>
    <row r="1407" spans="1:4" x14ac:dyDescent="0.25">
      <c r="A1407" t="s">
        <v>133</v>
      </c>
      <c r="B1407" t="s">
        <v>20</v>
      </c>
      <c r="C1407">
        <v>84.34</v>
      </c>
      <c r="D1407">
        <v>69.41</v>
      </c>
    </row>
    <row r="1408" spans="1:4" x14ac:dyDescent="0.25">
      <c r="A1408" t="s">
        <v>133</v>
      </c>
      <c r="B1408" t="s">
        <v>20</v>
      </c>
      <c r="C1408">
        <v>79.41</v>
      </c>
      <c r="D1408">
        <v>73.3</v>
      </c>
    </row>
    <row r="1409" spans="1:4" x14ac:dyDescent="0.25">
      <c r="A1409" t="s">
        <v>133</v>
      </c>
      <c r="B1409" t="s">
        <v>20</v>
      </c>
      <c r="C1409">
        <v>84.43</v>
      </c>
      <c r="D1409">
        <v>79.62</v>
      </c>
    </row>
    <row r="1410" spans="1:4" x14ac:dyDescent="0.25">
      <c r="A1410" t="s">
        <v>133</v>
      </c>
      <c r="B1410" t="s">
        <v>20</v>
      </c>
      <c r="C1410">
        <v>92.76</v>
      </c>
      <c r="D1410">
        <v>92.47</v>
      </c>
    </row>
    <row r="1411" spans="1:4" x14ac:dyDescent="0.25">
      <c r="A1411" t="s">
        <v>133</v>
      </c>
      <c r="B1411" t="s">
        <v>20</v>
      </c>
      <c r="C1411">
        <v>79.569999999999993</v>
      </c>
      <c r="D1411">
        <v>73.08</v>
      </c>
    </row>
    <row r="1412" spans="1:4" x14ac:dyDescent="0.25">
      <c r="A1412" t="s">
        <v>133</v>
      </c>
      <c r="B1412" t="s">
        <v>20</v>
      </c>
      <c r="C1412">
        <v>75.319999999999993</v>
      </c>
      <c r="D1412">
        <v>72.040000000000006</v>
      </c>
    </row>
    <row r="1413" spans="1:4" x14ac:dyDescent="0.25">
      <c r="A1413" t="s">
        <v>133</v>
      </c>
      <c r="B1413" t="s">
        <v>20</v>
      </c>
      <c r="C1413">
        <v>74.08</v>
      </c>
      <c r="D1413">
        <v>67.239999999999995</v>
      </c>
    </row>
    <row r="1414" spans="1:4" x14ac:dyDescent="0.25">
      <c r="A1414" t="s">
        <v>133</v>
      </c>
      <c r="B1414" t="s">
        <v>20</v>
      </c>
      <c r="C1414">
        <v>77.02</v>
      </c>
      <c r="D1414">
        <v>75.92</v>
      </c>
    </row>
    <row r="1415" spans="1:4" x14ac:dyDescent="0.25">
      <c r="A1415" t="s">
        <v>133</v>
      </c>
      <c r="B1415" t="s">
        <v>20</v>
      </c>
      <c r="C1415">
        <v>81.12</v>
      </c>
      <c r="D1415">
        <v>80.06</v>
      </c>
    </row>
    <row r="1416" spans="1:4" x14ac:dyDescent="0.25">
      <c r="A1416" t="s">
        <v>133</v>
      </c>
      <c r="B1416" t="s">
        <v>20</v>
      </c>
      <c r="C1416">
        <v>79.05</v>
      </c>
      <c r="D1416">
        <v>78.790000000000006</v>
      </c>
    </row>
    <row r="1417" spans="1:4" x14ac:dyDescent="0.25">
      <c r="A1417" t="s">
        <v>133</v>
      </c>
      <c r="B1417" t="s">
        <v>20</v>
      </c>
      <c r="C1417">
        <v>74.47</v>
      </c>
      <c r="D1417">
        <v>73.44</v>
      </c>
    </row>
    <row r="1418" spans="1:4" x14ac:dyDescent="0.25">
      <c r="A1418" t="s">
        <v>133</v>
      </c>
      <c r="B1418" t="s">
        <v>20</v>
      </c>
      <c r="C1418">
        <v>78.099999999999994</v>
      </c>
      <c r="D1418">
        <v>75.27</v>
      </c>
    </row>
    <row r="1419" spans="1:4" x14ac:dyDescent="0.25">
      <c r="A1419" t="s">
        <v>133</v>
      </c>
      <c r="B1419" t="s">
        <v>20</v>
      </c>
      <c r="C1419">
        <v>78.41</v>
      </c>
      <c r="D1419">
        <v>72.3</v>
      </c>
    </row>
    <row r="1420" spans="1:4" x14ac:dyDescent="0.25">
      <c r="A1420" t="s">
        <v>133</v>
      </c>
      <c r="B1420" t="s">
        <v>20</v>
      </c>
      <c r="C1420">
        <v>86.7</v>
      </c>
      <c r="D1420">
        <v>80.39</v>
      </c>
    </row>
    <row r="1421" spans="1:4" x14ac:dyDescent="0.25">
      <c r="A1421" t="s">
        <v>133</v>
      </c>
      <c r="B1421" t="s">
        <v>20</v>
      </c>
      <c r="C1421">
        <v>76.73</v>
      </c>
      <c r="D1421">
        <v>73.459999999999994</v>
      </c>
    </row>
    <row r="1422" spans="1:4" x14ac:dyDescent="0.25">
      <c r="A1422" t="s">
        <v>133</v>
      </c>
      <c r="B1422" t="s">
        <v>20</v>
      </c>
      <c r="C1422">
        <v>85.17</v>
      </c>
      <c r="D1422">
        <v>77.790000000000006</v>
      </c>
    </row>
    <row r="1423" spans="1:4" x14ac:dyDescent="0.25">
      <c r="A1423" t="s">
        <v>133</v>
      </c>
      <c r="B1423" t="s">
        <v>20</v>
      </c>
      <c r="C1423">
        <v>82.79</v>
      </c>
      <c r="D1423">
        <v>77.930000000000007</v>
      </c>
    </row>
    <row r="1424" spans="1:4" x14ac:dyDescent="0.25">
      <c r="A1424" t="s">
        <v>133</v>
      </c>
      <c r="B1424" t="s">
        <v>20</v>
      </c>
      <c r="C1424">
        <v>88.89</v>
      </c>
      <c r="D1424">
        <v>85.34</v>
      </c>
    </row>
    <row r="1425" spans="1:4" x14ac:dyDescent="0.25">
      <c r="A1425" t="s">
        <v>133</v>
      </c>
      <c r="B1425" t="s">
        <v>20</v>
      </c>
      <c r="C1425">
        <v>71.650000000000006</v>
      </c>
      <c r="D1425">
        <v>67.239999999999995</v>
      </c>
    </row>
    <row r="1426" spans="1:4" x14ac:dyDescent="0.25">
      <c r="A1426" t="s">
        <v>133</v>
      </c>
      <c r="B1426" t="s">
        <v>20</v>
      </c>
      <c r="C1426">
        <v>79.709999999999994</v>
      </c>
      <c r="D1426">
        <v>71.09</v>
      </c>
    </row>
    <row r="1427" spans="1:4" x14ac:dyDescent="0.25">
      <c r="A1427" t="s">
        <v>133</v>
      </c>
      <c r="B1427" t="s">
        <v>20</v>
      </c>
      <c r="C1427">
        <v>87.68</v>
      </c>
      <c r="D1427">
        <v>81.87</v>
      </c>
    </row>
    <row r="1428" spans="1:4" x14ac:dyDescent="0.25">
      <c r="A1428" t="s">
        <v>133</v>
      </c>
      <c r="B1428" t="s">
        <v>20</v>
      </c>
      <c r="C1428">
        <v>74.66</v>
      </c>
      <c r="D1428">
        <v>71.739999999999995</v>
      </c>
    </row>
    <row r="1429" spans="1:4" x14ac:dyDescent="0.25">
      <c r="A1429" t="s">
        <v>133</v>
      </c>
      <c r="B1429" t="s">
        <v>20</v>
      </c>
      <c r="C1429">
        <v>74.69</v>
      </c>
      <c r="D1429">
        <v>71.53</v>
      </c>
    </row>
    <row r="1430" spans="1:4" x14ac:dyDescent="0.25">
      <c r="A1430" t="s">
        <v>133</v>
      </c>
      <c r="B1430" t="s">
        <v>20</v>
      </c>
      <c r="C1430">
        <v>82.35</v>
      </c>
      <c r="D1430">
        <v>75.91</v>
      </c>
    </row>
    <row r="1431" spans="1:4" x14ac:dyDescent="0.25">
      <c r="A1431" t="s">
        <v>133</v>
      </c>
      <c r="B1431" t="s">
        <v>20</v>
      </c>
      <c r="C1431">
        <v>85.14</v>
      </c>
      <c r="D1431">
        <v>79.64</v>
      </c>
    </row>
    <row r="1432" spans="1:4" x14ac:dyDescent="0.25">
      <c r="A1432" t="s">
        <v>133</v>
      </c>
      <c r="B1432" t="s">
        <v>20</v>
      </c>
      <c r="C1432">
        <v>74.58</v>
      </c>
      <c r="D1432">
        <v>70.97</v>
      </c>
    </row>
    <row r="1433" spans="1:4" x14ac:dyDescent="0.25">
      <c r="A1433" t="s">
        <v>133</v>
      </c>
      <c r="B1433" t="s">
        <v>20</v>
      </c>
      <c r="C1433">
        <v>77.23</v>
      </c>
      <c r="D1433">
        <v>75.540000000000006</v>
      </c>
    </row>
    <row r="1434" spans="1:4" x14ac:dyDescent="0.25">
      <c r="A1434" t="s">
        <v>133</v>
      </c>
      <c r="B1434" t="s">
        <v>20</v>
      </c>
      <c r="C1434">
        <v>73.11</v>
      </c>
      <c r="D1434">
        <v>69.53</v>
      </c>
    </row>
    <row r="1435" spans="1:4" x14ac:dyDescent="0.25">
      <c r="A1435" t="s">
        <v>133</v>
      </c>
      <c r="B1435" t="s">
        <v>20</v>
      </c>
      <c r="C1435">
        <v>82.45</v>
      </c>
      <c r="D1435">
        <v>76.540000000000006</v>
      </c>
    </row>
    <row r="1436" spans="1:4" x14ac:dyDescent="0.25">
      <c r="A1436" t="s">
        <v>133</v>
      </c>
      <c r="B1436" t="s">
        <v>20</v>
      </c>
      <c r="C1436">
        <v>78.08</v>
      </c>
      <c r="D1436">
        <v>71.78</v>
      </c>
    </row>
    <row r="1437" spans="1:4" x14ac:dyDescent="0.25">
      <c r="A1437" t="s">
        <v>133</v>
      </c>
      <c r="B1437" t="s">
        <v>20</v>
      </c>
      <c r="C1437">
        <v>83.54</v>
      </c>
      <c r="D1437">
        <v>80.69</v>
      </c>
    </row>
    <row r="1438" spans="1:4" x14ac:dyDescent="0.25">
      <c r="A1438" t="s">
        <v>133</v>
      </c>
      <c r="B1438" t="s">
        <v>20</v>
      </c>
      <c r="C1438">
        <v>80.91</v>
      </c>
      <c r="D1438">
        <v>74.319999999999993</v>
      </c>
    </row>
    <row r="1439" spans="1:4" x14ac:dyDescent="0.25">
      <c r="A1439" t="s">
        <v>133</v>
      </c>
      <c r="B1439" t="s">
        <v>20</v>
      </c>
      <c r="C1439">
        <v>82.19</v>
      </c>
      <c r="D1439">
        <v>78.66</v>
      </c>
    </row>
    <row r="1440" spans="1:4" x14ac:dyDescent="0.25">
      <c r="A1440" t="s">
        <v>133</v>
      </c>
      <c r="B1440" t="s">
        <v>20</v>
      </c>
      <c r="C1440">
        <v>87.15</v>
      </c>
      <c r="D1440">
        <v>80.8</v>
      </c>
    </row>
    <row r="1441" spans="1:4" x14ac:dyDescent="0.25">
      <c r="A1441" t="s">
        <v>133</v>
      </c>
      <c r="B1441" t="s">
        <v>20</v>
      </c>
      <c r="C1441">
        <v>89.58</v>
      </c>
      <c r="D1441">
        <v>78.31</v>
      </c>
    </row>
    <row r="1442" spans="1:4" x14ac:dyDescent="0.25">
      <c r="A1442" t="s">
        <v>133</v>
      </c>
      <c r="B1442" t="s">
        <v>20</v>
      </c>
      <c r="C1442">
        <v>88.11</v>
      </c>
      <c r="D1442">
        <v>79.42</v>
      </c>
    </row>
    <row r="1443" spans="1:4" x14ac:dyDescent="0.25">
      <c r="A1443" t="s">
        <v>133</v>
      </c>
      <c r="B1443" t="s">
        <v>20</v>
      </c>
      <c r="C1443">
        <v>86.33</v>
      </c>
      <c r="D1443">
        <v>83.21</v>
      </c>
    </row>
    <row r="1444" spans="1:4" x14ac:dyDescent="0.25">
      <c r="A1444" t="s">
        <v>133</v>
      </c>
      <c r="B1444" t="s">
        <v>20</v>
      </c>
      <c r="C1444">
        <v>85.59</v>
      </c>
      <c r="D1444">
        <v>84.1</v>
      </c>
    </row>
    <row r="1445" spans="1:4" x14ac:dyDescent="0.25">
      <c r="A1445" t="s">
        <v>133</v>
      </c>
      <c r="B1445" t="s">
        <v>20</v>
      </c>
      <c r="C1445">
        <v>85.19</v>
      </c>
      <c r="D1445">
        <v>82.31</v>
      </c>
    </row>
    <row r="1446" spans="1:4" x14ac:dyDescent="0.25">
      <c r="A1446" t="s">
        <v>133</v>
      </c>
      <c r="B1446" t="s">
        <v>20</v>
      </c>
      <c r="C1446">
        <v>78.67</v>
      </c>
      <c r="D1446">
        <v>72.53</v>
      </c>
    </row>
    <row r="1447" spans="1:4" x14ac:dyDescent="0.25">
      <c r="A1447" t="s">
        <v>133</v>
      </c>
      <c r="B1447" t="s">
        <v>20</v>
      </c>
      <c r="C1447">
        <v>78.33</v>
      </c>
      <c r="D1447">
        <v>73.459999999999994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C32C-4FA7-4DDE-82DD-EA3A68B919F7}">
  <dimension ref="A1:J181"/>
  <sheetViews>
    <sheetView workbookViewId="0">
      <selection activeCell="M14" sqref="M14"/>
    </sheetView>
  </sheetViews>
  <sheetFormatPr defaultRowHeight="15.75" x14ac:dyDescent="0.25"/>
  <cols>
    <col min="9" max="9" width="9.375" bestFit="1" customWidth="1"/>
  </cols>
  <sheetData>
    <row r="1" spans="1:9" x14ac:dyDescent="0.25">
      <c r="A1" t="s">
        <v>69</v>
      </c>
      <c r="B1" t="s">
        <v>70</v>
      </c>
      <c r="C1" t="s">
        <v>74</v>
      </c>
      <c r="D1" s="1">
        <v>44020</v>
      </c>
      <c r="E1" s="1">
        <v>44027</v>
      </c>
      <c r="F1" s="1">
        <v>44034</v>
      </c>
      <c r="G1" s="1">
        <v>44041</v>
      </c>
      <c r="H1" s="1">
        <v>44048</v>
      </c>
      <c r="I1" s="3">
        <v>44055</v>
      </c>
    </row>
    <row r="2" spans="1:9" x14ac:dyDescent="0.25">
      <c r="A2">
        <v>1</v>
      </c>
      <c r="B2" t="s">
        <v>71</v>
      </c>
      <c r="C2" t="s">
        <v>22</v>
      </c>
      <c r="D2">
        <v>45.79</v>
      </c>
      <c r="E2">
        <v>46.64</v>
      </c>
      <c r="F2">
        <v>48.14</v>
      </c>
      <c r="G2">
        <v>51.31</v>
      </c>
      <c r="H2">
        <v>52.6</v>
      </c>
      <c r="I2">
        <v>54.73</v>
      </c>
    </row>
    <row r="3" spans="1:9" x14ac:dyDescent="0.25">
      <c r="A3">
        <v>2</v>
      </c>
      <c r="B3" t="s">
        <v>71</v>
      </c>
      <c r="C3" t="s">
        <v>22</v>
      </c>
      <c r="D3">
        <v>43.61</v>
      </c>
      <c r="E3">
        <v>44.21</v>
      </c>
      <c r="F3">
        <v>45.72</v>
      </c>
      <c r="G3">
        <v>47.76</v>
      </c>
      <c r="H3">
        <v>48.61</v>
      </c>
      <c r="I3">
        <v>50.89</v>
      </c>
    </row>
    <row r="4" spans="1:9" x14ac:dyDescent="0.25">
      <c r="A4">
        <v>3</v>
      </c>
      <c r="B4" t="s">
        <v>71</v>
      </c>
      <c r="C4" t="s">
        <v>22</v>
      </c>
      <c r="D4">
        <v>41.23</v>
      </c>
      <c r="E4">
        <v>43.7</v>
      </c>
      <c r="F4">
        <v>43.2</v>
      </c>
      <c r="G4">
        <v>46.32</v>
      </c>
      <c r="H4">
        <v>47.43</v>
      </c>
      <c r="I4">
        <v>49.38</v>
      </c>
    </row>
    <row r="5" spans="1:9" x14ac:dyDescent="0.25">
      <c r="A5">
        <v>4</v>
      </c>
      <c r="B5" t="s">
        <v>71</v>
      </c>
      <c r="C5" t="s">
        <v>22</v>
      </c>
      <c r="D5">
        <v>53.96</v>
      </c>
      <c r="E5">
        <v>56.09</v>
      </c>
      <c r="F5">
        <v>57.76</v>
      </c>
      <c r="G5">
        <v>60.34</v>
      </c>
      <c r="H5">
        <v>62.3</v>
      </c>
      <c r="I5">
        <v>64.19</v>
      </c>
    </row>
    <row r="6" spans="1:9" x14ac:dyDescent="0.25">
      <c r="A6">
        <v>5</v>
      </c>
      <c r="B6" t="s">
        <v>71</v>
      </c>
      <c r="C6" t="s">
        <v>22</v>
      </c>
      <c r="D6">
        <v>39.159999999999997</v>
      </c>
      <c r="E6">
        <v>40.72</v>
      </c>
      <c r="F6">
        <v>42.15</v>
      </c>
      <c r="G6">
        <v>44.06</v>
      </c>
      <c r="H6">
        <v>44.82</v>
      </c>
      <c r="I6">
        <v>47.01</v>
      </c>
    </row>
    <row r="7" spans="1:9" x14ac:dyDescent="0.25">
      <c r="A7">
        <v>6</v>
      </c>
      <c r="B7" t="s">
        <v>71</v>
      </c>
      <c r="C7" t="s">
        <v>22</v>
      </c>
      <c r="D7">
        <v>33.92</v>
      </c>
      <c r="E7">
        <v>35.200000000000003</v>
      </c>
      <c r="F7">
        <v>36.71</v>
      </c>
      <c r="G7">
        <v>33.39</v>
      </c>
      <c r="H7">
        <v>44.15</v>
      </c>
      <c r="I7">
        <v>40.1</v>
      </c>
    </row>
    <row r="8" spans="1:9" x14ac:dyDescent="0.25">
      <c r="A8">
        <v>7</v>
      </c>
      <c r="B8" t="s">
        <v>71</v>
      </c>
      <c r="C8" t="s">
        <v>22</v>
      </c>
      <c r="D8">
        <v>44.66</v>
      </c>
      <c r="E8">
        <v>46.96</v>
      </c>
      <c r="F8">
        <v>48.15</v>
      </c>
      <c r="G8">
        <v>50.83</v>
      </c>
      <c r="H8">
        <v>52.05</v>
      </c>
      <c r="I8">
        <v>53.39</v>
      </c>
    </row>
    <row r="9" spans="1:9" x14ac:dyDescent="0.25">
      <c r="A9">
        <v>8</v>
      </c>
      <c r="B9" t="s">
        <v>71</v>
      </c>
      <c r="C9" t="s">
        <v>22</v>
      </c>
      <c r="D9">
        <v>41.46</v>
      </c>
      <c r="E9">
        <v>42.65</v>
      </c>
      <c r="F9">
        <v>46.52</v>
      </c>
      <c r="G9">
        <v>48.15</v>
      </c>
      <c r="H9">
        <v>50.56</v>
      </c>
      <c r="I9">
        <v>52.56</v>
      </c>
    </row>
    <row r="10" spans="1:9" x14ac:dyDescent="0.25">
      <c r="A10">
        <v>9</v>
      </c>
      <c r="B10" t="s">
        <v>71</v>
      </c>
      <c r="C10" t="s">
        <v>22</v>
      </c>
      <c r="D10">
        <v>44.95</v>
      </c>
      <c r="E10">
        <v>46.28</v>
      </c>
      <c r="F10">
        <v>49.04</v>
      </c>
      <c r="G10">
        <v>50.91</v>
      </c>
      <c r="H10">
        <v>52.2</v>
      </c>
      <c r="I10">
        <v>53.96</v>
      </c>
    </row>
    <row r="11" spans="1:9" x14ac:dyDescent="0.25">
      <c r="A11">
        <v>10</v>
      </c>
      <c r="B11" t="s">
        <v>71</v>
      </c>
      <c r="C11" t="s">
        <v>22</v>
      </c>
      <c r="D11">
        <v>41.8</v>
      </c>
      <c r="E11">
        <v>43.68</v>
      </c>
      <c r="F11">
        <v>45</v>
      </c>
      <c r="G11">
        <v>46.89</v>
      </c>
      <c r="H11">
        <v>47.86</v>
      </c>
      <c r="I11">
        <v>48.78</v>
      </c>
    </row>
    <row r="12" spans="1:9" x14ac:dyDescent="0.25">
      <c r="A12">
        <v>11</v>
      </c>
      <c r="B12" t="s">
        <v>71</v>
      </c>
      <c r="C12" t="s">
        <v>22</v>
      </c>
      <c r="D12">
        <v>37.67</v>
      </c>
      <c r="E12">
        <v>38.85</v>
      </c>
      <c r="F12">
        <v>40.049999999999997</v>
      </c>
      <c r="G12">
        <v>43.36</v>
      </c>
      <c r="H12">
        <v>44.56</v>
      </c>
      <c r="I12">
        <v>45.85</v>
      </c>
    </row>
    <row r="13" spans="1:9" x14ac:dyDescent="0.25">
      <c r="A13">
        <v>12</v>
      </c>
      <c r="B13" t="s">
        <v>71</v>
      </c>
      <c r="C13" t="s">
        <v>22</v>
      </c>
      <c r="D13">
        <v>41.73</v>
      </c>
      <c r="E13">
        <v>42.51</v>
      </c>
      <c r="F13">
        <v>44.16</v>
      </c>
      <c r="G13">
        <v>46.91</v>
      </c>
      <c r="H13">
        <v>48.31</v>
      </c>
      <c r="I13">
        <v>49.74</v>
      </c>
    </row>
    <row r="14" spans="1:9" x14ac:dyDescent="0.25">
      <c r="A14">
        <v>1</v>
      </c>
      <c r="B14" t="s">
        <v>72</v>
      </c>
      <c r="C14" t="s">
        <v>22</v>
      </c>
      <c r="D14">
        <v>76.3</v>
      </c>
      <c r="E14">
        <v>80.540000000000006</v>
      </c>
      <c r="F14">
        <v>81.64</v>
      </c>
      <c r="G14">
        <v>83.58</v>
      </c>
      <c r="H14">
        <v>85.09</v>
      </c>
      <c r="I14">
        <v>86.38</v>
      </c>
    </row>
    <row r="15" spans="1:9" x14ac:dyDescent="0.25">
      <c r="A15">
        <v>2</v>
      </c>
      <c r="B15" t="s">
        <v>72</v>
      </c>
      <c r="C15" t="s">
        <v>22</v>
      </c>
      <c r="D15">
        <v>75.91</v>
      </c>
      <c r="E15">
        <v>78.2</v>
      </c>
      <c r="F15">
        <v>80.33</v>
      </c>
      <c r="G15">
        <v>82.59</v>
      </c>
      <c r="H15">
        <v>83.34</v>
      </c>
      <c r="I15">
        <v>84.78</v>
      </c>
    </row>
    <row r="16" spans="1:9" x14ac:dyDescent="0.25">
      <c r="A16">
        <v>3</v>
      </c>
      <c r="B16" t="s">
        <v>72</v>
      </c>
      <c r="C16" t="s">
        <v>22</v>
      </c>
      <c r="D16">
        <v>63.86</v>
      </c>
      <c r="E16">
        <v>67.31</v>
      </c>
      <c r="F16">
        <v>69.83</v>
      </c>
      <c r="G16">
        <v>71.44</v>
      </c>
      <c r="H16">
        <v>73.989999999999995</v>
      </c>
      <c r="I16">
        <v>76.180000000000007</v>
      </c>
    </row>
    <row r="17" spans="1:9" x14ac:dyDescent="0.25">
      <c r="A17">
        <v>4</v>
      </c>
      <c r="B17" t="s">
        <v>72</v>
      </c>
      <c r="C17" t="s">
        <v>22</v>
      </c>
      <c r="D17">
        <v>67.33</v>
      </c>
      <c r="E17">
        <v>71.5</v>
      </c>
      <c r="F17">
        <v>73.45</v>
      </c>
      <c r="G17">
        <v>76.06</v>
      </c>
      <c r="H17">
        <v>78.72</v>
      </c>
      <c r="I17">
        <v>78.97</v>
      </c>
    </row>
    <row r="18" spans="1:9" x14ac:dyDescent="0.25">
      <c r="A18">
        <v>5</v>
      </c>
      <c r="B18" t="s">
        <v>72</v>
      </c>
      <c r="C18" t="s">
        <v>22</v>
      </c>
      <c r="D18">
        <v>72.760000000000005</v>
      </c>
      <c r="E18">
        <v>75.25</v>
      </c>
      <c r="F18">
        <v>77.02</v>
      </c>
      <c r="G18">
        <v>78.75</v>
      </c>
      <c r="H18">
        <v>80.2</v>
      </c>
      <c r="I18">
        <v>82.22</v>
      </c>
    </row>
    <row r="19" spans="1:9" x14ac:dyDescent="0.25">
      <c r="A19">
        <v>6</v>
      </c>
      <c r="B19" t="s">
        <v>72</v>
      </c>
      <c r="C19" t="s">
        <v>22</v>
      </c>
      <c r="D19">
        <v>73.400000000000006</v>
      </c>
      <c r="E19">
        <v>75.819999999999993</v>
      </c>
      <c r="F19">
        <v>78.36</v>
      </c>
      <c r="G19">
        <v>79.59</v>
      </c>
      <c r="H19">
        <v>79.900000000000006</v>
      </c>
      <c r="I19">
        <v>82</v>
      </c>
    </row>
    <row r="20" spans="1:9" x14ac:dyDescent="0.25">
      <c r="A20">
        <v>7</v>
      </c>
      <c r="B20" t="s">
        <v>72</v>
      </c>
      <c r="C20" t="s">
        <v>22</v>
      </c>
      <c r="D20">
        <v>70.34</v>
      </c>
      <c r="E20">
        <v>72.44</v>
      </c>
      <c r="F20">
        <v>73.989999999999995</v>
      </c>
      <c r="G20">
        <v>75.84</v>
      </c>
      <c r="H20">
        <v>76.099999999999994</v>
      </c>
      <c r="I20">
        <v>78.25</v>
      </c>
    </row>
    <row r="21" spans="1:9" x14ac:dyDescent="0.25">
      <c r="A21">
        <v>8</v>
      </c>
      <c r="B21" t="s">
        <v>72</v>
      </c>
      <c r="C21" t="s">
        <v>22</v>
      </c>
      <c r="D21">
        <v>66.069999999999993</v>
      </c>
      <c r="E21">
        <v>70.27</v>
      </c>
      <c r="F21">
        <v>71.55</v>
      </c>
      <c r="G21">
        <v>72.52</v>
      </c>
      <c r="H21">
        <v>74.319999999999993</v>
      </c>
      <c r="I21">
        <v>74.959999999999994</v>
      </c>
    </row>
    <row r="22" spans="1:9" x14ac:dyDescent="0.25">
      <c r="A22">
        <v>9</v>
      </c>
      <c r="B22" t="s">
        <v>72</v>
      </c>
      <c r="C22" t="s">
        <v>22</v>
      </c>
      <c r="D22">
        <v>72.48</v>
      </c>
      <c r="E22">
        <v>76.040000000000006</v>
      </c>
      <c r="F22">
        <v>78.239999999999995</v>
      </c>
      <c r="G22">
        <v>81.27</v>
      </c>
      <c r="H22">
        <v>82.97</v>
      </c>
      <c r="I22">
        <v>84.37</v>
      </c>
    </row>
    <row r="23" spans="1:9" x14ac:dyDescent="0.25">
      <c r="A23">
        <v>10</v>
      </c>
      <c r="B23" t="s">
        <v>72</v>
      </c>
      <c r="C23" t="s">
        <v>22</v>
      </c>
      <c r="D23">
        <v>76.56</v>
      </c>
      <c r="E23">
        <v>80.55</v>
      </c>
      <c r="F23">
        <v>81.849999999999994</v>
      </c>
      <c r="G23">
        <v>84.43</v>
      </c>
      <c r="H23">
        <v>86.31</v>
      </c>
      <c r="I23">
        <v>87.72</v>
      </c>
    </row>
    <row r="24" spans="1:9" x14ac:dyDescent="0.25">
      <c r="A24">
        <v>11</v>
      </c>
      <c r="B24" t="s">
        <v>72</v>
      </c>
      <c r="C24" t="s">
        <v>22</v>
      </c>
      <c r="D24">
        <v>72.69</v>
      </c>
      <c r="E24">
        <v>78.47</v>
      </c>
      <c r="F24">
        <v>80.180000000000007</v>
      </c>
      <c r="G24">
        <v>81.650000000000006</v>
      </c>
      <c r="H24">
        <v>83.37</v>
      </c>
      <c r="I24">
        <v>85.01</v>
      </c>
    </row>
    <row r="25" spans="1:9" x14ac:dyDescent="0.25">
      <c r="A25">
        <v>12</v>
      </c>
      <c r="B25" t="s">
        <v>72</v>
      </c>
      <c r="C25" t="s">
        <v>22</v>
      </c>
      <c r="D25">
        <v>87.6</v>
      </c>
      <c r="E25">
        <v>96.53</v>
      </c>
      <c r="F25">
        <v>99.77</v>
      </c>
      <c r="G25">
        <v>100.88</v>
      </c>
      <c r="H25">
        <v>100.9</v>
      </c>
      <c r="I25">
        <v>105.78</v>
      </c>
    </row>
    <row r="26" spans="1:9" x14ac:dyDescent="0.25">
      <c r="A26">
        <v>1</v>
      </c>
      <c r="B26" t="s">
        <v>73</v>
      </c>
      <c r="C26" t="s">
        <v>22</v>
      </c>
      <c r="D26">
        <v>45.73</v>
      </c>
      <c r="E26">
        <v>49.43</v>
      </c>
      <c r="F26">
        <v>51.81</v>
      </c>
      <c r="G26">
        <v>54.58</v>
      </c>
      <c r="H26">
        <v>57.94</v>
      </c>
      <c r="I26">
        <v>59.99</v>
      </c>
    </row>
    <row r="27" spans="1:9" x14ac:dyDescent="0.25">
      <c r="A27">
        <v>2</v>
      </c>
      <c r="B27" t="s">
        <v>73</v>
      </c>
      <c r="C27" t="s">
        <v>22</v>
      </c>
      <c r="D27">
        <v>40.21</v>
      </c>
      <c r="E27">
        <v>43.76</v>
      </c>
      <c r="F27">
        <v>46.16</v>
      </c>
      <c r="G27">
        <v>48.22</v>
      </c>
      <c r="H27">
        <v>50.41</v>
      </c>
      <c r="I27">
        <v>52.64</v>
      </c>
    </row>
    <row r="28" spans="1:9" x14ac:dyDescent="0.25">
      <c r="A28">
        <v>3</v>
      </c>
      <c r="B28" t="s">
        <v>73</v>
      </c>
      <c r="C28" t="s">
        <v>22</v>
      </c>
      <c r="D28">
        <v>40.29</v>
      </c>
      <c r="E28">
        <v>44.17</v>
      </c>
      <c r="F28">
        <v>47.45</v>
      </c>
      <c r="G28">
        <v>49.33</v>
      </c>
      <c r="H28">
        <v>51.6</v>
      </c>
      <c r="I28">
        <v>53.15</v>
      </c>
    </row>
    <row r="29" spans="1:9" x14ac:dyDescent="0.25">
      <c r="A29">
        <v>4</v>
      </c>
      <c r="B29" t="s">
        <v>73</v>
      </c>
      <c r="C29" t="s">
        <v>22</v>
      </c>
      <c r="D29">
        <v>39.21</v>
      </c>
      <c r="E29">
        <v>42.62</v>
      </c>
      <c r="F29">
        <v>43.82</v>
      </c>
      <c r="G29">
        <v>46.05</v>
      </c>
      <c r="H29">
        <v>49.07</v>
      </c>
      <c r="I29">
        <v>50.65</v>
      </c>
    </row>
    <row r="30" spans="1:9" x14ac:dyDescent="0.25">
      <c r="A30">
        <v>5</v>
      </c>
      <c r="B30" t="s">
        <v>73</v>
      </c>
      <c r="C30" t="s">
        <v>22</v>
      </c>
      <c r="D30">
        <v>36.72</v>
      </c>
      <c r="E30">
        <v>39.71</v>
      </c>
      <c r="F30">
        <v>41.6</v>
      </c>
      <c r="G30">
        <v>44.45</v>
      </c>
      <c r="H30">
        <v>46.51</v>
      </c>
      <c r="I30">
        <v>48.29</v>
      </c>
    </row>
    <row r="31" spans="1:9" x14ac:dyDescent="0.25">
      <c r="A31">
        <v>6</v>
      </c>
      <c r="B31" t="s">
        <v>73</v>
      </c>
      <c r="C31" t="s">
        <v>22</v>
      </c>
      <c r="D31">
        <v>34.54</v>
      </c>
      <c r="E31">
        <v>37.22</v>
      </c>
      <c r="F31">
        <v>38.369999999999997</v>
      </c>
      <c r="G31">
        <v>40.85</v>
      </c>
      <c r="H31">
        <v>43.02</v>
      </c>
      <c r="I31">
        <v>45.05</v>
      </c>
    </row>
    <row r="32" spans="1:9" x14ac:dyDescent="0.25">
      <c r="A32">
        <v>7</v>
      </c>
      <c r="B32" t="s">
        <v>73</v>
      </c>
      <c r="C32" t="s">
        <v>22</v>
      </c>
      <c r="D32">
        <v>35.24</v>
      </c>
      <c r="E32">
        <v>37.83</v>
      </c>
      <c r="F32">
        <v>39.799999999999997</v>
      </c>
      <c r="G32">
        <v>42.29</v>
      </c>
      <c r="H32">
        <v>44.16</v>
      </c>
      <c r="I32">
        <v>46.19</v>
      </c>
    </row>
    <row r="33" spans="1:9" x14ac:dyDescent="0.25">
      <c r="A33">
        <v>8</v>
      </c>
      <c r="B33" t="s">
        <v>73</v>
      </c>
      <c r="C33" t="s">
        <v>22</v>
      </c>
      <c r="D33">
        <v>33.979999999999997</v>
      </c>
      <c r="E33">
        <v>35.880000000000003</v>
      </c>
      <c r="F33">
        <v>37.39</v>
      </c>
      <c r="G33">
        <v>39.54</v>
      </c>
      <c r="H33">
        <v>41.3</v>
      </c>
      <c r="I33">
        <v>55.26</v>
      </c>
    </row>
    <row r="34" spans="1:9" x14ac:dyDescent="0.25">
      <c r="A34">
        <v>9</v>
      </c>
      <c r="B34" t="s">
        <v>73</v>
      </c>
      <c r="C34" t="s">
        <v>22</v>
      </c>
      <c r="D34">
        <v>30.61</v>
      </c>
      <c r="E34">
        <v>33.08</v>
      </c>
      <c r="F34">
        <v>33.380000000000003</v>
      </c>
      <c r="G34">
        <v>35.44</v>
      </c>
      <c r="H34">
        <v>37.119999999999997</v>
      </c>
      <c r="I34">
        <v>39.32</v>
      </c>
    </row>
    <row r="35" spans="1:9" x14ac:dyDescent="0.25">
      <c r="A35">
        <v>10</v>
      </c>
      <c r="B35" t="s">
        <v>73</v>
      </c>
      <c r="C35" t="s">
        <v>22</v>
      </c>
      <c r="D35">
        <v>43.6</v>
      </c>
      <c r="E35">
        <v>47.28</v>
      </c>
      <c r="F35">
        <v>48.75</v>
      </c>
      <c r="G35">
        <v>51.55</v>
      </c>
      <c r="H35">
        <v>53.25</v>
      </c>
      <c r="I35">
        <v>54.86</v>
      </c>
    </row>
    <row r="36" spans="1:9" x14ac:dyDescent="0.25">
      <c r="A36">
        <v>11</v>
      </c>
      <c r="B36" t="s">
        <v>73</v>
      </c>
      <c r="C36" t="s">
        <v>22</v>
      </c>
      <c r="D36">
        <v>46.22</v>
      </c>
      <c r="E36">
        <v>48.85</v>
      </c>
      <c r="F36">
        <v>49.69</v>
      </c>
      <c r="G36">
        <v>52.36</v>
      </c>
      <c r="H36">
        <v>54.59</v>
      </c>
      <c r="I36">
        <v>56.16</v>
      </c>
    </row>
    <row r="37" spans="1:9" x14ac:dyDescent="0.25">
      <c r="A37">
        <v>12</v>
      </c>
      <c r="B37" t="s">
        <v>73</v>
      </c>
      <c r="C37" t="s">
        <v>22</v>
      </c>
      <c r="D37">
        <v>41.18</v>
      </c>
      <c r="E37">
        <v>43.14</v>
      </c>
      <c r="F37">
        <v>45.51</v>
      </c>
      <c r="G37">
        <v>48.22</v>
      </c>
      <c r="H37">
        <v>50.62</v>
      </c>
      <c r="I37">
        <v>52.28</v>
      </c>
    </row>
    <row r="38" spans="1:9" x14ac:dyDescent="0.25">
      <c r="A38">
        <v>1</v>
      </c>
      <c r="B38" t="s">
        <v>71</v>
      </c>
      <c r="C38" t="s">
        <v>23</v>
      </c>
      <c r="D38">
        <v>38.94</v>
      </c>
      <c r="E38">
        <v>39.86</v>
      </c>
      <c r="F38">
        <v>41.15</v>
      </c>
      <c r="G38">
        <v>42.29</v>
      </c>
      <c r="H38">
        <v>43.27</v>
      </c>
      <c r="I38">
        <v>43.89</v>
      </c>
    </row>
    <row r="39" spans="1:9" x14ac:dyDescent="0.25">
      <c r="A39">
        <v>2</v>
      </c>
      <c r="B39" t="s">
        <v>71</v>
      </c>
      <c r="C39" t="s">
        <v>23</v>
      </c>
      <c r="D39">
        <v>35.18</v>
      </c>
      <c r="E39">
        <v>35.770000000000003</v>
      </c>
      <c r="F39">
        <v>36.5</v>
      </c>
      <c r="G39">
        <v>38.409999999999997</v>
      </c>
      <c r="H39">
        <v>38.200000000000003</v>
      </c>
      <c r="I39">
        <v>39.65</v>
      </c>
    </row>
    <row r="40" spans="1:9" x14ac:dyDescent="0.25">
      <c r="A40">
        <v>3</v>
      </c>
      <c r="B40" t="s">
        <v>71</v>
      </c>
      <c r="C40" t="s">
        <v>23</v>
      </c>
      <c r="D40">
        <v>35.15</v>
      </c>
      <c r="E40">
        <v>36.49</v>
      </c>
      <c r="F40">
        <v>36.68</v>
      </c>
      <c r="G40">
        <v>37.729999999999997</v>
      </c>
      <c r="H40">
        <v>38.520000000000003</v>
      </c>
      <c r="I40">
        <v>39.33</v>
      </c>
    </row>
    <row r="41" spans="1:9" x14ac:dyDescent="0.25">
      <c r="A41">
        <v>4</v>
      </c>
      <c r="B41" t="s">
        <v>71</v>
      </c>
      <c r="C41" t="s">
        <v>23</v>
      </c>
      <c r="D41">
        <v>48.17</v>
      </c>
      <c r="E41">
        <v>47.13</v>
      </c>
      <c r="F41">
        <v>50.39</v>
      </c>
      <c r="G41">
        <v>51.74</v>
      </c>
      <c r="H41">
        <v>52.25</v>
      </c>
      <c r="I41">
        <v>55.23</v>
      </c>
    </row>
    <row r="42" spans="1:9" x14ac:dyDescent="0.25">
      <c r="A42">
        <v>5</v>
      </c>
      <c r="B42" t="s">
        <v>71</v>
      </c>
      <c r="C42" t="s">
        <v>23</v>
      </c>
      <c r="D42">
        <v>33.79</v>
      </c>
      <c r="E42">
        <v>33.590000000000003</v>
      </c>
      <c r="F42">
        <v>35.25</v>
      </c>
      <c r="G42">
        <v>36.229999999999997</v>
      </c>
      <c r="H42">
        <v>43.24</v>
      </c>
      <c r="I42">
        <v>37.86</v>
      </c>
    </row>
    <row r="43" spans="1:9" x14ac:dyDescent="0.25">
      <c r="A43">
        <v>6</v>
      </c>
      <c r="B43" t="s">
        <v>71</v>
      </c>
      <c r="C43" t="s">
        <v>23</v>
      </c>
      <c r="D43">
        <v>30.81</v>
      </c>
      <c r="E43">
        <v>31.73</v>
      </c>
      <c r="F43">
        <v>32.44</v>
      </c>
      <c r="G43">
        <v>33.07</v>
      </c>
      <c r="H43">
        <v>39.340000000000003</v>
      </c>
      <c r="I43">
        <v>40.67</v>
      </c>
    </row>
    <row r="44" spans="1:9" x14ac:dyDescent="0.25">
      <c r="A44">
        <v>7</v>
      </c>
      <c r="B44" t="s">
        <v>71</v>
      </c>
      <c r="C44" t="s">
        <v>23</v>
      </c>
      <c r="D44">
        <v>38.57</v>
      </c>
      <c r="E44">
        <v>41.87</v>
      </c>
      <c r="F44">
        <v>43.11</v>
      </c>
      <c r="G44">
        <v>44.29</v>
      </c>
      <c r="H44">
        <v>42.96</v>
      </c>
      <c r="I44">
        <v>44.91</v>
      </c>
    </row>
    <row r="45" spans="1:9" x14ac:dyDescent="0.25">
      <c r="A45">
        <v>8</v>
      </c>
      <c r="B45" t="s">
        <v>71</v>
      </c>
      <c r="C45" t="s">
        <v>23</v>
      </c>
      <c r="D45">
        <v>35.69</v>
      </c>
      <c r="E45">
        <v>39.06</v>
      </c>
      <c r="F45">
        <v>40.270000000000003</v>
      </c>
      <c r="G45">
        <v>41.38</v>
      </c>
      <c r="H45">
        <v>41.15</v>
      </c>
      <c r="I45">
        <v>42.56</v>
      </c>
    </row>
    <row r="46" spans="1:9" x14ac:dyDescent="0.25">
      <c r="A46">
        <v>9</v>
      </c>
      <c r="B46" t="s">
        <v>71</v>
      </c>
      <c r="C46" t="s">
        <v>23</v>
      </c>
      <c r="D46">
        <v>40.07</v>
      </c>
      <c r="E46">
        <v>41.21</v>
      </c>
      <c r="F46">
        <v>42.45</v>
      </c>
      <c r="G46">
        <v>43.21</v>
      </c>
      <c r="H46">
        <v>42.38</v>
      </c>
      <c r="I46">
        <v>44.51</v>
      </c>
    </row>
    <row r="47" spans="1:9" x14ac:dyDescent="0.25">
      <c r="A47">
        <v>10</v>
      </c>
      <c r="B47" t="s">
        <v>71</v>
      </c>
      <c r="C47" t="s">
        <v>23</v>
      </c>
      <c r="D47">
        <v>38.04</v>
      </c>
      <c r="E47">
        <v>37.72</v>
      </c>
      <c r="F47">
        <v>40.840000000000003</v>
      </c>
      <c r="G47">
        <v>40.31</v>
      </c>
      <c r="H47">
        <v>40.39</v>
      </c>
      <c r="I47">
        <v>41.18</v>
      </c>
    </row>
    <row r="48" spans="1:9" x14ac:dyDescent="0.25">
      <c r="A48">
        <v>11</v>
      </c>
      <c r="B48" t="s">
        <v>71</v>
      </c>
      <c r="C48" t="s">
        <v>23</v>
      </c>
      <c r="D48">
        <v>33.840000000000003</v>
      </c>
      <c r="E48">
        <v>34.42</v>
      </c>
      <c r="F48">
        <v>35.200000000000003</v>
      </c>
      <c r="G48">
        <v>35.57</v>
      </c>
      <c r="H48">
        <v>36.42</v>
      </c>
      <c r="I48">
        <v>36.950000000000003</v>
      </c>
    </row>
    <row r="49" spans="1:9" x14ac:dyDescent="0.25">
      <c r="A49">
        <v>12</v>
      </c>
      <c r="B49" t="s">
        <v>71</v>
      </c>
      <c r="C49" t="s">
        <v>23</v>
      </c>
      <c r="D49">
        <v>36.6</v>
      </c>
      <c r="E49">
        <v>36.9</v>
      </c>
      <c r="F49">
        <v>37.31</v>
      </c>
      <c r="G49">
        <v>39.380000000000003</v>
      </c>
      <c r="H49">
        <v>37.340000000000003</v>
      </c>
      <c r="I49">
        <v>39.5</v>
      </c>
    </row>
    <row r="50" spans="1:9" x14ac:dyDescent="0.25">
      <c r="A50">
        <v>1</v>
      </c>
      <c r="B50" t="s">
        <v>72</v>
      </c>
      <c r="C50" t="s">
        <v>23</v>
      </c>
      <c r="D50">
        <v>75.78</v>
      </c>
      <c r="E50">
        <v>76.209999999999994</v>
      </c>
      <c r="F50">
        <v>76.540000000000006</v>
      </c>
      <c r="G50">
        <v>77.94</v>
      </c>
      <c r="H50">
        <v>78.92</v>
      </c>
      <c r="I50">
        <v>79.739999999999995</v>
      </c>
    </row>
    <row r="51" spans="1:9" x14ac:dyDescent="0.25">
      <c r="A51">
        <v>2</v>
      </c>
      <c r="B51" t="s">
        <v>72</v>
      </c>
      <c r="C51" t="s">
        <v>23</v>
      </c>
      <c r="D51">
        <v>70.75</v>
      </c>
      <c r="E51">
        <v>73.400000000000006</v>
      </c>
      <c r="F51">
        <v>75.260000000000005</v>
      </c>
      <c r="G51">
        <v>75.12</v>
      </c>
      <c r="H51">
        <v>76.38</v>
      </c>
      <c r="I51">
        <v>77.53</v>
      </c>
    </row>
    <row r="52" spans="1:9" x14ac:dyDescent="0.25">
      <c r="A52">
        <v>3</v>
      </c>
      <c r="B52" t="s">
        <v>72</v>
      </c>
      <c r="C52" t="s">
        <v>23</v>
      </c>
      <c r="D52">
        <v>55.53</v>
      </c>
      <c r="E52">
        <v>59.24</v>
      </c>
      <c r="F52">
        <v>60.4</v>
      </c>
      <c r="G52">
        <v>62.5</v>
      </c>
      <c r="H52">
        <v>62.97</v>
      </c>
      <c r="I52">
        <v>65.56</v>
      </c>
    </row>
    <row r="53" spans="1:9" x14ac:dyDescent="0.25">
      <c r="A53">
        <v>4</v>
      </c>
      <c r="B53" t="s">
        <v>72</v>
      </c>
      <c r="C53" t="s">
        <v>23</v>
      </c>
      <c r="D53">
        <v>65.569999999999993</v>
      </c>
      <c r="E53">
        <v>69.569999999999993</v>
      </c>
      <c r="F53">
        <v>71.09</v>
      </c>
      <c r="G53">
        <v>72.760000000000005</v>
      </c>
      <c r="H53">
        <v>73.34</v>
      </c>
      <c r="I53">
        <v>75.13</v>
      </c>
    </row>
    <row r="54" spans="1:9" x14ac:dyDescent="0.25">
      <c r="A54">
        <v>5</v>
      </c>
      <c r="B54" t="s">
        <v>72</v>
      </c>
      <c r="C54" t="s">
        <v>23</v>
      </c>
      <c r="D54">
        <v>69.680000000000007</v>
      </c>
      <c r="E54">
        <v>71.02</v>
      </c>
      <c r="F54">
        <v>72.78</v>
      </c>
      <c r="G54">
        <v>72.98</v>
      </c>
      <c r="H54">
        <v>74.31</v>
      </c>
      <c r="I54">
        <v>75.930000000000007</v>
      </c>
    </row>
    <row r="55" spans="1:9" x14ac:dyDescent="0.25">
      <c r="A55">
        <v>6</v>
      </c>
      <c r="B55" t="s">
        <v>72</v>
      </c>
      <c r="C55" t="s">
        <v>23</v>
      </c>
      <c r="D55">
        <v>71.42</v>
      </c>
      <c r="E55">
        <v>74.28</v>
      </c>
      <c r="F55">
        <v>75.989999999999995</v>
      </c>
      <c r="G55">
        <v>75.319999999999993</v>
      </c>
      <c r="H55">
        <v>76.819999999999993</v>
      </c>
      <c r="I55">
        <v>79.239999999999995</v>
      </c>
    </row>
    <row r="56" spans="1:9" x14ac:dyDescent="0.25">
      <c r="A56">
        <v>7</v>
      </c>
      <c r="B56" t="s">
        <v>72</v>
      </c>
      <c r="C56" t="s">
        <v>23</v>
      </c>
      <c r="D56">
        <v>65.34</v>
      </c>
      <c r="E56">
        <v>66.2</v>
      </c>
      <c r="F56">
        <v>68.77</v>
      </c>
      <c r="G56">
        <v>67.27</v>
      </c>
      <c r="H56">
        <v>67.319999999999993</v>
      </c>
      <c r="I56">
        <v>69.650000000000006</v>
      </c>
    </row>
    <row r="57" spans="1:9" x14ac:dyDescent="0.25">
      <c r="A57">
        <v>8</v>
      </c>
      <c r="B57" t="s">
        <v>72</v>
      </c>
      <c r="C57" t="s">
        <v>23</v>
      </c>
      <c r="D57">
        <v>63.91</v>
      </c>
      <c r="E57">
        <v>66.02</v>
      </c>
      <c r="F57">
        <v>67.459999999999994</v>
      </c>
      <c r="G57">
        <v>69.010000000000005</v>
      </c>
      <c r="H57">
        <v>69.92</v>
      </c>
      <c r="I57">
        <v>70.069999999999993</v>
      </c>
    </row>
    <row r="58" spans="1:9" x14ac:dyDescent="0.25">
      <c r="A58">
        <v>9</v>
      </c>
      <c r="B58" t="s">
        <v>72</v>
      </c>
      <c r="C58" t="s">
        <v>23</v>
      </c>
      <c r="D58">
        <v>67.33</v>
      </c>
      <c r="E58">
        <v>70.36</v>
      </c>
      <c r="F58">
        <v>71.459999999999994</v>
      </c>
      <c r="G58">
        <v>73.38</v>
      </c>
      <c r="H58">
        <v>72.92</v>
      </c>
      <c r="I58">
        <v>74.319999999999993</v>
      </c>
    </row>
    <row r="59" spans="1:9" x14ac:dyDescent="0.25">
      <c r="A59">
        <v>10</v>
      </c>
      <c r="B59" t="s">
        <v>72</v>
      </c>
      <c r="C59" t="s">
        <v>23</v>
      </c>
      <c r="D59">
        <v>68.040000000000006</v>
      </c>
      <c r="E59">
        <v>71.78</v>
      </c>
      <c r="F59">
        <v>73.16</v>
      </c>
      <c r="G59">
        <v>74.7</v>
      </c>
      <c r="H59">
        <v>74.95</v>
      </c>
      <c r="I59">
        <v>76.92</v>
      </c>
    </row>
    <row r="60" spans="1:9" x14ac:dyDescent="0.25">
      <c r="A60">
        <v>11</v>
      </c>
      <c r="B60" t="s">
        <v>72</v>
      </c>
      <c r="C60" t="s">
        <v>23</v>
      </c>
      <c r="D60">
        <v>70.03</v>
      </c>
      <c r="E60">
        <v>73.3</v>
      </c>
      <c r="F60">
        <v>74.959999999999994</v>
      </c>
      <c r="G60">
        <v>76.34</v>
      </c>
      <c r="H60">
        <v>76.83</v>
      </c>
      <c r="I60">
        <v>78.27</v>
      </c>
    </row>
    <row r="61" spans="1:9" x14ac:dyDescent="0.25">
      <c r="A61">
        <v>12</v>
      </c>
      <c r="B61" t="s">
        <v>72</v>
      </c>
      <c r="C61" t="s">
        <v>23</v>
      </c>
      <c r="D61">
        <v>80.739999999999995</v>
      </c>
      <c r="E61">
        <v>84.63</v>
      </c>
      <c r="F61">
        <v>86.19</v>
      </c>
      <c r="G61">
        <v>91.74</v>
      </c>
      <c r="H61">
        <v>87.91</v>
      </c>
      <c r="I61">
        <v>94.18</v>
      </c>
    </row>
    <row r="62" spans="1:9" x14ac:dyDescent="0.25">
      <c r="A62">
        <v>1</v>
      </c>
      <c r="B62" t="s">
        <v>73</v>
      </c>
      <c r="C62" t="s">
        <v>23</v>
      </c>
      <c r="D62">
        <v>59.33</v>
      </c>
      <c r="E62">
        <v>64.12</v>
      </c>
      <c r="F62">
        <v>64.930000000000007</v>
      </c>
      <c r="G62">
        <v>67.7</v>
      </c>
      <c r="H62">
        <v>70.27</v>
      </c>
      <c r="I62">
        <v>72.349999999999994</v>
      </c>
    </row>
    <row r="63" spans="1:9" x14ac:dyDescent="0.25">
      <c r="A63">
        <v>2</v>
      </c>
      <c r="B63" t="s">
        <v>73</v>
      </c>
      <c r="C63" t="s">
        <v>23</v>
      </c>
      <c r="D63">
        <v>52.35</v>
      </c>
      <c r="E63">
        <v>55.44</v>
      </c>
      <c r="F63">
        <v>58.26</v>
      </c>
      <c r="G63">
        <v>58.78</v>
      </c>
      <c r="H63">
        <v>60.18</v>
      </c>
      <c r="I63">
        <v>61.29</v>
      </c>
    </row>
    <row r="64" spans="1:9" x14ac:dyDescent="0.25">
      <c r="A64">
        <v>3</v>
      </c>
      <c r="B64" t="s">
        <v>73</v>
      </c>
      <c r="C64" t="s">
        <v>23</v>
      </c>
      <c r="D64">
        <v>46.36</v>
      </c>
      <c r="E64">
        <v>49.28</v>
      </c>
      <c r="F64">
        <v>51.82</v>
      </c>
      <c r="G64">
        <v>53.46</v>
      </c>
      <c r="H64">
        <v>56.08</v>
      </c>
      <c r="I64">
        <v>56.2</v>
      </c>
    </row>
    <row r="65" spans="1:9" x14ac:dyDescent="0.25">
      <c r="A65">
        <v>4</v>
      </c>
      <c r="B65" t="s">
        <v>73</v>
      </c>
      <c r="C65" t="s">
        <v>23</v>
      </c>
      <c r="D65">
        <v>44.86</v>
      </c>
      <c r="E65">
        <v>46.7</v>
      </c>
      <c r="F65">
        <v>47.2</v>
      </c>
      <c r="G65">
        <v>50.27</v>
      </c>
      <c r="H65">
        <v>51.97</v>
      </c>
      <c r="I65">
        <v>54.11</v>
      </c>
    </row>
    <row r="66" spans="1:9" x14ac:dyDescent="0.25">
      <c r="A66">
        <v>5</v>
      </c>
      <c r="B66" t="s">
        <v>73</v>
      </c>
      <c r="C66" t="s">
        <v>23</v>
      </c>
      <c r="D66">
        <v>41</v>
      </c>
      <c r="E66">
        <v>43.73</v>
      </c>
      <c r="F66">
        <v>45.41</v>
      </c>
      <c r="G66">
        <v>47.74</v>
      </c>
      <c r="H66">
        <v>47.97</v>
      </c>
      <c r="I66">
        <v>50.7</v>
      </c>
    </row>
    <row r="67" spans="1:9" x14ac:dyDescent="0.25">
      <c r="A67">
        <v>6</v>
      </c>
      <c r="B67" t="s">
        <v>73</v>
      </c>
      <c r="C67" t="s">
        <v>23</v>
      </c>
      <c r="D67">
        <v>40.03</v>
      </c>
      <c r="E67">
        <v>42.73</v>
      </c>
      <c r="F67">
        <v>44.18</v>
      </c>
      <c r="G67">
        <v>46.51</v>
      </c>
      <c r="H67">
        <v>48.63</v>
      </c>
      <c r="I67">
        <v>50.65</v>
      </c>
    </row>
    <row r="68" spans="1:9" x14ac:dyDescent="0.25">
      <c r="A68">
        <v>7</v>
      </c>
      <c r="B68" t="s">
        <v>73</v>
      </c>
      <c r="C68" t="s">
        <v>23</v>
      </c>
      <c r="D68">
        <v>43.11</v>
      </c>
      <c r="E68">
        <v>45.32</v>
      </c>
      <c r="F68">
        <v>45.68</v>
      </c>
      <c r="G68">
        <v>48.29</v>
      </c>
      <c r="H68">
        <v>49.82</v>
      </c>
      <c r="I68">
        <v>51.71</v>
      </c>
    </row>
    <row r="69" spans="1:9" x14ac:dyDescent="0.25">
      <c r="A69">
        <v>8</v>
      </c>
      <c r="B69" t="s">
        <v>73</v>
      </c>
      <c r="C69" t="s">
        <v>23</v>
      </c>
      <c r="D69">
        <v>40.68</v>
      </c>
      <c r="E69">
        <v>42.63</v>
      </c>
      <c r="F69">
        <v>43.37</v>
      </c>
      <c r="G69">
        <v>45.85</v>
      </c>
      <c r="H69">
        <v>46.34</v>
      </c>
      <c r="I69">
        <v>56.98</v>
      </c>
    </row>
    <row r="70" spans="1:9" x14ac:dyDescent="0.25">
      <c r="A70">
        <v>9</v>
      </c>
      <c r="B70" t="s">
        <v>73</v>
      </c>
      <c r="C70" t="s">
        <v>23</v>
      </c>
      <c r="D70">
        <v>38.74</v>
      </c>
      <c r="E70">
        <v>40.67</v>
      </c>
      <c r="F70">
        <v>40.61</v>
      </c>
      <c r="G70">
        <v>41.77</v>
      </c>
      <c r="H70">
        <v>43.02</v>
      </c>
      <c r="I70">
        <v>45.15</v>
      </c>
    </row>
    <row r="71" spans="1:9" x14ac:dyDescent="0.25">
      <c r="A71">
        <v>10</v>
      </c>
      <c r="B71" t="s">
        <v>73</v>
      </c>
      <c r="C71" t="s">
        <v>23</v>
      </c>
      <c r="D71">
        <v>51.45</v>
      </c>
      <c r="E71">
        <v>53.73</v>
      </c>
      <c r="F71">
        <v>54.77</v>
      </c>
      <c r="G71">
        <v>55.93</v>
      </c>
      <c r="H71">
        <v>58.95</v>
      </c>
      <c r="I71">
        <v>59.79</v>
      </c>
    </row>
    <row r="72" spans="1:9" x14ac:dyDescent="0.25">
      <c r="A72">
        <v>11</v>
      </c>
      <c r="B72" t="s">
        <v>73</v>
      </c>
      <c r="C72" t="s">
        <v>23</v>
      </c>
      <c r="D72">
        <v>53.63</v>
      </c>
      <c r="E72">
        <v>55.77</v>
      </c>
      <c r="F72">
        <v>55.93</v>
      </c>
      <c r="G72">
        <v>58.39</v>
      </c>
      <c r="H72">
        <v>58.33</v>
      </c>
      <c r="I72">
        <v>59.58</v>
      </c>
    </row>
    <row r="73" spans="1:9" x14ac:dyDescent="0.25">
      <c r="A73">
        <v>12</v>
      </c>
      <c r="B73" t="s">
        <v>73</v>
      </c>
      <c r="C73" t="s">
        <v>23</v>
      </c>
      <c r="D73">
        <v>48.35</v>
      </c>
      <c r="E73">
        <v>50.78</v>
      </c>
      <c r="F73">
        <v>52.59</v>
      </c>
      <c r="G73">
        <v>53.92</v>
      </c>
      <c r="H73">
        <v>57.42</v>
      </c>
      <c r="I73">
        <v>57.93</v>
      </c>
    </row>
    <row r="74" spans="1:9" x14ac:dyDescent="0.25">
      <c r="A74">
        <v>1</v>
      </c>
      <c r="B74" t="s">
        <v>71</v>
      </c>
      <c r="C74" t="s">
        <v>75</v>
      </c>
      <c r="E74">
        <v>29.56</v>
      </c>
      <c r="F74">
        <v>19.452000000000002</v>
      </c>
      <c r="G74">
        <v>22.48</v>
      </c>
      <c r="H74">
        <v>38.738999999999997</v>
      </c>
    </row>
    <row r="75" spans="1:9" x14ac:dyDescent="0.25">
      <c r="A75">
        <v>2</v>
      </c>
      <c r="B75" t="s">
        <v>71</v>
      </c>
      <c r="C75" t="s">
        <v>75</v>
      </c>
      <c r="E75">
        <v>39.536000000000001</v>
      </c>
      <c r="F75">
        <v>28.216999999999999</v>
      </c>
      <c r="G75">
        <v>24.236999999999998</v>
      </c>
      <c r="H75">
        <v>34.238999999999997</v>
      </c>
    </row>
    <row r="76" spans="1:9" x14ac:dyDescent="0.25">
      <c r="A76">
        <v>3</v>
      </c>
      <c r="B76" t="s">
        <v>71</v>
      </c>
      <c r="C76" t="s">
        <v>75</v>
      </c>
      <c r="E76">
        <v>17.785</v>
      </c>
      <c r="F76">
        <v>27.459</v>
      </c>
      <c r="G76">
        <v>22.76</v>
      </c>
      <c r="H76">
        <v>34.94</v>
      </c>
    </row>
    <row r="77" spans="1:9" x14ac:dyDescent="0.25">
      <c r="A77">
        <v>4</v>
      </c>
      <c r="B77" t="s">
        <v>71</v>
      </c>
      <c r="C77" t="s">
        <v>75</v>
      </c>
      <c r="E77">
        <v>33.859000000000002</v>
      </c>
      <c r="F77">
        <v>18.100000000000001</v>
      </c>
      <c r="G77">
        <v>32.871000000000002</v>
      </c>
      <c r="H77">
        <v>33.555</v>
      </c>
    </row>
    <row r="78" spans="1:9" x14ac:dyDescent="0.25">
      <c r="A78">
        <v>5</v>
      </c>
      <c r="B78" t="s">
        <v>71</v>
      </c>
      <c r="C78" t="s">
        <v>75</v>
      </c>
      <c r="E78">
        <v>33.472000000000001</v>
      </c>
      <c r="F78">
        <v>21.353999999999999</v>
      </c>
      <c r="G78">
        <v>21.754000000000001</v>
      </c>
      <c r="H78">
        <v>20.204999999999998</v>
      </c>
    </row>
    <row r="79" spans="1:9" x14ac:dyDescent="0.25">
      <c r="A79">
        <v>6</v>
      </c>
      <c r="B79" t="s">
        <v>71</v>
      </c>
      <c r="C79" t="s">
        <v>75</v>
      </c>
      <c r="E79">
        <v>46.954999999999998</v>
      </c>
      <c r="F79">
        <v>31.018000000000001</v>
      </c>
      <c r="G79">
        <v>43.326000000000001</v>
      </c>
      <c r="H79">
        <v>50.031999999999996</v>
      </c>
    </row>
    <row r="80" spans="1:9" x14ac:dyDescent="0.25">
      <c r="A80">
        <v>7</v>
      </c>
      <c r="B80" t="s">
        <v>71</v>
      </c>
      <c r="C80" t="s">
        <v>75</v>
      </c>
      <c r="E80">
        <v>33.200000000000003</v>
      </c>
      <c r="F80">
        <v>22.527999999999999</v>
      </c>
      <c r="G80">
        <v>18.359000000000002</v>
      </c>
      <c r="H80">
        <v>36.56</v>
      </c>
    </row>
    <row r="81" spans="1:8" x14ac:dyDescent="0.25">
      <c r="A81">
        <v>8</v>
      </c>
      <c r="B81" t="s">
        <v>71</v>
      </c>
      <c r="C81" t="s">
        <v>75</v>
      </c>
      <c r="E81">
        <v>20.391999999999999</v>
      </c>
      <c r="F81">
        <v>26.715</v>
      </c>
      <c r="G81">
        <v>27.071000000000002</v>
      </c>
      <c r="H81">
        <v>25.234000000000002</v>
      </c>
    </row>
    <row r="82" spans="1:8" x14ac:dyDescent="0.25">
      <c r="A82">
        <v>9</v>
      </c>
      <c r="B82" t="s">
        <v>71</v>
      </c>
      <c r="C82" t="s">
        <v>75</v>
      </c>
      <c r="E82">
        <v>38.646999999999998</v>
      </c>
      <c r="F82">
        <v>21.881</v>
      </c>
      <c r="G82">
        <v>50.29</v>
      </c>
      <c r="H82">
        <v>20.805</v>
      </c>
    </row>
    <row r="83" spans="1:8" x14ac:dyDescent="0.25">
      <c r="A83">
        <v>10</v>
      </c>
      <c r="B83" t="s">
        <v>71</v>
      </c>
      <c r="C83" t="s">
        <v>75</v>
      </c>
      <c r="E83">
        <v>41.030999999999999</v>
      </c>
      <c r="F83">
        <v>18.364999999999998</v>
      </c>
      <c r="G83">
        <v>31.271000000000001</v>
      </c>
      <c r="H83">
        <v>39.238</v>
      </c>
    </row>
    <row r="84" spans="1:8" x14ac:dyDescent="0.25">
      <c r="A84">
        <v>11</v>
      </c>
      <c r="B84" t="s">
        <v>71</v>
      </c>
      <c r="C84" t="s">
        <v>75</v>
      </c>
      <c r="E84">
        <v>29.824000000000002</v>
      </c>
      <c r="F84">
        <v>4.1870000000000003</v>
      </c>
      <c r="G84">
        <v>18.016999999999999</v>
      </c>
      <c r="H84">
        <v>26.643999999999998</v>
      </c>
    </row>
    <row r="85" spans="1:8" x14ac:dyDescent="0.25">
      <c r="A85">
        <v>12</v>
      </c>
      <c r="B85" t="s">
        <v>71</v>
      </c>
      <c r="C85" t="s">
        <v>75</v>
      </c>
      <c r="E85">
        <v>28.164999999999999</v>
      </c>
      <c r="F85">
        <v>10.272</v>
      </c>
      <c r="G85">
        <v>20.143999999999998</v>
      </c>
      <c r="H85">
        <v>21.117000000000001</v>
      </c>
    </row>
    <row r="86" spans="1:8" x14ac:dyDescent="0.25">
      <c r="A86">
        <v>1</v>
      </c>
      <c r="B86" t="s">
        <v>72</v>
      </c>
      <c r="C86" t="s">
        <v>75</v>
      </c>
      <c r="E86">
        <v>51.558999999999997</v>
      </c>
      <c r="F86">
        <v>28.155000000000001</v>
      </c>
      <c r="G86">
        <v>43.033000000000001</v>
      </c>
      <c r="H86">
        <v>41.457999999999998</v>
      </c>
    </row>
    <row r="87" spans="1:8" x14ac:dyDescent="0.25">
      <c r="A87">
        <v>2</v>
      </c>
      <c r="B87" t="s">
        <v>72</v>
      </c>
      <c r="C87" t="s">
        <v>75</v>
      </c>
      <c r="E87">
        <v>60.014000000000003</v>
      </c>
      <c r="F87">
        <v>42.377000000000002</v>
      </c>
      <c r="G87">
        <v>27.427</v>
      </c>
      <c r="H87">
        <v>34.465000000000003</v>
      </c>
    </row>
    <row r="88" spans="1:8" x14ac:dyDescent="0.25">
      <c r="A88">
        <v>3</v>
      </c>
      <c r="B88" t="s">
        <v>72</v>
      </c>
      <c r="C88" t="s">
        <v>75</v>
      </c>
      <c r="E88">
        <v>42.746000000000002</v>
      </c>
      <c r="F88">
        <v>48.112000000000002</v>
      </c>
      <c r="G88">
        <v>24.812000000000001</v>
      </c>
      <c r="H88">
        <v>45.893999999999998</v>
      </c>
    </row>
    <row r="89" spans="1:8" x14ac:dyDescent="0.25">
      <c r="A89">
        <v>4</v>
      </c>
      <c r="B89" t="s">
        <v>72</v>
      </c>
      <c r="C89" t="s">
        <v>75</v>
      </c>
      <c r="E89">
        <v>26.46</v>
      </c>
      <c r="F89">
        <v>44.194000000000003</v>
      </c>
      <c r="G89">
        <v>46.887999999999998</v>
      </c>
      <c r="H89">
        <v>30.815999999999999</v>
      </c>
    </row>
    <row r="90" spans="1:8" x14ac:dyDescent="0.25">
      <c r="A90">
        <v>5</v>
      </c>
      <c r="B90" t="s">
        <v>72</v>
      </c>
      <c r="C90" t="s">
        <v>75</v>
      </c>
      <c r="E90">
        <v>27.951000000000001</v>
      </c>
      <c r="F90">
        <v>28.073</v>
      </c>
      <c r="G90">
        <v>45.808</v>
      </c>
      <c r="H90">
        <v>36.634</v>
      </c>
    </row>
    <row r="91" spans="1:8" x14ac:dyDescent="0.25">
      <c r="A91">
        <v>6</v>
      </c>
      <c r="B91" t="s">
        <v>72</v>
      </c>
      <c r="C91" t="s">
        <v>75</v>
      </c>
      <c r="E91">
        <v>25.588000000000001</v>
      </c>
      <c r="F91">
        <v>26.36</v>
      </c>
      <c r="G91">
        <v>40.356999999999999</v>
      </c>
      <c r="H91">
        <v>42.283999999999999</v>
      </c>
    </row>
    <row r="92" spans="1:8" x14ac:dyDescent="0.25">
      <c r="A92">
        <v>7</v>
      </c>
      <c r="B92" t="s">
        <v>72</v>
      </c>
      <c r="C92" t="s">
        <v>75</v>
      </c>
      <c r="E92">
        <v>40.366999999999997</v>
      </c>
      <c r="F92">
        <v>22.29</v>
      </c>
      <c r="G92">
        <v>55.216999999999999</v>
      </c>
      <c r="H92">
        <v>18.843</v>
      </c>
    </row>
    <row r="93" spans="1:8" x14ac:dyDescent="0.25">
      <c r="A93">
        <v>8</v>
      </c>
      <c r="B93" t="s">
        <v>72</v>
      </c>
      <c r="C93" t="s">
        <v>75</v>
      </c>
      <c r="E93">
        <v>23.989000000000001</v>
      </c>
      <c r="F93">
        <v>20.212</v>
      </c>
      <c r="G93">
        <v>52.02</v>
      </c>
      <c r="H93">
        <v>38.805</v>
      </c>
    </row>
    <row r="94" spans="1:8" x14ac:dyDescent="0.25">
      <c r="A94">
        <v>9</v>
      </c>
      <c r="B94" t="s">
        <v>72</v>
      </c>
      <c r="C94" t="s">
        <v>75</v>
      </c>
      <c r="E94">
        <v>49.831000000000003</v>
      </c>
      <c r="F94">
        <v>40.508000000000003</v>
      </c>
      <c r="G94">
        <v>54.523000000000003</v>
      </c>
      <c r="H94">
        <v>44.761000000000003</v>
      </c>
    </row>
    <row r="95" spans="1:8" x14ac:dyDescent="0.25">
      <c r="A95">
        <v>10</v>
      </c>
      <c r="B95" t="s">
        <v>72</v>
      </c>
      <c r="C95" t="s">
        <v>75</v>
      </c>
      <c r="E95">
        <v>35.637</v>
      </c>
      <c r="F95">
        <v>22.463000000000001</v>
      </c>
      <c r="G95">
        <v>52.28</v>
      </c>
      <c r="H95">
        <v>21.439</v>
      </c>
    </row>
    <row r="96" spans="1:8" x14ac:dyDescent="0.25">
      <c r="A96">
        <v>11</v>
      </c>
      <c r="B96" t="s">
        <v>72</v>
      </c>
      <c r="C96" t="s">
        <v>75</v>
      </c>
      <c r="E96">
        <v>44.81</v>
      </c>
      <c r="F96">
        <v>21.692</v>
      </c>
      <c r="G96">
        <v>50.749000000000002</v>
      </c>
      <c r="H96">
        <v>26.859000000000002</v>
      </c>
    </row>
    <row r="97" spans="1:8" x14ac:dyDescent="0.25">
      <c r="A97">
        <v>12</v>
      </c>
      <c r="B97" t="s">
        <v>72</v>
      </c>
      <c r="C97" t="s">
        <v>75</v>
      </c>
      <c r="E97">
        <v>38.726999999999997</v>
      </c>
      <c r="F97">
        <v>39.229999999999997</v>
      </c>
      <c r="G97">
        <v>50.585000000000001</v>
      </c>
      <c r="H97">
        <v>25.890999999999998</v>
      </c>
    </row>
    <row r="98" spans="1:8" x14ac:dyDescent="0.25">
      <c r="A98">
        <v>1</v>
      </c>
      <c r="B98" t="s">
        <v>73</v>
      </c>
      <c r="C98" t="s">
        <v>75</v>
      </c>
      <c r="E98">
        <v>23.702000000000002</v>
      </c>
      <c r="F98">
        <v>28.579000000000001</v>
      </c>
      <c r="G98">
        <v>24.869</v>
      </c>
      <c r="H98">
        <v>42.107999999999997</v>
      </c>
    </row>
    <row r="99" spans="1:8" x14ac:dyDescent="0.25">
      <c r="A99">
        <v>2</v>
      </c>
      <c r="B99" t="s">
        <v>73</v>
      </c>
      <c r="C99" t="s">
        <v>75</v>
      </c>
      <c r="E99">
        <v>25.335000000000001</v>
      </c>
      <c r="F99">
        <v>16.895</v>
      </c>
      <c r="G99">
        <v>27.619</v>
      </c>
      <c r="H99">
        <v>42.993000000000002</v>
      </c>
    </row>
    <row r="100" spans="1:8" x14ac:dyDescent="0.25">
      <c r="A100">
        <v>3</v>
      </c>
      <c r="B100" t="s">
        <v>73</v>
      </c>
      <c r="C100" t="s">
        <v>75</v>
      </c>
      <c r="E100">
        <v>15.05</v>
      </c>
      <c r="F100">
        <v>15.561</v>
      </c>
      <c r="G100">
        <v>30.81</v>
      </c>
      <c r="H100">
        <v>17.72</v>
      </c>
    </row>
    <row r="101" spans="1:8" x14ac:dyDescent="0.25">
      <c r="A101">
        <v>4</v>
      </c>
      <c r="B101" t="s">
        <v>73</v>
      </c>
      <c r="C101" t="s">
        <v>75</v>
      </c>
      <c r="E101">
        <v>27.731999999999999</v>
      </c>
      <c r="F101">
        <v>27.382999999999999</v>
      </c>
      <c r="G101">
        <v>46.805999999999997</v>
      </c>
      <c r="H101">
        <v>27.57</v>
      </c>
    </row>
    <row r="102" spans="1:8" x14ac:dyDescent="0.25">
      <c r="A102">
        <v>5</v>
      </c>
      <c r="B102" t="s">
        <v>73</v>
      </c>
      <c r="C102" t="s">
        <v>75</v>
      </c>
      <c r="E102">
        <v>19.094999999999999</v>
      </c>
      <c r="F102">
        <v>23.675999999999998</v>
      </c>
      <c r="G102">
        <v>47.817</v>
      </c>
      <c r="H102">
        <v>27.98</v>
      </c>
    </row>
    <row r="103" spans="1:8" x14ac:dyDescent="0.25">
      <c r="A103">
        <v>6</v>
      </c>
      <c r="B103" t="s">
        <v>73</v>
      </c>
      <c r="C103" t="s">
        <v>75</v>
      </c>
      <c r="E103">
        <v>44.472000000000001</v>
      </c>
      <c r="F103">
        <v>28.123999999999999</v>
      </c>
      <c r="G103">
        <v>53.32</v>
      </c>
      <c r="H103">
        <v>39.765999999999998</v>
      </c>
    </row>
    <row r="104" spans="1:8" x14ac:dyDescent="0.25">
      <c r="A104">
        <v>7</v>
      </c>
      <c r="B104" t="s">
        <v>73</v>
      </c>
      <c r="C104" t="s">
        <v>75</v>
      </c>
      <c r="E104">
        <v>29.858000000000001</v>
      </c>
      <c r="F104">
        <v>24.38</v>
      </c>
      <c r="G104">
        <v>46.781999999999996</v>
      </c>
      <c r="H104">
        <v>37.777000000000001</v>
      </c>
    </row>
    <row r="105" spans="1:8" x14ac:dyDescent="0.25">
      <c r="A105">
        <v>8</v>
      </c>
      <c r="B105" t="s">
        <v>73</v>
      </c>
      <c r="C105" t="s">
        <v>75</v>
      </c>
      <c r="E105">
        <v>13.385999999999999</v>
      </c>
      <c r="F105">
        <v>15.167999999999999</v>
      </c>
      <c r="G105">
        <v>41.119</v>
      </c>
      <c r="H105">
        <v>45.845999999999997</v>
      </c>
    </row>
    <row r="106" spans="1:8" x14ac:dyDescent="0.25">
      <c r="A106">
        <v>9</v>
      </c>
      <c r="B106" t="s">
        <v>73</v>
      </c>
      <c r="C106" t="s">
        <v>75</v>
      </c>
      <c r="E106">
        <v>37.933</v>
      </c>
      <c r="F106">
        <v>23.803999999999998</v>
      </c>
      <c r="G106">
        <v>42.807000000000002</v>
      </c>
      <c r="H106">
        <v>18.207000000000001</v>
      </c>
    </row>
    <row r="107" spans="1:8" x14ac:dyDescent="0.25">
      <c r="A107">
        <v>10</v>
      </c>
      <c r="B107" t="s">
        <v>73</v>
      </c>
      <c r="C107" t="s">
        <v>75</v>
      </c>
      <c r="E107">
        <v>28.488</v>
      </c>
      <c r="F107">
        <v>14.472</v>
      </c>
      <c r="G107">
        <v>33.466000000000001</v>
      </c>
      <c r="H107">
        <v>42.12</v>
      </c>
    </row>
    <row r="108" spans="1:8" x14ac:dyDescent="0.25">
      <c r="A108">
        <v>11</v>
      </c>
      <c r="B108" t="s">
        <v>73</v>
      </c>
      <c r="C108" t="s">
        <v>75</v>
      </c>
      <c r="E108">
        <v>43.296999999999997</v>
      </c>
      <c r="F108">
        <v>24.562000000000001</v>
      </c>
      <c r="G108">
        <v>31.370999999999999</v>
      </c>
      <c r="H108">
        <v>33.19</v>
      </c>
    </row>
    <row r="109" spans="1:8" x14ac:dyDescent="0.25">
      <c r="A109">
        <v>12</v>
      </c>
      <c r="B109" t="s">
        <v>73</v>
      </c>
      <c r="C109" t="s">
        <v>75</v>
      </c>
      <c r="E109">
        <v>40.654000000000003</v>
      </c>
      <c r="F109">
        <v>29.187000000000001</v>
      </c>
      <c r="G109">
        <v>44.816000000000003</v>
      </c>
      <c r="H109">
        <v>29.792000000000002</v>
      </c>
    </row>
    <row r="110" spans="1:8" x14ac:dyDescent="0.25">
      <c r="A110">
        <v>1</v>
      </c>
      <c r="B110" t="s">
        <v>71</v>
      </c>
      <c r="C110" t="s">
        <v>76</v>
      </c>
      <c r="E110">
        <v>-7.7430000000000003</v>
      </c>
      <c r="F110">
        <v>-10.602</v>
      </c>
      <c r="G110">
        <v>-10.25</v>
      </c>
      <c r="H110">
        <v>-11.292999999999999</v>
      </c>
    </row>
    <row r="111" spans="1:8" x14ac:dyDescent="0.25">
      <c r="A111">
        <v>2</v>
      </c>
      <c r="B111" t="s">
        <v>71</v>
      </c>
      <c r="C111" t="s">
        <v>76</v>
      </c>
      <c r="E111">
        <v>-10.315</v>
      </c>
      <c r="F111">
        <v>-7.5270000000000001</v>
      </c>
      <c r="G111">
        <v>-8.5530000000000008</v>
      </c>
      <c r="H111">
        <v>-8.8040000000000003</v>
      </c>
    </row>
    <row r="112" spans="1:8" x14ac:dyDescent="0.25">
      <c r="A112">
        <v>3</v>
      </c>
      <c r="B112" t="s">
        <v>71</v>
      </c>
      <c r="C112" t="s">
        <v>76</v>
      </c>
      <c r="E112">
        <v>-8.9640000000000004</v>
      </c>
      <c r="F112">
        <v>-9.1560000000000006</v>
      </c>
      <c r="G112">
        <v>-9.766</v>
      </c>
      <c r="H112">
        <v>-11.404</v>
      </c>
    </row>
    <row r="113" spans="1:10" x14ac:dyDescent="0.25">
      <c r="A113">
        <v>4</v>
      </c>
      <c r="B113" t="s">
        <v>71</v>
      </c>
      <c r="C113" t="s">
        <v>76</v>
      </c>
      <c r="E113">
        <v>-9.4879999999999995</v>
      </c>
      <c r="F113">
        <v>-9.0890000000000004</v>
      </c>
      <c r="G113">
        <v>-11.425000000000001</v>
      </c>
      <c r="H113">
        <v>-10.446</v>
      </c>
    </row>
    <row r="114" spans="1:10" x14ac:dyDescent="0.25">
      <c r="A114">
        <v>5</v>
      </c>
      <c r="B114" t="s">
        <v>71</v>
      </c>
      <c r="C114" t="s">
        <v>76</v>
      </c>
      <c r="E114">
        <v>-9.07</v>
      </c>
      <c r="F114">
        <v>-8.5649999999999995</v>
      </c>
      <c r="G114">
        <v>-9.3610000000000007</v>
      </c>
      <c r="H114">
        <v>-8.8469999999999995</v>
      </c>
    </row>
    <row r="115" spans="1:10" x14ac:dyDescent="0.25">
      <c r="A115">
        <v>6</v>
      </c>
      <c r="B115" t="s">
        <v>71</v>
      </c>
      <c r="C115" t="s">
        <v>76</v>
      </c>
      <c r="E115">
        <v>-11.593999999999999</v>
      </c>
      <c r="F115">
        <v>-13.686999999999999</v>
      </c>
      <c r="G115">
        <v>-17.632999999999999</v>
      </c>
      <c r="H115">
        <v>-13.064</v>
      </c>
    </row>
    <row r="116" spans="1:10" x14ac:dyDescent="0.25">
      <c r="A116">
        <v>7</v>
      </c>
      <c r="B116" t="s">
        <v>71</v>
      </c>
      <c r="C116" t="s">
        <v>76</v>
      </c>
      <c r="E116">
        <v>-10.833</v>
      </c>
      <c r="F116">
        <v>-6.5220000000000002</v>
      </c>
      <c r="G116">
        <v>-9.4480000000000004</v>
      </c>
      <c r="H116">
        <v>-11.672000000000001</v>
      </c>
    </row>
    <row r="117" spans="1:10" x14ac:dyDescent="0.25">
      <c r="A117">
        <v>8</v>
      </c>
      <c r="B117" t="s">
        <v>71</v>
      </c>
      <c r="C117" t="s">
        <v>76</v>
      </c>
      <c r="E117">
        <v>-8.1359999999999992</v>
      </c>
      <c r="F117">
        <v>-10.725</v>
      </c>
      <c r="G117">
        <v>-12.247</v>
      </c>
      <c r="H117">
        <v>-9.4120000000000008</v>
      </c>
    </row>
    <row r="118" spans="1:10" x14ac:dyDescent="0.25">
      <c r="A118">
        <v>9</v>
      </c>
      <c r="B118" t="s">
        <v>71</v>
      </c>
      <c r="C118" t="s">
        <v>76</v>
      </c>
      <c r="E118">
        <v>-12.996</v>
      </c>
      <c r="F118">
        <v>-8.3650000000000002</v>
      </c>
      <c r="G118">
        <v>-12.632</v>
      </c>
      <c r="H118">
        <v>-7.6829999999999998</v>
      </c>
    </row>
    <row r="119" spans="1:10" x14ac:dyDescent="0.25">
      <c r="A119">
        <v>10</v>
      </c>
      <c r="B119" t="s">
        <v>71</v>
      </c>
      <c r="C119" t="s">
        <v>76</v>
      </c>
      <c r="E119">
        <v>-9.6519999999999992</v>
      </c>
      <c r="F119">
        <v>-8.1820000000000004</v>
      </c>
      <c r="G119">
        <v>-11.255000000000001</v>
      </c>
      <c r="H119">
        <v>-11.736000000000001</v>
      </c>
    </row>
    <row r="120" spans="1:10" x14ac:dyDescent="0.25">
      <c r="A120">
        <v>11</v>
      </c>
      <c r="B120" t="s">
        <v>71</v>
      </c>
      <c r="C120" t="s">
        <v>76</v>
      </c>
      <c r="E120">
        <v>-9.1709999999999994</v>
      </c>
      <c r="F120">
        <v>-3.4550000000000001</v>
      </c>
      <c r="G120">
        <v>-8.5690000000000008</v>
      </c>
      <c r="H120">
        <v>-11.106</v>
      </c>
    </row>
    <row r="121" spans="1:10" x14ac:dyDescent="0.25">
      <c r="A121">
        <v>12</v>
      </c>
      <c r="B121" t="s">
        <v>71</v>
      </c>
      <c r="C121" t="s">
        <v>76</v>
      </c>
      <c r="E121">
        <v>-10.031000000000001</v>
      </c>
      <c r="F121">
        <v>-6.3419999999999996</v>
      </c>
      <c r="G121">
        <v>-10.558</v>
      </c>
      <c r="H121">
        <v>-10.193</v>
      </c>
      <c r="J121" s="2"/>
    </row>
    <row r="122" spans="1:10" x14ac:dyDescent="0.25">
      <c r="A122">
        <v>1</v>
      </c>
      <c r="B122" t="s">
        <v>72</v>
      </c>
      <c r="C122" t="s">
        <v>76</v>
      </c>
      <c r="E122">
        <v>-20.614999999999998</v>
      </c>
      <c r="F122">
        <v>-17.582999999999998</v>
      </c>
      <c r="G122">
        <v>-18.634</v>
      </c>
      <c r="H122">
        <v>-18.666</v>
      </c>
    </row>
    <row r="123" spans="1:10" x14ac:dyDescent="0.25">
      <c r="A123">
        <v>2</v>
      </c>
      <c r="B123" t="s">
        <v>72</v>
      </c>
      <c r="C123" t="s">
        <v>76</v>
      </c>
      <c r="E123">
        <v>-20.911000000000001</v>
      </c>
      <c r="F123">
        <v>-19.488</v>
      </c>
      <c r="G123">
        <v>-15.211</v>
      </c>
      <c r="H123">
        <v>-16.968</v>
      </c>
    </row>
    <row r="124" spans="1:10" x14ac:dyDescent="0.25">
      <c r="A124">
        <v>3</v>
      </c>
      <c r="B124" t="s">
        <v>72</v>
      </c>
      <c r="C124" t="s">
        <v>76</v>
      </c>
      <c r="E124">
        <v>-16.579999999999998</v>
      </c>
      <c r="F124">
        <v>-13.074999999999999</v>
      </c>
      <c r="G124">
        <v>-12.631</v>
      </c>
      <c r="H124">
        <v>-17.013999999999999</v>
      </c>
    </row>
    <row r="125" spans="1:10" x14ac:dyDescent="0.25">
      <c r="A125">
        <v>4</v>
      </c>
      <c r="B125" t="s">
        <v>72</v>
      </c>
      <c r="C125" t="s">
        <v>76</v>
      </c>
      <c r="E125">
        <v>-10.506</v>
      </c>
      <c r="F125">
        <v>-14.103999999999999</v>
      </c>
      <c r="G125">
        <v>-17.57</v>
      </c>
      <c r="H125">
        <v>-13.025</v>
      </c>
    </row>
    <row r="126" spans="1:10" x14ac:dyDescent="0.25">
      <c r="A126">
        <v>5</v>
      </c>
      <c r="B126" t="s">
        <v>72</v>
      </c>
      <c r="C126" t="s">
        <v>76</v>
      </c>
      <c r="E126">
        <v>-14.648999999999999</v>
      </c>
      <c r="F126">
        <v>-13.949</v>
      </c>
      <c r="G126">
        <v>-20.32</v>
      </c>
      <c r="H126">
        <v>-16.347999999999999</v>
      </c>
    </row>
    <row r="127" spans="1:10" x14ac:dyDescent="0.25">
      <c r="A127">
        <v>6</v>
      </c>
      <c r="B127" t="s">
        <v>72</v>
      </c>
      <c r="C127" t="s">
        <v>76</v>
      </c>
      <c r="E127">
        <v>-13.843999999999999</v>
      </c>
      <c r="F127">
        <v>-12.763</v>
      </c>
      <c r="G127">
        <v>-18.731000000000002</v>
      </c>
      <c r="H127">
        <v>-20.68</v>
      </c>
    </row>
    <row r="128" spans="1:10" x14ac:dyDescent="0.25">
      <c r="A128">
        <v>7</v>
      </c>
      <c r="B128" t="s">
        <v>72</v>
      </c>
      <c r="C128" t="s">
        <v>76</v>
      </c>
      <c r="E128">
        <v>-18.448</v>
      </c>
      <c r="F128">
        <v>-13.462999999999999</v>
      </c>
      <c r="G128">
        <v>-16.178999999999998</v>
      </c>
      <c r="H128">
        <v>-12.17</v>
      </c>
    </row>
    <row r="129" spans="1:8" x14ac:dyDescent="0.25">
      <c r="A129">
        <v>8</v>
      </c>
      <c r="B129" t="s">
        <v>72</v>
      </c>
      <c r="C129" t="s">
        <v>76</v>
      </c>
      <c r="E129">
        <v>-12.917999999999999</v>
      </c>
      <c r="F129">
        <v>-12.487</v>
      </c>
      <c r="G129">
        <v>-17.626999999999999</v>
      </c>
      <c r="H129">
        <v>-16.925999999999998</v>
      </c>
    </row>
    <row r="130" spans="1:8" x14ac:dyDescent="0.25">
      <c r="A130">
        <v>9</v>
      </c>
      <c r="B130" t="s">
        <v>72</v>
      </c>
      <c r="C130" t="s">
        <v>76</v>
      </c>
      <c r="E130">
        <v>-19.058</v>
      </c>
      <c r="F130">
        <v>-16.529</v>
      </c>
      <c r="G130">
        <v>-16.286000000000001</v>
      </c>
      <c r="H130">
        <v>-24.484999999999999</v>
      </c>
    </row>
    <row r="131" spans="1:8" x14ac:dyDescent="0.25">
      <c r="A131">
        <v>10</v>
      </c>
      <c r="B131" t="s">
        <v>72</v>
      </c>
      <c r="C131" t="s">
        <v>76</v>
      </c>
      <c r="E131">
        <v>-13.738</v>
      </c>
      <c r="F131">
        <v>-11.076000000000001</v>
      </c>
      <c r="G131">
        <v>-16.61</v>
      </c>
      <c r="H131">
        <v>-12.099</v>
      </c>
    </row>
    <row r="132" spans="1:8" x14ac:dyDescent="0.25">
      <c r="A132">
        <v>11</v>
      </c>
      <c r="B132" t="s">
        <v>72</v>
      </c>
      <c r="C132" t="s">
        <v>76</v>
      </c>
      <c r="E132">
        <v>-18.844000000000001</v>
      </c>
      <c r="F132">
        <v>-11.683999999999999</v>
      </c>
      <c r="G132">
        <v>-19.222999999999999</v>
      </c>
      <c r="H132">
        <v>-11.446999999999999</v>
      </c>
    </row>
    <row r="133" spans="1:8" x14ac:dyDescent="0.25">
      <c r="A133">
        <v>12</v>
      </c>
      <c r="B133" t="s">
        <v>72</v>
      </c>
      <c r="C133" t="s">
        <v>76</v>
      </c>
      <c r="E133">
        <v>-13.689</v>
      </c>
      <c r="F133">
        <v>-14.818</v>
      </c>
      <c r="G133">
        <v>-19.920000000000002</v>
      </c>
      <c r="H133">
        <v>-14.688000000000001</v>
      </c>
    </row>
    <row r="134" spans="1:8" x14ac:dyDescent="0.25">
      <c r="A134">
        <v>1</v>
      </c>
      <c r="B134" t="s">
        <v>73</v>
      </c>
      <c r="C134" t="s">
        <v>76</v>
      </c>
      <c r="E134">
        <v>-8.9179999999999993</v>
      </c>
      <c r="F134">
        <v>-13.326000000000001</v>
      </c>
      <c r="G134">
        <v>-13.965999999999999</v>
      </c>
      <c r="H134">
        <v>-15.691000000000001</v>
      </c>
    </row>
    <row r="135" spans="1:8" x14ac:dyDescent="0.25">
      <c r="A135">
        <v>2</v>
      </c>
      <c r="B135" t="s">
        <v>73</v>
      </c>
      <c r="C135" t="s">
        <v>76</v>
      </c>
      <c r="E135">
        <v>-11.327999999999999</v>
      </c>
      <c r="F135">
        <v>-10.167999999999999</v>
      </c>
      <c r="G135">
        <v>-17.797999999999998</v>
      </c>
      <c r="H135">
        <v>-12.853</v>
      </c>
    </row>
    <row r="136" spans="1:8" x14ac:dyDescent="0.25">
      <c r="A136">
        <v>3</v>
      </c>
      <c r="B136" t="s">
        <v>73</v>
      </c>
      <c r="C136" t="s">
        <v>76</v>
      </c>
      <c r="E136">
        <v>-12.582000000000001</v>
      </c>
      <c r="F136">
        <v>-10.329000000000001</v>
      </c>
      <c r="G136">
        <v>-18.286999999999999</v>
      </c>
      <c r="H136">
        <v>-10.827999999999999</v>
      </c>
    </row>
    <row r="137" spans="1:8" x14ac:dyDescent="0.25">
      <c r="A137">
        <v>4</v>
      </c>
      <c r="B137" t="s">
        <v>73</v>
      </c>
      <c r="C137" t="s">
        <v>76</v>
      </c>
      <c r="E137">
        <v>-14.481999999999999</v>
      </c>
      <c r="F137">
        <v>-13.452999999999999</v>
      </c>
      <c r="G137">
        <v>-18.638999999999999</v>
      </c>
      <c r="H137">
        <v>-12.412000000000001</v>
      </c>
    </row>
    <row r="138" spans="1:8" x14ac:dyDescent="0.25">
      <c r="A138">
        <v>5</v>
      </c>
      <c r="B138" t="s">
        <v>73</v>
      </c>
      <c r="C138" t="s">
        <v>76</v>
      </c>
      <c r="E138">
        <v>-12.374000000000001</v>
      </c>
      <c r="F138">
        <v>-12.866</v>
      </c>
      <c r="G138">
        <v>-16.405999999999999</v>
      </c>
      <c r="H138">
        <v>-13.984999999999999</v>
      </c>
    </row>
    <row r="139" spans="1:8" x14ac:dyDescent="0.25">
      <c r="A139">
        <v>6</v>
      </c>
      <c r="B139" t="s">
        <v>73</v>
      </c>
      <c r="C139" t="s">
        <v>76</v>
      </c>
      <c r="E139">
        <v>-23.908000000000001</v>
      </c>
      <c r="F139">
        <v>-16.571999999999999</v>
      </c>
      <c r="G139">
        <v>-25.390999999999998</v>
      </c>
      <c r="H139">
        <v>-21.099</v>
      </c>
    </row>
    <row r="140" spans="1:8" x14ac:dyDescent="0.25">
      <c r="A140">
        <v>7</v>
      </c>
      <c r="B140" t="s">
        <v>73</v>
      </c>
      <c r="C140" t="s">
        <v>76</v>
      </c>
      <c r="E140">
        <v>-17.427</v>
      </c>
      <c r="F140">
        <v>-16.18</v>
      </c>
      <c r="G140">
        <v>-22.393000000000001</v>
      </c>
      <c r="H140">
        <v>-15.983000000000001</v>
      </c>
    </row>
    <row r="141" spans="1:8" x14ac:dyDescent="0.25">
      <c r="A141">
        <v>8</v>
      </c>
      <c r="B141" t="s">
        <v>73</v>
      </c>
      <c r="C141" t="s">
        <v>76</v>
      </c>
      <c r="E141">
        <v>-8.5990000000000002</v>
      </c>
      <c r="F141">
        <v>-7.5430000000000001</v>
      </c>
      <c r="G141">
        <v>-14.481</v>
      </c>
      <c r="H141">
        <v>-14.172000000000001</v>
      </c>
    </row>
    <row r="142" spans="1:8" x14ac:dyDescent="0.25">
      <c r="A142">
        <v>9</v>
      </c>
      <c r="B142" t="s">
        <v>73</v>
      </c>
      <c r="C142" t="s">
        <v>76</v>
      </c>
      <c r="E142">
        <v>-18.497</v>
      </c>
      <c r="F142">
        <v>-14.840999999999999</v>
      </c>
      <c r="G142">
        <v>-18.472999999999999</v>
      </c>
      <c r="H142">
        <v>-10.516</v>
      </c>
    </row>
    <row r="143" spans="1:8" x14ac:dyDescent="0.25">
      <c r="A143">
        <v>10</v>
      </c>
      <c r="B143" t="s">
        <v>73</v>
      </c>
      <c r="C143" t="s">
        <v>76</v>
      </c>
      <c r="E143">
        <v>-17.382999999999999</v>
      </c>
      <c r="F143">
        <v>-11.944000000000001</v>
      </c>
      <c r="G143">
        <v>-18.899000000000001</v>
      </c>
      <c r="H143">
        <v>-19.312999999999999</v>
      </c>
    </row>
    <row r="144" spans="1:8" x14ac:dyDescent="0.25">
      <c r="A144">
        <v>11</v>
      </c>
      <c r="B144" t="s">
        <v>73</v>
      </c>
      <c r="C144" t="s">
        <v>76</v>
      </c>
      <c r="E144">
        <v>-20.18</v>
      </c>
      <c r="F144">
        <v>-13.303000000000001</v>
      </c>
      <c r="G144">
        <v>-18.187000000000001</v>
      </c>
      <c r="H144">
        <v>-16.248000000000001</v>
      </c>
    </row>
    <row r="145" spans="1:8" x14ac:dyDescent="0.25">
      <c r="A145">
        <v>12</v>
      </c>
      <c r="B145" t="s">
        <v>73</v>
      </c>
      <c r="C145" t="s">
        <v>76</v>
      </c>
      <c r="E145">
        <v>-17.152999999999999</v>
      </c>
      <c r="F145">
        <v>-15.709</v>
      </c>
      <c r="G145">
        <v>-19.867999999999999</v>
      </c>
      <c r="H145">
        <v>-13.65</v>
      </c>
    </row>
    <row r="146" spans="1:8" x14ac:dyDescent="0.25">
      <c r="A146">
        <v>1</v>
      </c>
      <c r="B146" t="s">
        <v>71</v>
      </c>
      <c r="C146" t="s">
        <v>77</v>
      </c>
      <c r="E146">
        <v>4.1029999999999998</v>
      </c>
      <c r="F146">
        <v>6.3029999999999999</v>
      </c>
      <c r="G146">
        <v>11.766</v>
      </c>
      <c r="H146">
        <v>10.826000000000001</v>
      </c>
    </row>
    <row r="147" spans="1:8" x14ac:dyDescent="0.25">
      <c r="A147">
        <v>2</v>
      </c>
      <c r="B147" t="s">
        <v>71</v>
      </c>
      <c r="C147" t="s">
        <v>77</v>
      </c>
      <c r="E147">
        <v>7.617</v>
      </c>
      <c r="F147">
        <v>4.2300000000000004</v>
      </c>
      <c r="G147">
        <v>7.1429999999999998</v>
      </c>
      <c r="H147">
        <v>6.4109999999999996</v>
      </c>
    </row>
    <row r="148" spans="1:8" x14ac:dyDescent="0.25">
      <c r="A148">
        <v>3</v>
      </c>
      <c r="B148" t="s">
        <v>71</v>
      </c>
      <c r="C148" t="s">
        <v>77</v>
      </c>
      <c r="E148">
        <v>9.7569999999999997</v>
      </c>
      <c r="F148">
        <v>6.5540000000000003</v>
      </c>
      <c r="G148">
        <v>8.8160000000000007</v>
      </c>
      <c r="H148">
        <v>10.590999999999999</v>
      </c>
    </row>
    <row r="149" spans="1:8" x14ac:dyDescent="0.25">
      <c r="A149">
        <v>4</v>
      </c>
      <c r="B149" t="s">
        <v>71</v>
      </c>
      <c r="C149" t="s">
        <v>77</v>
      </c>
      <c r="E149">
        <v>7.2</v>
      </c>
      <c r="F149">
        <v>6.7240000000000002</v>
      </c>
      <c r="G149">
        <v>11.811</v>
      </c>
      <c r="H149">
        <v>10.173999999999999</v>
      </c>
    </row>
    <row r="150" spans="1:8" x14ac:dyDescent="0.25">
      <c r="A150">
        <v>5</v>
      </c>
      <c r="B150" t="s">
        <v>71</v>
      </c>
      <c r="C150" t="s">
        <v>77</v>
      </c>
      <c r="E150">
        <v>6.141</v>
      </c>
      <c r="F150">
        <v>6.2569999999999997</v>
      </c>
      <c r="G150">
        <v>9.0679999999999996</v>
      </c>
      <c r="H150">
        <v>7.6319999999999997</v>
      </c>
    </row>
    <row r="151" spans="1:8" x14ac:dyDescent="0.25">
      <c r="A151">
        <v>6</v>
      </c>
      <c r="B151" t="s">
        <v>71</v>
      </c>
      <c r="C151" t="s">
        <v>77</v>
      </c>
      <c r="E151">
        <v>12.21</v>
      </c>
      <c r="F151">
        <v>16.524999999999999</v>
      </c>
      <c r="G151">
        <v>23.56</v>
      </c>
      <c r="H151">
        <v>13.266</v>
      </c>
    </row>
    <row r="152" spans="1:8" x14ac:dyDescent="0.25">
      <c r="A152">
        <v>7</v>
      </c>
      <c r="B152" t="s">
        <v>71</v>
      </c>
      <c r="C152" t="s">
        <v>77</v>
      </c>
      <c r="E152">
        <v>7.8129999999999997</v>
      </c>
      <c r="F152">
        <v>4.508</v>
      </c>
      <c r="G152">
        <v>11.574</v>
      </c>
      <c r="H152">
        <v>11.614000000000001</v>
      </c>
    </row>
    <row r="153" spans="1:8" x14ac:dyDescent="0.25">
      <c r="A153">
        <v>8</v>
      </c>
      <c r="B153" t="s">
        <v>71</v>
      </c>
      <c r="C153" t="s">
        <v>77</v>
      </c>
      <c r="E153">
        <v>7.4969999999999999</v>
      </c>
      <c r="F153">
        <v>9.8670000000000009</v>
      </c>
      <c r="G153">
        <v>12.215</v>
      </c>
      <c r="H153">
        <v>10.927</v>
      </c>
    </row>
    <row r="154" spans="1:8" x14ac:dyDescent="0.25">
      <c r="A154">
        <v>9</v>
      </c>
      <c r="B154" t="s">
        <v>71</v>
      </c>
      <c r="C154" t="s">
        <v>77</v>
      </c>
      <c r="E154">
        <v>11.345000000000001</v>
      </c>
      <c r="F154">
        <v>8.9830000000000005</v>
      </c>
      <c r="G154">
        <v>6.9390000000000001</v>
      </c>
      <c r="H154">
        <v>8.7379999999999995</v>
      </c>
    </row>
    <row r="155" spans="1:8" x14ac:dyDescent="0.25">
      <c r="A155">
        <v>10</v>
      </c>
      <c r="B155" t="s">
        <v>71</v>
      </c>
      <c r="C155" t="s">
        <v>77</v>
      </c>
      <c r="E155">
        <v>8.6829999999999998</v>
      </c>
      <c r="F155">
        <v>7.4130000000000003</v>
      </c>
      <c r="G155">
        <v>12.867000000000001</v>
      </c>
      <c r="H155">
        <v>12.081</v>
      </c>
    </row>
    <row r="156" spans="1:8" x14ac:dyDescent="0.25">
      <c r="A156">
        <v>11</v>
      </c>
      <c r="B156" t="s">
        <v>71</v>
      </c>
      <c r="C156" t="s">
        <v>77</v>
      </c>
      <c r="E156">
        <v>8.1829999999999998</v>
      </c>
      <c r="F156">
        <v>2.7909999999999999</v>
      </c>
      <c r="G156">
        <v>10.000999999999999</v>
      </c>
      <c r="H156">
        <v>13.260999999999999</v>
      </c>
    </row>
    <row r="157" spans="1:8" x14ac:dyDescent="0.25">
      <c r="A157">
        <v>12</v>
      </c>
      <c r="B157" t="s">
        <v>71</v>
      </c>
      <c r="C157" t="s">
        <v>77</v>
      </c>
      <c r="E157">
        <v>10.016999999999999</v>
      </c>
      <c r="F157">
        <v>6.3819999999999997</v>
      </c>
      <c r="G157">
        <v>11.025</v>
      </c>
      <c r="H157">
        <v>10.125999999999999</v>
      </c>
    </row>
    <row r="158" spans="1:8" x14ac:dyDescent="0.25">
      <c r="A158">
        <v>1</v>
      </c>
      <c r="B158" t="s">
        <v>72</v>
      </c>
      <c r="C158" t="s">
        <v>77</v>
      </c>
      <c r="E158">
        <v>23.722000000000001</v>
      </c>
      <c r="F158">
        <v>13.335000000000001</v>
      </c>
      <c r="G158">
        <v>26.047000000000001</v>
      </c>
      <c r="H158">
        <v>19.026</v>
      </c>
    </row>
    <row r="159" spans="1:8" x14ac:dyDescent="0.25">
      <c r="A159">
        <v>2</v>
      </c>
      <c r="B159" t="s">
        <v>72</v>
      </c>
      <c r="C159" t="s">
        <v>77</v>
      </c>
      <c r="E159">
        <v>17.981000000000002</v>
      </c>
      <c r="F159">
        <v>18.533000000000001</v>
      </c>
      <c r="G159">
        <v>22.195</v>
      </c>
      <c r="H159">
        <v>26.706</v>
      </c>
    </row>
    <row r="160" spans="1:8" x14ac:dyDescent="0.25">
      <c r="A160">
        <v>3</v>
      </c>
      <c r="B160" t="s">
        <v>72</v>
      </c>
      <c r="C160" t="s">
        <v>77</v>
      </c>
      <c r="E160">
        <v>21.154</v>
      </c>
      <c r="F160">
        <v>15.714</v>
      </c>
      <c r="G160">
        <v>17.725000000000001</v>
      </c>
      <c r="H160">
        <v>26.741</v>
      </c>
    </row>
    <row r="161" spans="1:8" x14ac:dyDescent="0.25">
      <c r="A161">
        <v>4</v>
      </c>
      <c r="B161" t="s">
        <v>72</v>
      </c>
      <c r="C161" t="s">
        <v>77</v>
      </c>
      <c r="E161">
        <v>9.7780000000000005</v>
      </c>
      <c r="F161">
        <v>17.221</v>
      </c>
      <c r="G161">
        <v>23.042000000000002</v>
      </c>
      <c r="H161">
        <v>15.37</v>
      </c>
    </row>
    <row r="162" spans="1:8" x14ac:dyDescent="0.25">
      <c r="A162">
        <v>5</v>
      </c>
      <c r="B162" t="s">
        <v>72</v>
      </c>
      <c r="C162" t="s">
        <v>77</v>
      </c>
      <c r="E162">
        <v>17.805</v>
      </c>
      <c r="F162">
        <v>19.222000000000001</v>
      </c>
      <c r="G162">
        <v>29.148</v>
      </c>
      <c r="H162">
        <v>22.007000000000001</v>
      </c>
    </row>
    <row r="163" spans="1:8" x14ac:dyDescent="0.25">
      <c r="A163">
        <v>6</v>
      </c>
      <c r="B163" t="s">
        <v>72</v>
      </c>
      <c r="C163" t="s">
        <v>77</v>
      </c>
      <c r="E163">
        <v>16.155000000000001</v>
      </c>
      <c r="F163">
        <v>13.87</v>
      </c>
      <c r="G163">
        <v>21.241</v>
      </c>
      <c r="H163">
        <v>22.844000000000001</v>
      </c>
    </row>
    <row r="164" spans="1:8" x14ac:dyDescent="0.25">
      <c r="A164">
        <v>7</v>
      </c>
      <c r="B164" t="s">
        <v>72</v>
      </c>
      <c r="C164" t="s">
        <v>77</v>
      </c>
      <c r="E164">
        <v>22.792999999999999</v>
      </c>
      <c r="F164">
        <v>16.687999999999999</v>
      </c>
      <c r="G164">
        <v>18.524999999999999</v>
      </c>
      <c r="H164">
        <v>14.275</v>
      </c>
    </row>
    <row r="165" spans="1:8" x14ac:dyDescent="0.25">
      <c r="A165">
        <v>8</v>
      </c>
      <c r="B165" t="s">
        <v>72</v>
      </c>
      <c r="C165" t="s">
        <v>77</v>
      </c>
      <c r="E165">
        <v>16.073</v>
      </c>
      <c r="F165">
        <v>15.971</v>
      </c>
      <c r="G165">
        <v>23.273</v>
      </c>
      <c r="H165">
        <v>21.582999999999998</v>
      </c>
    </row>
    <row r="166" spans="1:8" x14ac:dyDescent="0.25">
      <c r="A166">
        <v>9</v>
      </c>
      <c r="B166" t="s">
        <v>72</v>
      </c>
      <c r="C166" t="s">
        <v>77</v>
      </c>
      <c r="E166">
        <v>24.72</v>
      </c>
      <c r="F166">
        <v>21.852</v>
      </c>
      <c r="G166">
        <v>21.756</v>
      </c>
      <c r="H166">
        <v>20.707000000000001</v>
      </c>
    </row>
    <row r="167" spans="1:8" x14ac:dyDescent="0.25">
      <c r="A167">
        <v>10</v>
      </c>
      <c r="B167" t="s">
        <v>72</v>
      </c>
      <c r="C167" t="s">
        <v>77</v>
      </c>
      <c r="E167">
        <v>15.026999999999999</v>
      </c>
      <c r="F167">
        <v>12.907999999999999</v>
      </c>
      <c r="G167">
        <v>23.193999999999999</v>
      </c>
      <c r="H167">
        <v>17.015999999999998</v>
      </c>
    </row>
    <row r="168" spans="1:8" x14ac:dyDescent="0.25">
      <c r="A168">
        <v>11</v>
      </c>
      <c r="B168" t="s">
        <v>72</v>
      </c>
      <c r="C168" t="s">
        <v>77</v>
      </c>
      <c r="E168">
        <v>22.888000000000002</v>
      </c>
      <c r="F168">
        <v>15.496</v>
      </c>
      <c r="G168">
        <v>28.05</v>
      </c>
      <c r="H168">
        <v>15.662000000000001</v>
      </c>
    </row>
    <row r="169" spans="1:8" x14ac:dyDescent="0.25">
      <c r="A169">
        <v>12</v>
      </c>
      <c r="B169" t="s">
        <v>72</v>
      </c>
      <c r="C169" t="s">
        <v>77</v>
      </c>
      <c r="E169">
        <v>14.209</v>
      </c>
      <c r="F169">
        <v>18.187999999999999</v>
      </c>
      <c r="G169">
        <v>28.881</v>
      </c>
      <c r="H169">
        <v>18.178999999999998</v>
      </c>
    </row>
    <row r="170" spans="1:8" x14ac:dyDescent="0.25">
      <c r="A170">
        <v>1</v>
      </c>
      <c r="B170" t="s">
        <v>73</v>
      </c>
      <c r="C170" t="s">
        <v>77</v>
      </c>
      <c r="E170">
        <v>7.27</v>
      </c>
      <c r="F170">
        <v>15.439</v>
      </c>
      <c r="G170">
        <v>14.831</v>
      </c>
      <c r="H170">
        <v>17.335999999999999</v>
      </c>
    </row>
    <row r="171" spans="1:8" x14ac:dyDescent="0.25">
      <c r="A171">
        <v>2</v>
      </c>
      <c r="B171" t="s">
        <v>73</v>
      </c>
      <c r="C171" t="s">
        <v>77</v>
      </c>
      <c r="E171">
        <v>8.2629999999999999</v>
      </c>
      <c r="F171">
        <v>9.06</v>
      </c>
      <c r="G171">
        <v>20.861000000000001</v>
      </c>
      <c r="H171">
        <v>13.015000000000001</v>
      </c>
    </row>
    <row r="172" spans="1:8" x14ac:dyDescent="0.25">
      <c r="A172">
        <v>3</v>
      </c>
      <c r="B172" t="s">
        <v>73</v>
      </c>
      <c r="C172" t="s">
        <v>77</v>
      </c>
      <c r="E172">
        <v>13.57</v>
      </c>
      <c r="F172">
        <v>10.510999999999999</v>
      </c>
      <c r="G172">
        <v>20.491</v>
      </c>
      <c r="H172">
        <v>9.7850000000000001</v>
      </c>
    </row>
    <row r="173" spans="1:8" x14ac:dyDescent="0.25">
      <c r="A173">
        <v>4</v>
      </c>
      <c r="B173" t="s">
        <v>73</v>
      </c>
      <c r="C173" t="s">
        <v>77</v>
      </c>
      <c r="E173">
        <v>16.283999999999999</v>
      </c>
      <c r="F173">
        <v>14.992000000000001</v>
      </c>
      <c r="G173">
        <v>18.774000000000001</v>
      </c>
      <c r="H173">
        <v>17.800999999999998</v>
      </c>
    </row>
    <row r="174" spans="1:8" x14ac:dyDescent="0.25">
      <c r="A174">
        <v>5</v>
      </c>
      <c r="B174" t="s">
        <v>73</v>
      </c>
      <c r="C174" t="s">
        <v>77</v>
      </c>
      <c r="E174">
        <v>14.039</v>
      </c>
      <c r="F174">
        <v>13.109</v>
      </c>
      <c r="G174">
        <v>17.443999999999999</v>
      </c>
      <c r="H174">
        <v>17.003</v>
      </c>
    </row>
    <row r="175" spans="1:8" x14ac:dyDescent="0.25">
      <c r="A175">
        <v>6</v>
      </c>
      <c r="B175" t="s">
        <v>73</v>
      </c>
      <c r="C175" t="s">
        <v>77</v>
      </c>
      <c r="E175">
        <v>30.745000000000001</v>
      </c>
      <c r="F175">
        <v>21.452000000000002</v>
      </c>
      <c r="G175">
        <v>34.423000000000002</v>
      </c>
      <c r="H175">
        <v>26.678999999999998</v>
      </c>
    </row>
    <row r="176" spans="1:8" x14ac:dyDescent="0.25">
      <c r="A176">
        <v>7</v>
      </c>
      <c r="B176" t="s">
        <v>73</v>
      </c>
      <c r="C176" t="s">
        <v>77</v>
      </c>
      <c r="E176">
        <v>22.213999999999999</v>
      </c>
      <c r="F176">
        <v>19.779</v>
      </c>
      <c r="G176">
        <v>28.260999999999999</v>
      </c>
      <c r="H176">
        <v>19.337</v>
      </c>
    </row>
    <row r="177" spans="1:8" x14ac:dyDescent="0.25">
      <c r="A177">
        <v>8</v>
      </c>
      <c r="B177" t="s">
        <v>73</v>
      </c>
      <c r="C177" t="s">
        <v>77</v>
      </c>
      <c r="E177">
        <v>9.3070000000000004</v>
      </c>
      <c r="F177">
        <v>6.609</v>
      </c>
      <c r="G177">
        <v>15.503</v>
      </c>
      <c r="H177">
        <v>15.506</v>
      </c>
    </row>
    <row r="178" spans="1:8" x14ac:dyDescent="0.25">
      <c r="A178">
        <v>9</v>
      </c>
      <c r="B178" t="s">
        <v>73</v>
      </c>
      <c r="C178" t="s">
        <v>77</v>
      </c>
      <c r="E178">
        <v>18.152000000000001</v>
      </c>
      <c r="F178">
        <v>15.938000000000001</v>
      </c>
      <c r="G178">
        <v>22.094000000000001</v>
      </c>
      <c r="H178">
        <v>10.786</v>
      </c>
    </row>
    <row r="179" spans="1:8" x14ac:dyDescent="0.25">
      <c r="A179">
        <v>10</v>
      </c>
      <c r="B179" t="s">
        <v>73</v>
      </c>
      <c r="C179" t="s">
        <v>77</v>
      </c>
      <c r="E179">
        <v>20.428000000000001</v>
      </c>
      <c r="F179">
        <v>13.250999999999999</v>
      </c>
      <c r="G179">
        <v>24.254999999999999</v>
      </c>
      <c r="H179">
        <v>23.34</v>
      </c>
    </row>
    <row r="180" spans="1:8" x14ac:dyDescent="0.25">
      <c r="A180">
        <v>11</v>
      </c>
      <c r="B180" t="s">
        <v>73</v>
      </c>
      <c r="C180" t="s">
        <v>77</v>
      </c>
      <c r="E180">
        <v>20.616</v>
      </c>
      <c r="F180">
        <v>14.942</v>
      </c>
      <c r="G180">
        <v>23.295000000000002</v>
      </c>
      <c r="H180">
        <v>18.853000000000002</v>
      </c>
    </row>
    <row r="181" spans="1:8" x14ac:dyDescent="0.25">
      <c r="A181">
        <v>12</v>
      </c>
      <c r="B181" t="s">
        <v>73</v>
      </c>
      <c r="C181" t="s">
        <v>77</v>
      </c>
      <c r="E181">
        <v>17.408000000000001</v>
      </c>
      <c r="F181">
        <v>17.268999999999998</v>
      </c>
      <c r="G181">
        <v>21.405000000000001</v>
      </c>
      <c r="H181">
        <v>15.420999999999999</v>
      </c>
    </row>
  </sheetData>
  <sortState xmlns:xlrd2="http://schemas.microsoft.com/office/spreadsheetml/2017/richdata2" ref="K72:M107">
    <sortCondition ref="K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D3A9-6C65-456B-A8FC-054D43BEA936}">
  <dimension ref="A1:J36"/>
  <sheetViews>
    <sheetView workbookViewId="0">
      <selection activeCell="S2" sqref="S2"/>
    </sheetView>
  </sheetViews>
  <sheetFormatPr defaultRowHeight="15.75" x14ac:dyDescent="0.25"/>
  <sheetData>
    <row r="1" spans="1:10" x14ac:dyDescent="0.25">
      <c r="A1">
        <v>2</v>
      </c>
      <c r="B1">
        <v>659620</v>
      </c>
      <c r="D1">
        <v>-20.706</v>
      </c>
      <c r="E1">
        <v>6.3879999999999999</v>
      </c>
      <c r="F1" t="s">
        <v>76</v>
      </c>
      <c r="G1">
        <v>2</v>
      </c>
      <c r="I1" t="s">
        <v>90</v>
      </c>
      <c r="J1">
        <v>1</v>
      </c>
    </row>
    <row r="2" spans="1:10" x14ac:dyDescent="0.25">
      <c r="A2">
        <v>5</v>
      </c>
      <c r="B2">
        <v>450860</v>
      </c>
      <c r="D2">
        <v>-14.609</v>
      </c>
      <c r="E2">
        <v>-1.85</v>
      </c>
      <c r="F2" t="s">
        <v>76</v>
      </c>
      <c r="G2">
        <v>5</v>
      </c>
      <c r="I2" t="s">
        <v>76</v>
      </c>
      <c r="J2">
        <v>2</v>
      </c>
    </row>
    <row r="3" spans="1:10" x14ac:dyDescent="0.25">
      <c r="A3">
        <v>8</v>
      </c>
      <c r="B3">
        <v>538696</v>
      </c>
      <c r="D3">
        <v>-16.891999999999999</v>
      </c>
      <c r="E3">
        <v>-3.0030000000000001</v>
      </c>
      <c r="F3" t="s">
        <v>76</v>
      </c>
      <c r="G3">
        <v>8</v>
      </c>
      <c r="I3" t="s">
        <v>77</v>
      </c>
      <c r="J3">
        <v>3</v>
      </c>
    </row>
    <row r="4" spans="1:10" x14ac:dyDescent="0.25">
      <c r="A4">
        <v>11</v>
      </c>
      <c r="B4">
        <v>540796</v>
      </c>
      <c r="D4">
        <v>-21.983000000000001</v>
      </c>
      <c r="E4">
        <v>5.415</v>
      </c>
      <c r="F4" t="s">
        <v>76</v>
      </c>
      <c r="G4">
        <v>11</v>
      </c>
      <c r="I4" t="s">
        <v>90</v>
      </c>
      <c r="J4">
        <v>4</v>
      </c>
    </row>
    <row r="5" spans="1:10" x14ac:dyDescent="0.25">
      <c r="A5">
        <v>14</v>
      </c>
      <c r="B5">
        <v>427364</v>
      </c>
      <c r="D5">
        <v>-18.757999999999999</v>
      </c>
      <c r="E5">
        <v>-4.8440000000000003</v>
      </c>
      <c r="F5" t="s">
        <v>76</v>
      </c>
      <c r="G5">
        <v>14</v>
      </c>
      <c r="I5" t="s">
        <v>76</v>
      </c>
      <c r="J5">
        <v>5</v>
      </c>
    </row>
    <row r="6" spans="1:10" x14ac:dyDescent="0.25">
      <c r="A6">
        <v>17</v>
      </c>
      <c r="B6">
        <v>324667</v>
      </c>
      <c r="D6">
        <v>-23.190999999999999</v>
      </c>
      <c r="E6">
        <v>4.5940000000000003</v>
      </c>
      <c r="F6" t="s">
        <v>76</v>
      </c>
      <c r="G6">
        <v>17</v>
      </c>
      <c r="I6" t="s">
        <v>77</v>
      </c>
      <c r="J6">
        <v>6</v>
      </c>
    </row>
    <row r="7" spans="1:10" x14ac:dyDescent="0.25">
      <c r="A7">
        <v>20</v>
      </c>
      <c r="B7">
        <v>582249</v>
      </c>
      <c r="D7">
        <v>-27.675000000000001</v>
      </c>
      <c r="E7">
        <v>1.7470000000000001</v>
      </c>
      <c r="F7" t="s">
        <v>76</v>
      </c>
      <c r="G7">
        <v>20</v>
      </c>
      <c r="I7" t="s">
        <v>90</v>
      </c>
      <c r="J7">
        <v>7</v>
      </c>
    </row>
    <row r="8" spans="1:10" x14ac:dyDescent="0.25">
      <c r="A8">
        <v>23</v>
      </c>
      <c r="B8">
        <v>689904</v>
      </c>
      <c r="D8">
        <v>-15.682</v>
      </c>
      <c r="E8">
        <v>1.216</v>
      </c>
      <c r="F8" t="s">
        <v>76</v>
      </c>
      <c r="G8">
        <v>23</v>
      </c>
      <c r="I8" t="s">
        <v>76</v>
      </c>
      <c r="J8">
        <v>8</v>
      </c>
    </row>
    <row r="9" spans="1:10" x14ac:dyDescent="0.25">
      <c r="A9">
        <v>26</v>
      </c>
      <c r="B9">
        <v>366279</v>
      </c>
      <c r="D9">
        <v>-24.172000000000001</v>
      </c>
      <c r="E9">
        <v>-0.56399999999999995</v>
      </c>
      <c r="F9" t="s">
        <v>76</v>
      </c>
      <c r="G9">
        <v>26</v>
      </c>
      <c r="I9" t="s">
        <v>77</v>
      </c>
      <c r="J9">
        <v>9</v>
      </c>
    </row>
    <row r="10" spans="1:10" x14ac:dyDescent="0.25">
      <c r="A10">
        <v>29</v>
      </c>
      <c r="B10">
        <v>382112</v>
      </c>
      <c r="D10">
        <v>-17.454999999999998</v>
      </c>
      <c r="E10">
        <v>-4.0869999999999997</v>
      </c>
      <c r="F10" t="s">
        <v>76</v>
      </c>
      <c r="G10">
        <v>29</v>
      </c>
      <c r="I10" t="s">
        <v>90</v>
      </c>
      <c r="J10">
        <v>10</v>
      </c>
    </row>
    <row r="11" spans="1:10" x14ac:dyDescent="0.25">
      <c r="A11">
        <v>32</v>
      </c>
      <c r="B11">
        <v>804218</v>
      </c>
      <c r="D11">
        <v>-22.125</v>
      </c>
      <c r="E11">
        <v>4.7309999999999999</v>
      </c>
      <c r="F11" t="s">
        <v>76</v>
      </c>
      <c r="G11">
        <v>32</v>
      </c>
      <c r="I11" t="s">
        <v>76</v>
      </c>
      <c r="J11">
        <v>11</v>
      </c>
    </row>
    <row r="12" spans="1:10" x14ac:dyDescent="0.25">
      <c r="A12">
        <v>35</v>
      </c>
      <c r="B12">
        <v>610956</v>
      </c>
      <c r="D12">
        <v>-25.224</v>
      </c>
      <c r="E12">
        <v>4.4999999999999998E-2</v>
      </c>
      <c r="F12" t="s">
        <v>76</v>
      </c>
      <c r="G12">
        <v>35</v>
      </c>
      <c r="I12" t="s">
        <v>77</v>
      </c>
      <c r="J12">
        <v>12</v>
      </c>
    </row>
    <row r="13" spans="1:10" x14ac:dyDescent="0.25">
      <c r="A13">
        <v>3</v>
      </c>
      <c r="B13">
        <v>659620</v>
      </c>
      <c r="C13">
        <v>15.439</v>
      </c>
      <c r="D13">
        <v>3.5920000000000001</v>
      </c>
      <c r="E13">
        <v>29.905999999999999</v>
      </c>
      <c r="F13" t="s">
        <v>77</v>
      </c>
      <c r="G13">
        <v>3</v>
      </c>
      <c r="I13" t="s">
        <v>90</v>
      </c>
      <c r="J13">
        <v>13</v>
      </c>
    </row>
    <row r="14" spans="1:10" x14ac:dyDescent="0.25">
      <c r="A14">
        <v>6</v>
      </c>
      <c r="B14">
        <v>450860</v>
      </c>
      <c r="C14">
        <v>9.06</v>
      </c>
      <c r="D14">
        <v>1.4159999999999999</v>
      </c>
      <c r="E14">
        <v>16.672000000000001</v>
      </c>
      <c r="F14" t="s">
        <v>77</v>
      </c>
      <c r="G14">
        <v>6</v>
      </c>
      <c r="I14" t="s">
        <v>76</v>
      </c>
      <c r="J14">
        <v>14</v>
      </c>
    </row>
    <row r="15" spans="1:10" x14ac:dyDescent="0.25">
      <c r="A15">
        <v>9</v>
      </c>
      <c r="B15">
        <v>538696</v>
      </c>
      <c r="C15">
        <v>10.510999999999999</v>
      </c>
      <c r="D15">
        <v>2.323</v>
      </c>
      <c r="E15">
        <v>17.202000000000002</v>
      </c>
      <c r="F15" t="s">
        <v>77</v>
      </c>
      <c r="G15">
        <v>9</v>
      </c>
      <c r="I15" t="s">
        <v>77</v>
      </c>
      <c r="J15">
        <v>15</v>
      </c>
    </row>
    <row r="16" spans="1:10" x14ac:dyDescent="0.25">
      <c r="A16">
        <v>12</v>
      </c>
      <c r="B16">
        <v>540796</v>
      </c>
      <c r="C16">
        <v>14.992000000000001</v>
      </c>
      <c r="D16">
        <v>3.51</v>
      </c>
      <c r="E16">
        <v>35.598999999999997</v>
      </c>
      <c r="F16" t="s">
        <v>77</v>
      </c>
      <c r="G16">
        <v>12</v>
      </c>
      <c r="I16" t="s">
        <v>90</v>
      </c>
      <c r="J16">
        <v>16</v>
      </c>
    </row>
    <row r="17" spans="1:10" x14ac:dyDescent="0.25">
      <c r="A17">
        <v>15</v>
      </c>
      <c r="B17">
        <v>427364</v>
      </c>
      <c r="C17">
        <v>13.109</v>
      </c>
      <c r="D17">
        <v>4.0659999999999998</v>
      </c>
      <c r="E17">
        <v>28.016999999999999</v>
      </c>
      <c r="F17" t="s">
        <v>77</v>
      </c>
      <c r="G17">
        <v>15</v>
      </c>
      <c r="I17" t="s">
        <v>76</v>
      </c>
      <c r="J17">
        <v>17</v>
      </c>
    </row>
    <row r="18" spans="1:10" x14ac:dyDescent="0.25">
      <c r="A18">
        <v>18</v>
      </c>
      <c r="B18">
        <v>324667</v>
      </c>
      <c r="C18">
        <v>21.452000000000002</v>
      </c>
      <c r="D18">
        <v>8.6020000000000003</v>
      </c>
      <c r="E18">
        <v>36.508000000000003</v>
      </c>
      <c r="F18" t="s">
        <v>77</v>
      </c>
      <c r="G18">
        <v>18</v>
      </c>
      <c r="I18" t="s">
        <v>77</v>
      </c>
      <c r="J18">
        <v>18</v>
      </c>
    </row>
    <row r="19" spans="1:10" x14ac:dyDescent="0.25">
      <c r="A19">
        <v>21</v>
      </c>
      <c r="B19">
        <v>582249</v>
      </c>
      <c r="C19">
        <v>19.779</v>
      </c>
      <c r="D19">
        <v>4.5049999999999999</v>
      </c>
      <c r="E19">
        <v>37.116</v>
      </c>
      <c r="F19" t="s">
        <v>77</v>
      </c>
      <c r="G19">
        <v>21</v>
      </c>
      <c r="I19" t="s">
        <v>90</v>
      </c>
      <c r="J19">
        <v>19</v>
      </c>
    </row>
    <row r="20" spans="1:10" x14ac:dyDescent="0.25">
      <c r="A20">
        <v>24</v>
      </c>
      <c r="B20">
        <v>689904</v>
      </c>
      <c r="C20">
        <v>6.609</v>
      </c>
      <c r="D20">
        <v>-2.468</v>
      </c>
      <c r="E20">
        <v>16.251999999999999</v>
      </c>
      <c r="F20" t="s">
        <v>77</v>
      </c>
      <c r="G20">
        <v>24</v>
      </c>
      <c r="I20" t="s">
        <v>76</v>
      </c>
      <c r="J20">
        <v>20</v>
      </c>
    </row>
    <row r="21" spans="1:10" x14ac:dyDescent="0.25">
      <c r="A21">
        <v>27</v>
      </c>
      <c r="B21">
        <v>366279</v>
      </c>
      <c r="C21">
        <v>15.938000000000001</v>
      </c>
      <c r="D21">
        <v>3.581</v>
      </c>
      <c r="E21">
        <v>28.428999999999998</v>
      </c>
      <c r="F21" t="s">
        <v>77</v>
      </c>
      <c r="G21">
        <v>27</v>
      </c>
      <c r="I21" t="s">
        <v>77</v>
      </c>
      <c r="J21">
        <v>21</v>
      </c>
    </row>
    <row r="22" spans="1:10" x14ac:dyDescent="0.25">
      <c r="A22">
        <v>30</v>
      </c>
      <c r="B22">
        <v>382112</v>
      </c>
      <c r="C22">
        <v>13.250999999999999</v>
      </c>
      <c r="D22">
        <v>6.4820000000000002</v>
      </c>
      <c r="E22">
        <v>20.381</v>
      </c>
      <c r="F22" t="s">
        <v>77</v>
      </c>
      <c r="G22">
        <v>30</v>
      </c>
      <c r="I22" t="s">
        <v>90</v>
      </c>
      <c r="J22">
        <v>22</v>
      </c>
    </row>
    <row r="23" spans="1:10" x14ac:dyDescent="0.25">
      <c r="A23">
        <v>33</v>
      </c>
      <c r="B23">
        <v>804218</v>
      </c>
      <c r="C23">
        <v>14.942</v>
      </c>
      <c r="D23">
        <v>5.8079999999999998</v>
      </c>
      <c r="E23">
        <v>29.698</v>
      </c>
      <c r="F23" t="s">
        <v>77</v>
      </c>
      <c r="G23">
        <v>33</v>
      </c>
      <c r="I23" t="s">
        <v>76</v>
      </c>
      <c r="J23">
        <v>23</v>
      </c>
    </row>
    <row r="24" spans="1:10" x14ac:dyDescent="0.25">
      <c r="A24">
        <v>36</v>
      </c>
      <c r="B24">
        <v>610956</v>
      </c>
      <c r="C24">
        <v>17.268999999999998</v>
      </c>
      <c r="D24">
        <v>-1.393</v>
      </c>
      <c r="E24">
        <v>32.664999999999999</v>
      </c>
      <c r="F24" t="s">
        <v>77</v>
      </c>
      <c r="G24">
        <v>36</v>
      </c>
      <c r="I24" t="s">
        <v>77</v>
      </c>
      <c r="J24">
        <v>24</v>
      </c>
    </row>
    <row r="25" spans="1:10" x14ac:dyDescent="0.25">
      <c r="A25">
        <v>1</v>
      </c>
      <c r="B25">
        <v>659620</v>
      </c>
      <c r="D25">
        <v>17.890999999999998</v>
      </c>
      <c r="E25">
        <v>47.000999999999998</v>
      </c>
      <c r="F25" t="s">
        <v>90</v>
      </c>
      <c r="G25">
        <v>1</v>
      </c>
      <c r="I25" t="s">
        <v>90</v>
      </c>
      <c r="J25">
        <v>25</v>
      </c>
    </row>
    <row r="26" spans="1:10" x14ac:dyDescent="0.25">
      <c r="A26">
        <v>4</v>
      </c>
      <c r="B26">
        <v>450860</v>
      </c>
      <c r="D26">
        <v>11.526</v>
      </c>
      <c r="E26">
        <v>50.277999999999999</v>
      </c>
      <c r="F26" t="s">
        <v>90</v>
      </c>
      <c r="G26">
        <v>4</v>
      </c>
      <c r="I26" t="s">
        <v>76</v>
      </c>
      <c r="J26">
        <v>26</v>
      </c>
    </row>
    <row r="27" spans="1:10" x14ac:dyDescent="0.25">
      <c r="A27">
        <v>7</v>
      </c>
      <c r="B27">
        <v>538696</v>
      </c>
      <c r="D27">
        <v>10.250999999999999</v>
      </c>
      <c r="E27">
        <v>24.152999999999999</v>
      </c>
      <c r="F27" t="s">
        <v>90</v>
      </c>
      <c r="G27">
        <v>7</v>
      </c>
      <c r="I27" t="s">
        <v>77</v>
      </c>
      <c r="J27">
        <v>27</v>
      </c>
    </row>
    <row r="28" spans="1:10" x14ac:dyDescent="0.25">
      <c r="A28">
        <v>10</v>
      </c>
      <c r="B28">
        <v>540796</v>
      </c>
      <c r="D28">
        <v>11.756</v>
      </c>
      <c r="E28">
        <v>52.273000000000003</v>
      </c>
      <c r="F28" t="s">
        <v>90</v>
      </c>
      <c r="G28">
        <v>10</v>
      </c>
      <c r="I28" t="s">
        <v>90</v>
      </c>
      <c r="J28">
        <v>28</v>
      </c>
    </row>
    <row r="29" spans="1:10" x14ac:dyDescent="0.25">
      <c r="A29">
        <v>13</v>
      </c>
      <c r="B29">
        <v>427364</v>
      </c>
      <c r="D29">
        <v>10.037000000000001</v>
      </c>
      <c r="E29">
        <v>44.500999999999998</v>
      </c>
      <c r="F29" t="s">
        <v>90</v>
      </c>
      <c r="G29">
        <v>13</v>
      </c>
      <c r="I29" t="s">
        <v>76</v>
      </c>
      <c r="J29">
        <v>29</v>
      </c>
    </row>
    <row r="30" spans="1:10" x14ac:dyDescent="0.25">
      <c r="A30">
        <v>16</v>
      </c>
      <c r="B30">
        <v>324667</v>
      </c>
      <c r="D30">
        <v>12.226000000000001</v>
      </c>
      <c r="E30">
        <v>50.9</v>
      </c>
      <c r="F30" t="s">
        <v>90</v>
      </c>
      <c r="G30">
        <v>16</v>
      </c>
      <c r="I30" t="s">
        <v>77</v>
      </c>
      <c r="J30">
        <v>30</v>
      </c>
    </row>
    <row r="31" spans="1:10" x14ac:dyDescent="0.25">
      <c r="A31">
        <v>19</v>
      </c>
      <c r="B31">
        <v>582249</v>
      </c>
      <c r="D31">
        <v>6.79</v>
      </c>
      <c r="E31">
        <v>48.273000000000003</v>
      </c>
      <c r="F31" t="s">
        <v>90</v>
      </c>
      <c r="G31">
        <v>19</v>
      </c>
      <c r="I31" t="s">
        <v>90</v>
      </c>
      <c r="J31">
        <v>31</v>
      </c>
    </row>
    <row r="32" spans="1:10" x14ac:dyDescent="0.25">
      <c r="A32">
        <v>22</v>
      </c>
      <c r="B32">
        <v>689904</v>
      </c>
      <c r="D32">
        <v>3.3639999999999999</v>
      </c>
      <c r="E32">
        <v>38.433</v>
      </c>
      <c r="F32" t="s">
        <v>90</v>
      </c>
      <c r="G32">
        <v>22</v>
      </c>
      <c r="I32" t="s">
        <v>76</v>
      </c>
      <c r="J32">
        <v>32</v>
      </c>
    </row>
    <row r="33" spans="1:10" x14ac:dyDescent="0.25">
      <c r="A33">
        <v>25</v>
      </c>
      <c r="B33">
        <v>366279</v>
      </c>
      <c r="D33">
        <v>5.5270000000000001</v>
      </c>
      <c r="E33">
        <v>42.207999999999998</v>
      </c>
      <c r="F33" t="s">
        <v>90</v>
      </c>
      <c r="G33">
        <v>25</v>
      </c>
      <c r="I33" t="s">
        <v>77</v>
      </c>
      <c r="J33">
        <v>33</v>
      </c>
    </row>
    <row r="34" spans="1:10" x14ac:dyDescent="0.25">
      <c r="A34">
        <v>28</v>
      </c>
      <c r="B34">
        <v>382112</v>
      </c>
      <c r="D34">
        <v>5.5069999999999997</v>
      </c>
      <c r="E34">
        <v>23.471</v>
      </c>
      <c r="F34" t="s">
        <v>90</v>
      </c>
      <c r="G34">
        <v>28</v>
      </c>
      <c r="I34" t="s">
        <v>90</v>
      </c>
      <c r="J34">
        <v>34</v>
      </c>
    </row>
    <row r="35" spans="1:10" x14ac:dyDescent="0.25">
      <c r="A35">
        <v>31</v>
      </c>
      <c r="B35">
        <v>804218</v>
      </c>
      <c r="D35">
        <v>10.792999999999999</v>
      </c>
      <c r="E35">
        <v>54.65</v>
      </c>
      <c r="F35" t="s">
        <v>90</v>
      </c>
      <c r="G35">
        <v>31</v>
      </c>
      <c r="I35" t="s">
        <v>76</v>
      </c>
      <c r="J35">
        <v>35</v>
      </c>
    </row>
    <row r="36" spans="1:10" x14ac:dyDescent="0.25">
      <c r="A36">
        <v>34</v>
      </c>
      <c r="B36">
        <v>610956</v>
      </c>
      <c r="D36">
        <v>17.690000000000001</v>
      </c>
      <c r="E36">
        <v>46.387999999999998</v>
      </c>
      <c r="F36" t="s">
        <v>90</v>
      </c>
      <c r="G36">
        <v>34</v>
      </c>
      <c r="I36" t="s">
        <v>77</v>
      </c>
      <c r="J36">
        <v>36</v>
      </c>
    </row>
  </sheetData>
  <sortState xmlns:xlrd2="http://schemas.microsoft.com/office/spreadsheetml/2017/richdata2" ref="A1:G36">
    <sortCondition ref="F1:F36"/>
    <sortCondition ref="G1:G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1FE72-477F-4BB1-A383-B0F167B20B7D}">
  <dimension ref="B4:N17"/>
  <sheetViews>
    <sheetView workbookViewId="0">
      <selection activeCell="E18" sqref="E18"/>
    </sheetView>
  </sheetViews>
  <sheetFormatPr defaultRowHeight="15.75" x14ac:dyDescent="0.25"/>
  <sheetData>
    <row r="4" spans="2:14" x14ac:dyDescent="0.25">
      <c r="F4" s="4" t="s">
        <v>146</v>
      </c>
    </row>
    <row r="5" spans="2:14" x14ac:dyDescent="0.25">
      <c r="B5" t="s">
        <v>147</v>
      </c>
      <c r="L5" t="s">
        <v>148</v>
      </c>
      <c r="M5" t="s">
        <v>149</v>
      </c>
      <c r="N5" t="s">
        <v>150</v>
      </c>
    </row>
    <row r="6" spans="2:14" x14ac:dyDescent="0.25">
      <c r="D6">
        <v>18</v>
      </c>
      <c r="E6" s="5" t="s">
        <v>151</v>
      </c>
      <c r="F6" s="5" t="s">
        <v>152</v>
      </c>
      <c r="H6">
        <v>18</v>
      </c>
      <c r="I6" s="5">
        <v>5</v>
      </c>
      <c r="J6" s="5">
        <f>5+9/16</f>
        <v>5.5625</v>
      </c>
      <c r="L6">
        <v>18</v>
      </c>
      <c r="M6">
        <f>ROUND(I6*2.54*10,2)</f>
        <v>127</v>
      </c>
      <c r="N6">
        <f>ROUND(J6*2.54*10,2)</f>
        <v>141.29</v>
      </c>
    </row>
    <row r="7" spans="2:14" x14ac:dyDescent="0.25">
      <c r="D7">
        <v>23</v>
      </c>
      <c r="E7" s="5" t="s">
        <v>153</v>
      </c>
      <c r="F7" s="5" t="s">
        <v>154</v>
      </c>
      <c r="H7">
        <v>23</v>
      </c>
      <c r="I7" s="5">
        <f>4+11/16</f>
        <v>4.6875</v>
      </c>
      <c r="J7" s="5">
        <f>5+4/16</f>
        <v>5.25</v>
      </c>
      <c r="L7">
        <v>23</v>
      </c>
      <c r="M7">
        <f t="shared" ref="M7:N14" si="0">ROUND(I7*2.54*10,2)</f>
        <v>119.06</v>
      </c>
      <c r="N7">
        <f t="shared" si="0"/>
        <v>133.35</v>
      </c>
    </row>
    <row r="8" spans="2:14" x14ac:dyDescent="0.25">
      <c r="D8">
        <v>27</v>
      </c>
      <c r="E8" s="5" t="s">
        <v>155</v>
      </c>
      <c r="F8" s="5" t="s">
        <v>156</v>
      </c>
      <c r="H8">
        <v>27</v>
      </c>
      <c r="I8" s="5">
        <f>4+6/16</f>
        <v>4.375</v>
      </c>
      <c r="J8" s="5">
        <f>4+15/16</f>
        <v>4.9375</v>
      </c>
      <c r="L8">
        <v>27</v>
      </c>
      <c r="M8">
        <f t="shared" si="0"/>
        <v>111.13</v>
      </c>
      <c r="N8">
        <f t="shared" si="0"/>
        <v>125.41</v>
      </c>
    </row>
    <row r="9" spans="2:14" x14ac:dyDescent="0.25">
      <c r="D9">
        <v>32</v>
      </c>
      <c r="E9" s="5" t="s">
        <v>157</v>
      </c>
      <c r="F9" s="5" t="s">
        <v>158</v>
      </c>
      <c r="H9">
        <v>32</v>
      </c>
      <c r="I9" s="5">
        <f>4+3/16</f>
        <v>4.1875</v>
      </c>
      <c r="J9" s="5">
        <f>4+12/16</f>
        <v>4.75</v>
      </c>
      <c r="L9">
        <v>32</v>
      </c>
      <c r="M9">
        <f t="shared" si="0"/>
        <v>106.36</v>
      </c>
      <c r="N9">
        <f t="shared" si="0"/>
        <v>120.65</v>
      </c>
    </row>
    <row r="10" spans="2:14" x14ac:dyDescent="0.25">
      <c r="D10">
        <v>36</v>
      </c>
      <c r="E10" s="5" t="s">
        <v>159</v>
      </c>
      <c r="F10" s="5" t="s">
        <v>160</v>
      </c>
      <c r="H10">
        <v>36</v>
      </c>
      <c r="I10" s="5">
        <f>3+15/16</f>
        <v>3.9375</v>
      </c>
      <c r="J10" s="5">
        <f>4+8/16</f>
        <v>4.5</v>
      </c>
      <c r="L10">
        <v>36</v>
      </c>
      <c r="M10">
        <f t="shared" si="0"/>
        <v>100.01</v>
      </c>
      <c r="N10">
        <f t="shared" si="0"/>
        <v>114.3</v>
      </c>
    </row>
    <row r="11" spans="2:14" x14ac:dyDescent="0.25">
      <c r="D11">
        <v>40</v>
      </c>
      <c r="E11" s="5" t="s">
        <v>161</v>
      </c>
      <c r="F11" s="5" t="s">
        <v>162</v>
      </c>
      <c r="H11">
        <v>40</v>
      </c>
      <c r="I11" s="5">
        <f>3+12/16</f>
        <v>3.75</v>
      </c>
      <c r="J11" s="5">
        <f>4+5/16</f>
        <v>4.3125</v>
      </c>
      <c r="L11">
        <v>40</v>
      </c>
      <c r="M11">
        <f t="shared" si="0"/>
        <v>95.25</v>
      </c>
      <c r="N11">
        <f t="shared" si="0"/>
        <v>109.54</v>
      </c>
    </row>
    <row r="12" spans="2:14" x14ac:dyDescent="0.25">
      <c r="D12">
        <v>48</v>
      </c>
      <c r="E12" s="5" t="s">
        <v>163</v>
      </c>
      <c r="F12" s="5" t="s">
        <v>164</v>
      </c>
      <c r="H12">
        <v>48</v>
      </c>
      <c r="I12" s="5">
        <f>3+9/16</f>
        <v>3.5625</v>
      </c>
      <c r="J12" s="5">
        <f>4+2/16</f>
        <v>4.125</v>
      </c>
      <c r="L12">
        <v>48</v>
      </c>
      <c r="M12">
        <f t="shared" si="0"/>
        <v>90.49</v>
      </c>
      <c r="N12">
        <f t="shared" si="0"/>
        <v>104.78</v>
      </c>
    </row>
    <row r="13" spans="2:14" x14ac:dyDescent="0.25">
      <c r="D13">
        <v>56</v>
      </c>
      <c r="E13" s="5" t="s">
        <v>165</v>
      </c>
      <c r="F13" s="5" t="s">
        <v>166</v>
      </c>
      <c r="H13">
        <v>56</v>
      </c>
      <c r="I13" s="5">
        <f>3+7/17</f>
        <v>3.4117647058823528</v>
      </c>
      <c r="J13" s="5">
        <f>4</f>
        <v>4</v>
      </c>
      <c r="L13">
        <v>56</v>
      </c>
      <c r="M13">
        <f t="shared" si="0"/>
        <v>86.66</v>
      </c>
      <c r="N13">
        <f t="shared" si="0"/>
        <v>101.6</v>
      </c>
    </row>
    <row r="14" spans="2:14" x14ac:dyDescent="0.25">
      <c r="D14">
        <v>64</v>
      </c>
      <c r="E14" s="5" t="s">
        <v>167</v>
      </c>
      <c r="F14" s="5" t="s">
        <v>168</v>
      </c>
      <c r="H14">
        <v>64</v>
      </c>
      <c r="I14" s="5">
        <f>3+5/16</f>
        <v>3.3125</v>
      </c>
      <c r="J14" s="5">
        <f>3+14/16</f>
        <v>3.875</v>
      </c>
      <c r="L14">
        <v>64</v>
      </c>
      <c r="M14">
        <f t="shared" si="0"/>
        <v>84.14</v>
      </c>
      <c r="N14">
        <f t="shared" si="0"/>
        <v>98.43</v>
      </c>
    </row>
    <row r="17" spans="2:2" x14ac:dyDescent="0.25">
      <c r="B17" t="s">
        <v>169</v>
      </c>
    </row>
  </sheetData>
  <hyperlinks>
    <hyperlink ref="F4" r:id="rId1" xr:uid="{CDFB9E8D-4989-4374-BEC1-DEE2AF3C54A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30EC850DEE5418D3D4951FE095D87" ma:contentTypeVersion="12" ma:contentTypeDescription="Create a new document." ma:contentTypeScope="" ma:versionID="b11a4263db989eb8b8a0bc0b3ae78f18">
  <xsd:schema xmlns:xsd="http://www.w3.org/2001/XMLSchema" xmlns:xs="http://www.w3.org/2001/XMLSchema" xmlns:p="http://schemas.microsoft.com/office/2006/metadata/properties" xmlns:ns3="67b3eab3-e04e-488c-9761-4b7909ef224f" xmlns:ns4="5e7125b3-6246-449b-86db-3bc3f42e4862" targetNamespace="http://schemas.microsoft.com/office/2006/metadata/properties" ma:root="true" ma:fieldsID="7ba0f89c4bd2fee6b98793ceb6280b26" ns3:_="" ns4:_="">
    <xsd:import namespace="67b3eab3-e04e-488c-9761-4b7909ef224f"/>
    <xsd:import namespace="5e7125b3-6246-449b-86db-3bc3f42e486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b3eab3-e04e-488c-9761-4b7909ef22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7125b3-6246-449b-86db-3bc3f42e48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296C45-F3C5-4A8A-B6C4-EA68B6A981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824EBE-5A39-41B0-976B-6A38C79A21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b3eab3-e04e-488c-9761-4b7909ef224f"/>
    <ds:schemaRef ds:uri="5e7125b3-6246-449b-86db-3bc3f42e48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0BC8B1-46EB-4822-AA3E-B4CE23FC5C3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Special Fruit</vt:lpstr>
      <vt:lpstr>Sheet4</vt:lpstr>
      <vt:lpstr>Fruit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Ebert,Timothy Aaron</dc:creator>
  <cp:lastModifiedBy>Ebert,Timothy Aaron</cp:lastModifiedBy>
  <dcterms:created xsi:type="dcterms:W3CDTF">2020-06-17T02:42:50Z</dcterms:created>
  <dcterms:modified xsi:type="dcterms:W3CDTF">2020-08-14T12:46:27Z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0x010100E1530EC850DEE5418D3D4951FE095D87</vt:lpwstr>
  </property>
</Properties>
</file>