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AIIS\Documents\"/>
    </mc:Choice>
  </mc:AlternateContent>
  <bookViews>
    <workbookView xWindow="0" yWindow="0" windowWidth="28800" windowHeight="12435"/>
  </bookViews>
  <sheets>
    <sheet name="DetectionRat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B11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B11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3" i="1"/>
  <c r="J2" i="1"/>
  <c r="B107" i="1" l="1"/>
  <c r="B104" i="1"/>
</calcChain>
</file>

<file path=xl/sharedStrings.xml><?xml version="1.0" encoding="utf-8"?>
<sst xmlns="http://schemas.openxmlformats.org/spreadsheetml/2006/main" count="28" uniqueCount="26">
  <si>
    <t>Frame Number</t>
  </si>
  <si>
    <t>Number of Dections Our Set</t>
  </si>
  <si>
    <t>Number of Detections test set</t>
  </si>
  <si>
    <t>Tree Hits</t>
  </si>
  <si>
    <t>Notes</t>
  </si>
  <si>
    <t>3 People in 1 Box</t>
  </si>
  <si>
    <t>Tree Reflection Picked up Maybe person</t>
  </si>
  <si>
    <t>Detection of Advertisment poster in door on left</t>
  </si>
  <si>
    <t>Detection of mannequin on left hand side</t>
  </si>
  <si>
    <t>2 people in 1 box</t>
  </si>
  <si>
    <t>Two people in 1 box</t>
  </si>
  <si>
    <t>Picks out mans reflection on left hand side</t>
  </si>
  <si>
    <t>Percentage Trees</t>
  </si>
  <si>
    <t>Percentage Correct Against Test</t>
  </si>
  <si>
    <t>Percent Of Correct perdictions</t>
  </si>
  <si>
    <t>Average Percentage Correct Test Data:</t>
  </si>
  <si>
    <t>Average Percent of correct predictions:</t>
  </si>
  <si>
    <t>Average Percent of Trees:</t>
  </si>
  <si>
    <t>Non Matching Detections (False Negatives)</t>
  </si>
  <si>
    <t>Matching Detections (True Positive)</t>
  </si>
  <si>
    <t>New Detections (False Positives)</t>
  </si>
  <si>
    <t>Missed Detections (True Negatives)</t>
  </si>
  <si>
    <t>Sensitivity</t>
  </si>
  <si>
    <t>Specificity</t>
  </si>
  <si>
    <t>Average Sensitivity:</t>
  </si>
  <si>
    <t>Average Specificity: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</si>
</sst>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topLeftCell="A89" zoomScale="70" zoomScaleNormal="70" workbookViewId="0">
      <selection activeCell="E111" sqref="E111"/>
    </sheetView>
  </sheetViews>
  <sheetFormatPr defaultRowHeight="15" x14ac:dyDescent="0.25"/>
  <cols>
    <col min="1" max="1" width="20.85546875" customWidth="1"/>
    <col min="2" max="2" width="29.140625" customWidth="1"/>
    <col min="3" max="3" width="28.5703125" customWidth="1"/>
    <col min="4" max="5" width="36.5703125" customWidth="1"/>
    <col min="6" max="6" width="43.140625" customWidth="1"/>
    <col min="7" max="7" width="32.5703125" customWidth="1"/>
    <col min="8" max="8" width="22" customWidth="1"/>
    <col min="9" max="9" width="48.140625" customWidth="1"/>
    <col min="10" max="10" width="33.28515625" customWidth="1"/>
    <col min="11" max="11" width="30.28515625" customWidth="1"/>
    <col min="12" max="12" width="24.7109375" customWidth="1"/>
    <col min="13" max="13" width="11.85546875" customWidth="1"/>
    <col min="14" max="14" width="16.42578125" customWidth="1"/>
  </cols>
  <sheetData>
    <row r="1" spans="1:14" ht="15" customHeight="1" x14ac:dyDescent="0.25">
      <c r="A1" t="s">
        <v>0</v>
      </c>
      <c r="B1" s="2" t="s">
        <v>2</v>
      </c>
      <c r="C1" s="2" t="s">
        <v>1</v>
      </c>
      <c r="D1" t="s">
        <v>19</v>
      </c>
      <c r="E1" t="s">
        <v>21</v>
      </c>
      <c r="F1" t="s">
        <v>18</v>
      </c>
      <c r="G1" t="s">
        <v>20</v>
      </c>
      <c r="H1" t="s">
        <v>3</v>
      </c>
      <c r="I1" t="s">
        <v>4</v>
      </c>
      <c r="J1" t="s">
        <v>13</v>
      </c>
      <c r="K1" t="s">
        <v>14</v>
      </c>
      <c r="L1" t="s">
        <v>12</v>
      </c>
      <c r="M1" t="s">
        <v>22</v>
      </c>
      <c r="N1" t="s">
        <v>23</v>
      </c>
    </row>
    <row r="2" spans="1:14" x14ac:dyDescent="0.25">
      <c r="A2">
        <v>1</v>
      </c>
      <c r="B2" s="2">
        <v>6</v>
      </c>
      <c r="C2" s="2">
        <v>5</v>
      </c>
      <c r="D2">
        <v>2</v>
      </c>
      <c r="E2">
        <f>B2-D2</f>
        <v>4</v>
      </c>
      <c r="F2">
        <v>3</v>
      </c>
      <c r="G2">
        <v>0</v>
      </c>
      <c r="H2">
        <v>1</v>
      </c>
      <c r="J2">
        <f>D2/B2*100</f>
        <v>33.333333333333329</v>
      </c>
      <c r="K2">
        <f>D2/C2*100</f>
        <v>40</v>
      </c>
      <c r="L2">
        <f>H2/C2*100</f>
        <v>20</v>
      </c>
      <c r="M2">
        <f>D2/(D2 +F2)</f>
        <v>0.4</v>
      </c>
      <c r="N2">
        <f>E2/(E2 + G2)</f>
        <v>1</v>
      </c>
    </row>
    <row r="3" spans="1:14" x14ac:dyDescent="0.25">
      <c r="A3">
        <v>2</v>
      </c>
      <c r="B3">
        <v>7</v>
      </c>
      <c r="C3">
        <v>8</v>
      </c>
      <c r="D3">
        <v>2</v>
      </c>
      <c r="E3">
        <f t="shared" ref="E3:E66" si="0">B3-D3</f>
        <v>5</v>
      </c>
      <c r="F3">
        <v>5</v>
      </c>
      <c r="G3">
        <v>0</v>
      </c>
      <c r="H3">
        <v>2</v>
      </c>
      <c r="J3">
        <f>D3/B3*100</f>
        <v>28.571428571428569</v>
      </c>
      <c r="K3">
        <f>D3/C3*100</f>
        <v>25</v>
      </c>
      <c r="L3">
        <f>H3/C3*100</f>
        <v>25</v>
      </c>
      <c r="M3">
        <f t="shared" ref="M3:M66" si="1">D3/(D3 +F3)</f>
        <v>0.2857142857142857</v>
      </c>
      <c r="N3">
        <f t="shared" ref="N3:N66" si="2">E3/(E3 + G3)</f>
        <v>1</v>
      </c>
    </row>
    <row r="4" spans="1:14" x14ac:dyDescent="0.25">
      <c r="A4">
        <v>3</v>
      </c>
      <c r="B4">
        <v>5</v>
      </c>
      <c r="C4">
        <v>6</v>
      </c>
      <c r="D4">
        <v>0</v>
      </c>
      <c r="E4">
        <f t="shared" si="0"/>
        <v>5</v>
      </c>
      <c r="F4">
        <v>6</v>
      </c>
      <c r="G4">
        <v>0</v>
      </c>
      <c r="H4">
        <v>1</v>
      </c>
      <c r="J4">
        <f>D4/B4*100</f>
        <v>0</v>
      </c>
      <c r="K4">
        <f>D4/C4*100</f>
        <v>0</v>
      </c>
      <c r="L4">
        <f>H4/C4*100</f>
        <v>16.666666666666664</v>
      </c>
      <c r="M4">
        <f t="shared" si="1"/>
        <v>0</v>
      </c>
      <c r="N4">
        <f t="shared" si="2"/>
        <v>1</v>
      </c>
    </row>
    <row r="5" spans="1:14" x14ac:dyDescent="0.25">
      <c r="A5">
        <v>4</v>
      </c>
      <c r="B5">
        <v>5</v>
      </c>
      <c r="C5">
        <v>10</v>
      </c>
      <c r="D5">
        <v>0</v>
      </c>
      <c r="E5">
        <f t="shared" si="0"/>
        <v>5</v>
      </c>
      <c r="F5">
        <v>8</v>
      </c>
      <c r="G5">
        <v>2</v>
      </c>
      <c r="H5">
        <v>1</v>
      </c>
      <c r="J5">
        <f>D5/B5*100</f>
        <v>0</v>
      </c>
      <c r="K5">
        <f>D5/C5*100</f>
        <v>0</v>
      </c>
      <c r="L5">
        <f>H5/C5*100</f>
        <v>10</v>
      </c>
      <c r="M5">
        <f t="shared" si="1"/>
        <v>0</v>
      </c>
      <c r="N5">
        <f t="shared" si="2"/>
        <v>0.7142857142857143</v>
      </c>
    </row>
    <row r="6" spans="1:14" x14ac:dyDescent="0.25">
      <c r="A6">
        <v>5</v>
      </c>
      <c r="B6">
        <v>5</v>
      </c>
      <c r="C6">
        <v>6</v>
      </c>
      <c r="D6">
        <v>0</v>
      </c>
      <c r="E6">
        <f t="shared" si="0"/>
        <v>5</v>
      </c>
      <c r="F6">
        <v>5</v>
      </c>
      <c r="G6">
        <v>1</v>
      </c>
      <c r="H6">
        <v>1</v>
      </c>
      <c r="J6">
        <f>D6/B6*100</f>
        <v>0</v>
      </c>
      <c r="K6">
        <f>D6/C6*100</f>
        <v>0</v>
      </c>
      <c r="L6">
        <f>H6/C6*100</f>
        <v>16.666666666666664</v>
      </c>
      <c r="M6">
        <f t="shared" si="1"/>
        <v>0</v>
      </c>
      <c r="N6">
        <f t="shared" si="2"/>
        <v>0.83333333333333337</v>
      </c>
    </row>
    <row r="7" spans="1:14" x14ac:dyDescent="0.25">
      <c r="A7">
        <v>6</v>
      </c>
      <c r="B7">
        <v>7</v>
      </c>
      <c r="C7">
        <v>4</v>
      </c>
      <c r="D7">
        <v>1</v>
      </c>
      <c r="E7">
        <f t="shared" si="0"/>
        <v>6</v>
      </c>
      <c r="F7">
        <v>3</v>
      </c>
      <c r="G7">
        <v>0</v>
      </c>
      <c r="H7">
        <v>1</v>
      </c>
      <c r="I7" t="s">
        <v>5</v>
      </c>
      <c r="J7">
        <f>D7/B7*100</f>
        <v>14.285714285714285</v>
      </c>
      <c r="K7">
        <f>D7/C7*100</f>
        <v>25</v>
      </c>
      <c r="L7">
        <f>H7/C7*100</f>
        <v>25</v>
      </c>
      <c r="M7">
        <f t="shared" si="1"/>
        <v>0.25</v>
      </c>
      <c r="N7">
        <f t="shared" si="2"/>
        <v>1</v>
      </c>
    </row>
    <row r="8" spans="1:14" x14ac:dyDescent="0.25">
      <c r="A8">
        <v>7</v>
      </c>
      <c r="B8">
        <v>9</v>
      </c>
      <c r="C8">
        <v>6</v>
      </c>
      <c r="D8">
        <v>2</v>
      </c>
      <c r="E8">
        <f t="shared" si="0"/>
        <v>7</v>
      </c>
      <c r="F8">
        <v>4</v>
      </c>
      <c r="G8">
        <v>0</v>
      </c>
      <c r="H8">
        <v>1</v>
      </c>
      <c r="I8" t="s">
        <v>5</v>
      </c>
      <c r="J8">
        <f>D8/B8*100</f>
        <v>22.222222222222221</v>
      </c>
      <c r="K8">
        <f>D8/C8*100</f>
        <v>33.333333333333329</v>
      </c>
      <c r="L8">
        <f>H8/C8*100</f>
        <v>16.666666666666664</v>
      </c>
      <c r="M8">
        <f t="shared" si="1"/>
        <v>0.33333333333333331</v>
      </c>
      <c r="N8">
        <f t="shared" si="2"/>
        <v>1</v>
      </c>
    </row>
    <row r="9" spans="1:14" x14ac:dyDescent="0.25">
      <c r="A9">
        <v>8</v>
      </c>
      <c r="B9">
        <v>9</v>
      </c>
      <c r="C9">
        <v>6</v>
      </c>
      <c r="D9">
        <v>2</v>
      </c>
      <c r="E9">
        <f t="shared" si="0"/>
        <v>7</v>
      </c>
      <c r="F9">
        <v>4</v>
      </c>
      <c r="G9">
        <v>0</v>
      </c>
      <c r="H9">
        <v>0</v>
      </c>
      <c r="J9">
        <f>D9/B9*100</f>
        <v>22.222222222222221</v>
      </c>
      <c r="K9">
        <f>D9/C9*100</f>
        <v>33.333333333333329</v>
      </c>
      <c r="L9">
        <f>H9/C9*100</f>
        <v>0</v>
      </c>
      <c r="M9">
        <f t="shared" si="1"/>
        <v>0.33333333333333331</v>
      </c>
      <c r="N9">
        <f t="shared" si="2"/>
        <v>1</v>
      </c>
    </row>
    <row r="10" spans="1:14" x14ac:dyDescent="0.25">
      <c r="A10">
        <v>9</v>
      </c>
      <c r="B10">
        <v>9</v>
      </c>
      <c r="C10">
        <v>6</v>
      </c>
      <c r="D10">
        <v>2</v>
      </c>
      <c r="E10">
        <f t="shared" si="0"/>
        <v>7</v>
      </c>
      <c r="F10">
        <v>4</v>
      </c>
      <c r="G10">
        <v>0</v>
      </c>
      <c r="H10">
        <v>1</v>
      </c>
      <c r="J10">
        <f>D10/B10*100</f>
        <v>22.222222222222221</v>
      </c>
      <c r="K10">
        <f>D10/C10*100</f>
        <v>33.333333333333329</v>
      </c>
      <c r="L10">
        <f>H10/C10*100</f>
        <v>16.666666666666664</v>
      </c>
      <c r="M10">
        <f t="shared" si="1"/>
        <v>0.33333333333333331</v>
      </c>
      <c r="N10">
        <f t="shared" si="2"/>
        <v>1</v>
      </c>
    </row>
    <row r="11" spans="1:14" x14ac:dyDescent="0.25">
      <c r="A11">
        <v>10</v>
      </c>
      <c r="B11">
        <v>9</v>
      </c>
      <c r="C11">
        <v>6</v>
      </c>
      <c r="D11">
        <v>3</v>
      </c>
      <c r="E11">
        <f t="shared" si="0"/>
        <v>6</v>
      </c>
      <c r="F11">
        <v>6</v>
      </c>
      <c r="G11">
        <v>0</v>
      </c>
      <c r="H11">
        <v>1</v>
      </c>
      <c r="J11">
        <f>D11/B11*100</f>
        <v>33.333333333333329</v>
      </c>
      <c r="K11">
        <f>D11/C11*100</f>
        <v>50</v>
      </c>
      <c r="L11">
        <f>H11/C11*100</f>
        <v>16.666666666666664</v>
      </c>
      <c r="M11">
        <f t="shared" si="1"/>
        <v>0.33333333333333331</v>
      </c>
      <c r="N11">
        <f t="shared" si="2"/>
        <v>1</v>
      </c>
    </row>
    <row r="12" spans="1:14" x14ac:dyDescent="0.25">
      <c r="A12">
        <v>11</v>
      </c>
      <c r="B12">
        <v>9</v>
      </c>
      <c r="C12">
        <v>7</v>
      </c>
      <c r="D12">
        <v>3</v>
      </c>
      <c r="E12">
        <f t="shared" si="0"/>
        <v>6</v>
      </c>
      <c r="F12">
        <v>4</v>
      </c>
      <c r="G12">
        <v>0</v>
      </c>
      <c r="H12">
        <v>1</v>
      </c>
      <c r="J12">
        <f>D12/B12*100</f>
        <v>33.333333333333329</v>
      </c>
      <c r="K12">
        <f>D12/C12*100</f>
        <v>42.857142857142854</v>
      </c>
      <c r="L12">
        <f>H12/C12*100</f>
        <v>14.285714285714285</v>
      </c>
      <c r="M12">
        <f t="shared" si="1"/>
        <v>0.42857142857142855</v>
      </c>
      <c r="N12">
        <f t="shared" si="2"/>
        <v>1</v>
      </c>
    </row>
    <row r="13" spans="1:14" x14ac:dyDescent="0.25">
      <c r="A13">
        <v>12</v>
      </c>
      <c r="B13">
        <v>9</v>
      </c>
      <c r="C13">
        <v>6</v>
      </c>
      <c r="D13">
        <v>1</v>
      </c>
      <c r="E13">
        <f t="shared" si="0"/>
        <v>8</v>
      </c>
      <c r="F13">
        <v>5</v>
      </c>
      <c r="G13">
        <v>0</v>
      </c>
      <c r="H13">
        <v>1</v>
      </c>
      <c r="J13">
        <f>D13/B13*100</f>
        <v>11.111111111111111</v>
      </c>
      <c r="K13">
        <f>D13/C13*100</f>
        <v>16.666666666666664</v>
      </c>
      <c r="L13">
        <f>H13/C13*100</f>
        <v>16.666666666666664</v>
      </c>
      <c r="M13">
        <f t="shared" si="1"/>
        <v>0.16666666666666666</v>
      </c>
      <c r="N13">
        <f t="shared" si="2"/>
        <v>1</v>
      </c>
    </row>
    <row r="14" spans="1:14" x14ac:dyDescent="0.25">
      <c r="A14">
        <v>13</v>
      </c>
      <c r="B14">
        <v>7</v>
      </c>
      <c r="C14">
        <v>9</v>
      </c>
      <c r="D14">
        <v>2</v>
      </c>
      <c r="E14">
        <f t="shared" si="0"/>
        <v>5</v>
      </c>
      <c r="F14">
        <v>7</v>
      </c>
      <c r="G14">
        <v>0</v>
      </c>
      <c r="H14">
        <v>2</v>
      </c>
      <c r="J14">
        <f>D14/B14*100</f>
        <v>28.571428571428569</v>
      </c>
      <c r="K14">
        <f>D14/C14*100</f>
        <v>22.222222222222221</v>
      </c>
      <c r="L14">
        <f>H14/C14*100</f>
        <v>22.222222222222221</v>
      </c>
      <c r="M14">
        <f t="shared" si="1"/>
        <v>0.22222222222222221</v>
      </c>
      <c r="N14">
        <f t="shared" si="2"/>
        <v>1</v>
      </c>
    </row>
    <row r="15" spans="1:14" x14ac:dyDescent="0.25">
      <c r="A15">
        <v>14</v>
      </c>
      <c r="B15">
        <v>7</v>
      </c>
      <c r="C15">
        <v>13</v>
      </c>
      <c r="D15">
        <v>2</v>
      </c>
      <c r="E15">
        <f t="shared" si="0"/>
        <v>5</v>
      </c>
      <c r="F15">
        <v>11</v>
      </c>
      <c r="G15">
        <v>0</v>
      </c>
      <c r="H15">
        <v>3</v>
      </c>
      <c r="I15" t="s">
        <v>6</v>
      </c>
      <c r="J15">
        <f>D15/B15*100</f>
        <v>28.571428571428569</v>
      </c>
      <c r="K15">
        <f>D15/C15*100</f>
        <v>15.384615384615385</v>
      </c>
      <c r="L15">
        <f>H15/C15*100</f>
        <v>23.076923076923077</v>
      </c>
      <c r="M15">
        <f t="shared" si="1"/>
        <v>0.15384615384615385</v>
      </c>
      <c r="N15">
        <f t="shared" si="2"/>
        <v>1</v>
      </c>
    </row>
    <row r="16" spans="1:14" x14ac:dyDescent="0.25">
      <c r="A16">
        <v>15</v>
      </c>
      <c r="B16">
        <v>6</v>
      </c>
      <c r="C16">
        <v>6</v>
      </c>
      <c r="D16">
        <v>1</v>
      </c>
      <c r="E16">
        <f t="shared" si="0"/>
        <v>5</v>
      </c>
      <c r="F16">
        <v>5</v>
      </c>
      <c r="G16">
        <v>0</v>
      </c>
      <c r="H16">
        <v>2</v>
      </c>
      <c r="J16">
        <f>D16/B16*100</f>
        <v>16.666666666666664</v>
      </c>
      <c r="K16">
        <f>D16/C16*100</f>
        <v>16.666666666666664</v>
      </c>
      <c r="L16">
        <f>H16/C16*100</f>
        <v>33.333333333333329</v>
      </c>
      <c r="M16">
        <f t="shared" si="1"/>
        <v>0.16666666666666666</v>
      </c>
      <c r="N16">
        <f t="shared" si="2"/>
        <v>1</v>
      </c>
    </row>
    <row r="17" spans="1:14" x14ac:dyDescent="0.25">
      <c r="A17">
        <v>16</v>
      </c>
      <c r="B17">
        <v>5</v>
      </c>
      <c r="C17">
        <v>9</v>
      </c>
      <c r="D17">
        <v>2</v>
      </c>
      <c r="E17">
        <f t="shared" si="0"/>
        <v>3</v>
      </c>
      <c r="F17">
        <v>6</v>
      </c>
      <c r="G17">
        <v>1</v>
      </c>
      <c r="H17">
        <v>1</v>
      </c>
      <c r="J17">
        <f>D17/B17*100</f>
        <v>40</v>
      </c>
      <c r="K17">
        <f>D17/C17*100</f>
        <v>22.222222222222221</v>
      </c>
      <c r="L17">
        <f>H17/C17*100</f>
        <v>11.111111111111111</v>
      </c>
      <c r="M17">
        <f t="shared" si="1"/>
        <v>0.25</v>
      </c>
      <c r="N17">
        <f t="shared" si="2"/>
        <v>0.75</v>
      </c>
    </row>
    <row r="18" spans="1:14" x14ac:dyDescent="0.25">
      <c r="A18">
        <v>17</v>
      </c>
      <c r="B18">
        <v>5</v>
      </c>
      <c r="C18">
        <v>8</v>
      </c>
      <c r="D18">
        <v>3</v>
      </c>
      <c r="E18">
        <f t="shared" si="0"/>
        <v>2</v>
      </c>
      <c r="F18">
        <v>4</v>
      </c>
      <c r="G18">
        <v>1</v>
      </c>
      <c r="H18">
        <v>1</v>
      </c>
      <c r="J18">
        <f>D18/B18*100</f>
        <v>60</v>
      </c>
      <c r="K18">
        <f>D18/C18*100</f>
        <v>37.5</v>
      </c>
      <c r="L18">
        <f>H18/C18*100</f>
        <v>12.5</v>
      </c>
      <c r="M18">
        <f t="shared" si="1"/>
        <v>0.42857142857142855</v>
      </c>
      <c r="N18">
        <f t="shared" si="2"/>
        <v>0.66666666666666663</v>
      </c>
    </row>
    <row r="19" spans="1:14" x14ac:dyDescent="0.25">
      <c r="A19">
        <v>18</v>
      </c>
      <c r="B19">
        <v>5</v>
      </c>
      <c r="C19">
        <v>9</v>
      </c>
      <c r="D19">
        <v>0</v>
      </c>
      <c r="E19">
        <f t="shared" si="0"/>
        <v>5</v>
      </c>
      <c r="F19">
        <v>9</v>
      </c>
      <c r="G19">
        <v>0</v>
      </c>
      <c r="H19">
        <v>2</v>
      </c>
      <c r="J19">
        <f>D19/B19*100</f>
        <v>0</v>
      </c>
      <c r="K19">
        <f>D19/C19*100</f>
        <v>0</v>
      </c>
      <c r="L19">
        <f>H19/C19*100</f>
        <v>22.222222222222221</v>
      </c>
      <c r="M19">
        <f t="shared" si="1"/>
        <v>0</v>
      </c>
      <c r="N19">
        <f t="shared" si="2"/>
        <v>1</v>
      </c>
    </row>
    <row r="20" spans="1:14" x14ac:dyDescent="0.25">
      <c r="A20">
        <v>19</v>
      </c>
      <c r="B20">
        <v>7</v>
      </c>
      <c r="C20">
        <v>8</v>
      </c>
      <c r="D20">
        <v>0</v>
      </c>
      <c r="E20">
        <f t="shared" si="0"/>
        <v>7</v>
      </c>
      <c r="F20">
        <v>8</v>
      </c>
      <c r="G20">
        <v>0</v>
      </c>
      <c r="H20">
        <v>2</v>
      </c>
      <c r="J20">
        <f>D20/B20*100</f>
        <v>0</v>
      </c>
      <c r="K20">
        <f>D20/C20*100</f>
        <v>0</v>
      </c>
      <c r="L20">
        <f>H20/C20*100</f>
        <v>25</v>
      </c>
      <c r="M20">
        <f t="shared" si="1"/>
        <v>0</v>
      </c>
      <c r="N20">
        <f t="shared" si="2"/>
        <v>1</v>
      </c>
    </row>
    <row r="21" spans="1:14" x14ac:dyDescent="0.25">
      <c r="A21">
        <v>20</v>
      </c>
      <c r="B21">
        <v>6</v>
      </c>
      <c r="C21">
        <v>10</v>
      </c>
      <c r="D21">
        <v>1</v>
      </c>
      <c r="E21">
        <f t="shared" si="0"/>
        <v>5</v>
      </c>
      <c r="F21">
        <v>9</v>
      </c>
      <c r="G21">
        <v>0</v>
      </c>
      <c r="H21">
        <v>2</v>
      </c>
      <c r="J21">
        <f>D21/B21*100</f>
        <v>16.666666666666664</v>
      </c>
      <c r="K21">
        <f>D21/C21*100</f>
        <v>10</v>
      </c>
      <c r="L21">
        <f>H21/C21*100</f>
        <v>20</v>
      </c>
      <c r="M21">
        <f t="shared" si="1"/>
        <v>0.1</v>
      </c>
      <c r="N21">
        <f t="shared" si="2"/>
        <v>1</v>
      </c>
    </row>
    <row r="22" spans="1:14" x14ac:dyDescent="0.25">
      <c r="A22">
        <v>21</v>
      </c>
      <c r="B22">
        <v>5</v>
      </c>
      <c r="C22">
        <v>11</v>
      </c>
      <c r="D22">
        <v>3</v>
      </c>
      <c r="E22">
        <f t="shared" si="0"/>
        <v>2</v>
      </c>
      <c r="F22">
        <v>8</v>
      </c>
      <c r="G22">
        <v>0</v>
      </c>
      <c r="H22">
        <v>2</v>
      </c>
      <c r="J22">
        <f>D22/B22*100</f>
        <v>60</v>
      </c>
      <c r="K22">
        <f>D22/C22*100</f>
        <v>27.27272727272727</v>
      </c>
      <c r="L22">
        <f>H22/C22*100</f>
        <v>18.181818181818183</v>
      </c>
      <c r="M22">
        <f t="shared" si="1"/>
        <v>0.27272727272727271</v>
      </c>
      <c r="N22">
        <f t="shared" si="2"/>
        <v>1</v>
      </c>
    </row>
    <row r="23" spans="1:14" x14ac:dyDescent="0.25">
      <c r="A23">
        <v>22</v>
      </c>
      <c r="B23">
        <v>5</v>
      </c>
      <c r="C23">
        <v>8</v>
      </c>
      <c r="D23">
        <v>1</v>
      </c>
      <c r="E23">
        <f t="shared" si="0"/>
        <v>4</v>
      </c>
      <c r="F23">
        <v>7</v>
      </c>
      <c r="G23">
        <v>0</v>
      </c>
      <c r="H23">
        <v>2</v>
      </c>
      <c r="J23">
        <f>D23/B23*100</f>
        <v>20</v>
      </c>
      <c r="K23">
        <f>D23/C23*100</f>
        <v>12.5</v>
      </c>
      <c r="L23">
        <f>H23/C23*100</f>
        <v>25</v>
      </c>
      <c r="M23">
        <f t="shared" si="1"/>
        <v>0.125</v>
      </c>
      <c r="N23">
        <f t="shared" si="2"/>
        <v>1</v>
      </c>
    </row>
    <row r="24" spans="1:14" x14ac:dyDescent="0.25">
      <c r="A24">
        <v>23</v>
      </c>
      <c r="B24">
        <v>8</v>
      </c>
      <c r="C24">
        <v>11</v>
      </c>
      <c r="D24">
        <v>1</v>
      </c>
      <c r="E24">
        <f t="shared" si="0"/>
        <v>7</v>
      </c>
      <c r="F24">
        <v>10</v>
      </c>
      <c r="G24">
        <v>0</v>
      </c>
      <c r="H24">
        <v>0</v>
      </c>
      <c r="J24">
        <f>D24/B24*100</f>
        <v>12.5</v>
      </c>
      <c r="K24">
        <f>D24/C24*100</f>
        <v>9.0909090909090917</v>
      </c>
      <c r="L24">
        <f>H24/C24*100</f>
        <v>0</v>
      </c>
      <c r="M24">
        <f t="shared" si="1"/>
        <v>9.0909090909090912E-2</v>
      </c>
      <c r="N24">
        <f t="shared" si="2"/>
        <v>1</v>
      </c>
    </row>
    <row r="25" spans="1:14" x14ac:dyDescent="0.25">
      <c r="A25">
        <v>24</v>
      </c>
      <c r="B25">
        <v>7</v>
      </c>
      <c r="C25">
        <v>15</v>
      </c>
      <c r="D25">
        <v>2</v>
      </c>
      <c r="E25">
        <f t="shared" si="0"/>
        <v>5</v>
      </c>
      <c r="F25">
        <v>13</v>
      </c>
      <c r="G25">
        <v>0</v>
      </c>
      <c r="H25">
        <v>1</v>
      </c>
      <c r="J25">
        <f>D25/B25*100</f>
        <v>28.571428571428569</v>
      </c>
      <c r="K25">
        <f>D25/C25*100</f>
        <v>13.333333333333334</v>
      </c>
      <c r="L25">
        <f>H25/C25*100</f>
        <v>6.666666666666667</v>
      </c>
      <c r="M25">
        <f t="shared" si="1"/>
        <v>0.13333333333333333</v>
      </c>
      <c r="N25">
        <f t="shared" si="2"/>
        <v>1</v>
      </c>
    </row>
    <row r="26" spans="1:14" x14ac:dyDescent="0.25">
      <c r="A26">
        <v>25</v>
      </c>
      <c r="B26">
        <v>7</v>
      </c>
      <c r="C26">
        <v>12</v>
      </c>
      <c r="D26">
        <v>1</v>
      </c>
      <c r="E26">
        <f t="shared" si="0"/>
        <v>6</v>
      </c>
      <c r="F26">
        <v>11</v>
      </c>
      <c r="G26">
        <v>0</v>
      </c>
      <c r="H26">
        <v>2</v>
      </c>
      <c r="J26">
        <f>D26/B26*100</f>
        <v>14.285714285714285</v>
      </c>
      <c r="K26">
        <f>D26/C26*100</f>
        <v>8.3333333333333321</v>
      </c>
      <c r="L26">
        <f>H26/C26*100</f>
        <v>16.666666666666664</v>
      </c>
      <c r="M26">
        <f t="shared" si="1"/>
        <v>8.3333333333333329E-2</v>
      </c>
      <c r="N26">
        <f t="shared" si="2"/>
        <v>1</v>
      </c>
    </row>
    <row r="27" spans="1:14" x14ac:dyDescent="0.25">
      <c r="A27">
        <v>26</v>
      </c>
      <c r="B27">
        <v>7</v>
      </c>
      <c r="C27">
        <v>9</v>
      </c>
      <c r="D27">
        <v>2</v>
      </c>
      <c r="E27">
        <f t="shared" si="0"/>
        <v>5</v>
      </c>
      <c r="F27">
        <v>7</v>
      </c>
      <c r="G27">
        <v>0</v>
      </c>
      <c r="H27">
        <v>1</v>
      </c>
      <c r="J27">
        <f>D27/B27*100</f>
        <v>28.571428571428569</v>
      </c>
      <c r="K27">
        <f>D27/C27*100</f>
        <v>22.222222222222221</v>
      </c>
      <c r="L27">
        <f>H27/C27*100</f>
        <v>11.111111111111111</v>
      </c>
      <c r="M27">
        <f t="shared" si="1"/>
        <v>0.22222222222222221</v>
      </c>
      <c r="N27">
        <f t="shared" si="2"/>
        <v>1</v>
      </c>
    </row>
    <row r="28" spans="1:14" x14ac:dyDescent="0.25">
      <c r="A28">
        <v>27</v>
      </c>
      <c r="B28">
        <v>8</v>
      </c>
      <c r="C28">
        <v>8</v>
      </c>
      <c r="D28">
        <v>2</v>
      </c>
      <c r="E28">
        <f t="shared" si="0"/>
        <v>6</v>
      </c>
      <c r="F28">
        <v>4</v>
      </c>
      <c r="G28">
        <v>1</v>
      </c>
      <c r="H28">
        <v>0</v>
      </c>
      <c r="J28">
        <f>D28/B28*100</f>
        <v>25</v>
      </c>
      <c r="K28">
        <f>D28/C28*100</f>
        <v>25</v>
      </c>
      <c r="L28">
        <f>H28/C28*100</f>
        <v>0</v>
      </c>
      <c r="M28">
        <f t="shared" si="1"/>
        <v>0.33333333333333331</v>
      </c>
      <c r="N28">
        <f t="shared" si="2"/>
        <v>0.8571428571428571</v>
      </c>
    </row>
    <row r="29" spans="1:14" x14ac:dyDescent="0.25">
      <c r="A29">
        <v>28</v>
      </c>
      <c r="B29">
        <v>10</v>
      </c>
      <c r="C29">
        <v>8</v>
      </c>
      <c r="D29">
        <v>1</v>
      </c>
      <c r="E29">
        <f t="shared" si="0"/>
        <v>9</v>
      </c>
      <c r="F29">
        <v>6</v>
      </c>
      <c r="G29">
        <v>1</v>
      </c>
      <c r="H29">
        <v>1</v>
      </c>
      <c r="J29">
        <f>D29/B29*100</f>
        <v>10</v>
      </c>
      <c r="K29">
        <f>D29/C29*100</f>
        <v>12.5</v>
      </c>
      <c r="L29">
        <f>H29/C29*100</f>
        <v>12.5</v>
      </c>
      <c r="M29">
        <f t="shared" si="1"/>
        <v>0.14285714285714285</v>
      </c>
      <c r="N29">
        <f t="shared" si="2"/>
        <v>0.9</v>
      </c>
    </row>
    <row r="30" spans="1:14" x14ac:dyDescent="0.25">
      <c r="A30">
        <v>29</v>
      </c>
      <c r="B30">
        <v>11</v>
      </c>
      <c r="C30">
        <v>10</v>
      </c>
      <c r="D30">
        <v>1</v>
      </c>
      <c r="E30">
        <f t="shared" si="0"/>
        <v>10</v>
      </c>
      <c r="F30">
        <v>9</v>
      </c>
      <c r="G30">
        <v>0</v>
      </c>
      <c r="H30">
        <v>1</v>
      </c>
      <c r="J30">
        <f>D30/B30*100</f>
        <v>9.0909090909090917</v>
      </c>
      <c r="K30">
        <f>D30/C30*100</f>
        <v>10</v>
      </c>
      <c r="L30">
        <f>H30/C30*100</f>
        <v>10</v>
      </c>
      <c r="M30">
        <f t="shared" si="1"/>
        <v>0.1</v>
      </c>
      <c r="N30">
        <f t="shared" si="2"/>
        <v>1</v>
      </c>
    </row>
    <row r="31" spans="1:14" x14ac:dyDescent="0.25">
      <c r="A31">
        <v>30</v>
      </c>
      <c r="B31">
        <v>5</v>
      </c>
      <c r="C31">
        <v>10</v>
      </c>
      <c r="D31">
        <v>2</v>
      </c>
      <c r="E31">
        <f t="shared" si="0"/>
        <v>3</v>
      </c>
      <c r="F31">
        <v>8</v>
      </c>
      <c r="G31">
        <v>0</v>
      </c>
      <c r="H31">
        <v>2</v>
      </c>
      <c r="J31">
        <f>D31/B31*100</f>
        <v>40</v>
      </c>
      <c r="K31">
        <f>D31/C31*100</f>
        <v>20</v>
      </c>
      <c r="L31">
        <f>H31/C31*100</f>
        <v>20</v>
      </c>
      <c r="M31">
        <f t="shared" si="1"/>
        <v>0.2</v>
      </c>
      <c r="N31">
        <f t="shared" si="2"/>
        <v>1</v>
      </c>
    </row>
    <row r="32" spans="1:14" x14ac:dyDescent="0.25">
      <c r="A32">
        <v>31</v>
      </c>
      <c r="B32">
        <v>9</v>
      </c>
      <c r="C32">
        <v>9</v>
      </c>
      <c r="D32">
        <v>1</v>
      </c>
      <c r="E32">
        <f t="shared" si="0"/>
        <v>8</v>
      </c>
      <c r="F32">
        <v>8</v>
      </c>
      <c r="G32">
        <v>0</v>
      </c>
      <c r="H32">
        <v>2</v>
      </c>
      <c r="J32">
        <f>D32/B32*100</f>
        <v>11.111111111111111</v>
      </c>
      <c r="K32">
        <f>D32/C32*100</f>
        <v>11.111111111111111</v>
      </c>
      <c r="L32">
        <f>H32/C32*100</f>
        <v>22.222222222222221</v>
      </c>
      <c r="M32">
        <f t="shared" si="1"/>
        <v>0.1111111111111111</v>
      </c>
      <c r="N32">
        <f t="shared" si="2"/>
        <v>1</v>
      </c>
    </row>
    <row r="33" spans="1:14" x14ac:dyDescent="0.25">
      <c r="A33">
        <v>32</v>
      </c>
      <c r="B33">
        <v>9</v>
      </c>
      <c r="C33">
        <v>11</v>
      </c>
      <c r="D33">
        <v>1</v>
      </c>
      <c r="E33">
        <f t="shared" si="0"/>
        <v>8</v>
      </c>
      <c r="F33">
        <v>10</v>
      </c>
      <c r="G33">
        <v>0</v>
      </c>
      <c r="H33">
        <v>3</v>
      </c>
      <c r="J33">
        <f>D33/B33*100</f>
        <v>11.111111111111111</v>
      </c>
      <c r="K33">
        <f>D33/C33*100</f>
        <v>9.0909090909090917</v>
      </c>
      <c r="L33">
        <f>H33/C33*100</f>
        <v>27.27272727272727</v>
      </c>
      <c r="M33">
        <f t="shared" si="1"/>
        <v>9.0909090909090912E-2</v>
      </c>
      <c r="N33">
        <f t="shared" si="2"/>
        <v>1</v>
      </c>
    </row>
    <row r="34" spans="1:14" x14ac:dyDescent="0.25">
      <c r="A34">
        <v>33</v>
      </c>
      <c r="B34">
        <v>9</v>
      </c>
      <c r="C34">
        <v>8</v>
      </c>
      <c r="D34">
        <v>2</v>
      </c>
      <c r="E34">
        <f t="shared" si="0"/>
        <v>7</v>
      </c>
      <c r="F34">
        <v>6</v>
      </c>
      <c r="G34">
        <v>0</v>
      </c>
      <c r="H34">
        <v>0</v>
      </c>
      <c r="J34">
        <f>D34/B34*100</f>
        <v>22.222222222222221</v>
      </c>
      <c r="K34">
        <f>D34/C34*100</f>
        <v>25</v>
      </c>
      <c r="L34">
        <f>H34/C34*100</f>
        <v>0</v>
      </c>
      <c r="M34">
        <f t="shared" si="1"/>
        <v>0.25</v>
      </c>
      <c r="N34">
        <f t="shared" si="2"/>
        <v>1</v>
      </c>
    </row>
    <row r="35" spans="1:14" x14ac:dyDescent="0.25">
      <c r="A35">
        <v>34</v>
      </c>
      <c r="B35">
        <v>10</v>
      </c>
      <c r="C35">
        <v>7</v>
      </c>
      <c r="D35">
        <v>1</v>
      </c>
      <c r="E35">
        <f t="shared" si="0"/>
        <v>9</v>
      </c>
      <c r="F35">
        <v>6</v>
      </c>
      <c r="G35">
        <v>0</v>
      </c>
      <c r="H35">
        <v>2</v>
      </c>
      <c r="J35">
        <f>D35/B35*100</f>
        <v>10</v>
      </c>
      <c r="K35">
        <f>D35/C35*100</f>
        <v>14.285714285714285</v>
      </c>
      <c r="L35">
        <f>H35/C35*100</f>
        <v>28.571428571428569</v>
      </c>
      <c r="M35">
        <f t="shared" si="1"/>
        <v>0.14285714285714285</v>
      </c>
      <c r="N35">
        <f t="shared" si="2"/>
        <v>1</v>
      </c>
    </row>
    <row r="36" spans="1:14" x14ac:dyDescent="0.25">
      <c r="A36">
        <v>35</v>
      </c>
      <c r="B36">
        <v>8</v>
      </c>
      <c r="C36">
        <v>7</v>
      </c>
      <c r="D36">
        <v>1</v>
      </c>
      <c r="E36">
        <f t="shared" si="0"/>
        <v>7</v>
      </c>
      <c r="F36">
        <v>5</v>
      </c>
      <c r="G36">
        <v>1</v>
      </c>
      <c r="H36">
        <v>2</v>
      </c>
      <c r="J36">
        <f>D36/B36*100</f>
        <v>12.5</v>
      </c>
      <c r="K36">
        <f>D36/C36*100</f>
        <v>14.285714285714285</v>
      </c>
      <c r="L36">
        <f>H36/C36*100</f>
        <v>28.571428571428569</v>
      </c>
      <c r="M36">
        <f t="shared" si="1"/>
        <v>0.16666666666666666</v>
      </c>
      <c r="N36">
        <f t="shared" si="2"/>
        <v>0.875</v>
      </c>
    </row>
    <row r="37" spans="1:14" x14ac:dyDescent="0.25">
      <c r="A37">
        <v>36</v>
      </c>
      <c r="B37">
        <v>11</v>
      </c>
      <c r="C37">
        <v>9</v>
      </c>
      <c r="D37">
        <v>1</v>
      </c>
      <c r="E37">
        <f t="shared" si="0"/>
        <v>10</v>
      </c>
      <c r="F37">
        <v>8</v>
      </c>
      <c r="G37">
        <v>0</v>
      </c>
      <c r="H37">
        <v>4</v>
      </c>
      <c r="J37">
        <f>D37/B37*100</f>
        <v>9.0909090909090917</v>
      </c>
      <c r="K37">
        <f>D37/C37*100</f>
        <v>11.111111111111111</v>
      </c>
      <c r="L37">
        <f>H37/C37*100</f>
        <v>44.444444444444443</v>
      </c>
      <c r="M37">
        <f t="shared" si="1"/>
        <v>0.1111111111111111</v>
      </c>
      <c r="N37">
        <f t="shared" si="2"/>
        <v>1</v>
      </c>
    </row>
    <row r="38" spans="1:14" x14ac:dyDescent="0.25">
      <c r="A38">
        <v>37</v>
      </c>
      <c r="B38">
        <v>9</v>
      </c>
      <c r="C38">
        <v>5</v>
      </c>
      <c r="D38">
        <v>1</v>
      </c>
      <c r="E38">
        <f t="shared" si="0"/>
        <v>8</v>
      </c>
      <c r="F38">
        <v>4</v>
      </c>
      <c r="G38">
        <v>0</v>
      </c>
      <c r="H38">
        <v>2</v>
      </c>
      <c r="J38">
        <f>D38/B38*100</f>
        <v>11.111111111111111</v>
      </c>
      <c r="K38">
        <f>D38/C38*100</f>
        <v>20</v>
      </c>
      <c r="L38">
        <f>H38/C38*100</f>
        <v>40</v>
      </c>
      <c r="M38">
        <f t="shared" si="1"/>
        <v>0.2</v>
      </c>
      <c r="N38">
        <f t="shared" si="2"/>
        <v>1</v>
      </c>
    </row>
    <row r="39" spans="1:14" x14ac:dyDescent="0.25">
      <c r="A39">
        <v>38</v>
      </c>
      <c r="B39">
        <v>11</v>
      </c>
      <c r="C39">
        <v>7</v>
      </c>
      <c r="D39">
        <v>2</v>
      </c>
      <c r="E39">
        <f t="shared" si="0"/>
        <v>9</v>
      </c>
      <c r="F39">
        <v>5</v>
      </c>
      <c r="G39">
        <v>0</v>
      </c>
      <c r="H39">
        <v>3</v>
      </c>
      <c r="J39">
        <f>D39/B39*100</f>
        <v>18.181818181818183</v>
      </c>
      <c r="K39">
        <f>D39/C39*100</f>
        <v>28.571428571428569</v>
      </c>
      <c r="L39">
        <f>H39/C39*100</f>
        <v>42.857142857142854</v>
      </c>
      <c r="M39">
        <f t="shared" si="1"/>
        <v>0.2857142857142857</v>
      </c>
      <c r="N39">
        <f t="shared" si="2"/>
        <v>1</v>
      </c>
    </row>
    <row r="40" spans="1:14" x14ac:dyDescent="0.25">
      <c r="A40">
        <v>39</v>
      </c>
      <c r="B40">
        <v>11</v>
      </c>
      <c r="C40">
        <v>7</v>
      </c>
      <c r="D40">
        <v>0</v>
      </c>
      <c r="E40">
        <f t="shared" si="0"/>
        <v>11</v>
      </c>
      <c r="F40">
        <v>7</v>
      </c>
      <c r="G40">
        <v>0</v>
      </c>
      <c r="H40">
        <v>2</v>
      </c>
      <c r="J40">
        <f>D40/B40*100</f>
        <v>0</v>
      </c>
      <c r="K40">
        <f>D40/C40*100</f>
        <v>0</v>
      </c>
      <c r="L40">
        <f>H40/C40*100</f>
        <v>28.571428571428569</v>
      </c>
      <c r="M40">
        <f t="shared" si="1"/>
        <v>0</v>
      </c>
      <c r="N40">
        <f t="shared" si="2"/>
        <v>1</v>
      </c>
    </row>
    <row r="41" spans="1:14" x14ac:dyDescent="0.25">
      <c r="A41">
        <v>40</v>
      </c>
      <c r="B41">
        <v>10</v>
      </c>
      <c r="C41">
        <v>9</v>
      </c>
      <c r="D41">
        <v>1</v>
      </c>
      <c r="E41">
        <f t="shared" si="0"/>
        <v>9</v>
      </c>
      <c r="F41">
        <v>8</v>
      </c>
      <c r="G41">
        <v>0</v>
      </c>
      <c r="H41">
        <v>3</v>
      </c>
      <c r="J41">
        <f>D41/B41*100</f>
        <v>10</v>
      </c>
      <c r="K41">
        <f>D41/C41*100</f>
        <v>11.111111111111111</v>
      </c>
      <c r="L41">
        <f>H41/C41*100</f>
        <v>33.333333333333329</v>
      </c>
      <c r="M41">
        <f t="shared" si="1"/>
        <v>0.1111111111111111</v>
      </c>
      <c r="N41">
        <f t="shared" si="2"/>
        <v>1</v>
      </c>
    </row>
    <row r="42" spans="1:14" x14ac:dyDescent="0.25">
      <c r="A42">
        <v>41</v>
      </c>
      <c r="B42">
        <v>10</v>
      </c>
      <c r="C42">
        <v>8</v>
      </c>
      <c r="D42">
        <v>0</v>
      </c>
      <c r="E42">
        <f t="shared" si="0"/>
        <v>10</v>
      </c>
      <c r="F42">
        <v>8</v>
      </c>
      <c r="G42">
        <v>0</v>
      </c>
      <c r="H42">
        <v>3</v>
      </c>
      <c r="J42">
        <f>D42/B42*100</f>
        <v>0</v>
      </c>
      <c r="K42">
        <f>D42/C42*100</f>
        <v>0</v>
      </c>
      <c r="L42">
        <f>H42/C42*100</f>
        <v>37.5</v>
      </c>
      <c r="M42">
        <f t="shared" si="1"/>
        <v>0</v>
      </c>
      <c r="N42">
        <f t="shared" si="2"/>
        <v>1</v>
      </c>
    </row>
    <row r="43" spans="1:14" x14ac:dyDescent="0.25">
      <c r="A43">
        <v>42</v>
      </c>
      <c r="B43">
        <v>10</v>
      </c>
      <c r="C43">
        <v>6</v>
      </c>
      <c r="D43">
        <v>0</v>
      </c>
      <c r="E43">
        <f t="shared" si="0"/>
        <v>10</v>
      </c>
      <c r="F43">
        <v>6</v>
      </c>
      <c r="G43">
        <v>0</v>
      </c>
      <c r="H43">
        <v>2</v>
      </c>
      <c r="J43">
        <f>D43/B43*100</f>
        <v>0</v>
      </c>
      <c r="K43">
        <f>D43/C43*100</f>
        <v>0</v>
      </c>
      <c r="L43">
        <f>H43/C43*100</f>
        <v>33.333333333333329</v>
      </c>
      <c r="M43">
        <f t="shared" si="1"/>
        <v>0</v>
      </c>
      <c r="N43">
        <f t="shared" si="2"/>
        <v>1</v>
      </c>
    </row>
    <row r="44" spans="1:14" x14ac:dyDescent="0.25">
      <c r="A44">
        <v>43</v>
      </c>
      <c r="B44">
        <v>10</v>
      </c>
      <c r="C44">
        <v>8</v>
      </c>
      <c r="D44">
        <v>0</v>
      </c>
      <c r="E44">
        <f t="shared" si="0"/>
        <v>10</v>
      </c>
      <c r="F44">
        <v>8</v>
      </c>
      <c r="G44">
        <v>0</v>
      </c>
      <c r="H44">
        <v>3</v>
      </c>
      <c r="J44">
        <f>D44/B44*100</f>
        <v>0</v>
      </c>
      <c r="K44">
        <f>D44/C44*100</f>
        <v>0</v>
      </c>
      <c r="L44">
        <f>H44/C44*100</f>
        <v>37.5</v>
      </c>
      <c r="M44">
        <f t="shared" si="1"/>
        <v>0</v>
      </c>
      <c r="N44">
        <f t="shared" si="2"/>
        <v>1</v>
      </c>
    </row>
    <row r="45" spans="1:14" x14ac:dyDescent="0.25">
      <c r="A45">
        <v>44</v>
      </c>
      <c r="B45">
        <v>12</v>
      </c>
      <c r="C45">
        <v>9</v>
      </c>
      <c r="D45">
        <v>1</v>
      </c>
      <c r="E45">
        <f t="shared" si="0"/>
        <v>11</v>
      </c>
      <c r="F45">
        <v>8</v>
      </c>
      <c r="G45">
        <v>0</v>
      </c>
      <c r="H45">
        <v>4</v>
      </c>
      <c r="J45">
        <f>D45/B45*100</f>
        <v>8.3333333333333321</v>
      </c>
      <c r="K45">
        <f>D45/C45*100</f>
        <v>11.111111111111111</v>
      </c>
      <c r="L45">
        <f>H45/C45*100</f>
        <v>44.444444444444443</v>
      </c>
      <c r="M45">
        <f t="shared" si="1"/>
        <v>0.1111111111111111</v>
      </c>
      <c r="N45">
        <f t="shared" si="2"/>
        <v>1</v>
      </c>
    </row>
    <row r="46" spans="1:14" x14ac:dyDescent="0.25">
      <c r="A46">
        <v>45</v>
      </c>
      <c r="B46">
        <v>11</v>
      </c>
      <c r="C46">
        <v>7</v>
      </c>
      <c r="D46">
        <v>0</v>
      </c>
      <c r="E46">
        <f t="shared" si="0"/>
        <v>11</v>
      </c>
      <c r="F46">
        <v>7</v>
      </c>
      <c r="G46">
        <v>0</v>
      </c>
      <c r="H46">
        <v>2</v>
      </c>
      <c r="J46">
        <f>D46/B46*100</f>
        <v>0</v>
      </c>
      <c r="K46">
        <f>D46/C46*100</f>
        <v>0</v>
      </c>
      <c r="L46">
        <f>H46/C46*100</f>
        <v>28.571428571428569</v>
      </c>
      <c r="M46">
        <f t="shared" si="1"/>
        <v>0</v>
      </c>
      <c r="N46">
        <f t="shared" si="2"/>
        <v>1</v>
      </c>
    </row>
    <row r="47" spans="1:14" x14ac:dyDescent="0.25">
      <c r="A47">
        <v>46</v>
      </c>
      <c r="B47">
        <v>12</v>
      </c>
      <c r="C47">
        <v>11</v>
      </c>
      <c r="D47">
        <v>3</v>
      </c>
      <c r="E47">
        <f t="shared" si="0"/>
        <v>9</v>
      </c>
      <c r="F47">
        <v>8</v>
      </c>
      <c r="G47">
        <v>0</v>
      </c>
      <c r="H47">
        <v>2</v>
      </c>
      <c r="J47">
        <f>D47/B47*100</f>
        <v>25</v>
      </c>
      <c r="K47">
        <f>D47/C47*100</f>
        <v>27.27272727272727</v>
      </c>
      <c r="L47">
        <f>H47/C47*100</f>
        <v>18.181818181818183</v>
      </c>
      <c r="M47">
        <f t="shared" si="1"/>
        <v>0.27272727272727271</v>
      </c>
      <c r="N47">
        <f t="shared" si="2"/>
        <v>1</v>
      </c>
    </row>
    <row r="48" spans="1:14" x14ac:dyDescent="0.25">
      <c r="A48">
        <v>47</v>
      </c>
      <c r="B48">
        <v>13</v>
      </c>
      <c r="C48">
        <v>9</v>
      </c>
      <c r="D48">
        <v>4</v>
      </c>
      <c r="E48">
        <f t="shared" si="0"/>
        <v>9</v>
      </c>
      <c r="F48">
        <v>5</v>
      </c>
      <c r="G48">
        <v>0</v>
      </c>
      <c r="H48">
        <v>2</v>
      </c>
      <c r="J48">
        <f>D48/B48*100</f>
        <v>30.76923076923077</v>
      </c>
      <c r="K48">
        <f>D48/C48*100</f>
        <v>44.444444444444443</v>
      </c>
      <c r="L48">
        <f>H48/C48*100</f>
        <v>22.222222222222221</v>
      </c>
      <c r="M48">
        <f t="shared" si="1"/>
        <v>0.44444444444444442</v>
      </c>
      <c r="N48">
        <f t="shared" si="2"/>
        <v>1</v>
      </c>
    </row>
    <row r="49" spans="1:14" x14ac:dyDescent="0.25">
      <c r="A49">
        <v>48</v>
      </c>
      <c r="B49">
        <v>12</v>
      </c>
      <c r="C49">
        <v>7</v>
      </c>
      <c r="D49">
        <v>3</v>
      </c>
      <c r="E49">
        <f t="shared" si="0"/>
        <v>9</v>
      </c>
      <c r="F49">
        <v>4</v>
      </c>
      <c r="G49">
        <v>0</v>
      </c>
      <c r="H49">
        <v>2</v>
      </c>
      <c r="J49">
        <f>D49/B49*100</f>
        <v>25</v>
      </c>
      <c r="K49">
        <f>D49/C49*100</f>
        <v>42.857142857142854</v>
      </c>
      <c r="L49">
        <f>H49/C49*100</f>
        <v>28.571428571428569</v>
      </c>
      <c r="M49">
        <f t="shared" si="1"/>
        <v>0.42857142857142855</v>
      </c>
      <c r="N49">
        <f t="shared" si="2"/>
        <v>1</v>
      </c>
    </row>
    <row r="50" spans="1:14" x14ac:dyDescent="0.25">
      <c r="A50">
        <v>49</v>
      </c>
      <c r="B50">
        <v>9</v>
      </c>
      <c r="C50">
        <v>11</v>
      </c>
      <c r="D50">
        <v>2</v>
      </c>
      <c r="E50">
        <f t="shared" si="0"/>
        <v>7</v>
      </c>
      <c r="F50">
        <v>99</v>
      </c>
      <c r="G50">
        <v>0</v>
      </c>
      <c r="H50">
        <v>1</v>
      </c>
      <c r="J50">
        <f>D50/B50*100</f>
        <v>22.222222222222221</v>
      </c>
      <c r="K50">
        <f>D50/C50*100</f>
        <v>18.181818181818183</v>
      </c>
      <c r="L50">
        <f>H50/C50*100</f>
        <v>9.0909090909090917</v>
      </c>
      <c r="M50">
        <f t="shared" si="1"/>
        <v>1.9801980198019802E-2</v>
      </c>
      <c r="N50">
        <f t="shared" si="2"/>
        <v>1</v>
      </c>
    </row>
    <row r="51" spans="1:14" x14ac:dyDescent="0.25">
      <c r="A51">
        <v>50</v>
      </c>
      <c r="B51">
        <v>10</v>
      </c>
      <c r="C51">
        <v>6</v>
      </c>
      <c r="D51">
        <v>2</v>
      </c>
      <c r="E51">
        <f t="shared" si="0"/>
        <v>8</v>
      </c>
      <c r="F51">
        <v>4</v>
      </c>
      <c r="G51">
        <v>0</v>
      </c>
      <c r="H51">
        <v>0</v>
      </c>
      <c r="J51">
        <f>D51/B51*100</f>
        <v>20</v>
      </c>
      <c r="K51">
        <f>D51/C51*100</f>
        <v>33.333333333333329</v>
      </c>
      <c r="L51">
        <f>H51/C51*100</f>
        <v>0</v>
      </c>
      <c r="M51">
        <f t="shared" si="1"/>
        <v>0.33333333333333331</v>
      </c>
      <c r="N51">
        <f t="shared" si="2"/>
        <v>1</v>
      </c>
    </row>
    <row r="52" spans="1:14" x14ac:dyDescent="0.25">
      <c r="A52">
        <v>51</v>
      </c>
      <c r="B52">
        <v>11</v>
      </c>
      <c r="C52">
        <v>12</v>
      </c>
      <c r="D52">
        <v>2</v>
      </c>
      <c r="E52">
        <f t="shared" si="0"/>
        <v>9</v>
      </c>
      <c r="F52">
        <v>9</v>
      </c>
      <c r="G52">
        <v>1</v>
      </c>
      <c r="H52">
        <v>2</v>
      </c>
      <c r="J52">
        <f>D52/B52*100</f>
        <v>18.181818181818183</v>
      </c>
      <c r="K52">
        <f>D52/C52*100</f>
        <v>16.666666666666664</v>
      </c>
      <c r="L52">
        <f>H52/C52*100</f>
        <v>16.666666666666664</v>
      </c>
      <c r="M52">
        <f t="shared" si="1"/>
        <v>0.18181818181818182</v>
      </c>
      <c r="N52">
        <f t="shared" si="2"/>
        <v>0.9</v>
      </c>
    </row>
    <row r="53" spans="1:14" x14ac:dyDescent="0.25">
      <c r="A53">
        <v>52</v>
      </c>
      <c r="B53">
        <v>13</v>
      </c>
      <c r="C53">
        <v>7</v>
      </c>
      <c r="D53">
        <v>4</v>
      </c>
      <c r="E53">
        <f t="shared" si="0"/>
        <v>9</v>
      </c>
      <c r="F53">
        <v>3</v>
      </c>
      <c r="G53">
        <v>0</v>
      </c>
      <c r="H53">
        <v>1</v>
      </c>
      <c r="J53">
        <f>D53/B53*100</f>
        <v>30.76923076923077</v>
      </c>
      <c r="K53">
        <f>D53/C53*100</f>
        <v>57.142857142857139</v>
      </c>
      <c r="L53">
        <f>H53/C53*100</f>
        <v>14.285714285714285</v>
      </c>
      <c r="M53">
        <f t="shared" si="1"/>
        <v>0.5714285714285714</v>
      </c>
      <c r="N53">
        <f t="shared" si="2"/>
        <v>1</v>
      </c>
    </row>
    <row r="54" spans="1:14" x14ac:dyDescent="0.25">
      <c r="A54">
        <v>53</v>
      </c>
      <c r="B54">
        <v>13</v>
      </c>
      <c r="C54">
        <v>11</v>
      </c>
      <c r="D54">
        <v>2</v>
      </c>
      <c r="E54">
        <f t="shared" si="0"/>
        <v>11</v>
      </c>
      <c r="F54">
        <v>9</v>
      </c>
      <c r="G54">
        <v>0</v>
      </c>
      <c r="H54">
        <v>0</v>
      </c>
      <c r="J54">
        <f>D54/B54*100</f>
        <v>15.384615384615385</v>
      </c>
      <c r="K54">
        <f>D54/C54*100</f>
        <v>18.181818181818183</v>
      </c>
      <c r="L54">
        <f>H54/C54*100</f>
        <v>0</v>
      </c>
      <c r="M54">
        <f t="shared" si="1"/>
        <v>0.18181818181818182</v>
      </c>
      <c r="N54">
        <f t="shared" si="2"/>
        <v>1</v>
      </c>
    </row>
    <row r="55" spans="1:14" x14ac:dyDescent="0.25">
      <c r="A55">
        <v>54</v>
      </c>
      <c r="B55">
        <v>13</v>
      </c>
      <c r="C55">
        <v>9</v>
      </c>
      <c r="D55">
        <v>1</v>
      </c>
      <c r="E55">
        <f t="shared" si="0"/>
        <v>12</v>
      </c>
      <c r="F55">
        <v>8</v>
      </c>
      <c r="G55">
        <v>0</v>
      </c>
      <c r="H55">
        <v>0</v>
      </c>
      <c r="J55">
        <f>D55/B55*100</f>
        <v>7.6923076923076925</v>
      </c>
      <c r="K55">
        <f>D55/C55*100</f>
        <v>11.111111111111111</v>
      </c>
      <c r="L55">
        <f>H55/C55*100</f>
        <v>0</v>
      </c>
      <c r="M55">
        <f t="shared" si="1"/>
        <v>0.1111111111111111</v>
      </c>
      <c r="N55">
        <f t="shared" si="2"/>
        <v>1</v>
      </c>
    </row>
    <row r="56" spans="1:14" x14ac:dyDescent="0.25">
      <c r="A56">
        <v>55</v>
      </c>
      <c r="B56">
        <v>14</v>
      </c>
      <c r="C56">
        <v>10</v>
      </c>
      <c r="D56">
        <v>2</v>
      </c>
      <c r="E56">
        <f t="shared" si="0"/>
        <v>12</v>
      </c>
      <c r="F56">
        <v>8</v>
      </c>
      <c r="G56">
        <v>0</v>
      </c>
      <c r="H56">
        <v>2</v>
      </c>
      <c r="J56">
        <f>D56/B56*100</f>
        <v>14.285714285714285</v>
      </c>
      <c r="K56">
        <f>D56/C56*100</f>
        <v>20</v>
      </c>
      <c r="L56">
        <f>H56/C56*100</f>
        <v>20</v>
      </c>
      <c r="M56">
        <f t="shared" si="1"/>
        <v>0.2</v>
      </c>
      <c r="N56">
        <f t="shared" si="2"/>
        <v>1</v>
      </c>
    </row>
    <row r="57" spans="1:14" x14ac:dyDescent="0.25">
      <c r="A57">
        <v>56</v>
      </c>
      <c r="B57">
        <v>12</v>
      </c>
      <c r="C57">
        <v>8</v>
      </c>
      <c r="D57">
        <v>1</v>
      </c>
      <c r="E57">
        <f t="shared" si="0"/>
        <v>11</v>
      </c>
      <c r="F57">
        <v>7</v>
      </c>
      <c r="G57">
        <v>0</v>
      </c>
      <c r="H57">
        <v>1</v>
      </c>
      <c r="I57" t="s">
        <v>7</v>
      </c>
      <c r="J57">
        <f>D57/B57*100</f>
        <v>8.3333333333333321</v>
      </c>
      <c r="K57">
        <f>D57/C57*100</f>
        <v>12.5</v>
      </c>
      <c r="L57">
        <f>H57/C57*100</f>
        <v>12.5</v>
      </c>
      <c r="M57">
        <f t="shared" si="1"/>
        <v>0.125</v>
      </c>
      <c r="N57">
        <f t="shared" si="2"/>
        <v>1</v>
      </c>
    </row>
    <row r="58" spans="1:14" x14ac:dyDescent="0.25">
      <c r="A58">
        <v>57</v>
      </c>
      <c r="B58">
        <v>13</v>
      </c>
      <c r="C58">
        <v>10</v>
      </c>
      <c r="D58">
        <v>2</v>
      </c>
      <c r="E58">
        <f t="shared" si="0"/>
        <v>11</v>
      </c>
      <c r="F58">
        <v>8</v>
      </c>
      <c r="G58">
        <v>0</v>
      </c>
      <c r="H58">
        <v>1</v>
      </c>
      <c r="J58">
        <f>D58/B58*100</f>
        <v>15.384615384615385</v>
      </c>
      <c r="K58">
        <f>D58/C58*100</f>
        <v>20</v>
      </c>
      <c r="L58">
        <f>H58/C58*100</f>
        <v>10</v>
      </c>
      <c r="M58">
        <f t="shared" si="1"/>
        <v>0.2</v>
      </c>
      <c r="N58">
        <f t="shared" si="2"/>
        <v>1</v>
      </c>
    </row>
    <row r="59" spans="1:14" x14ac:dyDescent="0.25">
      <c r="A59">
        <v>58</v>
      </c>
      <c r="B59">
        <v>10</v>
      </c>
      <c r="C59">
        <v>13</v>
      </c>
      <c r="D59">
        <v>3</v>
      </c>
      <c r="E59">
        <f t="shared" si="0"/>
        <v>7</v>
      </c>
      <c r="F59">
        <v>10</v>
      </c>
      <c r="G59">
        <v>0</v>
      </c>
      <c r="H59">
        <v>2</v>
      </c>
      <c r="J59">
        <f>D59/B59*100</f>
        <v>30</v>
      </c>
      <c r="K59">
        <f>D59/C59*100</f>
        <v>23.076923076923077</v>
      </c>
      <c r="L59">
        <f>H59/C59*100</f>
        <v>15.384615384615385</v>
      </c>
      <c r="M59">
        <f t="shared" si="1"/>
        <v>0.23076923076923078</v>
      </c>
      <c r="N59">
        <f t="shared" si="2"/>
        <v>1</v>
      </c>
    </row>
    <row r="60" spans="1:14" x14ac:dyDescent="0.25">
      <c r="A60">
        <v>59</v>
      </c>
      <c r="B60">
        <v>9</v>
      </c>
      <c r="C60">
        <v>10</v>
      </c>
      <c r="D60">
        <v>1</v>
      </c>
      <c r="E60">
        <f t="shared" si="0"/>
        <v>8</v>
      </c>
      <c r="F60">
        <v>9</v>
      </c>
      <c r="G60">
        <v>0</v>
      </c>
      <c r="H60">
        <v>2</v>
      </c>
      <c r="I60" t="s">
        <v>8</v>
      </c>
      <c r="J60">
        <f>D60/B60*100</f>
        <v>11.111111111111111</v>
      </c>
      <c r="K60">
        <f>D60/C60*100</f>
        <v>10</v>
      </c>
      <c r="L60">
        <f>H60/C60*100</f>
        <v>20</v>
      </c>
      <c r="M60">
        <f t="shared" si="1"/>
        <v>0.1</v>
      </c>
      <c r="N60">
        <f t="shared" si="2"/>
        <v>1</v>
      </c>
    </row>
    <row r="61" spans="1:14" x14ac:dyDescent="0.25">
      <c r="A61">
        <v>60</v>
      </c>
      <c r="B61">
        <v>8</v>
      </c>
      <c r="C61">
        <v>14</v>
      </c>
      <c r="D61">
        <v>3</v>
      </c>
      <c r="E61">
        <f t="shared" si="0"/>
        <v>5</v>
      </c>
      <c r="F61">
        <v>11</v>
      </c>
      <c r="G61">
        <v>0</v>
      </c>
      <c r="H61">
        <v>1</v>
      </c>
      <c r="J61">
        <f>D61/B61*100</f>
        <v>37.5</v>
      </c>
      <c r="K61">
        <f>D61/C61*100</f>
        <v>21.428571428571427</v>
      </c>
      <c r="L61">
        <f>H61/C61*100</f>
        <v>7.1428571428571423</v>
      </c>
      <c r="M61">
        <f t="shared" si="1"/>
        <v>0.21428571428571427</v>
      </c>
      <c r="N61">
        <f t="shared" si="2"/>
        <v>1</v>
      </c>
    </row>
    <row r="62" spans="1:14" x14ac:dyDescent="0.25">
      <c r="A62">
        <v>61</v>
      </c>
      <c r="B62">
        <v>9</v>
      </c>
      <c r="C62">
        <v>11</v>
      </c>
      <c r="D62">
        <v>2</v>
      </c>
      <c r="E62">
        <f t="shared" si="0"/>
        <v>7</v>
      </c>
      <c r="F62">
        <v>9</v>
      </c>
      <c r="G62">
        <v>0</v>
      </c>
      <c r="H62">
        <v>2</v>
      </c>
      <c r="J62">
        <f>D62/B62*100</f>
        <v>22.222222222222221</v>
      </c>
      <c r="K62">
        <f>D62/C62*100</f>
        <v>18.181818181818183</v>
      </c>
      <c r="L62">
        <f>H62/C62*100</f>
        <v>18.181818181818183</v>
      </c>
      <c r="M62">
        <f t="shared" si="1"/>
        <v>0.18181818181818182</v>
      </c>
      <c r="N62">
        <f t="shared" si="2"/>
        <v>1</v>
      </c>
    </row>
    <row r="63" spans="1:14" x14ac:dyDescent="0.25">
      <c r="A63">
        <v>62</v>
      </c>
      <c r="B63">
        <v>9</v>
      </c>
      <c r="C63">
        <v>11</v>
      </c>
      <c r="D63">
        <v>1</v>
      </c>
      <c r="E63">
        <f t="shared" si="0"/>
        <v>8</v>
      </c>
      <c r="F63">
        <v>10</v>
      </c>
      <c r="G63">
        <v>0</v>
      </c>
      <c r="H63">
        <v>0</v>
      </c>
      <c r="J63">
        <f>D63/B63*100</f>
        <v>11.111111111111111</v>
      </c>
      <c r="K63">
        <f>D63/C63*100</f>
        <v>9.0909090909090917</v>
      </c>
      <c r="L63">
        <f>H63/C63*100</f>
        <v>0</v>
      </c>
      <c r="M63">
        <f t="shared" si="1"/>
        <v>9.0909090909090912E-2</v>
      </c>
      <c r="N63">
        <f t="shared" si="2"/>
        <v>1</v>
      </c>
    </row>
    <row r="64" spans="1:14" x14ac:dyDescent="0.25">
      <c r="A64">
        <v>63</v>
      </c>
      <c r="B64">
        <v>8</v>
      </c>
      <c r="C64">
        <v>15</v>
      </c>
      <c r="D64">
        <v>2</v>
      </c>
      <c r="E64">
        <f t="shared" si="0"/>
        <v>6</v>
      </c>
      <c r="F64">
        <v>13</v>
      </c>
      <c r="G64">
        <v>0</v>
      </c>
      <c r="H64">
        <v>0</v>
      </c>
      <c r="J64">
        <f>D64/B64*100</f>
        <v>25</v>
      </c>
      <c r="K64">
        <f>D64/C64*100</f>
        <v>13.333333333333334</v>
      </c>
      <c r="L64">
        <f>H64/C64*100</f>
        <v>0</v>
      </c>
      <c r="M64">
        <f t="shared" si="1"/>
        <v>0.13333333333333333</v>
      </c>
      <c r="N64">
        <f t="shared" si="2"/>
        <v>1</v>
      </c>
    </row>
    <row r="65" spans="1:14" x14ac:dyDescent="0.25">
      <c r="A65">
        <v>64</v>
      </c>
      <c r="B65">
        <v>9</v>
      </c>
      <c r="C65">
        <v>6</v>
      </c>
      <c r="D65">
        <v>1</v>
      </c>
      <c r="E65">
        <f t="shared" si="0"/>
        <v>8</v>
      </c>
      <c r="F65">
        <v>5</v>
      </c>
      <c r="G65">
        <v>0</v>
      </c>
      <c r="H65">
        <v>0</v>
      </c>
      <c r="J65">
        <f>D65/B65*100</f>
        <v>11.111111111111111</v>
      </c>
      <c r="K65">
        <f>D65/C65*100</f>
        <v>16.666666666666664</v>
      </c>
      <c r="L65">
        <f>H65/C65*100</f>
        <v>0</v>
      </c>
      <c r="M65">
        <f t="shared" si="1"/>
        <v>0.16666666666666666</v>
      </c>
      <c r="N65">
        <f t="shared" si="2"/>
        <v>1</v>
      </c>
    </row>
    <row r="66" spans="1:14" x14ac:dyDescent="0.25">
      <c r="A66">
        <v>65</v>
      </c>
      <c r="B66">
        <v>12</v>
      </c>
      <c r="C66">
        <v>12</v>
      </c>
      <c r="D66">
        <v>2</v>
      </c>
      <c r="E66">
        <f t="shared" si="0"/>
        <v>10</v>
      </c>
      <c r="F66">
        <v>10</v>
      </c>
      <c r="G66">
        <v>0</v>
      </c>
      <c r="H66">
        <v>2</v>
      </c>
      <c r="J66">
        <f>D66/B66*100</f>
        <v>16.666666666666664</v>
      </c>
      <c r="K66">
        <f>D66/C66*100</f>
        <v>16.666666666666664</v>
      </c>
      <c r="L66">
        <f>H66/C66*100</f>
        <v>16.666666666666664</v>
      </c>
      <c r="M66">
        <f t="shared" si="1"/>
        <v>0.16666666666666666</v>
      </c>
      <c r="N66">
        <f t="shared" si="2"/>
        <v>1</v>
      </c>
    </row>
    <row r="67" spans="1:14" x14ac:dyDescent="0.25">
      <c r="A67">
        <v>66</v>
      </c>
      <c r="B67">
        <v>12</v>
      </c>
      <c r="C67">
        <v>6</v>
      </c>
      <c r="D67">
        <v>2</v>
      </c>
      <c r="E67">
        <f t="shared" ref="E67:E101" si="3">B67-D67</f>
        <v>10</v>
      </c>
      <c r="F67">
        <v>4</v>
      </c>
      <c r="G67">
        <v>0</v>
      </c>
      <c r="H67">
        <v>1</v>
      </c>
      <c r="J67">
        <f>D67/B67*100</f>
        <v>16.666666666666664</v>
      </c>
      <c r="K67">
        <f>D67/C67*100</f>
        <v>33.333333333333329</v>
      </c>
      <c r="L67">
        <f>H67/C67*100</f>
        <v>16.666666666666664</v>
      </c>
      <c r="M67">
        <f t="shared" ref="M67:M101" si="4">D67/(D67 +F67)</f>
        <v>0.33333333333333331</v>
      </c>
      <c r="N67">
        <f t="shared" ref="N67:N101" si="5">E67/(E67 + G67)</f>
        <v>1</v>
      </c>
    </row>
    <row r="68" spans="1:14" x14ac:dyDescent="0.25">
      <c r="A68">
        <v>67</v>
      </c>
      <c r="B68">
        <v>12</v>
      </c>
      <c r="C68">
        <v>8</v>
      </c>
      <c r="D68">
        <v>3</v>
      </c>
      <c r="E68">
        <f t="shared" si="3"/>
        <v>9</v>
      </c>
      <c r="F68">
        <v>5</v>
      </c>
      <c r="G68">
        <v>0</v>
      </c>
      <c r="H68">
        <v>2</v>
      </c>
      <c r="I68" t="s">
        <v>9</v>
      </c>
      <c r="J68">
        <f>D68/B68*100</f>
        <v>25</v>
      </c>
      <c r="K68">
        <f>D68/C68*100</f>
        <v>37.5</v>
      </c>
      <c r="L68">
        <f>H68/C68*100</f>
        <v>25</v>
      </c>
      <c r="M68">
        <f t="shared" si="4"/>
        <v>0.375</v>
      </c>
      <c r="N68">
        <f t="shared" si="5"/>
        <v>1</v>
      </c>
    </row>
    <row r="69" spans="1:14" x14ac:dyDescent="0.25">
      <c r="A69">
        <v>68</v>
      </c>
      <c r="B69">
        <v>12</v>
      </c>
      <c r="C69">
        <v>9</v>
      </c>
      <c r="D69">
        <v>1</v>
      </c>
      <c r="E69">
        <f t="shared" si="3"/>
        <v>11</v>
      </c>
      <c r="F69">
        <v>8</v>
      </c>
      <c r="G69">
        <v>0</v>
      </c>
      <c r="H69">
        <v>2</v>
      </c>
      <c r="J69">
        <f>D69/B69*100</f>
        <v>8.3333333333333321</v>
      </c>
      <c r="K69">
        <f>D69/C69*100</f>
        <v>11.111111111111111</v>
      </c>
      <c r="L69">
        <f>H69/C69*100</f>
        <v>22.222222222222221</v>
      </c>
      <c r="M69">
        <f t="shared" si="4"/>
        <v>0.1111111111111111</v>
      </c>
      <c r="N69">
        <f t="shared" si="5"/>
        <v>1</v>
      </c>
    </row>
    <row r="70" spans="1:14" x14ac:dyDescent="0.25">
      <c r="A70">
        <v>69</v>
      </c>
      <c r="B70">
        <v>10</v>
      </c>
      <c r="C70">
        <v>10</v>
      </c>
      <c r="D70">
        <v>1</v>
      </c>
      <c r="E70">
        <f t="shared" si="3"/>
        <v>9</v>
      </c>
      <c r="F70">
        <v>9</v>
      </c>
      <c r="G70">
        <v>0</v>
      </c>
      <c r="H70">
        <v>1</v>
      </c>
      <c r="I70" t="s">
        <v>9</v>
      </c>
      <c r="J70">
        <f>D70/B70*100</f>
        <v>10</v>
      </c>
      <c r="K70">
        <f>D70/C70*100</f>
        <v>10</v>
      </c>
      <c r="L70">
        <f>H70/C70*100</f>
        <v>10</v>
      </c>
      <c r="M70">
        <f t="shared" si="4"/>
        <v>0.1</v>
      </c>
      <c r="N70">
        <f t="shared" si="5"/>
        <v>1</v>
      </c>
    </row>
    <row r="71" spans="1:14" x14ac:dyDescent="0.25">
      <c r="A71">
        <v>70</v>
      </c>
      <c r="B71">
        <v>11</v>
      </c>
      <c r="C71">
        <v>11</v>
      </c>
      <c r="D71">
        <v>1</v>
      </c>
      <c r="E71">
        <f t="shared" si="3"/>
        <v>10</v>
      </c>
      <c r="F71">
        <v>10</v>
      </c>
      <c r="G71">
        <v>0</v>
      </c>
      <c r="H71">
        <v>1</v>
      </c>
      <c r="J71">
        <f>D71/B71*100</f>
        <v>9.0909090909090917</v>
      </c>
      <c r="K71">
        <f>D71/C71*100</f>
        <v>9.0909090909090917</v>
      </c>
      <c r="L71">
        <f>H71/C71*100</f>
        <v>9.0909090909090917</v>
      </c>
      <c r="M71">
        <f t="shared" si="4"/>
        <v>9.0909090909090912E-2</v>
      </c>
      <c r="N71">
        <f t="shared" si="5"/>
        <v>1</v>
      </c>
    </row>
    <row r="72" spans="1:14" x14ac:dyDescent="0.25">
      <c r="A72">
        <v>71</v>
      </c>
      <c r="B72">
        <v>10</v>
      </c>
      <c r="C72">
        <v>12</v>
      </c>
      <c r="D72">
        <v>3</v>
      </c>
      <c r="E72">
        <f t="shared" si="3"/>
        <v>7</v>
      </c>
      <c r="F72">
        <v>9</v>
      </c>
      <c r="G72">
        <v>0</v>
      </c>
      <c r="H72">
        <v>2</v>
      </c>
      <c r="J72">
        <f>D72/B72*100</f>
        <v>30</v>
      </c>
      <c r="K72">
        <f>D72/C72*100</f>
        <v>25</v>
      </c>
      <c r="L72">
        <f>H72/C72*100</f>
        <v>16.666666666666664</v>
      </c>
      <c r="M72">
        <f t="shared" si="4"/>
        <v>0.25</v>
      </c>
      <c r="N72">
        <f t="shared" si="5"/>
        <v>1</v>
      </c>
    </row>
    <row r="73" spans="1:14" x14ac:dyDescent="0.25">
      <c r="A73">
        <v>72</v>
      </c>
      <c r="B73">
        <v>8</v>
      </c>
      <c r="C73">
        <v>6</v>
      </c>
      <c r="D73">
        <v>2</v>
      </c>
      <c r="E73">
        <f t="shared" si="3"/>
        <v>6</v>
      </c>
      <c r="F73">
        <v>4</v>
      </c>
      <c r="G73">
        <v>0</v>
      </c>
      <c r="H73">
        <v>1</v>
      </c>
      <c r="J73">
        <f>D73/B73*100</f>
        <v>25</v>
      </c>
      <c r="K73">
        <f>D73/C73*100</f>
        <v>33.333333333333329</v>
      </c>
      <c r="L73">
        <f>H73/C73*100</f>
        <v>16.666666666666664</v>
      </c>
      <c r="M73">
        <f t="shared" si="4"/>
        <v>0.33333333333333331</v>
      </c>
      <c r="N73">
        <f t="shared" si="5"/>
        <v>1</v>
      </c>
    </row>
    <row r="74" spans="1:14" x14ac:dyDescent="0.25">
      <c r="A74">
        <v>73</v>
      </c>
      <c r="B74">
        <v>7</v>
      </c>
      <c r="C74">
        <v>5</v>
      </c>
      <c r="D74">
        <v>1</v>
      </c>
      <c r="E74">
        <f t="shared" si="3"/>
        <v>6</v>
      </c>
      <c r="F74">
        <v>4</v>
      </c>
      <c r="G74">
        <v>0</v>
      </c>
      <c r="H74">
        <v>1</v>
      </c>
      <c r="J74">
        <f>D74/B74*100</f>
        <v>14.285714285714285</v>
      </c>
      <c r="K74">
        <f>D74/C74*100</f>
        <v>20</v>
      </c>
      <c r="L74">
        <f>H74/C74*100</f>
        <v>20</v>
      </c>
      <c r="M74">
        <f t="shared" si="4"/>
        <v>0.2</v>
      </c>
      <c r="N74">
        <f t="shared" si="5"/>
        <v>1</v>
      </c>
    </row>
    <row r="75" spans="1:14" x14ac:dyDescent="0.25">
      <c r="A75">
        <v>74</v>
      </c>
      <c r="B75">
        <v>7</v>
      </c>
      <c r="C75">
        <v>7</v>
      </c>
      <c r="D75">
        <v>2</v>
      </c>
      <c r="E75">
        <f t="shared" si="3"/>
        <v>5</v>
      </c>
      <c r="F75">
        <v>5</v>
      </c>
      <c r="G75">
        <v>0</v>
      </c>
      <c r="H75">
        <v>1</v>
      </c>
      <c r="J75">
        <f>D75/B75*100</f>
        <v>28.571428571428569</v>
      </c>
      <c r="K75">
        <f>D75/C75*100</f>
        <v>28.571428571428569</v>
      </c>
      <c r="L75">
        <f>H75/C75*100</f>
        <v>14.285714285714285</v>
      </c>
      <c r="M75">
        <f t="shared" si="4"/>
        <v>0.2857142857142857</v>
      </c>
      <c r="N75">
        <f t="shared" si="5"/>
        <v>1</v>
      </c>
    </row>
    <row r="76" spans="1:14" x14ac:dyDescent="0.25">
      <c r="A76">
        <v>75</v>
      </c>
      <c r="B76">
        <v>9</v>
      </c>
      <c r="C76">
        <v>7</v>
      </c>
      <c r="D76">
        <v>1</v>
      </c>
      <c r="E76">
        <f t="shared" si="3"/>
        <v>8</v>
      </c>
      <c r="F76">
        <v>6</v>
      </c>
      <c r="G76">
        <v>0</v>
      </c>
      <c r="H76">
        <v>0</v>
      </c>
      <c r="J76">
        <f>D76/B76*100</f>
        <v>11.111111111111111</v>
      </c>
      <c r="K76">
        <f>D76/C76*100</f>
        <v>14.285714285714285</v>
      </c>
      <c r="L76">
        <f>H76/C76*100</f>
        <v>0</v>
      </c>
      <c r="M76">
        <f t="shared" si="4"/>
        <v>0.14285714285714285</v>
      </c>
      <c r="N76">
        <f t="shared" si="5"/>
        <v>1</v>
      </c>
    </row>
    <row r="77" spans="1:14" x14ac:dyDescent="0.25">
      <c r="A77">
        <v>76</v>
      </c>
      <c r="B77">
        <v>7</v>
      </c>
      <c r="C77">
        <v>6</v>
      </c>
      <c r="D77">
        <v>1</v>
      </c>
      <c r="E77">
        <f t="shared" si="3"/>
        <v>6</v>
      </c>
      <c r="F77">
        <v>5</v>
      </c>
      <c r="G77">
        <v>0</v>
      </c>
      <c r="H77">
        <v>1</v>
      </c>
      <c r="J77">
        <f>D77/B77*100</f>
        <v>14.285714285714285</v>
      </c>
      <c r="K77">
        <f>D77/C77*100</f>
        <v>16.666666666666664</v>
      </c>
      <c r="L77">
        <f>H77/C77*100</f>
        <v>16.666666666666664</v>
      </c>
      <c r="M77">
        <f t="shared" si="4"/>
        <v>0.16666666666666666</v>
      </c>
      <c r="N77">
        <f t="shared" si="5"/>
        <v>1</v>
      </c>
    </row>
    <row r="78" spans="1:14" x14ac:dyDescent="0.25">
      <c r="A78">
        <v>77</v>
      </c>
      <c r="B78">
        <v>5</v>
      </c>
      <c r="C78">
        <v>5</v>
      </c>
      <c r="D78">
        <v>1</v>
      </c>
      <c r="E78">
        <f t="shared" si="3"/>
        <v>4</v>
      </c>
      <c r="F78">
        <v>4</v>
      </c>
      <c r="G78">
        <v>0</v>
      </c>
      <c r="H78">
        <v>3</v>
      </c>
      <c r="J78">
        <f>D78/B78*100</f>
        <v>20</v>
      </c>
      <c r="K78">
        <f>D78/C78*100</f>
        <v>20</v>
      </c>
      <c r="L78">
        <f>H78/C78*100</f>
        <v>60</v>
      </c>
      <c r="M78">
        <f t="shared" si="4"/>
        <v>0.2</v>
      </c>
      <c r="N78">
        <f t="shared" si="5"/>
        <v>1</v>
      </c>
    </row>
    <row r="79" spans="1:14" x14ac:dyDescent="0.25">
      <c r="A79">
        <v>78</v>
      </c>
      <c r="B79">
        <v>4</v>
      </c>
      <c r="C79">
        <v>7</v>
      </c>
      <c r="D79">
        <v>2</v>
      </c>
      <c r="E79">
        <f t="shared" si="3"/>
        <v>2</v>
      </c>
      <c r="F79">
        <v>5</v>
      </c>
      <c r="G79">
        <v>0</v>
      </c>
      <c r="H79">
        <v>2</v>
      </c>
      <c r="J79">
        <f>D79/B79*100</f>
        <v>50</v>
      </c>
      <c r="K79">
        <f>D79/C79*100</f>
        <v>28.571428571428569</v>
      </c>
      <c r="L79">
        <f>H79/C79*100</f>
        <v>28.571428571428569</v>
      </c>
      <c r="M79">
        <f t="shared" si="4"/>
        <v>0.2857142857142857</v>
      </c>
      <c r="N79">
        <f t="shared" si="5"/>
        <v>1</v>
      </c>
    </row>
    <row r="80" spans="1:14" x14ac:dyDescent="0.25">
      <c r="A80">
        <v>79</v>
      </c>
      <c r="B80">
        <v>5</v>
      </c>
      <c r="C80">
        <v>6</v>
      </c>
      <c r="D80">
        <v>1</v>
      </c>
      <c r="E80">
        <f t="shared" si="3"/>
        <v>4</v>
      </c>
      <c r="F80">
        <v>5</v>
      </c>
      <c r="G80">
        <v>0</v>
      </c>
      <c r="H80">
        <v>3</v>
      </c>
      <c r="J80">
        <f>D80/B80*100</f>
        <v>20</v>
      </c>
      <c r="K80">
        <f>D80/C80*100</f>
        <v>16.666666666666664</v>
      </c>
      <c r="L80">
        <f>H80/C80*100</f>
        <v>50</v>
      </c>
      <c r="M80">
        <f t="shared" si="4"/>
        <v>0.16666666666666666</v>
      </c>
      <c r="N80">
        <f t="shared" si="5"/>
        <v>1</v>
      </c>
    </row>
    <row r="81" spans="1:14" x14ac:dyDescent="0.25">
      <c r="A81">
        <v>80</v>
      </c>
      <c r="B81">
        <v>4</v>
      </c>
      <c r="C81">
        <v>9</v>
      </c>
      <c r="D81">
        <v>1</v>
      </c>
      <c r="E81">
        <f t="shared" si="3"/>
        <v>3</v>
      </c>
      <c r="F81">
        <v>8</v>
      </c>
      <c r="G81">
        <v>0</v>
      </c>
      <c r="H81">
        <v>2</v>
      </c>
      <c r="I81" t="s">
        <v>10</v>
      </c>
      <c r="J81">
        <f>D81/B81*100</f>
        <v>25</v>
      </c>
      <c r="K81">
        <f>D81/C81*100</f>
        <v>11.111111111111111</v>
      </c>
      <c r="L81">
        <f>H81/C81*100</f>
        <v>22.222222222222221</v>
      </c>
      <c r="M81">
        <f t="shared" si="4"/>
        <v>0.1111111111111111</v>
      </c>
      <c r="N81">
        <f t="shared" si="5"/>
        <v>1</v>
      </c>
    </row>
    <row r="82" spans="1:14" x14ac:dyDescent="0.25">
      <c r="A82">
        <v>81</v>
      </c>
      <c r="B82">
        <v>8</v>
      </c>
      <c r="C82">
        <v>9</v>
      </c>
      <c r="D82">
        <v>2</v>
      </c>
      <c r="E82">
        <f t="shared" si="3"/>
        <v>6</v>
      </c>
      <c r="F82">
        <v>7</v>
      </c>
      <c r="G82">
        <v>0</v>
      </c>
      <c r="H82">
        <v>1</v>
      </c>
      <c r="J82">
        <f>D82/B82*100</f>
        <v>25</v>
      </c>
      <c r="K82">
        <f>D82/C82*100</f>
        <v>22.222222222222221</v>
      </c>
      <c r="L82">
        <f>H82/C82*100</f>
        <v>11.111111111111111</v>
      </c>
      <c r="M82">
        <f t="shared" si="4"/>
        <v>0.22222222222222221</v>
      </c>
      <c r="N82">
        <f t="shared" si="5"/>
        <v>1</v>
      </c>
    </row>
    <row r="83" spans="1:14" x14ac:dyDescent="0.25">
      <c r="A83">
        <v>82</v>
      </c>
      <c r="B83">
        <v>8</v>
      </c>
      <c r="C83">
        <v>10</v>
      </c>
      <c r="D83">
        <v>2</v>
      </c>
      <c r="E83">
        <f t="shared" si="3"/>
        <v>6</v>
      </c>
      <c r="F83">
        <v>6</v>
      </c>
      <c r="G83">
        <v>2</v>
      </c>
      <c r="H83">
        <v>2</v>
      </c>
      <c r="J83">
        <f>D83/B83*100</f>
        <v>25</v>
      </c>
      <c r="K83">
        <f>D83/C83*100</f>
        <v>20</v>
      </c>
      <c r="L83">
        <f>H83/C83*100</f>
        <v>20</v>
      </c>
      <c r="M83">
        <f t="shared" si="4"/>
        <v>0.25</v>
      </c>
      <c r="N83">
        <f t="shared" si="5"/>
        <v>0.75</v>
      </c>
    </row>
    <row r="84" spans="1:14" x14ac:dyDescent="0.25">
      <c r="A84">
        <v>83</v>
      </c>
      <c r="B84">
        <v>6</v>
      </c>
      <c r="C84">
        <v>13</v>
      </c>
      <c r="D84">
        <v>1</v>
      </c>
      <c r="E84">
        <f t="shared" si="3"/>
        <v>5</v>
      </c>
      <c r="F84">
        <v>11</v>
      </c>
      <c r="G84">
        <v>1</v>
      </c>
      <c r="H84">
        <v>2</v>
      </c>
      <c r="J84">
        <f>D84/B84*100</f>
        <v>16.666666666666664</v>
      </c>
      <c r="K84">
        <f>D84/C84*100</f>
        <v>7.6923076923076925</v>
      </c>
      <c r="L84">
        <f>H84/C84*100</f>
        <v>15.384615384615385</v>
      </c>
      <c r="M84">
        <f t="shared" si="4"/>
        <v>8.3333333333333329E-2</v>
      </c>
      <c r="N84">
        <f t="shared" si="5"/>
        <v>0.83333333333333337</v>
      </c>
    </row>
    <row r="85" spans="1:14" x14ac:dyDescent="0.25">
      <c r="A85">
        <v>84</v>
      </c>
      <c r="B85">
        <v>6</v>
      </c>
      <c r="C85">
        <v>7</v>
      </c>
      <c r="D85">
        <v>2</v>
      </c>
      <c r="E85">
        <f t="shared" si="3"/>
        <v>4</v>
      </c>
      <c r="F85">
        <v>4</v>
      </c>
      <c r="G85">
        <v>1</v>
      </c>
      <c r="H85">
        <v>0</v>
      </c>
      <c r="J85">
        <f>D85/B85*100</f>
        <v>33.333333333333329</v>
      </c>
      <c r="K85">
        <f>D85/C85*100</f>
        <v>28.571428571428569</v>
      </c>
      <c r="L85">
        <f>H85/C85*100</f>
        <v>0</v>
      </c>
      <c r="M85">
        <f t="shared" si="4"/>
        <v>0.33333333333333331</v>
      </c>
      <c r="N85">
        <f t="shared" si="5"/>
        <v>0.8</v>
      </c>
    </row>
    <row r="86" spans="1:14" x14ac:dyDescent="0.25">
      <c r="A86">
        <v>85</v>
      </c>
      <c r="B86">
        <v>9</v>
      </c>
      <c r="C86">
        <v>7</v>
      </c>
      <c r="D86">
        <v>0</v>
      </c>
      <c r="E86">
        <f t="shared" si="3"/>
        <v>9</v>
      </c>
      <c r="F86">
        <v>7</v>
      </c>
      <c r="G86">
        <v>0</v>
      </c>
      <c r="H86">
        <v>1</v>
      </c>
      <c r="J86">
        <f>D86/B86*100</f>
        <v>0</v>
      </c>
      <c r="K86">
        <f>D86/C86*100</f>
        <v>0</v>
      </c>
      <c r="L86">
        <f>H86/C86*100</f>
        <v>14.285714285714285</v>
      </c>
      <c r="M86">
        <f t="shared" si="4"/>
        <v>0</v>
      </c>
      <c r="N86">
        <f t="shared" si="5"/>
        <v>1</v>
      </c>
    </row>
    <row r="87" spans="1:14" x14ac:dyDescent="0.25">
      <c r="A87">
        <v>86</v>
      </c>
      <c r="B87">
        <v>8</v>
      </c>
      <c r="C87">
        <v>13</v>
      </c>
      <c r="D87">
        <v>0</v>
      </c>
      <c r="E87">
        <f t="shared" si="3"/>
        <v>8</v>
      </c>
      <c r="F87">
        <v>13</v>
      </c>
      <c r="G87">
        <v>0</v>
      </c>
      <c r="H87">
        <v>2</v>
      </c>
      <c r="I87" t="s">
        <v>11</v>
      </c>
      <c r="J87">
        <f>D87/B87*100</f>
        <v>0</v>
      </c>
      <c r="K87">
        <f>D87/C87*100</f>
        <v>0</v>
      </c>
      <c r="L87">
        <f>H87/C87*100</f>
        <v>15.384615384615385</v>
      </c>
      <c r="M87">
        <f t="shared" si="4"/>
        <v>0</v>
      </c>
      <c r="N87">
        <f t="shared" si="5"/>
        <v>1</v>
      </c>
    </row>
    <row r="88" spans="1:14" x14ac:dyDescent="0.25">
      <c r="A88">
        <v>87</v>
      </c>
      <c r="B88">
        <v>8</v>
      </c>
      <c r="C88">
        <v>13</v>
      </c>
      <c r="D88">
        <v>1</v>
      </c>
      <c r="E88">
        <f t="shared" si="3"/>
        <v>7</v>
      </c>
      <c r="F88">
        <v>12</v>
      </c>
      <c r="G88">
        <v>0</v>
      </c>
      <c r="H88">
        <v>2</v>
      </c>
      <c r="J88">
        <f>D88/B88*100</f>
        <v>12.5</v>
      </c>
      <c r="K88">
        <f>D88/C88*100</f>
        <v>7.6923076923076925</v>
      </c>
      <c r="L88">
        <f>H88/C88*100</f>
        <v>15.384615384615385</v>
      </c>
      <c r="M88">
        <f t="shared" si="4"/>
        <v>7.6923076923076927E-2</v>
      </c>
      <c r="N88">
        <f t="shared" si="5"/>
        <v>1</v>
      </c>
    </row>
    <row r="89" spans="1:14" x14ac:dyDescent="0.25">
      <c r="A89">
        <v>88</v>
      </c>
      <c r="B89">
        <v>10</v>
      </c>
      <c r="C89">
        <v>5</v>
      </c>
      <c r="D89">
        <v>1</v>
      </c>
      <c r="E89">
        <f t="shared" si="3"/>
        <v>9</v>
      </c>
      <c r="F89">
        <v>4</v>
      </c>
      <c r="G89">
        <v>0</v>
      </c>
      <c r="H89">
        <v>2</v>
      </c>
      <c r="J89">
        <f>D89/B89*100</f>
        <v>10</v>
      </c>
      <c r="K89">
        <f>D89/C89*100</f>
        <v>20</v>
      </c>
      <c r="L89">
        <f>H89/C89*100</f>
        <v>40</v>
      </c>
      <c r="M89">
        <f t="shared" si="4"/>
        <v>0.2</v>
      </c>
      <c r="N89">
        <f t="shared" si="5"/>
        <v>1</v>
      </c>
    </row>
    <row r="90" spans="1:14" x14ac:dyDescent="0.25">
      <c r="A90">
        <v>89</v>
      </c>
      <c r="B90">
        <v>10</v>
      </c>
      <c r="C90">
        <v>11</v>
      </c>
      <c r="D90">
        <v>0</v>
      </c>
      <c r="E90">
        <f t="shared" si="3"/>
        <v>10</v>
      </c>
      <c r="F90">
        <v>11</v>
      </c>
      <c r="G90">
        <v>0</v>
      </c>
      <c r="H90">
        <v>2</v>
      </c>
      <c r="J90">
        <f>D90/B90*100</f>
        <v>0</v>
      </c>
      <c r="K90">
        <f>D90/C90*100</f>
        <v>0</v>
      </c>
      <c r="L90">
        <f>H90/C90*100</f>
        <v>18.181818181818183</v>
      </c>
      <c r="M90">
        <f t="shared" si="4"/>
        <v>0</v>
      </c>
      <c r="N90">
        <f t="shared" si="5"/>
        <v>1</v>
      </c>
    </row>
    <row r="91" spans="1:14" x14ac:dyDescent="0.25">
      <c r="A91">
        <v>90</v>
      </c>
      <c r="B91">
        <v>9</v>
      </c>
      <c r="C91">
        <v>9</v>
      </c>
      <c r="D91">
        <v>0</v>
      </c>
      <c r="E91">
        <f t="shared" si="3"/>
        <v>9</v>
      </c>
      <c r="F91">
        <v>9</v>
      </c>
      <c r="G91">
        <v>0</v>
      </c>
      <c r="H91">
        <v>2</v>
      </c>
      <c r="J91">
        <f>D91/B91*100</f>
        <v>0</v>
      </c>
      <c r="K91">
        <f>D91/C91*100</f>
        <v>0</v>
      </c>
      <c r="L91">
        <f>H91/C91*100</f>
        <v>22.222222222222221</v>
      </c>
      <c r="M91">
        <f t="shared" si="4"/>
        <v>0</v>
      </c>
      <c r="N91">
        <f t="shared" si="5"/>
        <v>1</v>
      </c>
    </row>
    <row r="92" spans="1:14" x14ac:dyDescent="0.25">
      <c r="A92">
        <v>91</v>
      </c>
      <c r="B92">
        <v>9</v>
      </c>
      <c r="C92">
        <v>10</v>
      </c>
      <c r="D92">
        <v>0</v>
      </c>
      <c r="E92">
        <f t="shared" si="3"/>
        <v>9</v>
      </c>
      <c r="F92">
        <v>10</v>
      </c>
      <c r="G92">
        <v>0</v>
      </c>
      <c r="H92">
        <v>2</v>
      </c>
      <c r="J92">
        <f>D92/B92*100</f>
        <v>0</v>
      </c>
      <c r="K92">
        <f>D92/C92*100</f>
        <v>0</v>
      </c>
      <c r="L92">
        <f>H92/C92*100</f>
        <v>20</v>
      </c>
      <c r="M92">
        <f t="shared" si="4"/>
        <v>0</v>
      </c>
      <c r="N92">
        <f t="shared" si="5"/>
        <v>1</v>
      </c>
    </row>
    <row r="93" spans="1:14" x14ac:dyDescent="0.25">
      <c r="A93">
        <v>92</v>
      </c>
      <c r="B93">
        <v>9</v>
      </c>
      <c r="C93">
        <v>10</v>
      </c>
      <c r="D93">
        <v>3</v>
      </c>
      <c r="E93">
        <f t="shared" si="3"/>
        <v>6</v>
      </c>
      <c r="F93">
        <v>7</v>
      </c>
      <c r="G93">
        <v>0</v>
      </c>
      <c r="H93">
        <v>0</v>
      </c>
      <c r="J93">
        <f>D93/B93*100</f>
        <v>33.333333333333329</v>
      </c>
      <c r="K93">
        <f>D93/C93*100</f>
        <v>30</v>
      </c>
      <c r="L93">
        <f>H93/C93*100</f>
        <v>0</v>
      </c>
      <c r="M93">
        <f t="shared" si="4"/>
        <v>0.3</v>
      </c>
      <c r="N93">
        <f t="shared" si="5"/>
        <v>1</v>
      </c>
    </row>
    <row r="94" spans="1:14" x14ac:dyDescent="0.25">
      <c r="A94">
        <v>93</v>
      </c>
      <c r="B94">
        <v>5</v>
      </c>
      <c r="C94">
        <v>8</v>
      </c>
      <c r="D94">
        <v>2</v>
      </c>
      <c r="E94">
        <f t="shared" si="3"/>
        <v>3</v>
      </c>
      <c r="F94">
        <v>6</v>
      </c>
      <c r="G94">
        <v>0</v>
      </c>
      <c r="H94">
        <v>0</v>
      </c>
      <c r="J94">
        <f>D94/B94*100</f>
        <v>40</v>
      </c>
      <c r="K94">
        <f>D94/C94*100</f>
        <v>25</v>
      </c>
      <c r="L94">
        <f>H94/C94*100</f>
        <v>0</v>
      </c>
      <c r="M94">
        <f t="shared" si="4"/>
        <v>0.25</v>
      </c>
      <c r="N94">
        <f t="shared" si="5"/>
        <v>1</v>
      </c>
    </row>
    <row r="95" spans="1:14" x14ac:dyDescent="0.25">
      <c r="A95">
        <v>94</v>
      </c>
      <c r="B95">
        <v>7</v>
      </c>
      <c r="C95">
        <v>6</v>
      </c>
      <c r="D95">
        <v>2</v>
      </c>
      <c r="E95">
        <f t="shared" si="3"/>
        <v>5</v>
      </c>
      <c r="F95">
        <v>4</v>
      </c>
      <c r="G95">
        <v>0</v>
      </c>
      <c r="H95">
        <v>0</v>
      </c>
      <c r="J95">
        <f>D95/B95*100</f>
        <v>28.571428571428569</v>
      </c>
      <c r="K95">
        <f>D95/C95*100</f>
        <v>33.333333333333329</v>
      </c>
      <c r="L95">
        <f>H95/C95*100</f>
        <v>0</v>
      </c>
      <c r="M95">
        <f t="shared" si="4"/>
        <v>0.33333333333333331</v>
      </c>
      <c r="N95">
        <f t="shared" si="5"/>
        <v>1</v>
      </c>
    </row>
    <row r="96" spans="1:14" x14ac:dyDescent="0.25">
      <c r="A96">
        <v>95</v>
      </c>
      <c r="B96">
        <v>7</v>
      </c>
      <c r="C96">
        <v>8</v>
      </c>
      <c r="D96">
        <v>0</v>
      </c>
      <c r="E96">
        <f t="shared" si="3"/>
        <v>7</v>
      </c>
      <c r="F96">
        <v>8</v>
      </c>
      <c r="G96">
        <v>0</v>
      </c>
      <c r="H96">
        <v>0</v>
      </c>
      <c r="J96">
        <f>D96/B96*100</f>
        <v>0</v>
      </c>
      <c r="K96">
        <f>D96/C96*100</f>
        <v>0</v>
      </c>
      <c r="L96">
        <f>H96/C96*100</f>
        <v>0</v>
      </c>
      <c r="M96">
        <f t="shared" si="4"/>
        <v>0</v>
      </c>
      <c r="N96">
        <f t="shared" si="5"/>
        <v>1</v>
      </c>
    </row>
    <row r="97" spans="1:14" x14ac:dyDescent="0.25">
      <c r="A97">
        <v>96</v>
      </c>
      <c r="B97">
        <v>5</v>
      </c>
      <c r="C97">
        <v>12</v>
      </c>
      <c r="D97">
        <v>1</v>
      </c>
      <c r="E97">
        <f t="shared" si="3"/>
        <v>4</v>
      </c>
      <c r="F97">
        <v>11</v>
      </c>
      <c r="G97">
        <v>0</v>
      </c>
      <c r="H97">
        <v>2</v>
      </c>
      <c r="J97">
        <f>D97/B97*100</f>
        <v>20</v>
      </c>
      <c r="K97">
        <f>D97/C97*100</f>
        <v>8.3333333333333321</v>
      </c>
      <c r="L97">
        <f>H97/C97*100</f>
        <v>16.666666666666664</v>
      </c>
      <c r="M97">
        <f t="shared" si="4"/>
        <v>8.3333333333333329E-2</v>
      </c>
      <c r="N97">
        <f t="shared" si="5"/>
        <v>1</v>
      </c>
    </row>
    <row r="98" spans="1:14" x14ac:dyDescent="0.25">
      <c r="A98">
        <v>97</v>
      </c>
      <c r="B98">
        <v>6</v>
      </c>
      <c r="C98">
        <v>12</v>
      </c>
      <c r="D98">
        <v>0</v>
      </c>
      <c r="E98">
        <f t="shared" si="3"/>
        <v>6</v>
      </c>
      <c r="F98">
        <v>12</v>
      </c>
      <c r="G98">
        <v>0</v>
      </c>
      <c r="H98">
        <v>1</v>
      </c>
      <c r="J98">
        <f>D98/B98*100</f>
        <v>0</v>
      </c>
      <c r="K98">
        <f>D98/C98*100</f>
        <v>0</v>
      </c>
      <c r="L98">
        <f>H98/C98*100</f>
        <v>8.3333333333333321</v>
      </c>
      <c r="M98">
        <f t="shared" si="4"/>
        <v>0</v>
      </c>
      <c r="N98">
        <f t="shared" si="5"/>
        <v>1</v>
      </c>
    </row>
    <row r="99" spans="1:14" x14ac:dyDescent="0.25">
      <c r="A99">
        <v>98</v>
      </c>
      <c r="B99">
        <v>7</v>
      </c>
      <c r="C99">
        <v>11</v>
      </c>
      <c r="D99">
        <v>0</v>
      </c>
      <c r="E99">
        <f t="shared" si="3"/>
        <v>7</v>
      </c>
      <c r="F99">
        <v>11</v>
      </c>
      <c r="G99">
        <v>0</v>
      </c>
      <c r="H99">
        <v>3</v>
      </c>
      <c r="J99">
        <f>D99/B99*100</f>
        <v>0</v>
      </c>
      <c r="K99">
        <f>D99/C99*100</f>
        <v>0</v>
      </c>
      <c r="L99">
        <f>H99/C99*100</f>
        <v>27.27272727272727</v>
      </c>
      <c r="M99">
        <f t="shared" si="4"/>
        <v>0</v>
      </c>
      <c r="N99">
        <f t="shared" si="5"/>
        <v>1</v>
      </c>
    </row>
    <row r="100" spans="1:14" x14ac:dyDescent="0.25">
      <c r="A100">
        <v>99</v>
      </c>
      <c r="B100">
        <v>4</v>
      </c>
      <c r="C100">
        <v>11</v>
      </c>
      <c r="D100">
        <v>1</v>
      </c>
      <c r="E100">
        <f t="shared" si="3"/>
        <v>3</v>
      </c>
      <c r="F100">
        <v>10</v>
      </c>
      <c r="G100">
        <v>0</v>
      </c>
      <c r="H100">
        <v>2</v>
      </c>
      <c r="J100">
        <f>D100/B100*100</f>
        <v>25</v>
      </c>
      <c r="K100">
        <f>D100/C100*100</f>
        <v>9.0909090909090917</v>
      </c>
      <c r="L100">
        <f>H100/C100*100</f>
        <v>18.181818181818183</v>
      </c>
      <c r="M100">
        <f t="shared" si="4"/>
        <v>9.0909090909090912E-2</v>
      </c>
      <c r="N100">
        <f t="shared" si="5"/>
        <v>1</v>
      </c>
    </row>
    <row r="101" spans="1:14" x14ac:dyDescent="0.25">
      <c r="A101">
        <v>100</v>
      </c>
      <c r="B101">
        <v>4</v>
      </c>
      <c r="C101">
        <v>8</v>
      </c>
      <c r="D101">
        <v>1</v>
      </c>
      <c r="E101">
        <f t="shared" si="3"/>
        <v>3</v>
      </c>
      <c r="F101">
        <v>7</v>
      </c>
      <c r="G101">
        <v>0</v>
      </c>
      <c r="H101">
        <v>2</v>
      </c>
      <c r="J101">
        <f>D101/B101*100</f>
        <v>25</v>
      </c>
      <c r="K101">
        <f>D101/C101*100</f>
        <v>12.5</v>
      </c>
      <c r="L101">
        <f>H101/C101*100</f>
        <v>25</v>
      </c>
      <c r="M101">
        <f t="shared" si="4"/>
        <v>0.125</v>
      </c>
      <c r="N101">
        <f t="shared" si="5"/>
        <v>1</v>
      </c>
    </row>
    <row r="104" spans="1:14" x14ac:dyDescent="0.25">
      <c r="A104" s="1" t="s">
        <v>15</v>
      </c>
      <c r="B104" s="3">
        <f>AVERAGE(J2:J101)</f>
        <v>17.82287157287157</v>
      </c>
    </row>
    <row r="105" spans="1:14" x14ac:dyDescent="0.25">
      <c r="A105" s="1"/>
      <c r="B105" s="3"/>
    </row>
    <row r="107" spans="1:14" x14ac:dyDescent="0.25">
      <c r="A107" s="1" t="s">
        <v>16</v>
      </c>
      <c r="B107">
        <f>AVERAGE(K2:K101)</f>
        <v>17.292646242646235</v>
      </c>
    </row>
    <row r="108" spans="1:14" x14ac:dyDescent="0.25">
      <c r="A108" s="1"/>
    </row>
    <row r="110" spans="1:14" x14ac:dyDescent="0.25">
      <c r="A110" s="1" t="s">
        <v>17</v>
      </c>
      <c r="B110">
        <f>AVERAGE(L2:L101)</f>
        <v>18.054342879342883</v>
      </c>
    </row>
    <row r="111" spans="1:14" x14ac:dyDescent="0.25">
      <c r="A111" s="1"/>
    </row>
    <row r="113" spans="1:2" x14ac:dyDescent="0.25">
      <c r="A113" s="1" t="s">
        <v>24</v>
      </c>
      <c r="B113">
        <f>AVERAGE(M2:M101)</f>
        <v>0.17325207685603716</v>
      </c>
    </row>
    <row r="114" spans="1:2" x14ac:dyDescent="0.25">
      <c r="A114" s="1"/>
    </row>
    <row r="116" spans="1:2" x14ac:dyDescent="0.25">
      <c r="A116" s="1" t="s">
        <v>25</v>
      </c>
      <c r="B116">
        <f>AVERAGE(N2:N101)</f>
        <v>0.97879761904761897</v>
      </c>
    </row>
    <row r="117" spans="1:2" x14ac:dyDescent="0.25">
      <c r="A117" s="1"/>
    </row>
  </sheetData>
  <mergeCells count="5">
    <mergeCell ref="A113:A114"/>
    <mergeCell ref="A116:A117"/>
    <mergeCell ref="A104:A105"/>
    <mergeCell ref="A107:A108"/>
    <mergeCell ref="A110:A1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DetectionRates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</dc:creator>
  <cp:lastModifiedBy>Titus</cp:lastModifiedBy>
  <dcterms:created xsi:type="dcterms:W3CDTF">2016-03-31T18:39:05Z</dcterms:created>
  <dcterms:modified xsi:type="dcterms:W3CDTF">2016-03-31T20:35:34Z</dcterms:modified>
</cp:coreProperties>
</file>