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-Learning\12动态透视表\"/>
    </mc:Choice>
  </mc:AlternateContent>
  <xr:revisionPtr revIDLastSave="0" documentId="13_ncr:1_{CA4FE9D3-EBDF-4FBE-8E45-BED11036D60F}" xr6:coauthVersionLast="45" xr6:coauthVersionMax="45" xr10:uidLastSave="{00000000-0000-0000-0000-000000000000}"/>
  <bookViews>
    <workbookView xWindow="-98" yWindow="-98" windowWidth="19396" windowHeight="11746" tabRatio="820" activeTab="1" xr2:uid="{18F37D8F-212A-420D-9124-F5EFF6A14287}"/>
  </bookViews>
  <sheets>
    <sheet name="数据源" sheetId="2" r:id="rId1"/>
    <sheet name="切片器" sheetId="4" r:id="rId2"/>
  </sheets>
  <definedNames>
    <definedName name="NativeTimeline_日期">#N/A</definedName>
    <definedName name="切片器_渠道类别">#N/A</definedName>
    <definedName name="切片器_销售大区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2" i="2" l="1"/>
  <c r="K203" i="2"/>
  <c r="K204" i="2"/>
  <c r="K205" i="2"/>
  <c r="K206" i="2"/>
  <c r="K207" i="2"/>
  <c r="K208" i="2"/>
  <c r="K209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</calcChain>
</file>

<file path=xl/sharedStrings.xml><?xml version="1.0" encoding="utf-8"?>
<sst xmlns="http://schemas.openxmlformats.org/spreadsheetml/2006/main" count="1519" uniqueCount="79">
  <si>
    <t>日期</t>
    <phoneticPr fontId="2" type="noConversion"/>
  </si>
  <si>
    <t>数量</t>
    <phoneticPr fontId="2" type="noConversion"/>
  </si>
  <si>
    <t>金额</t>
    <phoneticPr fontId="2" type="noConversion"/>
  </si>
  <si>
    <t>销售大区</t>
    <phoneticPr fontId="3" type="noConversion"/>
  </si>
  <si>
    <t>省份</t>
    <phoneticPr fontId="2" type="noConversion"/>
  </si>
  <si>
    <t>材质</t>
    <phoneticPr fontId="2" type="noConversion"/>
  </si>
  <si>
    <t>适用品牌</t>
    <phoneticPr fontId="2" type="noConversion"/>
  </si>
  <si>
    <t>机型</t>
    <phoneticPr fontId="2" type="noConversion"/>
  </si>
  <si>
    <t>渠道类别</t>
    <phoneticPr fontId="2" type="noConversion"/>
  </si>
  <si>
    <t>功能特性</t>
    <phoneticPr fontId="2" type="noConversion"/>
  </si>
  <si>
    <t>单价</t>
    <phoneticPr fontId="2" type="noConversion"/>
  </si>
  <si>
    <t>华南</t>
  </si>
  <si>
    <t>广西</t>
  </si>
  <si>
    <t>钢化膜</t>
  </si>
  <si>
    <t>华为</t>
  </si>
  <si>
    <t>V10</t>
  </si>
  <si>
    <t>线下门店</t>
  </si>
  <si>
    <t>高清+防指纹+防偷窥</t>
  </si>
  <si>
    <t>华东</t>
  </si>
  <si>
    <t>安徽</t>
  </si>
  <si>
    <t>普通膜</t>
  </si>
  <si>
    <t>小米</t>
  </si>
  <si>
    <t>-</t>
  </si>
  <si>
    <t>线上电商</t>
  </si>
  <si>
    <t>高清+防指纹</t>
  </si>
  <si>
    <t>广东</t>
  </si>
  <si>
    <t>V10P</t>
  </si>
  <si>
    <t>江苏</t>
  </si>
  <si>
    <t>VIVO</t>
  </si>
  <si>
    <t>基本款</t>
  </si>
  <si>
    <t>苹果</t>
  </si>
  <si>
    <t>iPhone6</t>
  </si>
  <si>
    <t>无人售货机</t>
  </si>
  <si>
    <t>高清款</t>
  </si>
  <si>
    <t>上海</t>
  </si>
  <si>
    <t>华中</t>
  </si>
  <si>
    <t>湖北</t>
  </si>
  <si>
    <t>海南</t>
  </si>
  <si>
    <t>iPhoneX</t>
  </si>
  <si>
    <t>OPPO</t>
  </si>
  <si>
    <t>浙江</t>
  </si>
  <si>
    <t>湖南</t>
  </si>
  <si>
    <t>三星</t>
  </si>
  <si>
    <t>河南</t>
  </si>
  <si>
    <t>华北</t>
  </si>
  <si>
    <t>北京</t>
  </si>
  <si>
    <t>天津</t>
  </si>
  <si>
    <t>iPhone6S</t>
  </si>
  <si>
    <t>河北</t>
  </si>
  <si>
    <t>iPhone7</t>
  </si>
  <si>
    <t>V8</t>
  </si>
  <si>
    <t>福建</t>
  </si>
  <si>
    <t>iPhone5S</t>
  </si>
  <si>
    <t>V9</t>
  </si>
  <si>
    <t>江西</t>
  </si>
  <si>
    <t>销售大区</t>
  </si>
  <si>
    <t>总计</t>
  </si>
  <si>
    <t>适用品牌</t>
  </si>
  <si>
    <t>机型</t>
  </si>
  <si>
    <t>苹果 汇总</t>
  </si>
  <si>
    <t>华为 汇总</t>
  </si>
  <si>
    <t>小米 汇总</t>
  </si>
  <si>
    <t>VIVO 汇总</t>
  </si>
  <si>
    <t>三星 汇总</t>
  </si>
  <si>
    <t>华南</t>
    <phoneticPr fontId="2" type="noConversion"/>
  </si>
  <si>
    <t>iPhone6</t>
    <phoneticPr fontId="2" type="noConversion"/>
  </si>
  <si>
    <t>小米</t>
    <phoneticPr fontId="2" type="noConversion"/>
  </si>
  <si>
    <t>iPhone7</t>
    <phoneticPr fontId="2" type="noConversion"/>
  </si>
  <si>
    <t>材质</t>
  </si>
  <si>
    <t>-</t>
    <phoneticPr fontId="2" type="noConversion"/>
  </si>
  <si>
    <t>iPhone7</t>
    <phoneticPr fontId="2" type="noConversion"/>
  </si>
  <si>
    <t xml:space="preserve"> 金额</t>
  </si>
  <si>
    <t>比率</t>
  </si>
  <si>
    <t>功能特性</t>
  </si>
  <si>
    <t>钢化膜 汇总</t>
  </si>
  <si>
    <t>普通膜 汇总</t>
  </si>
  <si>
    <t xml:space="preserve"> 数量</t>
  </si>
  <si>
    <t xml:space="preserve"> 提成</t>
  </si>
  <si>
    <t>业绩金额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</si>
</sst>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>
      <alignment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indent="1"/>
    </xf>
    <xf numFmtId="14" fontId="0" fillId="0" borderId="7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indent="1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 indent="1"/>
    </xf>
    <xf numFmtId="0" fontId="0" fillId="0" borderId="0" xfId="0" pivotButton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relativeIndent="1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theme="4"/>
        </patternFill>
      </fill>
    </dxf>
  </dxfs>
  <tableStyles count="1" defaultTableStyle="TableStyleMedium2" defaultPivotStyle="PivotStyleLight16">
    <tableStyle name="数据透视表样式 1" table="0" count="1" xr9:uid="{F1B91CFF-35FC-41E9-B8B3-5D32DE9AABE2}">
      <tableStyleElement type="pageFieldLabels" dxfId="3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[12-布局设计与切片器.xlsx]切片器!数据透视表3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切片器!$C$1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切片器!$B$2:$B$6</c:f>
              <c:strCache>
                <c:ptCount val="4"/>
                <c:pt idx="0">
                  <c:v>华南</c:v>
                </c:pt>
                <c:pt idx="1">
                  <c:v>华东</c:v>
                </c:pt>
                <c:pt idx="2">
                  <c:v>华北</c:v>
                </c:pt>
                <c:pt idx="3">
                  <c:v>华中</c:v>
                </c:pt>
              </c:strCache>
            </c:strRef>
          </c:cat>
          <c:val>
            <c:numRef>
              <c:f>切片器!$C$2:$C$6</c:f>
              <c:numCache>
                <c:formatCode>General</c:formatCode>
                <c:ptCount val="4"/>
                <c:pt idx="0">
                  <c:v>1525.7</c:v>
                </c:pt>
                <c:pt idx="1">
                  <c:v>1383</c:v>
                </c:pt>
                <c:pt idx="2">
                  <c:v>426.8</c:v>
                </c:pt>
                <c:pt idx="3">
                  <c:v>210.4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D-4259-862E-3D379917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1828800</xdr:colOff>
      <xdr:row>5</xdr:row>
      <xdr:rowOff>100013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销售大区">
              <a:extLst>
                <a:ext uri="{FF2B5EF4-FFF2-40B4-BE49-F238E27FC236}">
                  <a16:creationId xmlns:a16="http://schemas.microsoft.com/office/drawing/2014/main" id="{992BA0F7-9DB4-423B-80CE-FAA6325566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大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981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28575</xdr:rowOff>
    </xdr:from>
    <xdr:to>
      <xdr:col>0</xdr:col>
      <xdr:colOff>1828800</xdr:colOff>
      <xdr:row>7</xdr:row>
      <xdr:rowOff>804863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渠道类别">
              <a:extLst>
                <a:ext uri="{FF2B5EF4-FFF2-40B4-BE49-F238E27FC236}">
                  <a16:creationId xmlns:a16="http://schemas.microsoft.com/office/drawing/2014/main" id="{12314667-AC40-4FEC-AAC4-8F455488A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渠道类别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85850"/>
              <a:ext cx="1828800" cy="1309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681036</xdr:colOff>
      <xdr:row>0</xdr:row>
      <xdr:rowOff>0</xdr:rowOff>
    </xdr:from>
    <xdr:to>
      <xdr:col>14</xdr:col>
      <xdr:colOff>481012</xdr:colOff>
      <xdr:row>6</xdr:row>
      <xdr:rowOff>438150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日期">
              <a:extLst>
                <a:ext uri="{FF2B5EF4-FFF2-40B4-BE49-F238E27FC236}">
                  <a16:creationId xmlns:a16="http://schemas.microsoft.com/office/drawing/2014/main" id="{961321A0-FF84-4F61-9FC3-E7B98C127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日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1849" y="0"/>
              <a:ext cx="4029076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日程表: 适用于 Excel 2013 或更高版本。请勿移动或调整大小。</a:t>
              </a:r>
            </a:p>
          </xdr:txBody>
        </xdr:sp>
      </mc:Fallback>
    </mc:AlternateContent>
    <xdr:clientData/>
  </xdr:twoCellAnchor>
  <xdr:twoCellAnchor>
    <xdr:from>
      <xdr:col>3</xdr:col>
      <xdr:colOff>23813</xdr:colOff>
      <xdr:row>0</xdr:row>
      <xdr:rowOff>1</xdr:rowOff>
    </xdr:from>
    <xdr:to>
      <xdr:col>8</xdr:col>
      <xdr:colOff>676275</xdr:colOff>
      <xdr:row>7</xdr:row>
      <xdr:rowOff>300039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55DC64-C82A-417F-90CB-BBEB4612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凌祯" refreshedDate="43308.666697685185" createdVersion="6" refreshedVersion="6" minRefreshableVersion="3" recordCount="208" xr:uid="{5FDB10B2-BE27-4B62-8D39-766D39CA6861}">
  <cacheSource type="worksheet">
    <worksheetSource name="表1"/>
  </cacheSource>
  <cacheFields count="13">
    <cacheField name="日期" numFmtId="14">
      <sharedItems containsSemiMixedTypes="0" containsNonDate="0" containsDate="1" containsString="0" minDate="2018-01-01T00:00:00" maxDate="2018-08-10T00:00:00" count="129">
        <d v="2018-01-01T00:00:00"/>
        <d v="2018-01-02T00:00:00"/>
        <d v="2018-01-03T00:00:00"/>
        <d v="2018-01-06T00:00:00"/>
        <d v="2018-01-09T00:00:00"/>
        <d v="2018-01-11T00:00:00"/>
        <d v="2018-01-14T00:00:00"/>
        <d v="2018-01-15T00:00:00"/>
        <d v="2018-01-16T00:00:00"/>
        <d v="2018-01-21T00:00:00"/>
        <d v="2018-01-23T00:00:00"/>
        <d v="2018-01-25T00:00:00"/>
        <d v="2018-01-28T00:00:00"/>
        <d v="2018-01-29T00:00:00"/>
        <d v="2018-01-30T00:00:00"/>
        <d v="2018-01-31T00:00:00"/>
        <d v="2018-02-02T00:00:00"/>
        <d v="2018-02-05T00:00:00"/>
        <d v="2018-02-06T00:00:00"/>
        <d v="2018-02-10T00:00:00"/>
        <d v="2018-02-15T00:00:00"/>
        <d v="2018-02-20T00:00:00"/>
        <d v="2018-02-23T00:00:00"/>
        <d v="2018-02-24T00:00:00"/>
        <d v="2018-02-26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9T00:00:00"/>
        <d v="2018-03-10T00:00:00"/>
        <d v="2018-03-11T00:00:00"/>
        <d v="2018-03-12T00:00:00"/>
        <d v="2018-03-14T00:00:00"/>
        <d v="2018-03-15T00:00:00"/>
        <d v="2018-03-17T00:00:00"/>
        <d v="2018-03-18T00:00:00"/>
        <d v="2018-03-20T00:00:00"/>
        <d v="2018-03-21T00:00:00"/>
        <d v="2018-03-26T00:00:00"/>
        <d v="2018-03-27T00:00:00"/>
        <d v="2018-03-31T00:00:00"/>
        <d v="2018-04-01T00:00:00"/>
        <d v="2018-04-02T00:00:00"/>
        <d v="2018-04-03T00:00:00"/>
        <d v="2018-04-04T00:00:00"/>
        <d v="2018-04-05T00:00:00"/>
        <d v="2018-04-07T00:00:00"/>
        <d v="2018-04-08T00:00:00"/>
        <d v="2018-04-11T00:00:00"/>
        <d v="2018-04-12T00:00:00"/>
        <d v="2018-04-13T00:00:00"/>
        <d v="2018-04-14T00:00:00"/>
        <d v="2018-04-15T00:00:00"/>
        <d v="2018-04-17T00:00:00"/>
        <d v="2018-04-19T00:00:00"/>
        <d v="2018-04-21T00:00:00"/>
        <d v="2018-04-22T00:00:00"/>
        <d v="2018-04-23T00:00:00"/>
        <d v="2018-04-24T00:00:00"/>
        <d v="2018-04-26T00:00:00"/>
        <d v="2018-04-28T00:00:00"/>
        <d v="2018-04-29T00:00:00"/>
        <d v="2018-04-30T00:00:00"/>
        <d v="2018-05-02T00:00:00"/>
        <d v="2018-05-03T00:00:00"/>
        <d v="2018-05-05T00:00:00"/>
        <d v="2018-05-06T00:00:00"/>
        <d v="2018-05-08T00:00:00"/>
        <d v="2018-05-09T00:00:00"/>
        <d v="2018-05-15T00:00:00"/>
        <d v="2018-05-16T00:00:00"/>
        <d v="2018-05-17T00:00:00"/>
        <d v="2018-05-19T00:00:00"/>
        <d v="2018-05-20T00:00:00"/>
        <d v="2018-05-22T00:00:00"/>
        <d v="2018-05-23T00:00:00"/>
        <d v="2018-05-24T00:00:00"/>
        <d v="2018-05-26T00:00:00"/>
        <d v="2018-05-27T00:00:00"/>
        <d v="2018-05-29T00:00:00"/>
        <d v="2018-05-30T00:00:00"/>
        <d v="2018-06-01T00:00:00"/>
        <d v="2018-06-02T00:00:00"/>
        <d v="2018-06-06T00:00:00"/>
        <d v="2018-06-07T00:00:00"/>
        <d v="2018-06-10T00:00:00"/>
        <d v="2018-06-11T00:00:00"/>
        <d v="2018-06-16T00:00:00"/>
        <d v="2018-06-17T00:00:00"/>
        <d v="2018-06-18T00:00:00"/>
        <d v="2018-06-19T00:00:00"/>
        <d v="2018-06-20T00:00:00"/>
        <d v="2018-06-22T00:00:00"/>
        <d v="2018-06-23T00:00:00"/>
        <d v="2018-06-24T00:00:00"/>
        <d v="2018-06-25T00:00:00"/>
        <d v="2018-06-26T00:00:00"/>
        <d v="2018-06-28T00:00:00"/>
        <d v="2018-06-29T00:00:00"/>
        <d v="2018-07-01T00:00:00"/>
        <d v="2018-07-02T00:00:00"/>
        <d v="2018-07-06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9T00:00:00"/>
        <d v="2018-07-21T00:00:00"/>
        <d v="2018-07-22T00:00:00"/>
        <d v="2018-07-23T00:00:00"/>
        <d v="2018-07-27T00:00:00"/>
        <d v="2018-07-28T00:00:00"/>
        <d v="2018-07-29T00:00:00"/>
        <d v="2018-07-31T00:00:00"/>
        <d v="2018-08-01T00:00:00"/>
        <d v="2018-08-02T00:00:00"/>
        <d v="2018-08-06T00:00:00"/>
        <d v="2018-08-08T00:00:00"/>
        <d v="2018-08-09T00:00:00"/>
      </sharedItems>
      <fieldGroup par="11" base="0">
        <rangePr groupBy="months" startDate="2018-01-01T00:00:00" endDate="2018-08-10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10"/>
        </groupItems>
      </fieldGroup>
    </cacheField>
    <cacheField name="销售大区" numFmtId="0">
      <sharedItems count="4">
        <s v="华南"/>
        <s v="华东"/>
        <s v="华中"/>
        <s v="华北"/>
      </sharedItems>
    </cacheField>
    <cacheField name="省份" numFmtId="0">
      <sharedItems/>
    </cacheField>
    <cacheField name="材质" numFmtId="0">
      <sharedItems count="2">
        <s v="钢化膜"/>
        <s v="普通膜"/>
      </sharedItems>
    </cacheField>
    <cacheField name="适用品牌" numFmtId="0">
      <sharedItems count="6">
        <s v="华为"/>
        <s v="小米"/>
        <s v="VIVO"/>
        <s v="苹果"/>
        <s v="OPPO"/>
        <s v="三星"/>
      </sharedItems>
    </cacheField>
    <cacheField name="机型" numFmtId="0">
      <sharedItems count="11">
        <s v="V10"/>
        <s v="-"/>
        <s v="V10P"/>
        <s v="iPhone6"/>
        <s v="iPhoneX"/>
        <s v="iPhone7"/>
        <s v="iPhone6S"/>
        <s v="V8"/>
        <s v="V9"/>
        <s v="iPhone5S"/>
        <s v="iPhone7S" u="1"/>
      </sharedItems>
    </cacheField>
    <cacheField name="渠道类别" numFmtId="0">
      <sharedItems count="3">
        <s v="线下门店"/>
        <s v="线上电商"/>
        <s v="无人售货机"/>
      </sharedItems>
    </cacheField>
    <cacheField name="功能特性" numFmtId="0">
      <sharedItems count="4">
        <s v="高清+防指纹+防偷窥"/>
        <s v="高清+防指纹"/>
        <s v="基本款"/>
        <s v="高清款"/>
      </sharedItems>
    </cacheField>
    <cacheField name="数量" numFmtId="0">
      <sharedItems containsSemiMixedTypes="0" containsString="0" containsNumber="1" containsInteger="1" minValue="1" maxValue="10"/>
    </cacheField>
    <cacheField name="单价" numFmtId="0">
      <sharedItems containsSemiMixedTypes="0" containsString="0" containsNumber="1" minValue="5" maxValue="35"/>
    </cacheField>
    <cacheField name="金额" numFmtId="0">
      <sharedItems containsSemiMixedTypes="0" containsString="0" containsNumber="1" minValue="5" maxValue="320"/>
    </cacheField>
    <cacheField name="季度" numFmtId="0" databaseField="0">
      <fieldGroup base="0">
        <rangePr groupBy="quarters" startDate="2018-01-01T00:00:00" endDate="2018-08-10T00:00:00"/>
        <groupItems count="6">
          <s v="&lt;2018/1/1"/>
          <s v="第一季"/>
          <s v="第二季"/>
          <s v="第三季"/>
          <s v="第四季"/>
          <s v="&gt;2018/8/10"/>
        </groupItems>
      </fieldGroup>
    </cacheField>
    <cacheField name="提成" numFmtId="0" formula="金额*10%" databaseField="0"/>
  </cacheFields>
  <extLst>
    <ext xmlns:x14="http://schemas.microsoft.com/office/spreadsheetml/2009/9/main" uri="{725AE2AE-9491-48be-B2B4-4EB974FC3084}">
      <x14:pivotCacheDefinition pivotCacheId="19881284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s v="广西"/>
    <x v="0"/>
    <x v="0"/>
    <x v="0"/>
    <x v="0"/>
    <x v="0"/>
    <n v="1"/>
    <n v="29"/>
    <n v="29"/>
  </r>
  <r>
    <x v="1"/>
    <x v="1"/>
    <s v="安徽"/>
    <x v="1"/>
    <x v="1"/>
    <x v="1"/>
    <x v="1"/>
    <x v="1"/>
    <n v="5"/>
    <n v="5"/>
    <n v="25"/>
  </r>
  <r>
    <x v="1"/>
    <x v="0"/>
    <s v="广东"/>
    <x v="0"/>
    <x v="0"/>
    <x v="2"/>
    <x v="1"/>
    <x v="1"/>
    <n v="10"/>
    <n v="24.5"/>
    <n v="245"/>
  </r>
  <r>
    <x v="2"/>
    <x v="1"/>
    <s v="江苏"/>
    <x v="0"/>
    <x v="2"/>
    <x v="1"/>
    <x v="0"/>
    <x v="2"/>
    <n v="1"/>
    <n v="14.8"/>
    <n v="14.8"/>
  </r>
  <r>
    <x v="2"/>
    <x v="1"/>
    <s v="江苏"/>
    <x v="0"/>
    <x v="3"/>
    <x v="3"/>
    <x v="2"/>
    <x v="3"/>
    <n v="10"/>
    <n v="22"/>
    <n v="220"/>
  </r>
  <r>
    <x v="3"/>
    <x v="1"/>
    <s v="上海"/>
    <x v="0"/>
    <x v="0"/>
    <x v="2"/>
    <x v="2"/>
    <x v="0"/>
    <n v="3"/>
    <n v="29.5"/>
    <n v="88.5"/>
  </r>
  <r>
    <x v="3"/>
    <x v="0"/>
    <s v="广东"/>
    <x v="0"/>
    <x v="3"/>
    <x v="3"/>
    <x v="0"/>
    <x v="3"/>
    <n v="10"/>
    <n v="22"/>
    <n v="220"/>
  </r>
  <r>
    <x v="4"/>
    <x v="2"/>
    <s v="湖北"/>
    <x v="0"/>
    <x v="3"/>
    <x v="3"/>
    <x v="2"/>
    <x v="3"/>
    <n v="1"/>
    <n v="21"/>
    <n v="21"/>
  </r>
  <r>
    <x v="4"/>
    <x v="0"/>
    <s v="海南"/>
    <x v="0"/>
    <x v="0"/>
    <x v="0"/>
    <x v="0"/>
    <x v="1"/>
    <n v="2"/>
    <n v="24"/>
    <n v="48"/>
  </r>
  <r>
    <x v="4"/>
    <x v="0"/>
    <s v="广东"/>
    <x v="1"/>
    <x v="0"/>
    <x v="0"/>
    <x v="0"/>
    <x v="0"/>
    <n v="1"/>
    <n v="5"/>
    <n v="5"/>
  </r>
  <r>
    <x v="5"/>
    <x v="1"/>
    <s v="江苏"/>
    <x v="0"/>
    <x v="3"/>
    <x v="4"/>
    <x v="1"/>
    <x v="0"/>
    <n v="8"/>
    <n v="35"/>
    <n v="280"/>
  </r>
  <r>
    <x v="6"/>
    <x v="0"/>
    <s v="广西"/>
    <x v="1"/>
    <x v="4"/>
    <x v="1"/>
    <x v="1"/>
    <x v="0"/>
    <n v="2"/>
    <n v="5"/>
    <n v="10"/>
  </r>
  <r>
    <x v="7"/>
    <x v="0"/>
    <s v="广东"/>
    <x v="0"/>
    <x v="3"/>
    <x v="5"/>
    <x v="1"/>
    <x v="0"/>
    <n v="8"/>
    <n v="33"/>
    <n v="264"/>
  </r>
  <r>
    <x v="8"/>
    <x v="0"/>
    <s v="海南"/>
    <x v="0"/>
    <x v="3"/>
    <x v="5"/>
    <x v="0"/>
    <x v="0"/>
    <n v="5"/>
    <n v="33"/>
    <n v="165"/>
  </r>
  <r>
    <x v="9"/>
    <x v="1"/>
    <s v="浙江"/>
    <x v="0"/>
    <x v="1"/>
    <x v="1"/>
    <x v="1"/>
    <x v="0"/>
    <n v="1"/>
    <n v="26"/>
    <n v="26"/>
  </r>
  <r>
    <x v="10"/>
    <x v="0"/>
    <s v="广东"/>
    <x v="1"/>
    <x v="3"/>
    <x v="5"/>
    <x v="1"/>
    <x v="0"/>
    <n v="2"/>
    <n v="5"/>
    <n v="10"/>
  </r>
  <r>
    <x v="11"/>
    <x v="2"/>
    <s v="湖北"/>
    <x v="1"/>
    <x v="3"/>
    <x v="3"/>
    <x v="1"/>
    <x v="3"/>
    <n v="5"/>
    <n v="5"/>
    <n v="25"/>
  </r>
  <r>
    <x v="11"/>
    <x v="2"/>
    <s v="湖南"/>
    <x v="0"/>
    <x v="5"/>
    <x v="1"/>
    <x v="0"/>
    <x v="0"/>
    <n v="3"/>
    <n v="22.8"/>
    <n v="68.400000000000006"/>
  </r>
  <r>
    <x v="12"/>
    <x v="1"/>
    <s v="上海"/>
    <x v="0"/>
    <x v="3"/>
    <x v="5"/>
    <x v="1"/>
    <x v="1"/>
    <n v="1"/>
    <n v="28"/>
    <n v="28"/>
  </r>
  <r>
    <x v="12"/>
    <x v="0"/>
    <s v="海南"/>
    <x v="0"/>
    <x v="0"/>
    <x v="2"/>
    <x v="1"/>
    <x v="1"/>
    <n v="3"/>
    <n v="24.5"/>
    <n v="73.5"/>
  </r>
  <r>
    <x v="13"/>
    <x v="2"/>
    <s v="河南"/>
    <x v="0"/>
    <x v="3"/>
    <x v="3"/>
    <x v="2"/>
    <x v="0"/>
    <n v="1"/>
    <n v="28"/>
    <n v="28"/>
  </r>
  <r>
    <x v="14"/>
    <x v="2"/>
    <s v="河南"/>
    <x v="0"/>
    <x v="3"/>
    <x v="5"/>
    <x v="0"/>
    <x v="1"/>
    <n v="8"/>
    <n v="28"/>
    <n v="224"/>
  </r>
  <r>
    <x v="14"/>
    <x v="0"/>
    <s v="广东"/>
    <x v="1"/>
    <x v="1"/>
    <x v="1"/>
    <x v="1"/>
    <x v="0"/>
    <n v="10"/>
    <n v="5"/>
    <n v="50"/>
  </r>
  <r>
    <x v="15"/>
    <x v="0"/>
    <s v="海南"/>
    <x v="0"/>
    <x v="0"/>
    <x v="2"/>
    <x v="1"/>
    <x v="0"/>
    <n v="3"/>
    <n v="29.5"/>
    <n v="88.5"/>
  </r>
  <r>
    <x v="16"/>
    <x v="0"/>
    <s v="广东"/>
    <x v="0"/>
    <x v="0"/>
    <x v="0"/>
    <x v="0"/>
    <x v="1"/>
    <n v="2"/>
    <n v="24"/>
    <n v="48"/>
  </r>
  <r>
    <x v="16"/>
    <x v="1"/>
    <s v="浙江"/>
    <x v="1"/>
    <x v="3"/>
    <x v="3"/>
    <x v="1"/>
    <x v="3"/>
    <n v="3"/>
    <n v="5"/>
    <n v="15"/>
  </r>
  <r>
    <x v="17"/>
    <x v="0"/>
    <s v="广东"/>
    <x v="0"/>
    <x v="4"/>
    <x v="1"/>
    <x v="0"/>
    <x v="1"/>
    <n v="5"/>
    <n v="20"/>
    <n v="100"/>
  </r>
  <r>
    <x v="18"/>
    <x v="0"/>
    <s v="广东"/>
    <x v="1"/>
    <x v="0"/>
    <x v="0"/>
    <x v="1"/>
    <x v="2"/>
    <n v="2"/>
    <n v="5"/>
    <n v="10"/>
  </r>
  <r>
    <x v="18"/>
    <x v="1"/>
    <s v="上海"/>
    <x v="1"/>
    <x v="0"/>
    <x v="0"/>
    <x v="1"/>
    <x v="1"/>
    <n v="8"/>
    <n v="5"/>
    <n v="40"/>
  </r>
  <r>
    <x v="18"/>
    <x v="3"/>
    <s v="北京"/>
    <x v="0"/>
    <x v="0"/>
    <x v="0"/>
    <x v="0"/>
    <x v="3"/>
    <n v="10"/>
    <n v="21"/>
    <n v="210"/>
  </r>
  <r>
    <x v="18"/>
    <x v="0"/>
    <s v="广东"/>
    <x v="0"/>
    <x v="1"/>
    <x v="1"/>
    <x v="1"/>
    <x v="1"/>
    <n v="5"/>
    <n v="21"/>
    <n v="105"/>
  </r>
  <r>
    <x v="19"/>
    <x v="3"/>
    <s v="天津"/>
    <x v="0"/>
    <x v="1"/>
    <x v="1"/>
    <x v="1"/>
    <x v="3"/>
    <n v="5"/>
    <n v="18"/>
    <n v="90"/>
  </r>
  <r>
    <x v="20"/>
    <x v="3"/>
    <s v="北京"/>
    <x v="0"/>
    <x v="1"/>
    <x v="1"/>
    <x v="1"/>
    <x v="1"/>
    <n v="4"/>
    <n v="21"/>
    <n v="84"/>
  </r>
  <r>
    <x v="21"/>
    <x v="3"/>
    <s v="北京"/>
    <x v="1"/>
    <x v="3"/>
    <x v="3"/>
    <x v="1"/>
    <x v="3"/>
    <n v="10"/>
    <n v="5"/>
    <n v="50"/>
  </r>
  <r>
    <x v="22"/>
    <x v="2"/>
    <s v="湖北"/>
    <x v="1"/>
    <x v="1"/>
    <x v="1"/>
    <x v="0"/>
    <x v="0"/>
    <n v="1"/>
    <n v="5"/>
    <n v="5"/>
  </r>
  <r>
    <x v="22"/>
    <x v="0"/>
    <s v="广东"/>
    <x v="0"/>
    <x v="3"/>
    <x v="6"/>
    <x v="1"/>
    <x v="1"/>
    <n v="1"/>
    <n v="25.5"/>
    <n v="25.5"/>
  </r>
  <r>
    <x v="22"/>
    <x v="0"/>
    <s v="海南"/>
    <x v="0"/>
    <x v="1"/>
    <x v="1"/>
    <x v="0"/>
    <x v="1"/>
    <n v="10"/>
    <n v="21"/>
    <n v="210"/>
  </r>
  <r>
    <x v="23"/>
    <x v="3"/>
    <s v="河北"/>
    <x v="0"/>
    <x v="2"/>
    <x v="1"/>
    <x v="2"/>
    <x v="3"/>
    <n v="5"/>
    <n v="16.8"/>
    <n v="84"/>
  </r>
  <r>
    <x v="24"/>
    <x v="0"/>
    <s v="海南"/>
    <x v="0"/>
    <x v="3"/>
    <x v="5"/>
    <x v="1"/>
    <x v="1"/>
    <n v="2"/>
    <n v="27"/>
    <n v="54"/>
  </r>
  <r>
    <x v="25"/>
    <x v="0"/>
    <s v="广东"/>
    <x v="0"/>
    <x v="5"/>
    <x v="1"/>
    <x v="1"/>
    <x v="0"/>
    <n v="2"/>
    <n v="22.8"/>
    <n v="45.6"/>
  </r>
  <r>
    <x v="26"/>
    <x v="1"/>
    <s v="上海"/>
    <x v="0"/>
    <x v="3"/>
    <x v="5"/>
    <x v="1"/>
    <x v="0"/>
    <n v="4"/>
    <n v="33"/>
    <n v="132"/>
  </r>
  <r>
    <x v="27"/>
    <x v="1"/>
    <s v="浙江"/>
    <x v="1"/>
    <x v="3"/>
    <x v="3"/>
    <x v="1"/>
    <x v="3"/>
    <n v="1"/>
    <n v="5"/>
    <n v="5"/>
  </r>
  <r>
    <x v="27"/>
    <x v="1"/>
    <s v="浙江"/>
    <x v="1"/>
    <x v="2"/>
    <x v="1"/>
    <x v="0"/>
    <x v="2"/>
    <n v="7"/>
    <n v="5"/>
    <n v="35"/>
  </r>
  <r>
    <x v="28"/>
    <x v="0"/>
    <s v="广东"/>
    <x v="0"/>
    <x v="0"/>
    <x v="2"/>
    <x v="2"/>
    <x v="1"/>
    <n v="3"/>
    <n v="24.5"/>
    <n v="73.5"/>
  </r>
  <r>
    <x v="28"/>
    <x v="1"/>
    <s v="上海"/>
    <x v="0"/>
    <x v="1"/>
    <x v="1"/>
    <x v="1"/>
    <x v="2"/>
    <n v="1"/>
    <n v="13.8"/>
    <n v="13.8"/>
  </r>
  <r>
    <x v="28"/>
    <x v="3"/>
    <s v="河北"/>
    <x v="0"/>
    <x v="3"/>
    <x v="5"/>
    <x v="0"/>
    <x v="0"/>
    <n v="10"/>
    <n v="32"/>
    <n v="320"/>
  </r>
  <r>
    <x v="28"/>
    <x v="0"/>
    <s v="海南"/>
    <x v="0"/>
    <x v="0"/>
    <x v="2"/>
    <x v="0"/>
    <x v="1"/>
    <n v="2"/>
    <n v="24.5"/>
    <n v="49"/>
  </r>
  <r>
    <x v="29"/>
    <x v="1"/>
    <s v="上海"/>
    <x v="0"/>
    <x v="3"/>
    <x v="4"/>
    <x v="1"/>
    <x v="3"/>
    <n v="4"/>
    <n v="27"/>
    <n v="108"/>
  </r>
  <r>
    <x v="30"/>
    <x v="0"/>
    <s v="广西"/>
    <x v="0"/>
    <x v="1"/>
    <x v="1"/>
    <x v="1"/>
    <x v="0"/>
    <n v="8"/>
    <n v="26"/>
    <n v="208"/>
  </r>
  <r>
    <x v="31"/>
    <x v="1"/>
    <s v="上海"/>
    <x v="0"/>
    <x v="5"/>
    <x v="1"/>
    <x v="0"/>
    <x v="0"/>
    <n v="6"/>
    <n v="22.8"/>
    <n v="136.80000000000001"/>
  </r>
  <r>
    <x v="31"/>
    <x v="0"/>
    <s v="广西"/>
    <x v="0"/>
    <x v="0"/>
    <x v="0"/>
    <x v="1"/>
    <x v="0"/>
    <n v="1"/>
    <n v="29"/>
    <n v="29"/>
  </r>
  <r>
    <x v="31"/>
    <x v="0"/>
    <s v="广东"/>
    <x v="0"/>
    <x v="0"/>
    <x v="7"/>
    <x v="0"/>
    <x v="1"/>
    <n v="1"/>
    <n v="23"/>
    <n v="23"/>
  </r>
  <r>
    <x v="32"/>
    <x v="0"/>
    <s v="广东"/>
    <x v="0"/>
    <x v="3"/>
    <x v="3"/>
    <x v="0"/>
    <x v="0"/>
    <n v="1"/>
    <n v="30"/>
    <n v="30"/>
  </r>
  <r>
    <x v="33"/>
    <x v="3"/>
    <s v="河北"/>
    <x v="1"/>
    <x v="5"/>
    <x v="1"/>
    <x v="2"/>
    <x v="0"/>
    <n v="5"/>
    <n v="5"/>
    <n v="25"/>
  </r>
  <r>
    <x v="33"/>
    <x v="0"/>
    <s v="广东"/>
    <x v="0"/>
    <x v="3"/>
    <x v="5"/>
    <x v="1"/>
    <x v="1"/>
    <n v="1"/>
    <n v="28"/>
    <n v="28"/>
  </r>
  <r>
    <x v="34"/>
    <x v="3"/>
    <s v="河北"/>
    <x v="1"/>
    <x v="1"/>
    <x v="1"/>
    <x v="1"/>
    <x v="0"/>
    <n v="4"/>
    <n v="5"/>
    <n v="20"/>
  </r>
  <r>
    <x v="34"/>
    <x v="0"/>
    <s v="广东"/>
    <x v="0"/>
    <x v="3"/>
    <x v="5"/>
    <x v="1"/>
    <x v="0"/>
    <n v="2"/>
    <n v="33"/>
    <n v="66"/>
  </r>
  <r>
    <x v="35"/>
    <x v="0"/>
    <s v="海南"/>
    <x v="0"/>
    <x v="1"/>
    <x v="1"/>
    <x v="1"/>
    <x v="2"/>
    <n v="10"/>
    <n v="16"/>
    <n v="160"/>
  </r>
  <r>
    <x v="35"/>
    <x v="0"/>
    <s v="广东"/>
    <x v="0"/>
    <x v="0"/>
    <x v="0"/>
    <x v="1"/>
    <x v="3"/>
    <n v="1"/>
    <n v="21"/>
    <n v="21"/>
  </r>
  <r>
    <x v="36"/>
    <x v="1"/>
    <s v="浙江"/>
    <x v="0"/>
    <x v="1"/>
    <x v="1"/>
    <x v="0"/>
    <x v="3"/>
    <n v="1"/>
    <n v="15.8"/>
    <n v="15.8"/>
  </r>
  <r>
    <x v="36"/>
    <x v="2"/>
    <s v="河南"/>
    <x v="0"/>
    <x v="3"/>
    <x v="6"/>
    <x v="0"/>
    <x v="3"/>
    <n v="3"/>
    <n v="22.5"/>
    <n v="67.5"/>
  </r>
  <r>
    <x v="37"/>
    <x v="1"/>
    <s v="上海"/>
    <x v="0"/>
    <x v="2"/>
    <x v="1"/>
    <x v="1"/>
    <x v="1"/>
    <n v="5"/>
    <n v="19.8"/>
    <n v="99"/>
  </r>
  <r>
    <x v="37"/>
    <x v="0"/>
    <s v="广东"/>
    <x v="0"/>
    <x v="1"/>
    <x v="1"/>
    <x v="2"/>
    <x v="3"/>
    <n v="2"/>
    <n v="18"/>
    <n v="36"/>
  </r>
  <r>
    <x v="38"/>
    <x v="3"/>
    <s v="北京"/>
    <x v="1"/>
    <x v="3"/>
    <x v="5"/>
    <x v="1"/>
    <x v="3"/>
    <n v="3"/>
    <n v="5"/>
    <n v="15"/>
  </r>
  <r>
    <x v="38"/>
    <x v="3"/>
    <s v="河北"/>
    <x v="0"/>
    <x v="5"/>
    <x v="1"/>
    <x v="1"/>
    <x v="2"/>
    <n v="3"/>
    <n v="12.8"/>
    <n v="38.400000000000006"/>
  </r>
  <r>
    <x v="39"/>
    <x v="1"/>
    <s v="福建"/>
    <x v="0"/>
    <x v="3"/>
    <x v="5"/>
    <x v="2"/>
    <x v="0"/>
    <n v="5"/>
    <n v="33"/>
    <n v="165"/>
  </r>
  <r>
    <x v="39"/>
    <x v="0"/>
    <s v="海南"/>
    <x v="0"/>
    <x v="0"/>
    <x v="0"/>
    <x v="1"/>
    <x v="0"/>
    <n v="10"/>
    <n v="29"/>
    <n v="290"/>
  </r>
  <r>
    <x v="40"/>
    <x v="2"/>
    <s v="湖南"/>
    <x v="0"/>
    <x v="2"/>
    <x v="1"/>
    <x v="1"/>
    <x v="0"/>
    <n v="8"/>
    <n v="24.8"/>
    <n v="198.4"/>
  </r>
  <r>
    <x v="41"/>
    <x v="1"/>
    <s v="浙江"/>
    <x v="1"/>
    <x v="3"/>
    <x v="3"/>
    <x v="1"/>
    <x v="2"/>
    <n v="1"/>
    <n v="5"/>
    <n v="5"/>
  </r>
  <r>
    <x v="42"/>
    <x v="0"/>
    <s v="海南"/>
    <x v="0"/>
    <x v="2"/>
    <x v="1"/>
    <x v="2"/>
    <x v="1"/>
    <n v="2"/>
    <n v="19.8"/>
    <n v="39.6"/>
  </r>
  <r>
    <x v="43"/>
    <x v="0"/>
    <s v="海南"/>
    <x v="0"/>
    <x v="3"/>
    <x v="6"/>
    <x v="1"/>
    <x v="2"/>
    <n v="1"/>
    <n v="20.5"/>
    <n v="20.5"/>
  </r>
  <r>
    <x v="43"/>
    <x v="1"/>
    <s v="安徽"/>
    <x v="0"/>
    <x v="3"/>
    <x v="5"/>
    <x v="1"/>
    <x v="3"/>
    <n v="1"/>
    <n v="24"/>
    <n v="24"/>
  </r>
  <r>
    <x v="43"/>
    <x v="0"/>
    <s v="广西"/>
    <x v="0"/>
    <x v="0"/>
    <x v="2"/>
    <x v="0"/>
    <x v="0"/>
    <n v="1"/>
    <n v="29.5"/>
    <n v="29.5"/>
  </r>
  <r>
    <x v="44"/>
    <x v="0"/>
    <s v="海南"/>
    <x v="0"/>
    <x v="3"/>
    <x v="3"/>
    <x v="2"/>
    <x v="3"/>
    <n v="2"/>
    <n v="21.5"/>
    <n v="43"/>
  </r>
  <r>
    <x v="45"/>
    <x v="0"/>
    <s v="广东"/>
    <x v="0"/>
    <x v="1"/>
    <x v="1"/>
    <x v="1"/>
    <x v="3"/>
    <n v="3"/>
    <n v="18"/>
    <n v="54"/>
  </r>
  <r>
    <x v="45"/>
    <x v="0"/>
    <s v="广东"/>
    <x v="0"/>
    <x v="1"/>
    <x v="1"/>
    <x v="0"/>
    <x v="2"/>
    <n v="7"/>
    <n v="13.8"/>
    <n v="96.600000000000009"/>
  </r>
  <r>
    <x v="46"/>
    <x v="3"/>
    <s v="天津"/>
    <x v="0"/>
    <x v="3"/>
    <x v="5"/>
    <x v="1"/>
    <x v="1"/>
    <n v="5"/>
    <n v="28"/>
    <n v="140"/>
  </r>
  <r>
    <x v="47"/>
    <x v="3"/>
    <s v="北京"/>
    <x v="0"/>
    <x v="0"/>
    <x v="0"/>
    <x v="0"/>
    <x v="0"/>
    <n v="8"/>
    <n v="29"/>
    <n v="232"/>
  </r>
  <r>
    <x v="47"/>
    <x v="0"/>
    <s v="广西"/>
    <x v="0"/>
    <x v="2"/>
    <x v="1"/>
    <x v="1"/>
    <x v="0"/>
    <n v="9"/>
    <n v="24.8"/>
    <n v="223.20000000000002"/>
  </r>
  <r>
    <x v="47"/>
    <x v="1"/>
    <s v="安徽"/>
    <x v="0"/>
    <x v="0"/>
    <x v="7"/>
    <x v="0"/>
    <x v="1"/>
    <n v="8"/>
    <n v="23"/>
    <n v="184"/>
  </r>
  <r>
    <x v="48"/>
    <x v="1"/>
    <s v="江苏"/>
    <x v="1"/>
    <x v="2"/>
    <x v="1"/>
    <x v="2"/>
    <x v="1"/>
    <n v="2"/>
    <n v="5"/>
    <n v="10"/>
  </r>
  <r>
    <x v="48"/>
    <x v="2"/>
    <s v="湖南"/>
    <x v="0"/>
    <x v="1"/>
    <x v="1"/>
    <x v="1"/>
    <x v="3"/>
    <n v="8"/>
    <n v="15.8"/>
    <n v="126.4"/>
  </r>
  <r>
    <x v="48"/>
    <x v="3"/>
    <s v="北京"/>
    <x v="1"/>
    <x v="2"/>
    <x v="1"/>
    <x v="0"/>
    <x v="0"/>
    <n v="2"/>
    <n v="5"/>
    <n v="10"/>
  </r>
  <r>
    <x v="49"/>
    <x v="1"/>
    <s v="浙江"/>
    <x v="0"/>
    <x v="3"/>
    <x v="3"/>
    <x v="1"/>
    <x v="1"/>
    <n v="10"/>
    <n v="24"/>
    <n v="240"/>
  </r>
  <r>
    <x v="49"/>
    <x v="0"/>
    <s v="广西"/>
    <x v="0"/>
    <x v="1"/>
    <x v="1"/>
    <x v="2"/>
    <x v="0"/>
    <n v="7"/>
    <n v="26"/>
    <n v="182"/>
  </r>
  <r>
    <x v="50"/>
    <x v="0"/>
    <s v="海南"/>
    <x v="0"/>
    <x v="0"/>
    <x v="0"/>
    <x v="1"/>
    <x v="0"/>
    <n v="1"/>
    <n v="29"/>
    <n v="29"/>
  </r>
  <r>
    <x v="51"/>
    <x v="0"/>
    <s v="广东"/>
    <x v="0"/>
    <x v="3"/>
    <x v="3"/>
    <x v="1"/>
    <x v="3"/>
    <n v="1"/>
    <n v="22"/>
    <n v="22"/>
  </r>
  <r>
    <x v="52"/>
    <x v="0"/>
    <s v="广西"/>
    <x v="0"/>
    <x v="0"/>
    <x v="0"/>
    <x v="0"/>
    <x v="3"/>
    <n v="3"/>
    <n v="21"/>
    <n v="63"/>
  </r>
  <r>
    <x v="52"/>
    <x v="0"/>
    <s v="广东"/>
    <x v="0"/>
    <x v="1"/>
    <x v="1"/>
    <x v="1"/>
    <x v="0"/>
    <n v="5"/>
    <n v="26"/>
    <n v="130"/>
  </r>
  <r>
    <x v="53"/>
    <x v="1"/>
    <s v="上海"/>
    <x v="1"/>
    <x v="0"/>
    <x v="2"/>
    <x v="2"/>
    <x v="0"/>
    <n v="3"/>
    <n v="5"/>
    <n v="15"/>
  </r>
  <r>
    <x v="53"/>
    <x v="0"/>
    <s v="海南"/>
    <x v="0"/>
    <x v="2"/>
    <x v="1"/>
    <x v="2"/>
    <x v="1"/>
    <n v="9"/>
    <n v="19.8"/>
    <n v="178.20000000000002"/>
  </r>
  <r>
    <x v="53"/>
    <x v="0"/>
    <s v="广东"/>
    <x v="0"/>
    <x v="0"/>
    <x v="2"/>
    <x v="0"/>
    <x v="1"/>
    <n v="6"/>
    <n v="24.5"/>
    <n v="147"/>
  </r>
  <r>
    <x v="54"/>
    <x v="1"/>
    <s v="上海"/>
    <x v="0"/>
    <x v="1"/>
    <x v="1"/>
    <x v="1"/>
    <x v="3"/>
    <n v="1"/>
    <n v="18"/>
    <n v="18"/>
  </r>
  <r>
    <x v="55"/>
    <x v="0"/>
    <s v="海南"/>
    <x v="0"/>
    <x v="3"/>
    <x v="5"/>
    <x v="1"/>
    <x v="3"/>
    <n v="2"/>
    <n v="24"/>
    <n v="48"/>
  </r>
  <r>
    <x v="55"/>
    <x v="0"/>
    <s v="广东"/>
    <x v="0"/>
    <x v="0"/>
    <x v="2"/>
    <x v="0"/>
    <x v="1"/>
    <n v="2"/>
    <n v="24.5"/>
    <n v="49"/>
  </r>
  <r>
    <x v="55"/>
    <x v="1"/>
    <s v="上海"/>
    <x v="0"/>
    <x v="3"/>
    <x v="4"/>
    <x v="1"/>
    <x v="1"/>
    <n v="3"/>
    <n v="30"/>
    <n v="90"/>
  </r>
  <r>
    <x v="56"/>
    <x v="1"/>
    <s v="江苏"/>
    <x v="0"/>
    <x v="1"/>
    <x v="1"/>
    <x v="1"/>
    <x v="1"/>
    <n v="10"/>
    <n v="21"/>
    <n v="210"/>
  </r>
  <r>
    <x v="57"/>
    <x v="0"/>
    <s v="广西"/>
    <x v="1"/>
    <x v="5"/>
    <x v="1"/>
    <x v="1"/>
    <x v="2"/>
    <n v="10"/>
    <n v="5"/>
    <n v="50"/>
  </r>
  <r>
    <x v="57"/>
    <x v="1"/>
    <s v="福建"/>
    <x v="0"/>
    <x v="3"/>
    <x v="3"/>
    <x v="0"/>
    <x v="1"/>
    <n v="4"/>
    <n v="23.5"/>
    <n v="94"/>
  </r>
  <r>
    <x v="58"/>
    <x v="0"/>
    <s v="广东"/>
    <x v="0"/>
    <x v="5"/>
    <x v="1"/>
    <x v="2"/>
    <x v="2"/>
    <n v="1"/>
    <n v="12.8"/>
    <n v="12.8"/>
  </r>
  <r>
    <x v="59"/>
    <x v="2"/>
    <s v="河南"/>
    <x v="0"/>
    <x v="3"/>
    <x v="5"/>
    <x v="1"/>
    <x v="1"/>
    <n v="3"/>
    <n v="28"/>
    <n v="84"/>
  </r>
  <r>
    <x v="60"/>
    <x v="1"/>
    <s v="浙江"/>
    <x v="0"/>
    <x v="3"/>
    <x v="3"/>
    <x v="1"/>
    <x v="0"/>
    <n v="6"/>
    <n v="28.5"/>
    <n v="171"/>
  </r>
  <r>
    <x v="61"/>
    <x v="0"/>
    <s v="广东"/>
    <x v="0"/>
    <x v="1"/>
    <x v="1"/>
    <x v="1"/>
    <x v="0"/>
    <n v="1"/>
    <n v="26"/>
    <n v="26"/>
  </r>
  <r>
    <x v="62"/>
    <x v="0"/>
    <s v="广西"/>
    <x v="0"/>
    <x v="0"/>
    <x v="2"/>
    <x v="1"/>
    <x v="1"/>
    <n v="5"/>
    <n v="24.5"/>
    <n v="122.5"/>
  </r>
  <r>
    <x v="62"/>
    <x v="3"/>
    <s v="北京"/>
    <x v="0"/>
    <x v="1"/>
    <x v="1"/>
    <x v="0"/>
    <x v="0"/>
    <n v="1"/>
    <n v="23.8"/>
    <n v="23.8"/>
  </r>
  <r>
    <x v="63"/>
    <x v="1"/>
    <s v="上海"/>
    <x v="0"/>
    <x v="3"/>
    <x v="3"/>
    <x v="1"/>
    <x v="0"/>
    <n v="10"/>
    <n v="29.5"/>
    <n v="295"/>
  </r>
  <r>
    <x v="64"/>
    <x v="0"/>
    <s v="广西"/>
    <x v="0"/>
    <x v="1"/>
    <x v="1"/>
    <x v="1"/>
    <x v="1"/>
    <n v="3"/>
    <n v="18.8"/>
    <n v="56.400000000000006"/>
  </r>
  <r>
    <x v="64"/>
    <x v="0"/>
    <s v="广东"/>
    <x v="0"/>
    <x v="3"/>
    <x v="3"/>
    <x v="1"/>
    <x v="2"/>
    <n v="1"/>
    <n v="18"/>
    <n v="18"/>
  </r>
  <r>
    <x v="65"/>
    <x v="0"/>
    <s v="广西"/>
    <x v="0"/>
    <x v="1"/>
    <x v="1"/>
    <x v="1"/>
    <x v="3"/>
    <n v="1"/>
    <n v="18"/>
    <n v="18"/>
  </r>
  <r>
    <x v="65"/>
    <x v="3"/>
    <s v="北京"/>
    <x v="0"/>
    <x v="1"/>
    <x v="1"/>
    <x v="1"/>
    <x v="1"/>
    <n v="1"/>
    <n v="21"/>
    <n v="21"/>
  </r>
  <r>
    <x v="66"/>
    <x v="1"/>
    <s v="江苏"/>
    <x v="0"/>
    <x v="3"/>
    <x v="5"/>
    <x v="1"/>
    <x v="1"/>
    <n v="2"/>
    <n v="28"/>
    <n v="56"/>
  </r>
  <r>
    <x v="67"/>
    <x v="0"/>
    <s v="海南"/>
    <x v="0"/>
    <x v="3"/>
    <x v="5"/>
    <x v="2"/>
    <x v="0"/>
    <n v="1"/>
    <n v="32"/>
    <n v="32"/>
  </r>
  <r>
    <x v="68"/>
    <x v="0"/>
    <s v="广东"/>
    <x v="1"/>
    <x v="0"/>
    <x v="0"/>
    <x v="1"/>
    <x v="0"/>
    <n v="4"/>
    <n v="5"/>
    <n v="20"/>
  </r>
  <r>
    <x v="69"/>
    <x v="2"/>
    <s v="湖南"/>
    <x v="1"/>
    <x v="0"/>
    <x v="7"/>
    <x v="1"/>
    <x v="1"/>
    <n v="10"/>
    <n v="5"/>
    <n v="50"/>
  </r>
  <r>
    <x v="69"/>
    <x v="1"/>
    <s v="上海"/>
    <x v="1"/>
    <x v="3"/>
    <x v="3"/>
    <x v="0"/>
    <x v="2"/>
    <n v="10"/>
    <n v="5"/>
    <n v="50"/>
  </r>
  <r>
    <x v="70"/>
    <x v="3"/>
    <s v="河北"/>
    <x v="0"/>
    <x v="0"/>
    <x v="7"/>
    <x v="1"/>
    <x v="1"/>
    <n v="3"/>
    <n v="23"/>
    <n v="69"/>
  </r>
  <r>
    <x v="70"/>
    <x v="3"/>
    <s v="北京"/>
    <x v="0"/>
    <x v="3"/>
    <x v="5"/>
    <x v="1"/>
    <x v="2"/>
    <n v="1"/>
    <n v="23"/>
    <n v="23"/>
  </r>
  <r>
    <x v="70"/>
    <x v="0"/>
    <s v="广东"/>
    <x v="0"/>
    <x v="0"/>
    <x v="2"/>
    <x v="1"/>
    <x v="0"/>
    <n v="6"/>
    <n v="29.5"/>
    <n v="177"/>
  </r>
  <r>
    <x v="70"/>
    <x v="1"/>
    <s v="上海"/>
    <x v="0"/>
    <x v="3"/>
    <x v="5"/>
    <x v="1"/>
    <x v="0"/>
    <n v="2"/>
    <n v="33"/>
    <n v="66"/>
  </r>
  <r>
    <x v="71"/>
    <x v="0"/>
    <s v="广西"/>
    <x v="0"/>
    <x v="3"/>
    <x v="3"/>
    <x v="1"/>
    <x v="2"/>
    <n v="5"/>
    <n v="20"/>
    <n v="100"/>
  </r>
  <r>
    <x v="72"/>
    <x v="1"/>
    <s v="江苏"/>
    <x v="0"/>
    <x v="3"/>
    <x v="5"/>
    <x v="0"/>
    <x v="0"/>
    <n v="2"/>
    <n v="33"/>
    <n v="66"/>
  </r>
  <r>
    <x v="72"/>
    <x v="0"/>
    <s v="广西"/>
    <x v="0"/>
    <x v="1"/>
    <x v="1"/>
    <x v="1"/>
    <x v="0"/>
    <n v="10"/>
    <n v="26"/>
    <n v="260"/>
  </r>
  <r>
    <x v="73"/>
    <x v="1"/>
    <s v="浙江"/>
    <x v="0"/>
    <x v="5"/>
    <x v="1"/>
    <x v="1"/>
    <x v="0"/>
    <n v="5"/>
    <n v="22.8"/>
    <n v="114"/>
  </r>
  <r>
    <x v="73"/>
    <x v="2"/>
    <s v="湖北"/>
    <x v="0"/>
    <x v="2"/>
    <x v="1"/>
    <x v="0"/>
    <x v="0"/>
    <n v="8"/>
    <n v="24.8"/>
    <n v="198.4"/>
  </r>
  <r>
    <x v="74"/>
    <x v="1"/>
    <s v="安徽"/>
    <x v="0"/>
    <x v="0"/>
    <x v="2"/>
    <x v="1"/>
    <x v="3"/>
    <n v="1"/>
    <n v="21.5"/>
    <n v="21.5"/>
  </r>
  <r>
    <x v="74"/>
    <x v="0"/>
    <s v="广西"/>
    <x v="0"/>
    <x v="0"/>
    <x v="2"/>
    <x v="1"/>
    <x v="0"/>
    <n v="10"/>
    <n v="29.5"/>
    <n v="295"/>
  </r>
  <r>
    <x v="75"/>
    <x v="0"/>
    <s v="海南"/>
    <x v="0"/>
    <x v="3"/>
    <x v="3"/>
    <x v="1"/>
    <x v="3"/>
    <n v="5"/>
    <n v="22"/>
    <n v="110"/>
  </r>
  <r>
    <x v="76"/>
    <x v="0"/>
    <s v="海南"/>
    <x v="0"/>
    <x v="3"/>
    <x v="4"/>
    <x v="2"/>
    <x v="0"/>
    <n v="5"/>
    <n v="35"/>
    <n v="175"/>
  </r>
  <r>
    <x v="77"/>
    <x v="0"/>
    <s v="广东"/>
    <x v="0"/>
    <x v="0"/>
    <x v="0"/>
    <x v="0"/>
    <x v="1"/>
    <n v="4"/>
    <n v="24"/>
    <n v="96"/>
  </r>
  <r>
    <x v="77"/>
    <x v="0"/>
    <s v="广西"/>
    <x v="0"/>
    <x v="3"/>
    <x v="5"/>
    <x v="1"/>
    <x v="0"/>
    <n v="3"/>
    <n v="33"/>
    <n v="99"/>
  </r>
  <r>
    <x v="78"/>
    <x v="0"/>
    <s v="广东"/>
    <x v="0"/>
    <x v="3"/>
    <x v="5"/>
    <x v="1"/>
    <x v="3"/>
    <n v="3"/>
    <n v="24"/>
    <n v="72"/>
  </r>
  <r>
    <x v="79"/>
    <x v="0"/>
    <s v="海南"/>
    <x v="1"/>
    <x v="0"/>
    <x v="2"/>
    <x v="1"/>
    <x v="1"/>
    <n v="5"/>
    <n v="5"/>
    <n v="25"/>
  </r>
  <r>
    <x v="79"/>
    <x v="0"/>
    <s v="海南"/>
    <x v="0"/>
    <x v="0"/>
    <x v="8"/>
    <x v="1"/>
    <x v="1"/>
    <n v="10"/>
    <n v="23.5"/>
    <n v="235"/>
  </r>
  <r>
    <x v="80"/>
    <x v="3"/>
    <s v="河北"/>
    <x v="0"/>
    <x v="3"/>
    <x v="3"/>
    <x v="1"/>
    <x v="1"/>
    <n v="2"/>
    <n v="23.5"/>
    <n v="47"/>
  </r>
  <r>
    <x v="81"/>
    <x v="1"/>
    <s v="上海"/>
    <x v="0"/>
    <x v="2"/>
    <x v="1"/>
    <x v="1"/>
    <x v="0"/>
    <n v="8"/>
    <n v="24.8"/>
    <n v="198.4"/>
  </r>
  <r>
    <x v="82"/>
    <x v="0"/>
    <s v="广西"/>
    <x v="1"/>
    <x v="0"/>
    <x v="2"/>
    <x v="1"/>
    <x v="2"/>
    <n v="10"/>
    <n v="5"/>
    <n v="50"/>
  </r>
  <r>
    <x v="82"/>
    <x v="0"/>
    <s v="广东"/>
    <x v="0"/>
    <x v="0"/>
    <x v="0"/>
    <x v="0"/>
    <x v="0"/>
    <n v="2"/>
    <n v="29"/>
    <n v="58"/>
  </r>
  <r>
    <x v="83"/>
    <x v="0"/>
    <s v="海南"/>
    <x v="0"/>
    <x v="1"/>
    <x v="1"/>
    <x v="0"/>
    <x v="0"/>
    <n v="5"/>
    <n v="26"/>
    <n v="130"/>
  </r>
  <r>
    <x v="83"/>
    <x v="0"/>
    <s v="海南"/>
    <x v="0"/>
    <x v="0"/>
    <x v="2"/>
    <x v="2"/>
    <x v="3"/>
    <n v="3"/>
    <n v="21.5"/>
    <n v="64.5"/>
  </r>
  <r>
    <x v="83"/>
    <x v="0"/>
    <s v="广东"/>
    <x v="0"/>
    <x v="1"/>
    <x v="1"/>
    <x v="1"/>
    <x v="3"/>
    <n v="2"/>
    <n v="15.8"/>
    <n v="31.6"/>
  </r>
  <r>
    <x v="84"/>
    <x v="1"/>
    <s v="上海"/>
    <x v="0"/>
    <x v="0"/>
    <x v="2"/>
    <x v="1"/>
    <x v="3"/>
    <n v="3"/>
    <n v="21.5"/>
    <n v="64.5"/>
  </r>
  <r>
    <x v="85"/>
    <x v="1"/>
    <s v="上海"/>
    <x v="1"/>
    <x v="3"/>
    <x v="5"/>
    <x v="0"/>
    <x v="0"/>
    <n v="5"/>
    <n v="5"/>
    <n v="25"/>
  </r>
  <r>
    <x v="86"/>
    <x v="1"/>
    <s v="上海"/>
    <x v="1"/>
    <x v="4"/>
    <x v="1"/>
    <x v="1"/>
    <x v="0"/>
    <n v="7"/>
    <n v="5"/>
    <n v="35"/>
  </r>
  <r>
    <x v="87"/>
    <x v="0"/>
    <s v="广东"/>
    <x v="1"/>
    <x v="0"/>
    <x v="0"/>
    <x v="1"/>
    <x v="0"/>
    <n v="4"/>
    <n v="5"/>
    <n v="20"/>
  </r>
  <r>
    <x v="88"/>
    <x v="0"/>
    <s v="海南"/>
    <x v="0"/>
    <x v="2"/>
    <x v="1"/>
    <x v="1"/>
    <x v="0"/>
    <n v="3"/>
    <n v="24.8"/>
    <n v="74.400000000000006"/>
  </r>
  <r>
    <x v="89"/>
    <x v="0"/>
    <s v="海南"/>
    <x v="0"/>
    <x v="3"/>
    <x v="3"/>
    <x v="1"/>
    <x v="0"/>
    <n v="5"/>
    <n v="28.5"/>
    <n v="142.5"/>
  </r>
  <r>
    <x v="89"/>
    <x v="0"/>
    <s v="广东"/>
    <x v="1"/>
    <x v="1"/>
    <x v="1"/>
    <x v="1"/>
    <x v="1"/>
    <n v="3"/>
    <n v="5"/>
    <n v="15"/>
  </r>
  <r>
    <x v="90"/>
    <x v="2"/>
    <s v="湖南"/>
    <x v="0"/>
    <x v="3"/>
    <x v="5"/>
    <x v="2"/>
    <x v="3"/>
    <n v="8"/>
    <n v="25"/>
    <n v="200"/>
  </r>
  <r>
    <x v="91"/>
    <x v="0"/>
    <s v="广东"/>
    <x v="1"/>
    <x v="3"/>
    <x v="6"/>
    <x v="2"/>
    <x v="3"/>
    <n v="10"/>
    <n v="5"/>
    <n v="50"/>
  </r>
  <r>
    <x v="92"/>
    <x v="0"/>
    <s v="广西"/>
    <x v="0"/>
    <x v="1"/>
    <x v="1"/>
    <x v="1"/>
    <x v="0"/>
    <n v="3"/>
    <n v="26"/>
    <n v="78"/>
  </r>
  <r>
    <x v="92"/>
    <x v="1"/>
    <s v="浙江"/>
    <x v="0"/>
    <x v="3"/>
    <x v="5"/>
    <x v="2"/>
    <x v="0"/>
    <n v="2"/>
    <n v="33"/>
    <n v="66"/>
  </r>
  <r>
    <x v="93"/>
    <x v="1"/>
    <s v="上海"/>
    <x v="0"/>
    <x v="0"/>
    <x v="0"/>
    <x v="1"/>
    <x v="1"/>
    <n v="3"/>
    <n v="24"/>
    <n v="72"/>
  </r>
  <r>
    <x v="94"/>
    <x v="1"/>
    <s v="上海"/>
    <x v="0"/>
    <x v="5"/>
    <x v="1"/>
    <x v="1"/>
    <x v="1"/>
    <n v="4"/>
    <n v="17.8"/>
    <n v="71.2"/>
  </r>
  <r>
    <x v="95"/>
    <x v="1"/>
    <s v="上海"/>
    <x v="0"/>
    <x v="3"/>
    <x v="3"/>
    <x v="1"/>
    <x v="1"/>
    <n v="1"/>
    <n v="25"/>
    <n v="25"/>
  </r>
  <r>
    <x v="96"/>
    <x v="0"/>
    <s v="广东"/>
    <x v="0"/>
    <x v="5"/>
    <x v="1"/>
    <x v="0"/>
    <x v="1"/>
    <n v="3"/>
    <n v="17.8"/>
    <n v="53.400000000000006"/>
  </r>
  <r>
    <x v="96"/>
    <x v="0"/>
    <s v="广东"/>
    <x v="0"/>
    <x v="3"/>
    <x v="3"/>
    <x v="1"/>
    <x v="1"/>
    <n v="5"/>
    <n v="24"/>
    <n v="120"/>
  </r>
  <r>
    <x v="96"/>
    <x v="0"/>
    <s v="海南"/>
    <x v="0"/>
    <x v="4"/>
    <x v="1"/>
    <x v="2"/>
    <x v="1"/>
    <n v="8"/>
    <n v="20"/>
    <n v="160"/>
  </r>
  <r>
    <x v="97"/>
    <x v="3"/>
    <s v="北京"/>
    <x v="1"/>
    <x v="0"/>
    <x v="0"/>
    <x v="0"/>
    <x v="3"/>
    <n v="8"/>
    <n v="5"/>
    <n v="40"/>
  </r>
  <r>
    <x v="98"/>
    <x v="0"/>
    <s v="广西"/>
    <x v="1"/>
    <x v="3"/>
    <x v="4"/>
    <x v="0"/>
    <x v="3"/>
    <n v="4"/>
    <n v="5"/>
    <n v="20"/>
  </r>
  <r>
    <x v="99"/>
    <x v="1"/>
    <s v="江苏"/>
    <x v="0"/>
    <x v="3"/>
    <x v="4"/>
    <x v="1"/>
    <x v="3"/>
    <n v="1"/>
    <n v="27"/>
    <n v="27"/>
  </r>
  <r>
    <x v="99"/>
    <x v="0"/>
    <s v="广东"/>
    <x v="0"/>
    <x v="5"/>
    <x v="1"/>
    <x v="0"/>
    <x v="1"/>
    <n v="2"/>
    <n v="17.8"/>
    <n v="35.6"/>
  </r>
  <r>
    <x v="99"/>
    <x v="1"/>
    <s v="上海"/>
    <x v="1"/>
    <x v="5"/>
    <x v="1"/>
    <x v="1"/>
    <x v="0"/>
    <n v="5"/>
    <n v="5"/>
    <n v="25"/>
  </r>
  <r>
    <x v="100"/>
    <x v="0"/>
    <s v="广东"/>
    <x v="1"/>
    <x v="3"/>
    <x v="5"/>
    <x v="1"/>
    <x v="0"/>
    <n v="1"/>
    <n v="5"/>
    <n v="5"/>
  </r>
  <r>
    <x v="101"/>
    <x v="0"/>
    <s v="广东"/>
    <x v="1"/>
    <x v="3"/>
    <x v="3"/>
    <x v="1"/>
    <x v="1"/>
    <n v="1"/>
    <n v="5"/>
    <n v="5"/>
  </r>
  <r>
    <x v="102"/>
    <x v="3"/>
    <s v="北京"/>
    <x v="1"/>
    <x v="3"/>
    <x v="4"/>
    <x v="1"/>
    <x v="1"/>
    <n v="4"/>
    <n v="5"/>
    <n v="20"/>
  </r>
  <r>
    <x v="103"/>
    <x v="0"/>
    <s v="广西"/>
    <x v="0"/>
    <x v="0"/>
    <x v="2"/>
    <x v="2"/>
    <x v="1"/>
    <n v="2"/>
    <n v="24.5"/>
    <n v="49"/>
  </r>
  <r>
    <x v="103"/>
    <x v="1"/>
    <s v="福建"/>
    <x v="0"/>
    <x v="4"/>
    <x v="1"/>
    <x v="0"/>
    <x v="0"/>
    <n v="10"/>
    <n v="25"/>
    <n v="250"/>
  </r>
  <r>
    <x v="104"/>
    <x v="3"/>
    <s v="北京"/>
    <x v="0"/>
    <x v="3"/>
    <x v="3"/>
    <x v="2"/>
    <x v="0"/>
    <n v="1"/>
    <n v="29.5"/>
    <n v="29.5"/>
  </r>
  <r>
    <x v="105"/>
    <x v="2"/>
    <s v="江西"/>
    <x v="0"/>
    <x v="2"/>
    <x v="1"/>
    <x v="0"/>
    <x v="2"/>
    <n v="5"/>
    <n v="14.8"/>
    <n v="74"/>
  </r>
  <r>
    <x v="106"/>
    <x v="1"/>
    <s v="浙江"/>
    <x v="1"/>
    <x v="0"/>
    <x v="8"/>
    <x v="2"/>
    <x v="0"/>
    <n v="3"/>
    <n v="5"/>
    <n v="15"/>
  </r>
  <r>
    <x v="106"/>
    <x v="2"/>
    <s v="江西"/>
    <x v="1"/>
    <x v="3"/>
    <x v="5"/>
    <x v="1"/>
    <x v="3"/>
    <n v="5"/>
    <n v="5"/>
    <n v="25"/>
  </r>
  <r>
    <x v="107"/>
    <x v="3"/>
    <s v="河北"/>
    <x v="0"/>
    <x v="1"/>
    <x v="1"/>
    <x v="0"/>
    <x v="1"/>
    <n v="5"/>
    <n v="21"/>
    <n v="105"/>
  </r>
  <r>
    <x v="107"/>
    <x v="0"/>
    <s v="广东"/>
    <x v="0"/>
    <x v="0"/>
    <x v="0"/>
    <x v="0"/>
    <x v="3"/>
    <n v="5"/>
    <n v="21"/>
    <n v="105"/>
  </r>
  <r>
    <x v="108"/>
    <x v="0"/>
    <s v="广东"/>
    <x v="0"/>
    <x v="0"/>
    <x v="2"/>
    <x v="1"/>
    <x v="0"/>
    <n v="10"/>
    <n v="29.5"/>
    <n v="295"/>
  </r>
  <r>
    <x v="109"/>
    <x v="0"/>
    <s v="广东"/>
    <x v="1"/>
    <x v="0"/>
    <x v="2"/>
    <x v="1"/>
    <x v="3"/>
    <n v="1"/>
    <n v="5"/>
    <n v="5"/>
  </r>
  <r>
    <x v="110"/>
    <x v="1"/>
    <s v="江苏"/>
    <x v="0"/>
    <x v="0"/>
    <x v="0"/>
    <x v="1"/>
    <x v="1"/>
    <n v="1"/>
    <n v="24"/>
    <n v="24"/>
  </r>
  <r>
    <x v="111"/>
    <x v="3"/>
    <s v="北京"/>
    <x v="0"/>
    <x v="3"/>
    <x v="4"/>
    <x v="1"/>
    <x v="1"/>
    <n v="10"/>
    <n v="30"/>
    <n v="300"/>
  </r>
  <r>
    <x v="112"/>
    <x v="3"/>
    <s v="河北"/>
    <x v="0"/>
    <x v="0"/>
    <x v="2"/>
    <x v="1"/>
    <x v="1"/>
    <n v="1"/>
    <n v="24.5"/>
    <n v="24.5"/>
  </r>
  <r>
    <x v="112"/>
    <x v="0"/>
    <s v="海南"/>
    <x v="0"/>
    <x v="0"/>
    <x v="2"/>
    <x v="1"/>
    <x v="3"/>
    <n v="1"/>
    <n v="21.5"/>
    <n v="21.5"/>
  </r>
  <r>
    <x v="113"/>
    <x v="1"/>
    <s v="浙江"/>
    <x v="0"/>
    <x v="1"/>
    <x v="1"/>
    <x v="2"/>
    <x v="0"/>
    <n v="5"/>
    <n v="26"/>
    <n v="130"/>
  </r>
  <r>
    <x v="113"/>
    <x v="0"/>
    <s v="广东"/>
    <x v="1"/>
    <x v="2"/>
    <x v="1"/>
    <x v="1"/>
    <x v="0"/>
    <n v="5"/>
    <n v="5"/>
    <n v="25"/>
  </r>
  <r>
    <x v="114"/>
    <x v="0"/>
    <s v="广东"/>
    <x v="0"/>
    <x v="1"/>
    <x v="1"/>
    <x v="1"/>
    <x v="1"/>
    <n v="4"/>
    <n v="18.8"/>
    <n v="75.2"/>
  </r>
  <r>
    <x v="114"/>
    <x v="3"/>
    <s v="北京"/>
    <x v="0"/>
    <x v="1"/>
    <x v="1"/>
    <x v="1"/>
    <x v="1"/>
    <n v="1"/>
    <n v="21"/>
    <n v="21"/>
  </r>
  <r>
    <x v="114"/>
    <x v="0"/>
    <s v="海南"/>
    <x v="0"/>
    <x v="0"/>
    <x v="8"/>
    <x v="1"/>
    <x v="2"/>
    <n v="4"/>
    <n v="18.5"/>
    <n v="74"/>
  </r>
  <r>
    <x v="114"/>
    <x v="1"/>
    <s v="浙江"/>
    <x v="0"/>
    <x v="0"/>
    <x v="0"/>
    <x v="1"/>
    <x v="1"/>
    <n v="3"/>
    <n v="24"/>
    <n v="72"/>
  </r>
  <r>
    <x v="115"/>
    <x v="0"/>
    <s v="广东"/>
    <x v="0"/>
    <x v="0"/>
    <x v="0"/>
    <x v="1"/>
    <x v="2"/>
    <n v="8"/>
    <n v="19"/>
    <n v="152"/>
  </r>
  <r>
    <x v="115"/>
    <x v="0"/>
    <s v="广西"/>
    <x v="1"/>
    <x v="5"/>
    <x v="1"/>
    <x v="0"/>
    <x v="1"/>
    <n v="9"/>
    <n v="5"/>
    <n v="45"/>
  </r>
  <r>
    <x v="116"/>
    <x v="1"/>
    <s v="上海"/>
    <x v="0"/>
    <x v="4"/>
    <x v="1"/>
    <x v="1"/>
    <x v="1"/>
    <n v="2"/>
    <n v="20"/>
    <n v="40"/>
  </r>
  <r>
    <x v="117"/>
    <x v="0"/>
    <s v="广西"/>
    <x v="0"/>
    <x v="0"/>
    <x v="8"/>
    <x v="2"/>
    <x v="0"/>
    <n v="2"/>
    <n v="28.5"/>
    <n v="57"/>
  </r>
  <r>
    <x v="117"/>
    <x v="0"/>
    <s v="海南"/>
    <x v="0"/>
    <x v="1"/>
    <x v="1"/>
    <x v="0"/>
    <x v="3"/>
    <n v="1"/>
    <n v="18"/>
    <n v="18"/>
  </r>
  <r>
    <x v="118"/>
    <x v="0"/>
    <s v="广东"/>
    <x v="0"/>
    <x v="5"/>
    <x v="1"/>
    <x v="1"/>
    <x v="0"/>
    <n v="8"/>
    <n v="22.8"/>
    <n v="182.4"/>
  </r>
  <r>
    <x v="119"/>
    <x v="0"/>
    <s v="海南"/>
    <x v="1"/>
    <x v="1"/>
    <x v="1"/>
    <x v="1"/>
    <x v="3"/>
    <n v="5"/>
    <n v="5"/>
    <n v="25"/>
  </r>
  <r>
    <x v="120"/>
    <x v="1"/>
    <s v="浙江"/>
    <x v="0"/>
    <x v="5"/>
    <x v="1"/>
    <x v="1"/>
    <x v="3"/>
    <n v="4"/>
    <n v="14.8"/>
    <n v="59.2"/>
  </r>
  <r>
    <x v="120"/>
    <x v="1"/>
    <s v="江苏"/>
    <x v="1"/>
    <x v="0"/>
    <x v="8"/>
    <x v="1"/>
    <x v="0"/>
    <n v="1"/>
    <n v="5"/>
    <n v="5"/>
  </r>
  <r>
    <x v="121"/>
    <x v="1"/>
    <s v="浙江"/>
    <x v="0"/>
    <x v="1"/>
    <x v="1"/>
    <x v="0"/>
    <x v="0"/>
    <n v="3"/>
    <n v="26"/>
    <n v="78"/>
  </r>
  <r>
    <x v="122"/>
    <x v="2"/>
    <s v="湖南"/>
    <x v="1"/>
    <x v="4"/>
    <x v="1"/>
    <x v="1"/>
    <x v="3"/>
    <n v="3"/>
    <n v="5"/>
    <n v="15"/>
  </r>
  <r>
    <x v="122"/>
    <x v="1"/>
    <s v="上海"/>
    <x v="0"/>
    <x v="1"/>
    <x v="1"/>
    <x v="1"/>
    <x v="0"/>
    <n v="2"/>
    <n v="26"/>
    <n v="52"/>
  </r>
  <r>
    <x v="123"/>
    <x v="0"/>
    <s v="广东"/>
    <x v="1"/>
    <x v="0"/>
    <x v="0"/>
    <x v="1"/>
    <x v="2"/>
    <n v="3"/>
    <n v="5"/>
    <n v="15"/>
  </r>
  <r>
    <x v="123"/>
    <x v="1"/>
    <s v="浙江"/>
    <x v="0"/>
    <x v="1"/>
    <x v="1"/>
    <x v="1"/>
    <x v="1"/>
    <n v="1"/>
    <n v="21"/>
    <n v="21"/>
  </r>
  <r>
    <x v="123"/>
    <x v="1"/>
    <s v="浙江"/>
    <x v="0"/>
    <x v="3"/>
    <x v="5"/>
    <x v="1"/>
    <x v="0"/>
    <n v="1"/>
    <n v="33"/>
    <n v="33"/>
  </r>
  <r>
    <x v="124"/>
    <x v="0"/>
    <s v="广东"/>
    <x v="0"/>
    <x v="0"/>
    <x v="2"/>
    <x v="2"/>
    <x v="1"/>
    <n v="7"/>
    <n v="24.5"/>
    <n v="171.5"/>
  </r>
  <r>
    <x v="124"/>
    <x v="0"/>
    <s v="广东"/>
    <x v="0"/>
    <x v="4"/>
    <x v="1"/>
    <x v="0"/>
    <x v="0"/>
    <n v="9"/>
    <n v="25"/>
    <n v="225"/>
  </r>
  <r>
    <x v="125"/>
    <x v="0"/>
    <s v="广东"/>
    <x v="0"/>
    <x v="3"/>
    <x v="9"/>
    <x v="2"/>
    <x v="0"/>
    <n v="10"/>
    <n v="29.5"/>
    <n v="295"/>
  </r>
  <r>
    <x v="126"/>
    <x v="0"/>
    <s v="广东"/>
    <x v="0"/>
    <x v="2"/>
    <x v="1"/>
    <x v="0"/>
    <x v="2"/>
    <n v="10"/>
    <n v="14.8"/>
    <n v="148"/>
  </r>
  <r>
    <x v="127"/>
    <x v="0"/>
    <s v="广东"/>
    <x v="1"/>
    <x v="0"/>
    <x v="8"/>
    <x v="2"/>
    <x v="0"/>
    <n v="10"/>
    <n v="5"/>
    <n v="50"/>
  </r>
  <r>
    <x v="127"/>
    <x v="0"/>
    <s v="广东"/>
    <x v="1"/>
    <x v="3"/>
    <x v="5"/>
    <x v="1"/>
    <x v="3"/>
    <n v="9"/>
    <n v="5"/>
    <n v="45"/>
  </r>
  <r>
    <x v="128"/>
    <x v="0"/>
    <s v="广东"/>
    <x v="0"/>
    <x v="1"/>
    <x v="1"/>
    <x v="0"/>
    <x v="1"/>
    <n v="10"/>
    <n v="21"/>
    <n v="210"/>
  </r>
  <r>
    <x v="128"/>
    <x v="0"/>
    <s v="广东"/>
    <x v="0"/>
    <x v="0"/>
    <x v="0"/>
    <x v="0"/>
    <x v="3"/>
    <n v="3"/>
    <n v="21"/>
    <n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B3F0E-7136-4A76-9F63-3C25B86F1D22}" name="数据透视表2" cacheId="0" applyNumberFormats="0" applyBorderFormats="0" applyFontFormats="0" applyPatternFormats="0" applyAlignmentFormats="0" applyWidthHeightFormats="1" dataCaption="值" updatedVersion="6" minRefreshableVersion="5" showDrill="0" pageOverThenDown="1" itemPrintTitles="1" mergeItem="1" createdVersion="6" indent="0" compact="0" compactData="0" multipleFieldFilters="0">
  <location ref="H10:M20" firstHeaderRow="0" firstDataRow="1" firstDataCol="2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compact="0" outline="0" showAll="0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Row" compact="0" outline="0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3"/>
    <field x="7"/>
  </rowFields>
  <rowItems count="10">
    <i>
      <x/>
      <x v="2"/>
    </i>
    <i r="1">
      <x v="3"/>
    </i>
    <i r="1">
      <x/>
    </i>
    <i r="1">
      <x v="1"/>
    </i>
    <i t="default">
      <x/>
    </i>
    <i>
      <x v="1"/>
      <x v="1"/>
    </i>
    <i r="1">
      <x v="3"/>
    </i>
    <i r="1">
      <x v="2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数量" fld="8" baseField="0" baseItem="0"/>
    <dataField name=" 金额" fld="10" baseField="0" baseItem="0"/>
    <dataField name="比率" fld="10" showDataAs="percentOfCol" baseField="0" baseItem="0" numFmtId="10"/>
    <dataField name=" 提成" fld="12" baseField="0" baseItem="0"/>
  </dataFields>
  <formats count="12">
    <format dxfId="281">
      <pivotArea type="all" dataOnly="0" outline="0" fieldPosition="0"/>
    </format>
    <format dxfId="280">
      <pivotArea outline="0" collapsedLevelsAreSubtotals="1" fieldPosition="0"/>
    </format>
    <format dxfId="279">
      <pivotArea type="origin" dataOnly="0" labelOnly="1" outline="0" fieldPosition="0"/>
    </format>
    <format dxfId="278">
      <pivotArea field="3" type="button" dataOnly="0" labelOnly="1" outline="0" axis="axisRow" fieldPosition="0"/>
    </format>
    <format dxfId="277">
      <pivotArea type="topRight" dataOnly="0" labelOnly="1" outline="0" fieldPosition="0"/>
    </format>
    <format dxfId="276">
      <pivotArea field="4" type="button" dataOnly="0" labelOnly="1" outline="0"/>
    </format>
    <format dxfId="275">
      <pivotArea field="5" type="button" dataOnly="0" labelOnly="1" outline="0"/>
    </format>
    <format dxfId="274">
      <pivotArea dataOnly="0" labelOnly="1" grandRow="1" outline="0" fieldPosition="0"/>
    </format>
    <format dxfId="273">
      <pivotArea dataOnly="0" labelOnly="1" grandCol="1" outline="0" fieldPosition="0"/>
    </format>
    <format dxfId="272">
      <pivotArea dataOnly="0" labelOnly="1" outline="0" fieldPosition="0">
        <references count="1">
          <reference field="7" count="0"/>
        </references>
      </pivotArea>
    </format>
    <format dxfId="271">
      <pivotArea dataOnly="0" labelOnly="1" outline="0" fieldPosition="0">
        <references count="1">
          <reference field="7" count="0"/>
        </references>
      </pivotArea>
    </format>
    <format dxfId="270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3" count="1" selected="0">
              <x v="0"/>
            </reference>
            <reference field="7" count="4" selected="0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3" count="1" selected="0">
              <x v="1"/>
            </reference>
            <reference field="7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dateBetween" evalOrder="-1" id="4" name="日期">
      <autoFilter ref="A1">
        <filterColumn colId="0">
          <customFilters and="1">
            <customFilter operator="greaterThanOrEqual" val="43191"/>
            <customFilter operator="lessThanOrEqual" val="432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8540-DAE3-4D49-9E11-9C2A7B27EC3E}" name="数据透视表1" cacheId="0" applyNumberFormats="0" applyBorderFormats="0" applyFontFormats="0" applyPatternFormats="0" applyAlignmentFormats="0" applyWidthHeightFormats="1" dataCaption="值" updatedVersion="6" minRefreshableVersion="5" showDrill="0" pageOverThenDown="1" itemPrintTitles="1" mergeItem="1" createdVersion="6" indent="0" compact="0" compactData="0" multipleFieldFilters="0">
  <location ref="B10:F26" firstHeaderRow="1" firstDataRow="2" firstDataCol="2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multipleItemSelectionAllowed="1" showAll="0">
      <items count="5">
        <item x="3"/>
        <item x="1"/>
        <item x="0"/>
        <item x="2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7">
        <item x="3"/>
        <item x="0"/>
        <item x="1"/>
        <item x="2"/>
        <item x="4"/>
        <item x="5"/>
        <item t="default"/>
      </items>
    </pivotField>
    <pivotField axis="axisRow" compact="0" outline="0" showAll="0" sortType="descending">
      <items count="12">
        <item x="1"/>
        <item x="3"/>
        <item x="6"/>
        <item x="5"/>
        <item x="4"/>
        <item x="0"/>
        <item x="2"/>
        <item x="7"/>
        <item x="8"/>
        <item x="9"/>
        <item m="1"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dragToRow="0" dragToCol="0" dragToPage="0" showAll="0" defaultSubtotal="0"/>
  </pivotFields>
  <rowFields count="2">
    <field x="4"/>
    <field x="5"/>
  </rowFields>
  <rowItems count="15">
    <i>
      <x/>
      <x v="1"/>
    </i>
    <i r="1">
      <x v="3"/>
    </i>
    <i r="1">
      <x v="4"/>
    </i>
    <i t="default">
      <x/>
    </i>
    <i>
      <x v="1"/>
      <x v="5"/>
    </i>
    <i r="1">
      <x v="6"/>
    </i>
    <i r="1">
      <x v="7"/>
    </i>
    <i t="default">
      <x v="1"/>
    </i>
    <i>
      <x v="2"/>
      <x/>
    </i>
    <i t="default">
      <x v="2"/>
    </i>
    <i>
      <x v="3"/>
      <x/>
    </i>
    <i t="default">
      <x v="3"/>
    </i>
    <i>
      <x v="5"/>
      <x/>
    </i>
    <i t="default"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业绩金额" fld="10" baseField="5" baseItem="4"/>
  </dataFields>
  <formats count="18">
    <format dxfId="299">
      <pivotArea type="all" dataOnly="0" outline="0" fieldPosition="0"/>
    </format>
    <format dxfId="298">
      <pivotArea outline="0" collapsedLevelsAreSubtotals="1" fieldPosition="0"/>
    </format>
    <format dxfId="297">
      <pivotArea type="origin" dataOnly="0" labelOnly="1" outline="0" fieldPosition="0"/>
    </format>
    <format dxfId="296">
      <pivotArea field="3" type="button" dataOnly="0" labelOnly="1" outline="0" axis="axisCol" fieldPosition="0"/>
    </format>
    <format dxfId="295">
      <pivotArea type="topRight" dataOnly="0" labelOnly="1" outline="0" fieldPosition="0"/>
    </format>
    <format dxfId="294">
      <pivotArea field="4" type="button" dataOnly="0" labelOnly="1" outline="0" axis="axisRow" fieldPosition="0"/>
    </format>
    <format dxfId="293">
      <pivotArea field="5" type="button" dataOnly="0" labelOnly="1" outline="0" axis="axisRow" fieldPosition="1"/>
    </format>
    <format dxfId="292">
      <pivotArea dataOnly="0" labelOnly="1" outline="0" fieldPosition="0">
        <references count="1">
          <reference field="4" count="0"/>
        </references>
      </pivotArea>
    </format>
    <format dxfId="291">
      <pivotArea dataOnly="0" labelOnly="1" outline="0" fieldPosition="0">
        <references count="1">
          <reference field="4" count="0" defaultSubtotal="1"/>
        </references>
      </pivotArea>
    </format>
    <format dxfId="290">
      <pivotArea dataOnly="0" labelOnly="1" grandRow="1" outline="0" fieldPosition="0"/>
    </format>
    <format dxfId="289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3"/>
            <x v="4"/>
          </reference>
        </references>
      </pivotArea>
    </format>
    <format dxfId="288">
      <pivotArea dataOnly="0" labelOnly="1" outline="0" fieldPosition="0">
        <references count="2">
          <reference field="4" count="1" selected="0">
            <x v="1"/>
          </reference>
          <reference field="5" count="3">
            <x v="5"/>
            <x v="6"/>
            <x v="8"/>
          </reference>
        </references>
      </pivotArea>
    </format>
    <format dxfId="287">
      <pivotArea dataOnly="0" labelOnly="1" outline="0" fieldPosition="0">
        <references count="2">
          <reference field="4" count="1" selected="0">
            <x v="2"/>
          </reference>
          <reference field="5" count="1">
            <x v="0"/>
          </reference>
        </references>
      </pivotArea>
    </format>
    <format dxfId="286">
      <pivotArea dataOnly="0" labelOnly="1" outline="0" fieldPosition="0">
        <references count="2">
          <reference field="4" count="1" selected="0">
            <x v="3"/>
          </reference>
          <reference field="5" count="1">
            <x v="0"/>
          </reference>
        </references>
      </pivotArea>
    </format>
    <format dxfId="28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84">
      <pivotArea dataOnly="0" labelOnly="1" outline="0" fieldPosition="0">
        <references count="2">
          <reference field="4" count="1" selected="0">
            <x v="5"/>
          </reference>
          <reference field="5" count="1">
            <x v="0"/>
          </reference>
        </references>
      </pivotArea>
    </format>
    <format dxfId="283">
      <pivotArea dataOnly="0" labelOnly="1" outline="0" fieldPosition="0">
        <references count="1">
          <reference field="3" count="0"/>
        </references>
      </pivotArea>
    </format>
    <format dxfId="282">
      <pivotArea dataOnly="0" labelOnly="1" grandCol="1" outline="0" fieldPosition="0"/>
    </format>
  </formats>
  <conditionalFormats count="2">
    <conditionalFormat priority="6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5" selected="0">
              <x v="1"/>
              <x v="2"/>
              <x v="3"/>
              <x v="4"/>
              <x v="9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4" selected="0"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filters count="1">
    <filter fld="0" type="dateBetween" evalOrder="-1" id="4" name="日期">
      <autoFilter ref="A1">
        <filterColumn colId="0">
          <customFilters and="1">
            <customFilter operator="greaterThanOrEqual" val="43191"/>
            <customFilter operator="lessThanOrEqual" val="432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4F131-2BEE-43EB-84D7-9636F84BE5A3}" name="数据透视表3" cacheId="0" applyNumberFormats="0" applyBorderFormats="0" applyFontFormats="0" applyPatternFormats="0" applyAlignmentFormats="0" applyWidthHeightFormats="1" dataCaption="值" updatedVersion="6" minRefreshableVersion="5" showDrill="0" pageOverThenDown="1" itemPrintTitles="1" mergeItem="1" createdVersion="6" indent="0" compact="0" compactData="0" multipleFieldFilters="0" chartFormat="4">
  <location ref="B1:C6" firstHeaderRow="1" firstDataRow="1" firstDataCol="1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compact="0" outline="0" showAll="0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dragToRow="0" dragToCol="0" dragToPage="0" showAll="0" defaultSubtotal="0"/>
  </pivotFields>
  <rowFields count="1">
    <field x="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 金额" fld="10" baseField="0" baseItem="0"/>
  </dataFields>
  <formats count="9">
    <format dxfId="117">
      <pivotArea type="all" dataOnly="0" outline="0" fieldPosition="0"/>
    </format>
    <format dxfId="118">
      <pivotArea outline="0" collapsedLevelsAreSubtotals="1" fieldPosition="0"/>
    </format>
    <format dxfId="119">
      <pivotArea type="origin" dataOnly="0" labelOnly="1" outline="0" fieldPosition="0"/>
    </format>
    <format dxfId="120">
      <pivotArea field="3" type="button" dataOnly="0" labelOnly="1" outline="0"/>
    </format>
    <format dxfId="121">
      <pivotArea type="topRight" dataOnly="0" labelOnly="1" outline="0" fieldPosition="0"/>
    </format>
    <format dxfId="122">
      <pivotArea field="4" type="button" dataOnly="0" labelOnly="1" outline="0"/>
    </format>
    <format dxfId="123">
      <pivotArea field="5" type="button" dataOnly="0" labelOnly="1" outline="0"/>
    </format>
    <format dxfId="124">
      <pivotArea dataOnly="0" labelOnly="1" grandRow="1" outline="0" fieldPosition="0"/>
    </format>
    <format dxfId="125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dateBetween" evalOrder="-1" id="16" name="日期">
      <autoFilter ref="A1">
        <filterColumn colId="0">
          <customFilters and="1">
            <customFilter operator="greaterThanOrEqual" val="43191"/>
            <customFilter operator="lessThanOrEqual" val="432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大区" xr10:uid="{4D5BC004-ED4B-4861-B26D-A28C89F43309}" sourceName="销售大区">
  <pivotTables>
    <pivotTable tabId="4" name="数据透视表3"/>
    <pivotTable tabId="4" name="数据透视表1"/>
    <pivotTable tabId="4" name="数据透视表2"/>
  </pivotTables>
  <data>
    <tabular pivotCacheId="1988128427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渠道类别" xr10:uid="{298DC992-1E08-4576-9483-2421A0CF73DB}" sourceName="渠道类别">
  <pivotTables>
    <pivotTable tabId="4" name="数据透视表3"/>
    <pivotTable tabId="4" name="数据透视表1"/>
    <pivotTable tabId="4" name="数据透视表2"/>
  </pivotTables>
  <data>
    <tabular pivotCacheId="1988128427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销售大区" xr10:uid="{7D0AC984-828E-4B97-A300-90E677793C80}" cache="切片器_销售大区" caption="销售大区" columnCount="2" rowHeight="241300"/>
  <slicer name="渠道类别" xr10:uid="{470C80DC-5EA9-469D-8D71-DC68380E373B}" cache="切片器_渠道类别" caption="渠道类别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6A840-1181-470D-AFF1-D43EC17BF50E}" name="表1" displayName="表1" ref="A1:K209" totalsRowShown="0" headerRowDxfId="314" headerRowBorderDxfId="313" tableBorderDxfId="312" totalsRowBorderDxfId="311">
  <autoFilter ref="A1:K209" xr:uid="{2ADDA018-2B11-4563-B651-83F4A49D8E62}"/>
  <tableColumns count="11">
    <tableColumn id="1" xr3:uid="{BA91D673-148B-4868-8A6F-35B9AD0F458D}" name="日期" dataDxfId="310"/>
    <tableColumn id="2" xr3:uid="{88CF0276-75E2-45F5-BEC5-AA7A5107575B}" name="销售大区" dataDxfId="309"/>
    <tableColumn id="3" xr3:uid="{088CBD31-DEC9-4A1C-A663-7EBB291AED7C}" name="省份" dataDxfId="308"/>
    <tableColumn id="4" xr3:uid="{C4F9A864-DC34-4AB2-978B-8E26D7DA3B1D}" name="材质" dataDxfId="307"/>
    <tableColumn id="5" xr3:uid="{1150A6E9-0389-4545-B7F8-1C4C37BEF082}" name="适用品牌" dataDxfId="306"/>
    <tableColumn id="6" xr3:uid="{C1F6B749-532F-4889-8639-5DFF402F76FA}" name="机型" dataDxfId="305"/>
    <tableColumn id="7" xr3:uid="{7F807563-EB4C-4E21-BEA6-429F9292FE0B}" name="渠道类别" dataDxfId="304"/>
    <tableColumn id="8" xr3:uid="{8E68349A-30F3-4F1A-92C9-8B12E0130D14}" name="功能特性" dataDxfId="303"/>
    <tableColumn id="9" xr3:uid="{10298A41-509C-44FC-8D71-D88473058641}" name="数量" dataDxfId="302"/>
    <tableColumn id="10" xr3:uid="{E81C170A-F74E-4A2C-A6AD-44EA1E77A9E0}" name="单价" dataDxfId="301"/>
    <tableColumn id="11" xr3:uid="{C82C272C-D9D9-42F0-B11E-8479B7DCEBF6}" name="金额" dataDxfId="300">
      <calculatedColumnFormula>I2*J2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日期" xr10:uid="{8D848B21-F528-420D-AEDB-72197C5F8BB6}" sourceName="日期">
  <pivotTables>
    <pivotTable tabId="4" name="数据透视表3"/>
    <pivotTable tabId="4" name="数据透视表1"/>
    <pivotTable tabId="4" name="数据透视表2"/>
  </pivotTables>
  <state minimalRefreshVersion="6" lastRefreshVersion="6" pivotCacheId="1988128427" filterType="dateBetween">
    <selection startDate="2018-04-01T00:00:00" endDate="2018-04-30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日期" xr10:uid="{3E396184-A810-4D0A-B2D0-8E81E7289A0C}" cache="NativeTimeline_日期" caption="日期" level="2" selectionLevel="2" scrollPosition="2018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218-CF59-4D4E-9D16-5BB11CF378EF}">
  <dimension ref="A1:K209"/>
  <sheetViews>
    <sheetView showGridLines="0" workbookViewId="0">
      <pane xSplit="2" ySplit="1" topLeftCell="C2" activePane="bottomRight" state="frozen"/>
      <selection activeCell="I1" sqref="I1:K6"/>
      <selection pane="topRight" activeCell="I1" sqref="I1:K6"/>
      <selection pane="bottomLeft" activeCell="I1" sqref="I1:K6"/>
      <selection pane="bottomRight" activeCell="B2" sqref="B2"/>
    </sheetView>
  </sheetViews>
  <sheetFormatPr defaultRowHeight="13.9"/>
  <cols>
    <col min="1" max="1" width="10" style="3" bestFit="1" customWidth="1"/>
    <col min="2" max="2" width="9.5" style="4" bestFit="1" customWidth="1"/>
    <col min="3" max="3" width="6.25" style="4" bestFit="1" customWidth="1"/>
    <col min="4" max="4" width="7.875" style="4" bestFit="1" customWidth="1"/>
    <col min="5" max="5" width="9.5" style="4" bestFit="1" customWidth="1"/>
    <col min="6" max="6" width="10.25" style="4" bestFit="1" customWidth="1"/>
    <col min="7" max="7" width="11.25" style="4" bestFit="1" customWidth="1"/>
    <col min="8" max="8" width="19.375" style="4" bestFit="1" customWidth="1"/>
    <col min="9" max="9" width="7.75" style="3" customWidth="1"/>
    <col min="10" max="10" width="10" style="3" customWidth="1"/>
    <col min="11" max="11" width="10.125" style="3" customWidth="1"/>
  </cols>
  <sheetData>
    <row r="1" spans="1:11" ht="21.75" customHeight="1">
      <c r="A1" s="7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</v>
      </c>
      <c r="J1" s="8" t="s">
        <v>10</v>
      </c>
      <c r="K1" s="9" t="s">
        <v>2</v>
      </c>
    </row>
    <row r="2" spans="1:11">
      <c r="A2" s="5">
        <v>43101</v>
      </c>
      <c r="B2" s="1" t="s">
        <v>11</v>
      </c>
      <c r="C2" s="1" t="s">
        <v>12</v>
      </c>
      <c r="D2" s="1" t="s">
        <v>13</v>
      </c>
      <c r="E2" s="1" t="s">
        <v>14</v>
      </c>
      <c r="F2" s="2" t="s">
        <v>15</v>
      </c>
      <c r="G2" s="2" t="s">
        <v>16</v>
      </c>
      <c r="H2" s="2" t="s">
        <v>17</v>
      </c>
      <c r="I2" s="1">
        <v>1</v>
      </c>
      <c r="J2" s="1">
        <v>29</v>
      </c>
      <c r="K2" s="6">
        <f>I2*J2</f>
        <v>29</v>
      </c>
    </row>
    <row r="3" spans="1:11">
      <c r="A3" s="5">
        <v>43102</v>
      </c>
      <c r="B3" s="1" t="s">
        <v>18</v>
      </c>
      <c r="C3" s="1" t="s">
        <v>19</v>
      </c>
      <c r="D3" s="1" t="s">
        <v>20</v>
      </c>
      <c r="E3" s="1" t="s">
        <v>21</v>
      </c>
      <c r="F3" s="2" t="s">
        <v>22</v>
      </c>
      <c r="G3" s="2" t="s">
        <v>23</v>
      </c>
      <c r="H3" s="2" t="s">
        <v>24</v>
      </c>
      <c r="I3" s="1">
        <v>5</v>
      </c>
      <c r="J3" s="1">
        <v>5</v>
      </c>
      <c r="K3" s="6">
        <f t="shared" ref="K3:K66" si="0">I3*J3</f>
        <v>25</v>
      </c>
    </row>
    <row r="4" spans="1:11" ht="17.25" customHeight="1">
      <c r="A4" s="5">
        <v>43102</v>
      </c>
      <c r="B4" s="1" t="s">
        <v>11</v>
      </c>
      <c r="C4" s="1" t="s">
        <v>25</v>
      </c>
      <c r="D4" s="1" t="s">
        <v>13</v>
      </c>
      <c r="E4" s="1" t="s">
        <v>14</v>
      </c>
      <c r="F4" s="2" t="s">
        <v>26</v>
      </c>
      <c r="G4" s="2" t="s">
        <v>23</v>
      </c>
      <c r="H4" s="2" t="s">
        <v>24</v>
      </c>
      <c r="I4" s="1">
        <v>10</v>
      </c>
      <c r="J4" s="1">
        <v>24.5</v>
      </c>
      <c r="K4" s="6">
        <f t="shared" si="0"/>
        <v>245</v>
      </c>
    </row>
    <row r="5" spans="1:11">
      <c r="A5" s="5">
        <v>43103</v>
      </c>
      <c r="B5" s="1" t="s">
        <v>18</v>
      </c>
      <c r="C5" s="1" t="s">
        <v>27</v>
      </c>
      <c r="D5" s="1" t="s">
        <v>13</v>
      </c>
      <c r="E5" s="1" t="s">
        <v>28</v>
      </c>
      <c r="F5" s="2" t="s">
        <v>22</v>
      </c>
      <c r="G5" s="2" t="s">
        <v>16</v>
      </c>
      <c r="H5" s="2" t="s">
        <v>29</v>
      </c>
      <c r="I5" s="1">
        <v>1</v>
      </c>
      <c r="J5" s="1">
        <v>14.8</v>
      </c>
      <c r="K5" s="6">
        <f t="shared" si="0"/>
        <v>14.8</v>
      </c>
    </row>
    <row r="6" spans="1:11">
      <c r="A6" s="5">
        <v>43103</v>
      </c>
      <c r="B6" s="1" t="s">
        <v>18</v>
      </c>
      <c r="C6" s="1" t="s">
        <v>27</v>
      </c>
      <c r="D6" s="1" t="s">
        <v>13</v>
      </c>
      <c r="E6" s="1" t="s">
        <v>30</v>
      </c>
      <c r="F6" s="2" t="s">
        <v>31</v>
      </c>
      <c r="G6" s="2" t="s">
        <v>32</v>
      </c>
      <c r="H6" s="2" t="s">
        <v>33</v>
      </c>
      <c r="I6" s="1">
        <v>10</v>
      </c>
      <c r="J6" s="1">
        <v>22</v>
      </c>
      <c r="K6" s="6">
        <f t="shared" si="0"/>
        <v>220</v>
      </c>
    </row>
    <row r="7" spans="1:11">
      <c r="A7" s="5">
        <v>43106</v>
      </c>
      <c r="B7" s="1" t="s">
        <v>18</v>
      </c>
      <c r="C7" s="1" t="s">
        <v>34</v>
      </c>
      <c r="D7" s="1" t="s">
        <v>13</v>
      </c>
      <c r="E7" s="1" t="s">
        <v>14</v>
      </c>
      <c r="F7" s="2" t="s">
        <v>26</v>
      </c>
      <c r="G7" s="2" t="s">
        <v>32</v>
      </c>
      <c r="H7" s="2" t="s">
        <v>17</v>
      </c>
      <c r="I7" s="1">
        <v>3</v>
      </c>
      <c r="J7" s="1">
        <v>29.5</v>
      </c>
      <c r="K7" s="6">
        <f t="shared" si="0"/>
        <v>88.5</v>
      </c>
    </row>
    <row r="8" spans="1:11">
      <c r="A8" s="5">
        <v>43106</v>
      </c>
      <c r="B8" s="1" t="s">
        <v>11</v>
      </c>
      <c r="C8" s="1" t="s">
        <v>25</v>
      </c>
      <c r="D8" s="1" t="s">
        <v>13</v>
      </c>
      <c r="E8" s="1" t="s">
        <v>30</v>
      </c>
      <c r="F8" s="2" t="s">
        <v>31</v>
      </c>
      <c r="G8" s="2" t="s">
        <v>16</v>
      </c>
      <c r="H8" s="2" t="s">
        <v>33</v>
      </c>
      <c r="I8" s="1">
        <v>10</v>
      </c>
      <c r="J8" s="1">
        <v>22</v>
      </c>
      <c r="K8" s="6">
        <f t="shared" si="0"/>
        <v>220</v>
      </c>
    </row>
    <row r="9" spans="1:11">
      <c r="A9" s="5">
        <v>43109</v>
      </c>
      <c r="B9" s="1" t="s">
        <v>35</v>
      </c>
      <c r="C9" s="1" t="s">
        <v>36</v>
      </c>
      <c r="D9" s="1" t="s">
        <v>13</v>
      </c>
      <c r="E9" s="1" t="s">
        <v>30</v>
      </c>
      <c r="F9" s="2" t="s">
        <v>65</v>
      </c>
      <c r="G9" s="2" t="s">
        <v>32</v>
      </c>
      <c r="H9" s="2" t="s">
        <v>33</v>
      </c>
      <c r="I9" s="1">
        <v>1</v>
      </c>
      <c r="J9" s="1">
        <v>21</v>
      </c>
      <c r="K9" s="6">
        <f t="shared" si="0"/>
        <v>21</v>
      </c>
    </row>
    <row r="10" spans="1:11">
      <c r="A10" s="5">
        <v>43109</v>
      </c>
      <c r="B10" s="1" t="s">
        <v>11</v>
      </c>
      <c r="C10" s="1" t="s">
        <v>37</v>
      </c>
      <c r="D10" s="1" t="s">
        <v>13</v>
      </c>
      <c r="E10" s="1" t="s">
        <v>14</v>
      </c>
      <c r="F10" s="2" t="s">
        <v>15</v>
      </c>
      <c r="G10" s="2" t="s">
        <v>16</v>
      </c>
      <c r="H10" s="2" t="s">
        <v>24</v>
      </c>
      <c r="I10" s="1">
        <v>2</v>
      </c>
      <c r="J10" s="1">
        <v>24</v>
      </c>
      <c r="K10" s="6">
        <f t="shared" si="0"/>
        <v>48</v>
      </c>
    </row>
    <row r="11" spans="1:11">
      <c r="A11" s="5">
        <v>43109</v>
      </c>
      <c r="B11" s="1" t="s">
        <v>11</v>
      </c>
      <c r="C11" s="1" t="s">
        <v>25</v>
      </c>
      <c r="D11" s="1" t="s">
        <v>20</v>
      </c>
      <c r="E11" s="1" t="s">
        <v>14</v>
      </c>
      <c r="F11" s="2" t="s">
        <v>15</v>
      </c>
      <c r="G11" s="2" t="s">
        <v>16</v>
      </c>
      <c r="H11" s="2" t="s">
        <v>17</v>
      </c>
      <c r="I11" s="1">
        <v>1</v>
      </c>
      <c r="J11" s="1">
        <v>5</v>
      </c>
      <c r="K11" s="6">
        <f t="shared" si="0"/>
        <v>5</v>
      </c>
    </row>
    <row r="12" spans="1:11">
      <c r="A12" s="5">
        <v>43111</v>
      </c>
      <c r="B12" s="1" t="s">
        <v>18</v>
      </c>
      <c r="C12" s="1" t="s">
        <v>27</v>
      </c>
      <c r="D12" s="1" t="s">
        <v>13</v>
      </c>
      <c r="E12" s="1" t="s">
        <v>30</v>
      </c>
      <c r="F12" s="2" t="s">
        <v>38</v>
      </c>
      <c r="G12" s="2" t="s">
        <v>23</v>
      </c>
      <c r="H12" s="2" t="s">
        <v>17</v>
      </c>
      <c r="I12" s="1">
        <v>8</v>
      </c>
      <c r="J12" s="1">
        <v>35</v>
      </c>
      <c r="K12" s="6">
        <f t="shared" si="0"/>
        <v>280</v>
      </c>
    </row>
    <row r="13" spans="1:11">
      <c r="A13" s="5">
        <v>43114</v>
      </c>
      <c r="B13" s="1" t="s">
        <v>11</v>
      </c>
      <c r="C13" s="1" t="s">
        <v>12</v>
      </c>
      <c r="D13" s="1" t="s">
        <v>20</v>
      </c>
      <c r="E13" s="1" t="s">
        <v>39</v>
      </c>
      <c r="F13" s="2" t="s">
        <v>22</v>
      </c>
      <c r="G13" s="2" t="s">
        <v>23</v>
      </c>
      <c r="H13" s="2" t="s">
        <v>17</v>
      </c>
      <c r="I13" s="1">
        <v>2</v>
      </c>
      <c r="J13" s="1">
        <v>5</v>
      </c>
      <c r="K13" s="6">
        <f t="shared" si="0"/>
        <v>10</v>
      </c>
    </row>
    <row r="14" spans="1:11">
      <c r="A14" s="5">
        <v>43115</v>
      </c>
      <c r="B14" s="1" t="s">
        <v>11</v>
      </c>
      <c r="C14" s="1" t="s">
        <v>25</v>
      </c>
      <c r="D14" s="1" t="s">
        <v>13</v>
      </c>
      <c r="E14" s="1" t="s">
        <v>30</v>
      </c>
      <c r="F14" s="2" t="s">
        <v>67</v>
      </c>
      <c r="G14" s="2" t="s">
        <v>23</v>
      </c>
      <c r="H14" s="2" t="s">
        <v>17</v>
      </c>
      <c r="I14" s="1">
        <v>8</v>
      </c>
      <c r="J14" s="1">
        <v>33</v>
      </c>
      <c r="K14" s="6">
        <f t="shared" si="0"/>
        <v>264</v>
      </c>
    </row>
    <row r="15" spans="1:11">
      <c r="A15" s="5">
        <v>43116</v>
      </c>
      <c r="B15" s="1" t="s">
        <v>11</v>
      </c>
      <c r="C15" s="1" t="s">
        <v>37</v>
      </c>
      <c r="D15" s="1" t="s">
        <v>13</v>
      </c>
      <c r="E15" s="1" t="s">
        <v>30</v>
      </c>
      <c r="F15" s="2" t="s">
        <v>67</v>
      </c>
      <c r="G15" s="2" t="s">
        <v>16</v>
      </c>
      <c r="H15" s="2" t="s">
        <v>17</v>
      </c>
      <c r="I15" s="1">
        <v>5</v>
      </c>
      <c r="J15" s="1">
        <v>33</v>
      </c>
      <c r="K15" s="6">
        <f t="shared" si="0"/>
        <v>165</v>
      </c>
    </row>
    <row r="16" spans="1:11">
      <c r="A16" s="5">
        <v>43121</v>
      </c>
      <c r="B16" s="1" t="s">
        <v>18</v>
      </c>
      <c r="C16" s="1" t="s">
        <v>40</v>
      </c>
      <c r="D16" s="1" t="s">
        <v>13</v>
      </c>
      <c r="E16" s="1" t="s">
        <v>21</v>
      </c>
      <c r="F16" s="2" t="s">
        <v>22</v>
      </c>
      <c r="G16" s="2" t="s">
        <v>23</v>
      </c>
      <c r="H16" s="2" t="s">
        <v>17</v>
      </c>
      <c r="I16" s="1">
        <v>1</v>
      </c>
      <c r="J16" s="1">
        <v>26</v>
      </c>
      <c r="K16" s="6">
        <f t="shared" si="0"/>
        <v>26</v>
      </c>
    </row>
    <row r="17" spans="1:11">
      <c r="A17" s="5">
        <v>43123</v>
      </c>
      <c r="B17" s="1" t="s">
        <v>11</v>
      </c>
      <c r="C17" s="1" t="s">
        <v>25</v>
      </c>
      <c r="D17" s="1" t="s">
        <v>20</v>
      </c>
      <c r="E17" s="1" t="s">
        <v>30</v>
      </c>
      <c r="F17" s="2" t="s">
        <v>67</v>
      </c>
      <c r="G17" s="2" t="s">
        <v>23</v>
      </c>
      <c r="H17" s="2" t="s">
        <v>17</v>
      </c>
      <c r="I17" s="1">
        <v>2</v>
      </c>
      <c r="J17" s="1">
        <v>5</v>
      </c>
      <c r="K17" s="6">
        <f t="shared" si="0"/>
        <v>10</v>
      </c>
    </row>
    <row r="18" spans="1:11">
      <c r="A18" s="5">
        <v>43125</v>
      </c>
      <c r="B18" s="1" t="s">
        <v>35</v>
      </c>
      <c r="C18" s="1" t="s">
        <v>36</v>
      </c>
      <c r="D18" s="1" t="s">
        <v>20</v>
      </c>
      <c r="E18" s="1" t="s">
        <v>30</v>
      </c>
      <c r="F18" s="2" t="s">
        <v>31</v>
      </c>
      <c r="G18" s="2" t="s">
        <v>23</v>
      </c>
      <c r="H18" s="2" t="s">
        <v>33</v>
      </c>
      <c r="I18" s="1">
        <v>5</v>
      </c>
      <c r="J18" s="1">
        <v>5</v>
      </c>
      <c r="K18" s="6">
        <f t="shared" si="0"/>
        <v>25</v>
      </c>
    </row>
    <row r="19" spans="1:11">
      <c r="A19" s="5">
        <v>43125</v>
      </c>
      <c r="B19" s="1" t="s">
        <v>35</v>
      </c>
      <c r="C19" s="1" t="s">
        <v>41</v>
      </c>
      <c r="D19" s="1" t="s">
        <v>13</v>
      </c>
      <c r="E19" s="1" t="s">
        <v>42</v>
      </c>
      <c r="F19" s="2" t="s">
        <v>22</v>
      </c>
      <c r="G19" s="2" t="s">
        <v>16</v>
      </c>
      <c r="H19" s="2" t="s">
        <v>17</v>
      </c>
      <c r="I19" s="1">
        <v>3</v>
      </c>
      <c r="J19" s="1">
        <v>22.8</v>
      </c>
      <c r="K19" s="6">
        <f t="shared" si="0"/>
        <v>68.400000000000006</v>
      </c>
    </row>
    <row r="20" spans="1:11">
      <c r="A20" s="5">
        <v>43128</v>
      </c>
      <c r="B20" s="1" t="s">
        <v>18</v>
      </c>
      <c r="C20" s="1" t="s">
        <v>34</v>
      </c>
      <c r="D20" s="1" t="s">
        <v>13</v>
      </c>
      <c r="E20" s="1" t="s">
        <v>30</v>
      </c>
      <c r="F20" s="2" t="s">
        <v>67</v>
      </c>
      <c r="G20" s="2" t="s">
        <v>23</v>
      </c>
      <c r="H20" s="2" t="s">
        <v>24</v>
      </c>
      <c r="I20" s="1">
        <v>1</v>
      </c>
      <c r="J20" s="1">
        <v>28</v>
      </c>
      <c r="K20" s="6">
        <f t="shared" si="0"/>
        <v>28</v>
      </c>
    </row>
    <row r="21" spans="1:11">
      <c r="A21" s="5">
        <v>43128</v>
      </c>
      <c r="B21" s="1" t="s">
        <v>11</v>
      </c>
      <c r="C21" s="1" t="s">
        <v>37</v>
      </c>
      <c r="D21" s="1" t="s">
        <v>13</v>
      </c>
      <c r="E21" s="1" t="s">
        <v>14</v>
      </c>
      <c r="F21" s="2" t="s">
        <v>26</v>
      </c>
      <c r="G21" s="2" t="s">
        <v>23</v>
      </c>
      <c r="H21" s="2" t="s">
        <v>24</v>
      </c>
      <c r="I21" s="1">
        <v>3</v>
      </c>
      <c r="J21" s="1">
        <v>24.5</v>
      </c>
      <c r="K21" s="6">
        <f t="shared" si="0"/>
        <v>73.5</v>
      </c>
    </row>
    <row r="22" spans="1:11">
      <c r="A22" s="5">
        <v>43129</v>
      </c>
      <c r="B22" s="1" t="s">
        <v>35</v>
      </c>
      <c r="C22" s="1" t="s">
        <v>43</v>
      </c>
      <c r="D22" s="1" t="s">
        <v>13</v>
      </c>
      <c r="E22" s="1" t="s">
        <v>30</v>
      </c>
      <c r="F22" s="2" t="s">
        <v>65</v>
      </c>
      <c r="G22" s="2" t="s">
        <v>32</v>
      </c>
      <c r="H22" s="2" t="s">
        <v>17</v>
      </c>
      <c r="I22" s="1">
        <v>1</v>
      </c>
      <c r="J22" s="1">
        <v>28</v>
      </c>
      <c r="K22" s="6">
        <f t="shared" si="0"/>
        <v>28</v>
      </c>
    </row>
    <row r="23" spans="1:11">
      <c r="A23" s="5">
        <v>43130</v>
      </c>
      <c r="B23" s="1" t="s">
        <v>35</v>
      </c>
      <c r="C23" s="1" t="s">
        <v>43</v>
      </c>
      <c r="D23" s="1" t="s">
        <v>13</v>
      </c>
      <c r="E23" s="1" t="s">
        <v>30</v>
      </c>
      <c r="F23" s="2" t="s">
        <v>67</v>
      </c>
      <c r="G23" s="2" t="s">
        <v>16</v>
      </c>
      <c r="H23" s="2" t="s">
        <v>24</v>
      </c>
      <c r="I23" s="1">
        <v>8</v>
      </c>
      <c r="J23" s="1">
        <v>28</v>
      </c>
      <c r="K23" s="6">
        <f t="shared" si="0"/>
        <v>224</v>
      </c>
    </row>
    <row r="24" spans="1:11">
      <c r="A24" s="5">
        <v>43130</v>
      </c>
      <c r="B24" s="1" t="s">
        <v>11</v>
      </c>
      <c r="C24" s="1" t="s">
        <v>25</v>
      </c>
      <c r="D24" s="1" t="s">
        <v>20</v>
      </c>
      <c r="E24" s="1" t="s">
        <v>21</v>
      </c>
      <c r="F24" s="2" t="s">
        <v>22</v>
      </c>
      <c r="G24" s="2" t="s">
        <v>23</v>
      </c>
      <c r="H24" s="2" t="s">
        <v>17</v>
      </c>
      <c r="I24" s="1">
        <v>10</v>
      </c>
      <c r="J24" s="1">
        <v>5</v>
      </c>
      <c r="K24" s="6">
        <f t="shared" si="0"/>
        <v>50</v>
      </c>
    </row>
    <row r="25" spans="1:11">
      <c r="A25" s="5">
        <v>43131</v>
      </c>
      <c r="B25" s="1" t="s">
        <v>11</v>
      </c>
      <c r="C25" s="1" t="s">
        <v>37</v>
      </c>
      <c r="D25" s="1" t="s">
        <v>13</v>
      </c>
      <c r="E25" s="1" t="s">
        <v>14</v>
      </c>
      <c r="F25" s="2" t="s">
        <v>26</v>
      </c>
      <c r="G25" s="2" t="s">
        <v>23</v>
      </c>
      <c r="H25" s="2" t="s">
        <v>17</v>
      </c>
      <c r="I25" s="1">
        <v>3</v>
      </c>
      <c r="J25" s="1">
        <v>29.5</v>
      </c>
      <c r="K25" s="6">
        <f t="shared" si="0"/>
        <v>88.5</v>
      </c>
    </row>
    <row r="26" spans="1:11">
      <c r="A26" s="5">
        <v>43133</v>
      </c>
      <c r="B26" s="1" t="s">
        <v>11</v>
      </c>
      <c r="C26" s="1" t="s">
        <v>25</v>
      </c>
      <c r="D26" s="1" t="s">
        <v>13</v>
      </c>
      <c r="E26" s="1" t="s">
        <v>14</v>
      </c>
      <c r="F26" s="2" t="s">
        <v>15</v>
      </c>
      <c r="G26" s="2" t="s">
        <v>16</v>
      </c>
      <c r="H26" s="2" t="s">
        <v>24</v>
      </c>
      <c r="I26" s="1">
        <v>2</v>
      </c>
      <c r="J26" s="1">
        <v>24</v>
      </c>
      <c r="K26" s="6">
        <f t="shared" si="0"/>
        <v>48</v>
      </c>
    </row>
    <row r="27" spans="1:11">
      <c r="A27" s="5">
        <v>43133</v>
      </c>
      <c r="B27" s="1" t="s">
        <v>18</v>
      </c>
      <c r="C27" s="1" t="s">
        <v>40</v>
      </c>
      <c r="D27" s="1" t="s">
        <v>20</v>
      </c>
      <c r="E27" s="1" t="s">
        <v>30</v>
      </c>
      <c r="F27" s="2" t="s">
        <v>31</v>
      </c>
      <c r="G27" s="2" t="s">
        <v>23</v>
      </c>
      <c r="H27" s="2" t="s">
        <v>33</v>
      </c>
      <c r="I27" s="1">
        <v>3</v>
      </c>
      <c r="J27" s="1">
        <v>5</v>
      </c>
      <c r="K27" s="6">
        <f t="shared" si="0"/>
        <v>15</v>
      </c>
    </row>
    <row r="28" spans="1:11">
      <c r="A28" s="5">
        <v>43136</v>
      </c>
      <c r="B28" s="1" t="s">
        <v>11</v>
      </c>
      <c r="C28" s="1" t="s">
        <v>25</v>
      </c>
      <c r="D28" s="1" t="s">
        <v>13</v>
      </c>
      <c r="E28" s="1" t="s">
        <v>39</v>
      </c>
      <c r="F28" s="2" t="s">
        <v>22</v>
      </c>
      <c r="G28" s="2" t="s">
        <v>16</v>
      </c>
      <c r="H28" s="2" t="s">
        <v>24</v>
      </c>
      <c r="I28" s="1">
        <v>5</v>
      </c>
      <c r="J28" s="1">
        <v>20</v>
      </c>
      <c r="K28" s="6">
        <f t="shared" si="0"/>
        <v>100</v>
      </c>
    </row>
    <row r="29" spans="1:11">
      <c r="A29" s="5">
        <v>43137</v>
      </c>
      <c r="B29" s="1" t="s">
        <v>11</v>
      </c>
      <c r="C29" s="1" t="s">
        <v>25</v>
      </c>
      <c r="D29" s="1" t="s">
        <v>20</v>
      </c>
      <c r="E29" s="1" t="s">
        <v>14</v>
      </c>
      <c r="F29" s="2" t="s">
        <v>15</v>
      </c>
      <c r="G29" s="2" t="s">
        <v>23</v>
      </c>
      <c r="H29" s="2" t="s">
        <v>29</v>
      </c>
      <c r="I29" s="1">
        <v>2</v>
      </c>
      <c r="J29" s="1">
        <v>5</v>
      </c>
      <c r="K29" s="6">
        <f t="shared" si="0"/>
        <v>10</v>
      </c>
    </row>
    <row r="30" spans="1:11">
      <c r="A30" s="5">
        <v>43137</v>
      </c>
      <c r="B30" s="1" t="s">
        <v>18</v>
      </c>
      <c r="C30" s="1" t="s">
        <v>34</v>
      </c>
      <c r="D30" s="1" t="s">
        <v>20</v>
      </c>
      <c r="E30" s="1" t="s">
        <v>14</v>
      </c>
      <c r="F30" s="2" t="s">
        <v>15</v>
      </c>
      <c r="G30" s="2" t="s">
        <v>23</v>
      </c>
      <c r="H30" s="2" t="s">
        <v>24</v>
      </c>
      <c r="I30" s="1">
        <v>8</v>
      </c>
      <c r="J30" s="1">
        <v>5</v>
      </c>
      <c r="K30" s="6">
        <f t="shared" si="0"/>
        <v>40</v>
      </c>
    </row>
    <row r="31" spans="1:11">
      <c r="A31" s="5">
        <v>43137</v>
      </c>
      <c r="B31" s="1" t="s">
        <v>44</v>
      </c>
      <c r="C31" s="1" t="s">
        <v>45</v>
      </c>
      <c r="D31" s="1" t="s">
        <v>13</v>
      </c>
      <c r="E31" s="1" t="s">
        <v>14</v>
      </c>
      <c r="F31" s="2" t="s">
        <v>15</v>
      </c>
      <c r="G31" s="2" t="s">
        <v>16</v>
      </c>
      <c r="H31" s="2" t="s">
        <v>33</v>
      </c>
      <c r="I31" s="1">
        <v>10</v>
      </c>
      <c r="J31" s="1">
        <v>21</v>
      </c>
      <c r="K31" s="6">
        <f t="shared" si="0"/>
        <v>210</v>
      </c>
    </row>
    <row r="32" spans="1:11">
      <c r="A32" s="5">
        <v>43137</v>
      </c>
      <c r="B32" s="1" t="s">
        <v>11</v>
      </c>
      <c r="C32" s="1" t="s">
        <v>25</v>
      </c>
      <c r="D32" s="1" t="s">
        <v>13</v>
      </c>
      <c r="E32" s="1" t="s">
        <v>21</v>
      </c>
      <c r="F32" s="2" t="s">
        <v>22</v>
      </c>
      <c r="G32" s="2" t="s">
        <v>23</v>
      </c>
      <c r="H32" s="2" t="s">
        <v>24</v>
      </c>
      <c r="I32" s="1">
        <v>5</v>
      </c>
      <c r="J32" s="1">
        <v>21</v>
      </c>
      <c r="K32" s="6">
        <f t="shared" si="0"/>
        <v>105</v>
      </c>
    </row>
    <row r="33" spans="1:11">
      <c r="A33" s="5">
        <v>43141</v>
      </c>
      <c r="B33" s="1" t="s">
        <v>44</v>
      </c>
      <c r="C33" s="1" t="s">
        <v>46</v>
      </c>
      <c r="D33" s="1" t="s">
        <v>13</v>
      </c>
      <c r="E33" s="1" t="s">
        <v>21</v>
      </c>
      <c r="F33" s="2" t="s">
        <v>22</v>
      </c>
      <c r="G33" s="2" t="s">
        <v>23</v>
      </c>
      <c r="H33" s="2" t="s">
        <v>33</v>
      </c>
      <c r="I33" s="1">
        <v>5</v>
      </c>
      <c r="J33" s="1">
        <v>18</v>
      </c>
      <c r="K33" s="6">
        <f t="shared" si="0"/>
        <v>90</v>
      </c>
    </row>
    <row r="34" spans="1:11">
      <c r="A34" s="5">
        <v>43146</v>
      </c>
      <c r="B34" s="1" t="s">
        <v>44</v>
      </c>
      <c r="C34" s="1" t="s">
        <v>45</v>
      </c>
      <c r="D34" s="1" t="s">
        <v>13</v>
      </c>
      <c r="E34" s="1" t="s">
        <v>21</v>
      </c>
      <c r="F34" s="2" t="s">
        <v>22</v>
      </c>
      <c r="G34" s="2" t="s">
        <v>23</v>
      </c>
      <c r="H34" s="2" t="s">
        <v>24</v>
      </c>
      <c r="I34" s="1">
        <v>4</v>
      </c>
      <c r="J34" s="1">
        <v>21</v>
      </c>
      <c r="K34" s="6">
        <f t="shared" si="0"/>
        <v>84</v>
      </c>
    </row>
    <row r="35" spans="1:11">
      <c r="A35" s="5">
        <v>43151</v>
      </c>
      <c r="B35" s="1" t="s">
        <v>44</v>
      </c>
      <c r="C35" s="1" t="s">
        <v>45</v>
      </c>
      <c r="D35" s="1" t="s">
        <v>20</v>
      </c>
      <c r="E35" s="1" t="s">
        <v>30</v>
      </c>
      <c r="F35" s="2" t="s">
        <v>65</v>
      </c>
      <c r="G35" s="2" t="s">
        <v>23</v>
      </c>
      <c r="H35" s="2" t="s">
        <v>33</v>
      </c>
      <c r="I35" s="1">
        <v>10</v>
      </c>
      <c r="J35" s="1">
        <v>5</v>
      </c>
      <c r="K35" s="6">
        <f t="shared" si="0"/>
        <v>50</v>
      </c>
    </row>
    <row r="36" spans="1:11">
      <c r="A36" s="5">
        <v>43154</v>
      </c>
      <c r="B36" s="1" t="s">
        <v>35</v>
      </c>
      <c r="C36" s="1" t="s">
        <v>36</v>
      </c>
      <c r="D36" s="1" t="s">
        <v>20</v>
      </c>
      <c r="E36" s="1" t="s">
        <v>66</v>
      </c>
      <c r="F36" s="2" t="s">
        <v>22</v>
      </c>
      <c r="G36" s="2" t="s">
        <v>16</v>
      </c>
      <c r="H36" s="2" t="s">
        <v>17</v>
      </c>
      <c r="I36" s="1">
        <v>1</v>
      </c>
      <c r="J36" s="1">
        <v>5</v>
      </c>
      <c r="K36" s="6">
        <f t="shared" si="0"/>
        <v>5</v>
      </c>
    </row>
    <row r="37" spans="1:11">
      <c r="A37" s="5">
        <v>43154</v>
      </c>
      <c r="B37" s="1" t="s">
        <v>11</v>
      </c>
      <c r="C37" s="1" t="s">
        <v>25</v>
      </c>
      <c r="D37" s="1" t="s">
        <v>13</v>
      </c>
      <c r="E37" s="1" t="s">
        <v>30</v>
      </c>
      <c r="F37" s="2" t="s">
        <v>47</v>
      </c>
      <c r="G37" s="2" t="s">
        <v>23</v>
      </c>
      <c r="H37" s="2" t="s">
        <v>24</v>
      </c>
      <c r="I37" s="1">
        <v>1</v>
      </c>
      <c r="J37" s="1">
        <v>25.5</v>
      </c>
      <c r="K37" s="6">
        <f t="shared" si="0"/>
        <v>25.5</v>
      </c>
    </row>
    <row r="38" spans="1:11">
      <c r="A38" s="5">
        <v>43154</v>
      </c>
      <c r="B38" s="1" t="s">
        <v>11</v>
      </c>
      <c r="C38" s="1" t="s">
        <v>37</v>
      </c>
      <c r="D38" s="1" t="s">
        <v>13</v>
      </c>
      <c r="E38" s="1" t="s">
        <v>21</v>
      </c>
      <c r="F38" s="2" t="s">
        <v>22</v>
      </c>
      <c r="G38" s="2" t="s">
        <v>16</v>
      </c>
      <c r="H38" s="2" t="s">
        <v>24</v>
      </c>
      <c r="I38" s="1">
        <v>10</v>
      </c>
      <c r="J38" s="1">
        <v>21</v>
      </c>
      <c r="K38" s="6">
        <f t="shared" si="0"/>
        <v>210</v>
      </c>
    </row>
    <row r="39" spans="1:11">
      <c r="A39" s="5">
        <v>43155</v>
      </c>
      <c r="B39" s="1" t="s">
        <v>44</v>
      </c>
      <c r="C39" s="1" t="s">
        <v>48</v>
      </c>
      <c r="D39" s="1" t="s">
        <v>13</v>
      </c>
      <c r="E39" s="1" t="s">
        <v>28</v>
      </c>
      <c r="F39" s="2" t="s">
        <v>22</v>
      </c>
      <c r="G39" s="2" t="s">
        <v>32</v>
      </c>
      <c r="H39" s="2" t="s">
        <v>33</v>
      </c>
      <c r="I39" s="1">
        <v>5</v>
      </c>
      <c r="J39" s="1">
        <v>16.8</v>
      </c>
      <c r="K39" s="6">
        <f t="shared" si="0"/>
        <v>84</v>
      </c>
    </row>
    <row r="40" spans="1:11">
      <c r="A40" s="5">
        <v>43157</v>
      </c>
      <c r="B40" s="1" t="s">
        <v>11</v>
      </c>
      <c r="C40" s="1" t="s">
        <v>37</v>
      </c>
      <c r="D40" s="1" t="s">
        <v>13</v>
      </c>
      <c r="E40" s="1" t="s">
        <v>30</v>
      </c>
      <c r="F40" s="2" t="s">
        <v>49</v>
      </c>
      <c r="G40" s="2" t="s">
        <v>23</v>
      </c>
      <c r="H40" s="2" t="s">
        <v>24</v>
      </c>
      <c r="I40" s="1">
        <v>2</v>
      </c>
      <c r="J40" s="1">
        <v>27</v>
      </c>
      <c r="K40" s="6">
        <f t="shared" si="0"/>
        <v>54</v>
      </c>
    </row>
    <row r="41" spans="1:11">
      <c r="A41" s="5">
        <v>43159</v>
      </c>
      <c r="B41" s="1" t="s">
        <v>11</v>
      </c>
      <c r="C41" s="1" t="s">
        <v>25</v>
      </c>
      <c r="D41" s="1" t="s">
        <v>13</v>
      </c>
      <c r="E41" s="1" t="s">
        <v>42</v>
      </c>
      <c r="F41" s="2" t="s">
        <v>22</v>
      </c>
      <c r="G41" s="2" t="s">
        <v>23</v>
      </c>
      <c r="H41" s="2" t="s">
        <v>17</v>
      </c>
      <c r="I41" s="1">
        <v>2</v>
      </c>
      <c r="J41" s="1">
        <v>22.8</v>
      </c>
      <c r="K41" s="6">
        <f t="shared" si="0"/>
        <v>45.6</v>
      </c>
    </row>
    <row r="42" spans="1:11">
      <c r="A42" s="5">
        <v>43160</v>
      </c>
      <c r="B42" s="1" t="s">
        <v>18</v>
      </c>
      <c r="C42" s="1" t="s">
        <v>34</v>
      </c>
      <c r="D42" s="1" t="s">
        <v>13</v>
      </c>
      <c r="E42" s="1" t="s">
        <v>30</v>
      </c>
      <c r="F42" s="2" t="s">
        <v>67</v>
      </c>
      <c r="G42" s="2" t="s">
        <v>23</v>
      </c>
      <c r="H42" s="2" t="s">
        <v>17</v>
      </c>
      <c r="I42" s="1">
        <v>4</v>
      </c>
      <c r="J42" s="1">
        <v>33</v>
      </c>
      <c r="K42" s="6">
        <f t="shared" si="0"/>
        <v>132</v>
      </c>
    </row>
    <row r="43" spans="1:11">
      <c r="A43" s="5">
        <v>43161</v>
      </c>
      <c r="B43" s="1" t="s">
        <v>18</v>
      </c>
      <c r="C43" s="1" t="s">
        <v>40</v>
      </c>
      <c r="D43" s="1" t="s">
        <v>20</v>
      </c>
      <c r="E43" s="1" t="s">
        <v>30</v>
      </c>
      <c r="F43" s="2" t="s">
        <v>31</v>
      </c>
      <c r="G43" s="2" t="s">
        <v>23</v>
      </c>
      <c r="H43" s="2" t="s">
        <v>33</v>
      </c>
      <c r="I43" s="1">
        <v>1</v>
      </c>
      <c r="J43" s="1">
        <v>5</v>
      </c>
      <c r="K43" s="6">
        <f t="shared" si="0"/>
        <v>5</v>
      </c>
    </row>
    <row r="44" spans="1:11">
      <c r="A44" s="5">
        <v>43161</v>
      </c>
      <c r="B44" s="1" t="s">
        <v>18</v>
      </c>
      <c r="C44" s="1" t="s">
        <v>40</v>
      </c>
      <c r="D44" s="1" t="s">
        <v>20</v>
      </c>
      <c r="E44" s="1" t="s">
        <v>28</v>
      </c>
      <c r="F44" s="2" t="s">
        <v>22</v>
      </c>
      <c r="G44" s="2" t="s">
        <v>16</v>
      </c>
      <c r="H44" s="2" t="s">
        <v>29</v>
      </c>
      <c r="I44" s="1">
        <v>7</v>
      </c>
      <c r="J44" s="1">
        <v>5</v>
      </c>
      <c r="K44" s="6">
        <f t="shared" si="0"/>
        <v>35</v>
      </c>
    </row>
    <row r="45" spans="1:11">
      <c r="A45" s="5">
        <v>43162</v>
      </c>
      <c r="B45" s="1" t="s">
        <v>11</v>
      </c>
      <c r="C45" s="1" t="s">
        <v>25</v>
      </c>
      <c r="D45" s="1" t="s">
        <v>13</v>
      </c>
      <c r="E45" s="1" t="s">
        <v>14</v>
      </c>
      <c r="F45" s="2" t="s">
        <v>26</v>
      </c>
      <c r="G45" s="2" t="s">
        <v>32</v>
      </c>
      <c r="H45" s="2" t="s">
        <v>24</v>
      </c>
      <c r="I45" s="1">
        <v>3</v>
      </c>
      <c r="J45" s="1">
        <v>24.5</v>
      </c>
      <c r="K45" s="6">
        <f t="shared" si="0"/>
        <v>73.5</v>
      </c>
    </row>
    <row r="46" spans="1:11">
      <c r="A46" s="5">
        <v>43162</v>
      </c>
      <c r="B46" s="1" t="s">
        <v>18</v>
      </c>
      <c r="C46" s="1" t="s">
        <v>34</v>
      </c>
      <c r="D46" s="1" t="s">
        <v>13</v>
      </c>
      <c r="E46" s="1" t="s">
        <v>66</v>
      </c>
      <c r="F46" s="2" t="s">
        <v>22</v>
      </c>
      <c r="G46" s="2" t="s">
        <v>23</v>
      </c>
      <c r="H46" s="2" t="s">
        <v>29</v>
      </c>
      <c r="I46" s="1">
        <v>1</v>
      </c>
      <c r="J46" s="1">
        <v>13.8</v>
      </c>
      <c r="K46" s="6">
        <f t="shared" si="0"/>
        <v>13.8</v>
      </c>
    </row>
    <row r="47" spans="1:11">
      <c r="A47" s="5">
        <v>43162</v>
      </c>
      <c r="B47" s="1" t="s">
        <v>44</v>
      </c>
      <c r="C47" s="1" t="s">
        <v>48</v>
      </c>
      <c r="D47" s="1" t="s">
        <v>13</v>
      </c>
      <c r="E47" s="1" t="s">
        <v>30</v>
      </c>
      <c r="F47" s="2" t="s">
        <v>49</v>
      </c>
      <c r="G47" s="2" t="s">
        <v>16</v>
      </c>
      <c r="H47" s="2" t="s">
        <v>17</v>
      </c>
      <c r="I47" s="1">
        <v>10</v>
      </c>
      <c r="J47" s="1">
        <v>32</v>
      </c>
      <c r="K47" s="6">
        <f t="shared" si="0"/>
        <v>320</v>
      </c>
    </row>
    <row r="48" spans="1:11">
      <c r="A48" s="5">
        <v>43162</v>
      </c>
      <c r="B48" s="1" t="s">
        <v>11</v>
      </c>
      <c r="C48" s="1" t="s">
        <v>37</v>
      </c>
      <c r="D48" s="1" t="s">
        <v>13</v>
      </c>
      <c r="E48" s="1" t="s">
        <v>14</v>
      </c>
      <c r="F48" s="2" t="s">
        <v>26</v>
      </c>
      <c r="G48" s="2" t="s">
        <v>16</v>
      </c>
      <c r="H48" s="2" t="s">
        <v>24</v>
      </c>
      <c r="I48" s="1">
        <v>2</v>
      </c>
      <c r="J48" s="1">
        <v>24.5</v>
      </c>
      <c r="K48" s="6">
        <f t="shared" si="0"/>
        <v>49</v>
      </c>
    </row>
    <row r="49" spans="1:11">
      <c r="A49" s="5">
        <v>43164</v>
      </c>
      <c r="B49" s="1" t="s">
        <v>18</v>
      </c>
      <c r="C49" s="1" t="s">
        <v>34</v>
      </c>
      <c r="D49" s="1" t="s">
        <v>13</v>
      </c>
      <c r="E49" s="1" t="s">
        <v>30</v>
      </c>
      <c r="F49" s="2" t="s">
        <v>38</v>
      </c>
      <c r="G49" s="2" t="s">
        <v>23</v>
      </c>
      <c r="H49" s="2" t="s">
        <v>33</v>
      </c>
      <c r="I49" s="1">
        <v>4</v>
      </c>
      <c r="J49" s="1">
        <v>27</v>
      </c>
      <c r="K49" s="6">
        <f t="shared" si="0"/>
        <v>108</v>
      </c>
    </row>
    <row r="50" spans="1:11">
      <c r="A50" s="5">
        <v>43165</v>
      </c>
      <c r="B50" s="1" t="s">
        <v>11</v>
      </c>
      <c r="C50" s="1" t="s">
        <v>12</v>
      </c>
      <c r="D50" s="1" t="s">
        <v>13</v>
      </c>
      <c r="E50" s="1" t="s">
        <v>21</v>
      </c>
      <c r="F50" s="2" t="s">
        <v>22</v>
      </c>
      <c r="G50" s="2" t="s">
        <v>23</v>
      </c>
      <c r="H50" s="2" t="s">
        <v>17</v>
      </c>
      <c r="I50" s="1">
        <v>8</v>
      </c>
      <c r="J50" s="1">
        <v>26</v>
      </c>
      <c r="K50" s="6">
        <f t="shared" si="0"/>
        <v>208</v>
      </c>
    </row>
    <row r="51" spans="1:11">
      <c r="A51" s="5">
        <v>43166</v>
      </c>
      <c r="B51" s="1" t="s">
        <v>18</v>
      </c>
      <c r="C51" s="1" t="s">
        <v>34</v>
      </c>
      <c r="D51" s="1" t="s">
        <v>13</v>
      </c>
      <c r="E51" s="1" t="s">
        <v>42</v>
      </c>
      <c r="F51" s="2" t="s">
        <v>22</v>
      </c>
      <c r="G51" s="2" t="s">
        <v>16</v>
      </c>
      <c r="H51" s="2" t="s">
        <v>17</v>
      </c>
      <c r="I51" s="1">
        <v>6</v>
      </c>
      <c r="J51" s="1">
        <v>22.8</v>
      </c>
      <c r="K51" s="6">
        <f t="shared" si="0"/>
        <v>136.80000000000001</v>
      </c>
    </row>
    <row r="52" spans="1:11">
      <c r="A52" s="5">
        <v>43166</v>
      </c>
      <c r="B52" s="1" t="s">
        <v>11</v>
      </c>
      <c r="C52" s="1" t="s">
        <v>12</v>
      </c>
      <c r="D52" s="1" t="s">
        <v>13</v>
      </c>
      <c r="E52" s="1" t="s">
        <v>14</v>
      </c>
      <c r="F52" s="2" t="s">
        <v>15</v>
      </c>
      <c r="G52" s="2" t="s">
        <v>23</v>
      </c>
      <c r="H52" s="2" t="s">
        <v>17</v>
      </c>
      <c r="I52" s="1">
        <v>1</v>
      </c>
      <c r="J52" s="1">
        <v>29</v>
      </c>
      <c r="K52" s="6">
        <f t="shared" si="0"/>
        <v>29</v>
      </c>
    </row>
    <row r="53" spans="1:11">
      <c r="A53" s="5">
        <v>43166</v>
      </c>
      <c r="B53" s="1" t="s">
        <v>11</v>
      </c>
      <c r="C53" s="1" t="s">
        <v>25</v>
      </c>
      <c r="D53" s="1" t="s">
        <v>13</v>
      </c>
      <c r="E53" s="1" t="s">
        <v>14</v>
      </c>
      <c r="F53" s="2" t="s">
        <v>50</v>
      </c>
      <c r="G53" s="2" t="s">
        <v>16</v>
      </c>
      <c r="H53" s="2" t="s">
        <v>24</v>
      </c>
      <c r="I53" s="1">
        <v>1</v>
      </c>
      <c r="J53" s="1">
        <v>23</v>
      </c>
      <c r="K53" s="6">
        <f t="shared" si="0"/>
        <v>23</v>
      </c>
    </row>
    <row r="54" spans="1:11">
      <c r="A54" s="5">
        <v>43168</v>
      </c>
      <c r="B54" s="1" t="s">
        <v>11</v>
      </c>
      <c r="C54" s="1" t="s">
        <v>25</v>
      </c>
      <c r="D54" s="1" t="s">
        <v>13</v>
      </c>
      <c r="E54" s="1" t="s">
        <v>30</v>
      </c>
      <c r="F54" s="2" t="s">
        <v>31</v>
      </c>
      <c r="G54" s="2" t="s">
        <v>16</v>
      </c>
      <c r="H54" s="2" t="s">
        <v>17</v>
      </c>
      <c r="I54" s="1">
        <v>1</v>
      </c>
      <c r="J54" s="1">
        <v>30</v>
      </c>
      <c r="K54" s="6">
        <f t="shared" si="0"/>
        <v>30</v>
      </c>
    </row>
    <row r="55" spans="1:11">
      <c r="A55" s="5">
        <v>43169</v>
      </c>
      <c r="B55" s="1" t="s">
        <v>44</v>
      </c>
      <c r="C55" s="1" t="s">
        <v>48</v>
      </c>
      <c r="D55" s="1" t="s">
        <v>20</v>
      </c>
      <c r="E55" s="1" t="s">
        <v>42</v>
      </c>
      <c r="F55" s="2" t="s">
        <v>22</v>
      </c>
      <c r="G55" s="2" t="s">
        <v>32</v>
      </c>
      <c r="H55" s="2" t="s">
        <v>17</v>
      </c>
      <c r="I55" s="1">
        <v>5</v>
      </c>
      <c r="J55" s="1">
        <v>5</v>
      </c>
      <c r="K55" s="6">
        <f t="shared" si="0"/>
        <v>25</v>
      </c>
    </row>
    <row r="56" spans="1:11">
      <c r="A56" s="5">
        <v>43169</v>
      </c>
      <c r="B56" s="1" t="s">
        <v>11</v>
      </c>
      <c r="C56" s="1" t="s">
        <v>25</v>
      </c>
      <c r="D56" s="1" t="s">
        <v>13</v>
      </c>
      <c r="E56" s="1" t="s">
        <v>30</v>
      </c>
      <c r="F56" s="2" t="s">
        <v>67</v>
      </c>
      <c r="G56" s="2" t="s">
        <v>23</v>
      </c>
      <c r="H56" s="2" t="s">
        <v>24</v>
      </c>
      <c r="I56" s="1">
        <v>1</v>
      </c>
      <c r="J56" s="1">
        <v>28</v>
      </c>
      <c r="K56" s="6">
        <f t="shared" si="0"/>
        <v>28</v>
      </c>
    </row>
    <row r="57" spans="1:11">
      <c r="A57" s="5">
        <v>43170</v>
      </c>
      <c r="B57" s="1" t="s">
        <v>44</v>
      </c>
      <c r="C57" s="1" t="s">
        <v>48</v>
      </c>
      <c r="D57" s="1" t="s">
        <v>20</v>
      </c>
      <c r="E57" s="1" t="s">
        <v>66</v>
      </c>
      <c r="F57" s="2" t="s">
        <v>22</v>
      </c>
      <c r="G57" s="2" t="s">
        <v>23</v>
      </c>
      <c r="H57" s="2" t="s">
        <v>17</v>
      </c>
      <c r="I57" s="1">
        <v>4</v>
      </c>
      <c r="J57" s="1">
        <v>5</v>
      </c>
      <c r="K57" s="6">
        <f t="shared" si="0"/>
        <v>20</v>
      </c>
    </row>
    <row r="58" spans="1:11">
      <c r="A58" s="5">
        <v>43170</v>
      </c>
      <c r="B58" s="1" t="s">
        <v>11</v>
      </c>
      <c r="C58" s="1" t="s">
        <v>25</v>
      </c>
      <c r="D58" s="1" t="s">
        <v>13</v>
      </c>
      <c r="E58" s="1" t="s">
        <v>30</v>
      </c>
      <c r="F58" s="2" t="s">
        <v>67</v>
      </c>
      <c r="G58" s="2" t="s">
        <v>23</v>
      </c>
      <c r="H58" s="2" t="s">
        <v>17</v>
      </c>
      <c r="I58" s="1">
        <v>2</v>
      </c>
      <c r="J58" s="1">
        <v>33</v>
      </c>
      <c r="K58" s="6">
        <f t="shared" si="0"/>
        <v>66</v>
      </c>
    </row>
    <row r="59" spans="1:11">
      <c r="A59" s="5">
        <v>43171</v>
      </c>
      <c r="B59" s="1" t="s">
        <v>11</v>
      </c>
      <c r="C59" s="1" t="s">
        <v>37</v>
      </c>
      <c r="D59" s="1" t="s">
        <v>13</v>
      </c>
      <c r="E59" s="1" t="s">
        <v>21</v>
      </c>
      <c r="F59" s="2" t="s">
        <v>22</v>
      </c>
      <c r="G59" s="2" t="s">
        <v>23</v>
      </c>
      <c r="H59" s="2" t="s">
        <v>29</v>
      </c>
      <c r="I59" s="1">
        <v>10</v>
      </c>
      <c r="J59" s="1">
        <v>16</v>
      </c>
      <c r="K59" s="6">
        <f t="shared" si="0"/>
        <v>160</v>
      </c>
    </row>
    <row r="60" spans="1:11">
      <c r="A60" s="5">
        <v>43171</v>
      </c>
      <c r="B60" s="1" t="s">
        <v>11</v>
      </c>
      <c r="C60" s="1" t="s">
        <v>25</v>
      </c>
      <c r="D60" s="1" t="s">
        <v>13</v>
      </c>
      <c r="E60" s="1" t="s">
        <v>14</v>
      </c>
      <c r="F60" s="2" t="s">
        <v>15</v>
      </c>
      <c r="G60" s="2" t="s">
        <v>23</v>
      </c>
      <c r="H60" s="2" t="s">
        <v>33</v>
      </c>
      <c r="I60" s="1">
        <v>1</v>
      </c>
      <c r="J60" s="1">
        <v>21</v>
      </c>
      <c r="K60" s="6">
        <f t="shared" si="0"/>
        <v>21</v>
      </c>
    </row>
    <row r="61" spans="1:11">
      <c r="A61" s="5">
        <v>43173</v>
      </c>
      <c r="B61" s="1" t="s">
        <v>18</v>
      </c>
      <c r="C61" s="1" t="s">
        <v>40</v>
      </c>
      <c r="D61" s="1" t="s">
        <v>13</v>
      </c>
      <c r="E61" s="1" t="s">
        <v>66</v>
      </c>
      <c r="F61" s="2" t="s">
        <v>22</v>
      </c>
      <c r="G61" s="2" t="s">
        <v>16</v>
      </c>
      <c r="H61" s="2" t="s">
        <v>33</v>
      </c>
      <c r="I61" s="1">
        <v>1</v>
      </c>
      <c r="J61" s="1">
        <v>15.8</v>
      </c>
      <c r="K61" s="6">
        <f t="shared" si="0"/>
        <v>15.8</v>
      </c>
    </row>
    <row r="62" spans="1:11">
      <c r="A62" s="5">
        <v>43173</v>
      </c>
      <c r="B62" s="1" t="s">
        <v>35</v>
      </c>
      <c r="C62" s="1" t="s">
        <v>43</v>
      </c>
      <c r="D62" s="1" t="s">
        <v>13</v>
      </c>
      <c r="E62" s="1" t="s">
        <v>30</v>
      </c>
      <c r="F62" s="2" t="s">
        <v>47</v>
      </c>
      <c r="G62" s="2" t="s">
        <v>16</v>
      </c>
      <c r="H62" s="2" t="s">
        <v>33</v>
      </c>
      <c r="I62" s="1">
        <v>3</v>
      </c>
      <c r="J62" s="1">
        <v>22.5</v>
      </c>
      <c r="K62" s="6">
        <f t="shared" si="0"/>
        <v>67.5</v>
      </c>
    </row>
    <row r="63" spans="1:11">
      <c r="A63" s="5">
        <v>43174</v>
      </c>
      <c r="B63" s="1" t="s">
        <v>18</v>
      </c>
      <c r="C63" s="1" t="s">
        <v>34</v>
      </c>
      <c r="D63" s="1" t="s">
        <v>13</v>
      </c>
      <c r="E63" s="1" t="s">
        <v>28</v>
      </c>
      <c r="F63" s="2" t="s">
        <v>22</v>
      </c>
      <c r="G63" s="2" t="s">
        <v>23</v>
      </c>
      <c r="H63" s="2" t="s">
        <v>24</v>
      </c>
      <c r="I63" s="1">
        <v>5</v>
      </c>
      <c r="J63" s="1">
        <v>19.8</v>
      </c>
      <c r="K63" s="6">
        <f t="shared" si="0"/>
        <v>99</v>
      </c>
    </row>
    <row r="64" spans="1:11">
      <c r="A64" s="5">
        <v>43174</v>
      </c>
      <c r="B64" s="1" t="s">
        <v>11</v>
      </c>
      <c r="C64" s="1" t="s">
        <v>25</v>
      </c>
      <c r="D64" s="1" t="s">
        <v>13</v>
      </c>
      <c r="E64" s="1" t="s">
        <v>21</v>
      </c>
      <c r="F64" s="2" t="s">
        <v>22</v>
      </c>
      <c r="G64" s="2" t="s">
        <v>32</v>
      </c>
      <c r="H64" s="2" t="s">
        <v>33</v>
      </c>
      <c r="I64" s="1">
        <v>2</v>
      </c>
      <c r="J64" s="1">
        <v>18</v>
      </c>
      <c r="K64" s="6">
        <f t="shared" si="0"/>
        <v>36</v>
      </c>
    </row>
    <row r="65" spans="1:11">
      <c r="A65" s="5">
        <v>43176</v>
      </c>
      <c r="B65" s="1" t="s">
        <v>44</v>
      </c>
      <c r="C65" s="1" t="s">
        <v>45</v>
      </c>
      <c r="D65" s="1" t="s">
        <v>20</v>
      </c>
      <c r="E65" s="1" t="s">
        <v>30</v>
      </c>
      <c r="F65" s="2" t="s">
        <v>67</v>
      </c>
      <c r="G65" s="2" t="s">
        <v>23</v>
      </c>
      <c r="H65" s="2" t="s">
        <v>33</v>
      </c>
      <c r="I65" s="1">
        <v>3</v>
      </c>
      <c r="J65" s="1">
        <v>5</v>
      </c>
      <c r="K65" s="6">
        <f t="shared" si="0"/>
        <v>15</v>
      </c>
    </row>
    <row r="66" spans="1:11">
      <c r="A66" s="5">
        <v>43176</v>
      </c>
      <c r="B66" s="1" t="s">
        <v>44</v>
      </c>
      <c r="C66" s="1" t="s">
        <v>48</v>
      </c>
      <c r="D66" s="1" t="s">
        <v>13</v>
      </c>
      <c r="E66" s="1" t="s">
        <v>42</v>
      </c>
      <c r="F66" s="2" t="s">
        <v>22</v>
      </c>
      <c r="G66" s="2" t="s">
        <v>23</v>
      </c>
      <c r="H66" s="2" t="s">
        <v>29</v>
      </c>
      <c r="I66" s="1">
        <v>3</v>
      </c>
      <c r="J66" s="1">
        <v>12.8</v>
      </c>
      <c r="K66" s="6">
        <f t="shared" si="0"/>
        <v>38.400000000000006</v>
      </c>
    </row>
    <row r="67" spans="1:11">
      <c r="A67" s="5">
        <v>43177</v>
      </c>
      <c r="B67" s="1" t="s">
        <v>18</v>
      </c>
      <c r="C67" s="1" t="s">
        <v>51</v>
      </c>
      <c r="D67" s="1" t="s">
        <v>13</v>
      </c>
      <c r="E67" s="1" t="s">
        <v>30</v>
      </c>
      <c r="F67" s="2" t="s">
        <v>67</v>
      </c>
      <c r="G67" s="2" t="s">
        <v>32</v>
      </c>
      <c r="H67" s="2" t="s">
        <v>17</v>
      </c>
      <c r="I67" s="1">
        <v>5</v>
      </c>
      <c r="J67" s="1">
        <v>33</v>
      </c>
      <c r="K67" s="6">
        <f t="shared" ref="K67:K130" si="1">I67*J67</f>
        <v>165</v>
      </c>
    </row>
    <row r="68" spans="1:11">
      <c r="A68" s="5">
        <v>43177</v>
      </c>
      <c r="B68" s="1" t="s">
        <v>11</v>
      </c>
      <c r="C68" s="1" t="s">
        <v>37</v>
      </c>
      <c r="D68" s="1" t="s">
        <v>13</v>
      </c>
      <c r="E68" s="1" t="s">
        <v>14</v>
      </c>
      <c r="F68" s="2" t="s">
        <v>15</v>
      </c>
      <c r="G68" s="2" t="s">
        <v>23</v>
      </c>
      <c r="H68" s="2" t="s">
        <v>17</v>
      </c>
      <c r="I68" s="1">
        <v>10</v>
      </c>
      <c r="J68" s="1">
        <v>29</v>
      </c>
      <c r="K68" s="6">
        <f t="shared" si="1"/>
        <v>290</v>
      </c>
    </row>
    <row r="69" spans="1:11">
      <c r="A69" s="5">
        <v>43179</v>
      </c>
      <c r="B69" s="1" t="s">
        <v>35</v>
      </c>
      <c r="C69" s="1" t="s">
        <v>41</v>
      </c>
      <c r="D69" s="1" t="s">
        <v>13</v>
      </c>
      <c r="E69" s="1" t="s">
        <v>28</v>
      </c>
      <c r="F69" s="2" t="s">
        <v>22</v>
      </c>
      <c r="G69" s="2" t="s">
        <v>23</v>
      </c>
      <c r="H69" s="2" t="s">
        <v>17</v>
      </c>
      <c r="I69" s="1">
        <v>8</v>
      </c>
      <c r="J69" s="1">
        <v>24.8</v>
      </c>
      <c r="K69" s="6">
        <f t="shared" si="1"/>
        <v>198.4</v>
      </c>
    </row>
    <row r="70" spans="1:11">
      <c r="A70" s="5">
        <v>43180</v>
      </c>
      <c r="B70" s="1" t="s">
        <v>18</v>
      </c>
      <c r="C70" s="1" t="s">
        <v>40</v>
      </c>
      <c r="D70" s="1" t="s">
        <v>20</v>
      </c>
      <c r="E70" s="1" t="s">
        <v>30</v>
      </c>
      <c r="F70" s="2" t="s">
        <v>65</v>
      </c>
      <c r="G70" s="2" t="s">
        <v>23</v>
      </c>
      <c r="H70" s="2" t="s">
        <v>29</v>
      </c>
      <c r="I70" s="1">
        <v>1</v>
      </c>
      <c r="J70" s="1">
        <v>5</v>
      </c>
      <c r="K70" s="6">
        <f t="shared" si="1"/>
        <v>5</v>
      </c>
    </row>
    <row r="71" spans="1:11">
      <c r="A71" s="5">
        <v>43185</v>
      </c>
      <c r="B71" s="1" t="s">
        <v>11</v>
      </c>
      <c r="C71" s="1" t="s">
        <v>37</v>
      </c>
      <c r="D71" s="1" t="s">
        <v>13</v>
      </c>
      <c r="E71" s="1" t="s">
        <v>28</v>
      </c>
      <c r="F71" s="2" t="s">
        <v>22</v>
      </c>
      <c r="G71" s="2" t="s">
        <v>32</v>
      </c>
      <c r="H71" s="2" t="s">
        <v>24</v>
      </c>
      <c r="I71" s="1">
        <v>2</v>
      </c>
      <c r="J71" s="1">
        <v>19.8</v>
      </c>
      <c r="K71" s="6">
        <f t="shared" si="1"/>
        <v>39.6</v>
      </c>
    </row>
    <row r="72" spans="1:11">
      <c r="A72" s="5">
        <v>43186</v>
      </c>
      <c r="B72" s="1" t="s">
        <v>11</v>
      </c>
      <c r="C72" s="1" t="s">
        <v>37</v>
      </c>
      <c r="D72" s="1" t="s">
        <v>13</v>
      </c>
      <c r="E72" s="1" t="s">
        <v>30</v>
      </c>
      <c r="F72" s="2" t="s">
        <v>47</v>
      </c>
      <c r="G72" s="2" t="s">
        <v>23</v>
      </c>
      <c r="H72" s="2" t="s">
        <v>29</v>
      </c>
      <c r="I72" s="1">
        <v>1</v>
      </c>
      <c r="J72" s="1">
        <v>20.5</v>
      </c>
      <c r="K72" s="6">
        <f t="shared" si="1"/>
        <v>20.5</v>
      </c>
    </row>
    <row r="73" spans="1:11">
      <c r="A73" s="5">
        <v>43186</v>
      </c>
      <c r="B73" s="1" t="s">
        <v>18</v>
      </c>
      <c r="C73" s="1" t="s">
        <v>19</v>
      </c>
      <c r="D73" s="1" t="s">
        <v>13</v>
      </c>
      <c r="E73" s="1" t="s">
        <v>30</v>
      </c>
      <c r="F73" s="2" t="s">
        <v>49</v>
      </c>
      <c r="G73" s="2" t="s">
        <v>23</v>
      </c>
      <c r="H73" s="2" t="s">
        <v>33</v>
      </c>
      <c r="I73" s="1">
        <v>1</v>
      </c>
      <c r="J73" s="1">
        <v>24</v>
      </c>
      <c r="K73" s="6">
        <f t="shared" si="1"/>
        <v>24</v>
      </c>
    </row>
    <row r="74" spans="1:11">
      <c r="A74" s="5">
        <v>43186</v>
      </c>
      <c r="B74" s="1" t="s">
        <v>11</v>
      </c>
      <c r="C74" s="1" t="s">
        <v>12</v>
      </c>
      <c r="D74" s="1" t="s">
        <v>13</v>
      </c>
      <c r="E74" s="1" t="s">
        <v>14</v>
      </c>
      <c r="F74" s="2" t="s">
        <v>26</v>
      </c>
      <c r="G74" s="2" t="s">
        <v>16</v>
      </c>
      <c r="H74" s="2" t="s">
        <v>17</v>
      </c>
      <c r="I74" s="1">
        <v>1</v>
      </c>
      <c r="J74" s="1">
        <v>29.5</v>
      </c>
      <c r="K74" s="6">
        <f t="shared" si="1"/>
        <v>29.5</v>
      </c>
    </row>
    <row r="75" spans="1:11">
      <c r="A75" s="5">
        <v>43190</v>
      </c>
      <c r="B75" s="1" t="s">
        <v>11</v>
      </c>
      <c r="C75" s="1" t="s">
        <v>37</v>
      </c>
      <c r="D75" s="1" t="s">
        <v>13</v>
      </c>
      <c r="E75" s="1" t="s">
        <v>30</v>
      </c>
      <c r="F75" s="2" t="s">
        <v>65</v>
      </c>
      <c r="G75" s="2" t="s">
        <v>32</v>
      </c>
      <c r="H75" s="2" t="s">
        <v>33</v>
      </c>
      <c r="I75" s="1">
        <v>2</v>
      </c>
      <c r="J75" s="1">
        <v>21.5</v>
      </c>
      <c r="K75" s="6">
        <f t="shared" si="1"/>
        <v>43</v>
      </c>
    </row>
    <row r="76" spans="1:11">
      <c r="A76" s="5">
        <v>43191</v>
      </c>
      <c r="B76" s="1" t="s">
        <v>11</v>
      </c>
      <c r="C76" s="1" t="s">
        <v>25</v>
      </c>
      <c r="D76" s="1" t="s">
        <v>13</v>
      </c>
      <c r="E76" s="1" t="s">
        <v>21</v>
      </c>
      <c r="F76" s="2" t="s">
        <v>22</v>
      </c>
      <c r="G76" s="2" t="s">
        <v>23</v>
      </c>
      <c r="H76" s="2" t="s">
        <v>33</v>
      </c>
      <c r="I76" s="1">
        <v>3</v>
      </c>
      <c r="J76" s="1">
        <v>18</v>
      </c>
      <c r="K76" s="6">
        <f t="shared" si="1"/>
        <v>54</v>
      </c>
    </row>
    <row r="77" spans="1:11">
      <c r="A77" s="5">
        <v>43191</v>
      </c>
      <c r="B77" s="1" t="s">
        <v>11</v>
      </c>
      <c r="C77" s="1" t="s">
        <v>25</v>
      </c>
      <c r="D77" s="1" t="s">
        <v>13</v>
      </c>
      <c r="E77" s="1" t="s">
        <v>66</v>
      </c>
      <c r="F77" s="2" t="s">
        <v>22</v>
      </c>
      <c r="G77" s="2" t="s">
        <v>16</v>
      </c>
      <c r="H77" s="2" t="s">
        <v>29</v>
      </c>
      <c r="I77" s="1">
        <v>7</v>
      </c>
      <c r="J77" s="1">
        <v>13.8</v>
      </c>
      <c r="K77" s="6">
        <f t="shared" si="1"/>
        <v>96.600000000000009</v>
      </c>
    </row>
    <row r="78" spans="1:11">
      <c r="A78" s="5">
        <v>43192</v>
      </c>
      <c r="B78" s="1" t="s">
        <v>44</v>
      </c>
      <c r="C78" s="1" t="s">
        <v>46</v>
      </c>
      <c r="D78" s="1" t="s">
        <v>13</v>
      </c>
      <c r="E78" s="1" t="s">
        <v>30</v>
      </c>
      <c r="F78" s="2" t="s">
        <v>67</v>
      </c>
      <c r="G78" s="2" t="s">
        <v>23</v>
      </c>
      <c r="H78" s="2" t="s">
        <v>24</v>
      </c>
      <c r="I78" s="1">
        <v>5</v>
      </c>
      <c r="J78" s="1">
        <v>28</v>
      </c>
      <c r="K78" s="6">
        <f t="shared" si="1"/>
        <v>140</v>
      </c>
    </row>
    <row r="79" spans="1:11">
      <c r="A79" s="5">
        <v>43193</v>
      </c>
      <c r="B79" s="1" t="s">
        <v>44</v>
      </c>
      <c r="C79" s="1" t="s">
        <v>45</v>
      </c>
      <c r="D79" s="1" t="s">
        <v>13</v>
      </c>
      <c r="E79" s="1" t="s">
        <v>14</v>
      </c>
      <c r="F79" s="2" t="s">
        <v>15</v>
      </c>
      <c r="G79" s="2" t="s">
        <v>16</v>
      </c>
      <c r="H79" s="2" t="s">
        <v>17</v>
      </c>
      <c r="I79" s="1">
        <v>8</v>
      </c>
      <c r="J79" s="1">
        <v>29</v>
      </c>
      <c r="K79" s="6">
        <f t="shared" si="1"/>
        <v>232</v>
      </c>
    </row>
    <row r="80" spans="1:11">
      <c r="A80" s="5">
        <v>43193</v>
      </c>
      <c r="B80" s="1" t="s">
        <v>11</v>
      </c>
      <c r="C80" s="1" t="s">
        <v>12</v>
      </c>
      <c r="D80" s="1" t="s">
        <v>13</v>
      </c>
      <c r="E80" s="1" t="s">
        <v>28</v>
      </c>
      <c r="F80" s="2" t="s">
        <v>22</v>
      </c>
      <c r="G80" s="2" t="s">
        <v>23</v>
      </c>
      <c r="H80" s="2" t="s">
        <v>17</v>
      </c>
      <c r="I80" s="1">
        <v>9</v>
      </c>
      <c r="J80" s="1">
        <v>24.8</v>
      </c>
      <c r="K80" s="6">
        <f t="shared" si="1"/>
        <v>223.20000000000002</v>
      </c>
    </row>
    <row r="81" spans="1:11">
      <c r="A81" s="5">
        <v>43193</v>
      </c>
      <c r="B81" s="1" t="s">
        <v>18</v>
      </c>
      <c r="C81" s="1" t="s">
        <v>19</v>
      </c>
      <c r="D81" s="1" t="s">
        <v>13</v>
      </c>
      <c r="E81" s="1" t="s">
        <v>14</v>
      </c>
      <c r="F81" s="2" t="s">
        <v>50</v>
      </c>
      <c r="G81" s="2" t="s">
        <v>16</v>
      </c>
      <c r="H81" s="2" t="s">
        <v>24</v>
      </c>
      <c r="I81" s="1">
        <v>8</v>
      </c>
      <c r="J81" s="1">
        <v>23</v>
      </c>
      <c r="K81" s="6">
        <f t="shared" si="1"/>
        <v>184</v>
      </c>
    </row>
    <row r="82" spans="1:11">
      <c r="A82" s="5">
        <v>43194</v>
      </c>
      <c r="B82" s="1" t="s">
        <v>18</v>
      </c>
      <c r="C82" s="1" t="s">
        <v>27</v>
      </c>
      <c r="D82" s="1" t="s">
        <v>20</v>
      </c>
      <c r="E82" s="1" t="s">
        <v>28</v>
      </c>
      <c r="F82" s="2" t="s">
        <v>22</v>
      </c>
      <c r="G82" s="2" t="s">
        <v>32</v>
      </c>
      <c r="H82" s="2" t="s">
        <v>24</v>
      </c>
      <c r="I82" s="1">
        <v>2</v>
      </c>
      <c r="J82" s="1">
        <v>5</v>
      </c>
      <c r="K82" s="6">
        <f t="shared" si="1"/>
        <v>10</v>
      </c>
    </row>
    <row r="83" spans="1:11">
      <c r="A83" s="5">
        <v>43194</v>
      </c>
      <c r="B83" s="1" t="s">
        <v>35</v>
      </c>
      <c r="C83" s="1" t="s">
        <v>41</v>
      </c>
      <c r="D83" s="1" t="s">
        <v>13</v>
      </c>
      <c r="E83" s="1" t="s">
        <v>66</v>
      </c>
      <c r="F83" s="2" t="s">
        <v>22</v>
      </c>
      <c r="G83" s="2" t="s">
        <v>23</v>
      </c>
      <c r="H83" s="2" t="s">
        <v>33</v>
      </c>
      <c r="I83" s="1">
        <v>8</v>
      </c>
      <c r="J83" s="1">
        <v>15.8</v>
      </c>
      <c r="K83" s="6">
        <f t="shared" si="1"/>
        <v>126.4</v>
      </c>
    </row>
    <row r="84" spans="1:11">
      <c r="A84" s="5">
        <v>43194</v>
      </c>
      <c r="B84" s="1" t="s">
        <v>44</v>
      </c>
      <c r="C84" s="1" t="s">
        <v>45</v>
      </c>
      <c r="D84" s="1" t="s">
        <v>20</v>
      </c>
      <c r="E84" s="1" t="s">
        <v>28</v>
      </c>
      <c r="F84" s="2" t="s">
        <v>22</v>
      </c>
      <c r="G84" s="2" t="s">
        <v>16</v>
      </c>
      <c r="H84" s="2" t="s">
        <v>17</v>
      </c>
      <c r="I84" s="1">
        <v>2</v>
      </c>
      <c r="J84" s="1">
        <v>5</v>
      </c>
      <c r="K84" s="6">
        <f t="shared" si="1"/>
        <v>10</v>
      </c>
    </row>
    <row r="85" spans="1:11">
      <c r="A85" s="5">
        <v>43195</v>
      </c>
      <c r="B85" s="1" t="s">
        <v>18</v>
      </c>
      <c r="C85" s="1" t="s">
        <v>40</v>
      </c>
      <c r="D85" s="1" t="s">
        <v>13</v>
      </c>
      <c r="E85" s="1" t="s">
        <v>30</v>
      </c>
      <c r="F85" s="2" t="s">
        <v>65</v>
      </c>
      <c r="G85" s="2" t="s">
        <v>23</v>
      </c>
      <c r="H85" s="2" t="s">
        <v>24</v>
      </c>
      <c r="I85" s="1">
        <v>10</v>
      </c>
      <c r="J85" s="1">
        <v>24</v>
      </c>
      <c r="K85" s="6">
        <f t="shared" si="1"/>
        <v>240</v>
      </c>
    </row>
    <row r="86" spans="1:11">
      <c r="A86" s="5">
        <v>43195</v>
      </c>
      <c r="B86" s="1" t="s">
        <v>11</v>
      </c>
      <c r="C86" s="1" t="s">
        <v>12</v>
      </c>
      <c r="D86" s="1" t="s">
        <v>13</v>
      </c>
      <c r="E86" s="1" t="s">
        <v>21</v>
      </c>
      <c r="F86" s="2" t="s">
        <v>22</v>
      </c>
      <c r="G86" s="2" t="s">
        <v>32</v>
      </c>
      <c r="H86" s="2" t="s">
        <v>17</v>
      </c>
      <c r="I86" s="1">
        <v>7</v>
      </c>
      <c r="J86" s="1">
        <v>26</v>
      </c>
      <c r="K86" s="6">
        <f t="shared" si="1"/>
        <v>182</v>
      </c>
    </row>
    <row r="87" spans="1:11">
      <c r="A87" s="5">
        <v>43197</v>
      </c>
      <c r="B87" s="1" t="s">
        <v>11</v>
      </c>
      <c r="C87" s="1" t="s">
        <v>37</v>
      </c>
      <c r="D87" s="1" t="s">
        <v>13</v>
      </c>
      <c r="E87" s="1" t="s">
        <v>14</v>
      </c>
      <c r="F87" s="2" t="s">
        <v>15</v>
      </c>
      <c r="G87" s="2" t="s">
        <v>23</v>
      </c>
      <c r="H87" s="2" t="s">
        <v>17</v>
      </c>
      <c r="I87" s="1">
        <v>1</v>
      </c>
      <c r="J87" s="1">
        <v>29</v>
      </c>
      <c r="K87" s="6">
        <f t="shared" si="1"/>
        <v>29</v>
      </c>
    </row>
    <row r="88" spans="1:11">
      <c r="A88" s="5">
        <v>43198</v>
      </c>
      <c r="B88" s="1" t="s">
        <v>11</v>
      </c>
      <c r="C88" s="1" t="s">
        <v>25</v>
      </c>
      <c r="D88" s="1" t="s">
        <v>13</v>
      </c>
      <c r="E88" s="1" t="s">
        <v>30</v>
      </c>
      <c r="F88" s="2" t="s">
        <v>31</v>
      </c>
      <c r="G88" s="2" t="s">
        <v>23</v>
      </c>
      <c r="H88" s="2" t="s">
        <v>33</v>
      </c>
      <c r="I88" s="1">
        <v>1</v>
      </c>
      <c r="J88" s="1">
        <v>22</v>
      </c>
      <c r="K88" s="6">
        <f t="shared" si="1"/>
        <v>22</v>
      </c>
    </row>
    <row r="89" spans="1:11">
      <c r="A89" s="5">
        <v>43201</v>
      </c>
      <c r="B89" s="1" t="s">
        <v>11</v>
      </c>
      <c r="C89" s="1" t="s">
        <v>12</v>
      </c>
      <c r="D89" s="1" t="s">
        <v>13</v>
      </c>
      <c r="E89" s="1" t="s">
        <v>14</v>
      </c>
      <c r="F89" s="2" t="s">
        <v>15</v>
      </c>
      <c r="G89" s="2" t="s">
        <v>16</v>
      </c>
      <c r="H89" s="2" t="s">
        <v>33</v>
      </c>
      <c r="I89" s="1">
        <v>3</v>
      </c>
      <c r="J89" s="1">
        <v>21</v>
      </c>
      <c r="K89" s="6">
        <f t="shared" si="1"/>
        <v>63</v>
      </c>
    </row>
    <row r="90" spans="1:11">
      <c r="A90" s="5">
        <v>43201</v>
      </c>
      <c r="B90" s="1" t="s">
        <v>11</v>
      </c>
      <c r="C90" s="1" t="s">
        <v>25</v>
      </c>
      <c r="D90" s="1" t="s">
        <v>13</v>
      </c>
      <c r="E90" s="1" t="s">
        <v>21</v>
      </c>
      <c r="F90" s="2" t="s">
        <v>22</v>
      </c>
      <c r="G90" s="2" t="s">
        <v>23</v>
      </c>
      <c r="H90" s="2" t="s">
        <v>17</v>
      </c>
      <c r="I90" s="1">
        <v>5</v>
      </c>
      <c r="J90" s="1">
        <v>26</v>
      </c>
      <c r="K90" s="6">
        <f t="shared" si="1"/>
        <v>130</v>
      </c>
    </row>
    <row r="91" spans="1:11">
      <c r="A91" s="5">
        <v>43202</v>
      </c>
      <c r="B91" s="1" t="s">
        <v>18</v>
      </c>
      <c r="C91" s="1" t="s">
        <v>34</v>
      </c>
      <c r="D91" s="1" t="s">
        <v>20</v>
      </c>
      <c r="E91" s="1" t="s">
        <v>14</v>
      </c>
      <c r="F91" s="2" t="s">
        <v>26</v>
      </c>
      <c r="G91" s="2" t="s">
        <v>32</v>
      </c>
      <c r="H91" s="2" t="s">
        <v>17</v>
      </c>
      <c r="I91" s="1">
        <v>3</v>
      </c>
      <c r="J91" s="1">
        <v>5</v>
      </c>
      <c r="K91" s="6">
        <f t="shared" si="1"/>
        <v>15</v>
      </c>
    </row>
    <row r="92" spans="1:11">
      <c r="A92" s="5">
        <v>43202</v>
      </c>
      <c r="B92" s="1" t="s">
        <v>11</v>
      </c>
      <c r="C92" s="1" t="s">
        <v>37</v>
      </c>
      <c r="D92" s="1" t="s">
        <v>13</v>
      </c>
      <c r="E92" s="1" t="s">
        <v>28</v>
      </c>
      <c r="F92" s="2" t="s">
        <v>22</v>
      </c>
      <c r="G92" s="2" t="s">
        <v>32</v>
      </c>
      <c r="H92" s="2" t="s">
        <v>24</v>
      </c>
      <c r="I92" s="1">
        <v>9</v>
      </c>
      <c r="J92" s="1">
        <v>19.8</v>
      </c>
      <c r="K92" s="6">
        <f t="shared" si="1"/>
        <v>178.20000000000002</v>
      </c>
    </row>
    <row r="93" spans="1:11">
      <c r="A93" s="5">
        <v>43202</v>
      </c>
      <c r="B93" s="1" t="s">
        <v>11</v>
      </c>
      <c r="C93" s="1" t="s">
        <v>25</v>
      </c>
      <c r="D93" s="1" t="s">
        <v>13</v>
      </c>
      <c r="E93" s="1" t="s">
        <v>14</v>
      </c>
      <c r="F93" s="2" t="s">
        <v>26</v>
      </c>
      <c r="G93" s="2" t="s">
        <v>16</v>
      </c>
      <c r="H93" s="2" t="s">
        <v>24</v>
      </c>
      <c r="I93" s="1">
        <v>6</v>
      </c>
      <c r="J93" s="1">
        <v>24.5</v>
      </c>
      <c r="K93" s="6">
        <f t="shared" si="1"/>
        <v>147</v>
      </c>
    </row>
    <row r="94" spans="1:11">
      <c r="A94" s="5">
        <v>43203</v>
      </c>
      <c r="B94" s="1" t="s">
        <v>18</v>
      </c>
      <c r="C94" s="1" t="s">
        <v>34</v>
      </c>
      <c r="D94" s="1" t="s">
        <v>13</v>
      </c>
      <c r="E94" s="1" t="s">
        <v>21</v>
      </c>
      <c r="F94" s="2" t="s">
        <v>22</v>
      </c>
      <c r="G94" s="2" t="s">
        <v>23</v>
      </c>
      <c r="H94" s="2" t="s">
        <v>33</v>
      </c>
      <c r="I94" s="1">
        <v>1</v>
      </c>
      <c r="J94" s="1">
        <v>18</v>
      </c>
      <c r="K94" s="6">
        <f t="shared" si="1"/>
        <v>18</v>
      </c>
    </row>
    <row r="95" spans="1:11">
      <c r="A95" s="5">
        <v>43204</v>
      </c>
      <c r="B95" s="1" t="s">
        <v>11</v>
      </c>
      <c r="C95" s="1" t="s">
        <v>37</v>
      </c>
      <c r="D95" s="1" t="s">
        <v>13</v>
      </c>
      <c r="E95" s="1" t="s">
        <v>30</v>
      </c>
      <c r="F95" s="2" t="s">
        <v>49</v>
      </c>
      <c r="G95" s="2" t="s">
        <v>23</v>
      </c>
      <c r="H95" s="2" t="s">
        <v>33</v>
      </c>
      <c r="I95" s="1">
        <v>2</v>
      </c>
      <c r="J95" s="1">
        <v>24</v>
      </c>
      <c r="K95" s="6">
        <f t="shared" si="1"/>
        <v>48</v>
      </c>
    </row>
    <row r="96" spans="1:11">
      <c r="A96" s="5">
        <v>43204</v>
      </c>
      <c r="B96" s="1" t="s">
        <v>11</v>
      </c>
      <c r="C96" s="1" t="s">
        <v>25</v>
      </c>
      <c r="D96" s="1" t="s">
        <v>13</v>
      </c>
      <c r="E96" s="1" t="s">
        <v>14</v>
      </c>
      <c r="F96" s="2" t="s">
        <v>26</v>
      </c>
      <c r="G96" s="2" t="s">
        <v>16</v>
      </c>
      <c r="H96" s="2" t="s">
        <v>24</v>
      </c>
      <c r="I96" s="1">
        <v>2</v>
      </c>
      <c r="J96" s="1">
        <v>24.5</v>
      </c>
      <c r="K96" s="6">
        <f t="shared" si="1"/>
        <v>49</v>
      </c>
    </row>
    <row r="97" spans="1:11">
      <c r="A97" s="5">
        <v>43204</v>
      </c>
      <c r="B97" s="1" t="s">
        <v>18</v>
      </c>
      <c r="C97" s="1" t="s">
        <v>34</v>
      </c>
      <c r="D97" s="1" t="s">
        <v>13</v>
      </c>
      <c r="E97" s="1" t="s">
        <v>30</v>
      </c>
      <c r="F97" s="2" t="s">
        <v>38</v>
      </c>
      <c r="G97" s="2" t="s">
        <v>23</v>
      </c>
      <c r="H97" s="2" t="s">
        <v>24</v>
      </c>
      <c r="I97" s="1">
        <v>3</v>
      </c>
      <c r="J97" s="1">
        <v>30</v>
      </c>
      <c r="K97" s="6">
        <f t="shared" si="1"/>
        <v>90</v>
      </c>
    </row>
    <row r="98" spans="1:11">
      <c r="A98" s="5">
        <v>43205</v>
      </c>
      <c r="B98" s="1" t="s">
        <v>18</v>
      </c>
      <c r="C98" s="1" t="s">
        <v>27</v>
      </c>
      <c r="D98" s="1" t="s">
        <v>13</v>
      </c>
      <c r="E98" s="1" t="s">
        <v>21</v>
      </c>
      <c r="F98" s="2" t="s">
        <v>22</v>
      </c>
      <c r="G98" s="2" t="s">
        <v>23</v>
      </c>
      <c r="H98" s="2" t="s">
        <v>24</v>
      </c>
      <c r="I98" s="1">
        <v>10</v>
      </c>
      <c r="J98" s="1">
        <v>21</v>
      </c>
      <c r="K98" s="6">
        <f t="shared" si="1"/>
        <v>210</v>
      </c>
    </row>
    <row r="99" spans="1:11">
      <c r="A99" s="5">
        <v>43207</v>
      </c>
      <c r="B99" s="1" t="s">
        <v>11</v>
      </c>
      <c r="C99" s="1" t="s">
        <v>12</v>
      </c>
      <c r="D99" s="1" t="s">
        <v>20</v>
      </c>
      <c r="E99" s="1" t="s">
        <v>42</v>
      </c>
      <c r="F99" s="2" t="s">
        <v>22</v>
      </c>
      <c r="G99" s="2" t="s">
        <v>23</v>
      </c>
      <c r="H99" s="2" t="s">
        <v>29</v>
      </c>
      <c r="I99" s="1">
        <v>10</v>
      </c>
      <c r="J99" s="1">
        <v>5</v>
      </c>
      <c r="K99" s="6">
        <f t="shared" si="1"/>
        <v>50</v>
      </c>
    </row>
    <row r="100" spans="1:11">
      <c r="A100" s="5">
        <v>43207</v>
      </c>
      <c r="B100" s="1" t="s">
        <v>18</v>
      </c>
      <c r="C100" s="1" t="s">
        <v>51</v>
      </c>
      <c r="D100" s="1" t="s">
        <v>13</v>
      </c>
      <c r="E100" s="1" t="s">
        <v>30</v>
      </c>
      <c r="F100" s="2" t="s">
        <v>65</v>
      </c>
      <c r="G100" s="2" t="s">
        <v>16</v>
      </c>
      <c r="H100" s="2" t="s">
        <v>24</v>
      </c>
      <c r="I100" s="1">
        <v>4</v>
      </c>
      <c r="J100" s="1">
        <v>23.5</v>
      </c>
      <c r="K100" s="6">
        <f t="shared" si="1"/>
        <v>94</v>
      </c>
    </row>
    <row r="101" spans="1:11">
      <c r="A101" s="5">
        <v>43209</v>
      </c>
      <c r="B101" s="1" t="s">
        <v>11</v>
      </c>
      <c r="C101" s="1" t="s">
        <v>25</v>
      </c>
      <c r="D101" s="1" t="s">
        <v>13</v>
      </c>
      <c r="E101" s="1" t="s">
        <v>42</v>
      </c>
      <c r="F101" s="2" t="s">
        <v>22</v>
      </c>
      <c r="G101" s="2" t="s">
        <v>32</v>
      </c>
      <c r="H101" s="2" t="s">
        <v>29</v>
      </c>
      <c r="I101" s="1">
        <v>1</v>
      </c>
      <c r="J101" s="1">
        <v>12.8</v>
      </c>
      <c r="K101" s="6">
        <f t="shared" si="1"/>
        <v>12.8</v>
      </c>
    </row>
    <row r="102" spans="1:11">
      <c r="A102" s="5">
        <v>43211</v>
      </c>
      <c r="B102" s="1" t="s">
        <v>35</v>
      </c>
      <c r="C102" s="1" t="s">
        <v>43</v>
      </c>
      <c r="D102" s="1" t="s">
        <v>13</v>
      </c>
      <c r="E102" s="1" t="s">
        <v>30</v>
      </c>
      <c r="F102" s="2" t="s">
        <v>67</v>
      </c>
      <c r="G102" s="2" t="s">
        <v>23</v>
      </c>
      <c r="H102" s="2" t="s">
        <v>24</v>
      </c>
      <c r="I102" s="1">
        <v>3</v>
      </c>
      <c r="J102" s="1">
        <v>28</v>
      </c>
      <c r="K102" s="6">
        <f t="shared" si="1"/>
        <v>84</v>
      </c>
    </row>
    <row r="103" spans="1:11">
      <c r="A103" s="5">
        <v>43212</v>
      </c>
      <c r="B103" s="1" t="s">
        <v>18</v>
      </c>
      <c r="C103" s="1" t="s">
        <v>40</v>
      </c>
      <c r="D103" s="1" t="s">
        <v>13</v>
      </c>
      <c r="E103" s="1" t="s">
        <v>30</v>
      </c>
      <c r="F103" s="2" t="s">
        <v>65</v>
      </c>
      <c r="G103" s="2" t="s">
        <v>23</v>
      </c>
      <c r="H103" s="2" t="s">
        <v>17</v>
      </c>
      <c r="I103" s="1">
        <v>6</v>
      </c>
      <c r="J103" s="1">
        <v>28.5</v>
      </c>
      <c r="K103" s="6">
        <f t="shared" si="1"/>
        <v>171</v>
      </c>
    </row>
    <row r="104" spans="1:11">
      <c r="A104" s="5">
        <v>43213</v>
      </c>
      <c r="B104" s="1" t="s">
        <v>11</v>
      </c>
      <c r="C104" s="1" t="s">
        <v>25</v>
      </c>
      <c r="D104" s="1" t="s">
        <v>13</v>
      </c>
      <c r="E104" s="1" t="s">
        <v>21</v>
      </c>
      <c r="F104" s="2" t="s">
        <v>22</v>
      </c>
      <c r="G104" s="2" t="s">
        <v>23</v>
      </c>
      <c r="H104" s="2" t="s">
        <v>17</v>
      </c>
      <c r="I104" s="1">
        <v>1</v>
      </c>
      <c r="J104" s="1">
        <v>26</v>
      </c>
      <c r="K104" s="6">
        <f t="shared" si="1"/>
        <v>26</v>
      </c>
    </row>
    <row r="105" spans="1:11">
      <c r="A105" s="5">
        <v>43214</v>
      </c>
      <c r="B105" s="1" t="s">
        <v>11</v>
      </c>
      <c r="C105" s="1" t="s">
        <v>12</v>
      </c>
      <c r="D105" s="1" t="s">
        <v>13</v>
      </c>
      <c r="E105" s="1" t="s">
        <v>14</v>
      </c>
      <c r="F105" s="2" t="s">
        <v>26</v>
      </c>
      <c r="G105" s="2" t="s">
        <v>23</v>
      </c>
      <c r="H105" s="2" t="s">
        <v>24</v>
      </c>
      <c r="I105" s="1">
        <v>5</v>
      </c>
      <c r="J105" s="1">
        <v>24.5</v>
      </c>
      <c r="K105" s="6">
        <f t="shared" si="1"/>
        <v>122.5</v>
      </c>
    </row>
    <row r="106" spans="1:11">
      <c r="A106" s="5">
        <v>43214</v>
      </c>
      <c r="B106" s="1" t="s">
        <v>44</v>
      </c>
      <c r="C106" s="1" t="s">
        <v>45</v>
      </c>
      <c r="D106" s="1" t="s">
        <v>13</v>
      </c>
      <c r="E106" s="1" t="s">
        <v>66</v>
      </c>
      <c r="F106" s="2" t="s">
        <v>22</v>
      </c>
      <c r="G106" s="2" t="s">
        <v>16</v>
      </c>
      <c r="H106" s="2" t="s">
        <v>17</v>
      </c>
      <c r="I106" s="1">
        <v>1</v>
      </c>
      <c r="J106" s="1">
        <v>23.8</v>
      </c>
      <c r="K106" s="6">
        <f t="shared" si="1"/>
        <v>23.8</v>
      </c>
    </row>
    <row r="107" spans="1:11">
      <c r="A107" s="5">
        <v>43216</v>
      </c>
      <c r="B107" s="1" t="s">
        <v>18</v>
      </c>
      <c r="C107" s="1" t="s">
        <v>34</v>
      </c>
      <c r="D107" s="1" t="s">
        <v>13</v>
      </c>
      <c r="E107" s="1" t="s">
        <v>30</v>
      </c>
      <c r="F107" s="2" t="s">
        <v>65</v>
      </c>
      <c r="G107" s="2" t="s">
        <v>23</v>
      </c>
      <c r="H107" s="2" t="s">
        <v>17</v>
      </c>
      <c r="I107" s="1">
        <v>10</v>
      </c>
      <c r="J107" s="1">
        <v>29.5</v>
      </c>
      <c r="K107" s="6">
        <f t="shared" si="1"/>
        <v>295</v>
      </c>
    </row>
    <row r="108" spans="1:11">
      <c r="A108" s="5">
        <v>43218</v>
      </c>
      <c r="B108" s="1" t="s">
        <v>11</v>
      </c>
      <c r="C108" s="1" t="s">
        <v>12</v>
      </c>
      <c r="D108" s="1" t="s">
        <v>13</v>
      </c>
      <c r="E108" s="1" t="s">
        <v>66</v>
      </c>
      <c r="F108" s="2" t="s">
        <v>22</v>
      </c>
      <c r="G108" s="2" t="s">
        <v>23</v>
      </c>
      <c r="H108" s="2" t="s">
        <v>24</v>
      </c>
      <c r="I108" s="1">
        <v>3</v>
      </c>
      <c r="J108" s="1">
        <v>18.8</v>
      </c>
      <c r="K108" s="6">
        <f t="shared" si="1"/>
        <v>56.400000000000006</v>
      </c>
    </row>
    <row r="109" spans="1:11">
      <c r="A109" s="5">
        <v>43218</v>
      </c>
      <c r="B109" s="1" t="s">
        <v>11</v>
      </c>
      <c r="C109" s="1" t="s">
        <v>25</v>
      </c>
      <c r="D109" s="1" t="s">
        <v>13</v>
      </c>
      <c r="E109" s="1" t="s">
        <v>30</v>
      </c>
      <c r="F109" s="2" t="s">
        <v>65</v>
      </c>
      <c r="G109" s="2" t="s">
        <v>23</v>
      </c>
      <c r="H109" s="2" t="s">
        <v>29</v>
      </c>
      <c r="I109" s="1">
        <v>1</v>
      </c>
      <c r="J109" s="1">
        <v>18</v>
      </c>
      <c r="K109" s="6">
        <f t="shared" si="1"/>
        <v>18</v>
      </c>
    </row>
    <row r="110" spans="1:11">
      <c r="A110" s="5">
        <v>43219</v>
      </c>
      <c r="B110" s="1" t="s">
        <v>11</v>
      </c>
      <c r="C110" s="1" t="s">
        <v>12</v>
      </c>
      <c r="D110" s="1" t="s">
        <v>13</v>
      </c>
      <c r="E110" s="1" t="s">
        <v>21</v>
      </c>
      <c r="F110" s="2" t="s">
        <v>22</v>
      </c>
      <c r="G110" s="2" t="s">
        <v>23</v>
      </c>
      <c r="H110" s="2" t="s">
        <v>33</v>
      </c>
      <c r="I110" s="1">
        <v>1</v>
      </c>
      <c r="J110" s="1">
        <v>18</v>
      </c>
      <c r="K110" s="6">
        <f t="shared" si="1"/>
        <v>18</v>
      </c>
    </row>
    <row r="111" spans="1:11">
      <c r="A111" s="5">
        <v>43219</v>
      </c>
      <c r="B111" s="1" t="s">
        <v>44</v>
      </c>
      <c r="C111" s="1" t="s">
        <v>45</v>
      </c>
      <c r="D111" s="1" t="s">
        <v>13</v>
      </c>
      <c r="E111" s="1" t="s">
        <v>21</v>
      </c>
      <c r="F111" s="2" t="s">
        <v>22</v>
      </c>
      <c r="G111" s="2" t="s">
        <v>23</v>
      </c>
      <c r="H111" s="2" t="s">
        <v>24</v>
      </c>
      <c r="I111" s="1">
        <v>1</v>
      </c>
      <c r="J111" s="1">
        <v>21</v>
      </c>
      <c r="K111" s="6">
        <f t="shared" si="1"/>
        <v>21</v>
      </c>
    </row>
    <row r="112" spans="1:11">
      <c r="A112" s="5">
        <v>43220</v>
      </c>
      <c r="B112" s="1" t="s">
        <v>18</v>
      </c>
      <c r="C112" s="1" t="s">
        <v>27</v>
      </c>
      <c r="D112" s="1" t="s">
        <v>13</v>
      </c>
      <c r="E112" s="1" t="s">
        <v>30</v>
      </c>
      <c r="F112" s="2" t="s">
        <v>67</v>
      </c>
      <c r="G112" s="2" t="s">
        <v>23</v>
      </c>
      <c r="H112" s="2" t="s">
        <v>24</v>
      </c>
      <c r="I112" s="1">
        <v>2</v>
      </c>
      <c r="J112" s="1">
        <v>28</v>
      </c>
      <c r="K112" s="6">
        <f t="shared" si="1"/>
        <v>56</v>
      </c>
    </row>
    <row r="113" spans="1:11">
      <c r="A113" s="5">
        <v>43222</v>
      </c>
      <c r="B113" s="1" t="s">
        <v>11</v>
      </c>
      <c r="C113" s="1" t="s">
        <v>37</v>
      </c>
      <c r="D113" s="1" t="s">
        <v>13</v>
      </c>
      <c r="E113" s="1" t="s">
        <v>30</v>
      </c>
      <c r="F113" s="2" t="s">
        <v>49</v>
      </c>
      <c r="G113" s="2" t="s">
        <v>32</v>
      </c>
      <c r="H113" s="2" t="s">
        <v>17</v>
      </c>
      <c r="I113" s="1">
        <v>1</v>
      </c>
      <c r="J113" s="1">
        <v>32</v>
      </c>
      <c r="K113" s="6">
        <f t="shared" si="1"/>
        <v>32</v>
      </c>
    </row>
    <row r="114" spans="1:11">
      <c r="A114" s="5">
        <v>43223</v>
      </c>
      <c r="B114" s="1" t="s">
        <v>11</v>
      </c>
      <c r="C114" s="1" t="s">
        <v>25</v>
      </c>
      <c r="D114" s="1" t="s">
        <v>20</v>
      </c>
      <c r="E114" s="1" t="s">
        <v>14</v>
      </c>
      <c r="F114" s="2" t="s">
        <v>15</v>
      </c>
      <c r="G114" s="2" t="s">
        <v>23</v>
      </c>
      <c r="H114" s="2" t="s">
        <v>17</v>
      </c>
      <c r="I114" s="1">
        <v>4</v>
      </c>
      <c r="J114" s="1">
        <v>5</v>
      </c>
      <c r="K114" s="6">
        <f t="shared" si="1"/>
        <v>20</v>
      </c>
    </row>
    <row r="115" spans="1:11">
      <c r="A115" s="5">
        <v>43225</v>
      </c>
      <c r="B115" s="1" t="s">
        <v>35</v>
      </c>
      <c r="C115" s="1" t="s">
        <v>41</v>
      </c>
      <c r="D115" s="1" t="s">
        <v>20</v>
      </c>
      <c r="E115" s="1" t="s">
        <v>14</v>
      </c>
      <c r="F115" s="2" t="s">
        <v>50</v>
      </c>
      <c r="G115" s="2" t="s">
        <v>23</v>
      </c>
      <c r="H115" s="2" t="s">
        <v>24</v>
      </c>
      <c r="I115" s="1">
        <v>10</v>
      </c>
      <c r="J115" s="1">
        <v>5</v>
      </c>
      <c r="K115" s="6">
        <f t="shared" si="1"/>
        <v>50</v>
      </c>
    </row>
    <row r="116" spans="1:11">
      <c r="A116" s="5">
        <v>43225</v>
      </c>
      <c r="B116" s="1" t="s">
        <v>18</v>
      </c>
      <c r="C116" s="1" t="s">
        <v>34</v>
      </c>
      <c r="D116" s="1" t="s">
        <v>20</v>
      </c>
      <c r="E116" s="1" t="s">
        <v>30</v>
      </c>
      <c r="F116" s="2" t="s">
        <v>31</v>
      </c>
      <c r="G116" s="2" t="s">
        <v>16</v>
      </c>
      <c r="H116" s="2" t="s">
        <v>29</v>
      </c>
      <c r="I116" s="1">
        <v>10</v>
      </c>
      <c r="J116" s="1">
        <v>5</v>
      </c>
      <c r="K116" s="6">
        <f t="shared" si="1"/>
        <v>50</v>
      </c>
    </row>
    <row r="117" spans="1:11">
      <c r="A117" s="5">
        <v>43226</v>
      </c>
      <c r="B117" s="1" t="s">
        <v>44</v>
      </c>
      <c r="C117" s="1" t="s">
        <v>48</v>
      </c>
      <c r="D117" s="1" t="s">
        <v>13</v>
      </c>
      <c r="E117" s="1" t="s">
        <v>14</v>
      </c>
      <c r="F117" s="2" t="s">
        <v>50</v>
      </c>
      <c r="G117" s="2" t="s">
        <v>23</v>
      </c>
      <c r="H117" s="2" t="s">
        <v>24</v>
      </c>
      <c r="I117" s="1">
        <v>3</v>
      </c>
      <c r="J117" s="1">
        <v>23</v>
      </c>
      <c r="K117" s="6">
        <f t="shared" si="1"/>
        <v>69</v>
      </c>
    </row>
    <row r="118" spans="1:11">
      <c r="A118" s="5">
        <v>43226</v>
      </c>
      <c r="B118" s="1" t="s">
        <v>44</v>
      </c>
      <c r="C118" s="1" t="s">
        <v>45</v>
      </c>
      <c r="D118" s="1" t="s">
        <v>13</v>
      </c>
      <c r="E118" s="1" t="s">
        <v>30</v>
      </c>
      <c r="F118" s="2" t="s">
        <v>67</v>
      </c>
      <c r="G118" s="2" t="s">
        <v>23</v>
      </c>
      <c r="H118" s="2" t="s">
        <v>29</v>
      </c>
      <c r="I118" s="1">
        <v>1</v>
      </c>
      <c r="J118" s="1">
        <v>23</v>
      </c>
      <c r="K118" s="6">
        <f t="shared" si="1"/>
        <v>23</v>
      </c>
    </row>
    <row r="119" spans="1:11">
      <c r="A119" s="5">
        <v>43226</v>
      </c>
      <c r="B119" s="1" t="s">
        <v>11</v>
      </c>
      <c r="C119" s="1" t="s">
        <v>25</v>
      </c>
      <c r="D119" s="1" t="s">
        <v>13</v>
      </c>
      <c r="E119" s="1" t="s">
        <v>14</v>
      </c>
      <c r="F119" s="2" t="s">
        <v>26</v>
      </c>
      <c r="G119" s="2" t="s">
        <v>23</v>
      </c>
      <c r="H119" s="2" t="s">
        <v>17</v>
      </c>
      <c r="I119" s="1">
        <v>6</v>
      </c>
      <c r="J119" s="1">
        <v>29.5</v>
      </c>
      <c r="K119" s="6">
        <f t="shared" si="1"/>
        <v>177</v>
      </c>
    </row>
    <row r="120" spans="1:11">
      <c r="A120" s="5">
        <v>43226</v>
      </c>
      <c r="B120" s="1" t="s">
        <v>18</v>
      </c>
      <c r="C120" s="1" t="s">
        <v>34</v>
      </c>
      <c r="D120" s="1" t="s">
        <v>13</v>
      </c>
      <c r="E120" s="1" t="s">
        <v>30</v>
      </c>
      <c r="F120" s="2" t="s">
        <v>67</v>
      </c>
      <c r="G120" s="2" t="s">
        <v>23</v>
      </c>
      <c r="H120" s="2" t="s">
        <v>17</v>
      </c>
      <c r="I120" s="1">
        <v>2</v>
      </c>
      <c r="J120" s="1">
        <v>33</v>
      </c>
      <c r="K120" s="6">
        <f t="shared" si="1"/>
        <v>66</v>
      </c>
    </row>
    <row r="121" spans="1:11">
      <c r="A121" s="5">
        <v>43228</v>
      </c>
      <c r="B121" s="1" t="s">
        <v>11</v>
      </c>
      <c r="C121" s="1" t="s">
        <v>12</v>
      </c>
      <c r="D121" s="1" t="s">
        <v>13</v>
      </c>
      <c r="E121" s="1" t="s">
        <v>30</v>
      </c>
      <c r="F121" s="2" t="s">
        <v>31</v>
      </c>
      <c r="G121" s="2" t="s">
        <v>23</v>
      </c>
      <c r="H121" s="2" t="s">
        <v>29</v>
      </c>
      <c r="I121" s="1">
        <v>5</v>
      </c>
      <c r="J121" s="1">
        <v>20</v>
      </c>
      <c r="K121" s="6">
        <f t="shared" si="1"/>
        <v>100</v>
      </c>
    </row>
    <row r="122" spans="1:11">
      <c r="A122" s="5">
        <v>43229</v>
      </c>
      <c r="B122" s="1" t="s">
        <v>18</v>
      </c>
      <c r="C122" s="1" t="s">
        <v>27</v>
      </c>
      <c r="D122" s="1" t="s">
        <v>13</v>
      </c>
      <c r="E122" s="1" t="s">
        <v>30</v>
      </c>
      <c r="F122" s="2" t="s">
        <v>67</v>
      </c>
      <c r="G122" s="2" t="s">
        <v>16</v>
      </c>
      <c r="H122" s="2" t="s">
        <v>17</v>
      </c>
      <c r="I122" s="1">
        <v>2</v>
      </c>
      <c r="J122" s="1">
        <v>33</v>
      </c>
      <c r="K122" s="6">
        <f t="shared" si="1"/>
        <v>66</v>
      </c>
    </row>
    <row r="123" spans="1:11">
      <c r="A123" s="5">
        <v>43229</v>
      </c>
      <c r="B123" s="1" t="s">
        <v>11</v>
      </c>
      <c r="C123" s="1" t="s">
        <v>12</v>
      </c>
      <c r="D123" s="1" t="s">
        <v>13</v>
      </c>
      <c r="E123" s="1" t="s">
        <v>21</v>
      </c>
      <c r="F123" s="2" t="s">
        <v>22</v>
      </c>
      <c r="G123" s="2" t="s">
        <v>23</v>
      </c>
      <c r="H123" s="2" t="s">
        <v>17</v>
      </c>
      <c r="I123" s="1">
        <v>10</v>
      </c>
      <c r="J123" s="1">
        <v>26</v>
      </c>
      <c r="K123" s="6">
        <f t="shared" si="1"/>
        <v>260</v>
      </c>
    </row>
    <row r="124" spans="1:11">
      <c r="A124" s="5">
        <v>43235</v>
      </c>
      <c r="B124" s="1" t="s">
        <v>18</v>
      </c>
      <c r="C124" s="1" t="s">
        <v>40</v>
      </c>
      <c r="D124" s="1" t="s">
        <v>13</v>
      </c>
      <c r="E124" s="1" t="s">
        <v>42</v>
      </c>
      <c r="F124" s="2" t="s">
        <v>22</v>
      </c>
      <c r="G124" s="2" t="s">
        <v>23</v>
      </c>
      <c r="H124" s="2" t="s">
        <v>17</v>
      </c>
      <c r="I124" s="1">
        <v>5</v>
      </c>
      <c r="J124" s="1">
        <v>22.8</v>
      </c>
      <c r="K124" s="6">
        <f t="shared" si="1"/>
        <v>114</v>
      </c>
    </row>
    <row r="125" spans="1:11">
      <c r="A125" s="5">
        <v>43235</v>
      </c>
      <c r="B125" s="1" t="s">
        <v>35</v>
      </c>
      <c r="C125" s="1" t="s">
        <v>36</v>
      </c>
      <c r="D125" s="1" t="s">
        <v>13</v>
      </c>
      <c r="E125" s="1" t="s">
        <v>28</v>
      </c>
      <c r="F125" s="2" t="s">
        <v>22</v>
      </c>
      <c r="G125" s="2" t="s">
        <v>16</v>
      </c>
      <c r="H125" s="2" t="s">
        <v>17</v>
      </c>
      <c r="I125" s="1">
        <v>8</v>
      </c>
      <c r="J125" s="1">
        <v>24.8</v>
      </c>
      <c r="K125" s="6">
        <f t="shared" si="1"/>
        <v>198.4</v>
      </c>
    </row>
    <row r="126" spans="1:11">
      <c r="A126" s="5">
        <v>43236</v>
      </c>
      <c r="B126" s="1" t="s">
        <v>18</v>
      </c>
      <c r="C126" s="1" t="s">
        <v>19</v>
      </c>
      <c r="D126" s="1" t="s">
        <v>13</v>
      </c>
      <c r="E126" s="1" t="s">
        <v>14</v>
      </c>
      <c r="F126" s="2" t="s">
        <v>26</v>
      </c>
      <c r="G126" s="2" t="s">
        <v>23</v>
      </c>
      <c r="H126" s="2" t="s">
        <v>33</v>
      </c>
      <c r="I126" s="1">
        <v>1</v>
      </c>
      <c r="J126" s="1">
        <v>21.5</v>
      </c>
      <c r="K126" s="6">
        <f t="shared" si="1"/>
        <v>21.5</v>
      </c>
    </row>
    <row r="127" spans="1:11">
      <c r="A127" s="5">
        <v>43236</v>
      </c>
      <c r="B127" s="1" t="s">
        <v>11</v>
      </c>
      <c r="C127" s="1" t="s">
        <v>12</v>
      </c>
      <c r="D127" s="1" t="s">
        <v>13</v>
      </c>
      <c r="E127" s="1" t="s">
        <v>14</v>
      </c>
      <c r="F127" s="2" t="s">
        <v>26</v>
      </c>
      <c r="G127" s="2" t="s">
        <v>23</v>
      </c>
      <c r="H127" s="2" t="s">
        <v>17</v>
      </c>
      <c r="I127" s="1">
        <v>10</v>
      </c>
      <c r="J127" s="1">
        <v>29.5</v>
      </c>
      <c r="K127" s="6">
        <f t="shared" si="1"/>
        <v>295</v>
      </c>
    </row>
    <row r="128" spans="1:11">
      <c r="A128" s="5">
        <v>43237</v>
      </c>
      <c r="B128" s="1" t="s">
        <v>11</v>
      </c>
      <c r="C128" s="1" t="s">
        <v>37</v>
      </c>
      <c r="D128" s="1" t="s">
        <v>13</v>
      </c>
      <c r="E128" s="1" t="s">
        <v>30</v>
      </c>
      <c r="F128" s="2" t="s">
        <v>31</v>
      </c>
      <c r="G128" s="2" t="s">
        <v>23</v>
      </c>
      <c r="H128" s="2" t="s">
        <v>33</v>
      </c>
      <c r="I128" s="1">
        <v>5</v>
      </c>
      <c r="J128" s="1">
        <v>22</v>
      </c>
      <c r="K128" s="6">
        <f t="shared" si="1"/>
        <v>110</v>
      </c>
    </row>
    <row r="129" spans="1:11">
      <c r="A129" s="5">
        <v>43239</v>
      </c>
      <c r="B129" s="1" t="s">
        <v>11</v>
      </c>
      <c r="C129" s="1" t="s">
        <v>37</v>
      </c>
      <c r="D129" s="1" t="s">
        <v>13</v>
      </c>
      <c r="E129" s="1" t="s">
        <v>30</v>
      </c>
      <c r="F129" s="2" t="s">
        <v>38</v>
      </c>
      <c r="G129" s="2" t="s">
        <v>32</v>
      </c>
      <c r="H129" s="2" t="s">
        <v>17</v>
      </c>
      <c r="I129" s="1">
        <v>5</v>
      </c>
      <c r="J129" s="1">
        <v>35</v>
      </c>
      <c r="K129" s="6">
        <f t="shared" si="1"/>
        <v>175</v>
      </c>
    </row>
    <row r="130" spans="1:11">
      <c r="A130" s="5">
        <v>43240</v>
      </c>
      <c r="B130" s="1" t="s">
        <v>11</v>
      </c>
      <c r="C130" s="1" t="s">
        <v>25</v>
      </c>
      <c r="D130" s="1" t="s">
        <v>13</v>
      </c>
      <c r="E130" s="1" t="s">
        <v>14</v>
      </c>
      <c r="F130" s="2" t="s">
        <v>15</v>
      </c>
      <c r="G130" s="2" t="s">
        <v>16</v>
      </c>
      <c r="H130" s="2" t="s">
        <v>24</v>
      </c>
      <c r="I130" s="1">
        <v>4</v>
      </c>
      <c r="J130" s="1">
        <v>24</v>
      </c>
      <c r="K130" s="6">
        <f t="shared" si="1"/>
        <v>96</v>
      </c>
    </row>
    <row r="131" spans="1:11">
      <c r="A131" s="5">
        <v>43240</v>
      </c>
      <c r="B131" s="1" t="s">
        <v>11</v>
      </c>
      <c r="C131" s="1" t="s">
        <v>12</v>
      </c>
      <c r="D131" s="1" t="s">
        <v>13</v>
      </c>
      <c r="E131" s="1" t="s">
        <v>30</v>
      </c>
      <c r="F131" s="2" t="s">
        <v>67</v>
      </c>
      <c r="G131" s="2" t="s">
        <v>23</v>
      </c>
      <c r="H131" s="2" t="s">
        <v>17</v>
      </c>
      <c r="I131" s="1">
        <v>3</v>
      </c>
      <c r="J131" s="1">
        <v>33</v>
      </c>
      <c r="K131" s="6">
        <f t="shared" ref="K131:K194" si="2">I131*J131</f>
        <v>99</v>
      </c>
    </row>
    <row r="132" spans="1:11">
      <c r="A132" s="5">
        <v>43242</v>
      </c>
      <c r="B132" s="1" t="s">
        <v>11</v>
      </c>
      <c r="C132" s="1" t="s">
        <v>25</v>
      </c>
      <c r="D132" s="1" t="s">
        <v>13</v>
      </c>
      <c r="E132" s="1" t="s">
        <v>30</v>
      </c>
      <c r="F132" s="2" t="s">
        <v>49</v>
      </c>
      <c r="G132" s="2" t="s">
        <v>23</v>
      </c>
      <c r="H132" s="2" t="s">
        <v>33</v>
      </c>
      <c r="I132" s="1">
        <v>3</v>
      </c>
      <c r="J132" s="1">
        <v>24</v>
      </c>
      <c r="K132" s="6">
        <f t="shared" si="2"/>
        <v>72</v>
      </c>
    </row>
    <row r="133" spans="1:11">
      <c r="A133" s="5">
        <v>43243</v>
      </c>
      <c r="B133" s="1" t="s">
        <v>11</v>
      </c>
      <c r="C133" s="1" t="s">
        <v>37</v>
      </c>
      <c r="D133" s="1" t="s">
        <v>20</v>
      </c>
      <c r="E133" s="1" t="s">
        <v>14</v>
      </c>
      <c r="F133" s="2" t="s">
        <v>26</v>
      </c>
      <c r="G133" s="2" t="s">
        <v>23</v>
      </c>
      <c r="H133" s="2" t="s">
        <v>24</v>
      </c>
      <c r="I133" s="1">
        <v>5</v>
      </c>
      <c r="J133" s="1">
        <v>5</v>
      </c>
      <c r="K133" s="6">
        <f t="shared" si="2"/>
        <v>25</v>
      </c>
    </row>
    <row r="134" spans="1:11">
      <c r="A134" s="5">
        <v>43243</v>
      </c>
      <c r="B134" s="1" t="s">
        <v>11</v>
      </c>
      <c r="C134" s="1" t="s">
        <v>37</v>
      </c>
      <c r="D134" s="1" t="s">
        <v>13</v>
      </c>
      <c r="E134" s="1" t="s">
        <v>14</v>
      </c>
      <c r="F134" s="2" t="s">
        <v>53</v>
      </c>
      <c r="G134" s="2" t="s">
        <v>23</v>
      </c>
      <c r="H134" s="2" t="s">
        <v>24</v>
      </c>
      <c r="I134" s="1">
        <v>10</v>
      </c>
      <c r="J134" s="1">
        <v>23.5</v>
      </c>
      <c r="K134" s="6">
        <f t="shared" si="2"/>
        <v>235</v>
      </c>
    </row>
    <row r="135" spans="1:11">
      <c r="A135" s="5">
        <v>43244</v>
      </c>
      <c r="B135" s="1" t="s">
        <v>44</v>
      </c>
      <c r="C135" s="1" t="s">
        <v>48</v>
      </c>
      <c r="D135" s="1" t="s">
        <v>13</v>
      </c>
      <c r="E135" s="1" t="s">
        <v>30</v>
      </c>
      <c r="F135" s="2" t="s">
        <v>65</v>
      </c>
      <c r="G135" s="2" t="s">
        <v>23</v>
      </c>
      <c r="H135" s="2" t="s">
        <v>24</v>
      </c>
      <c r="I135" s="1">
        <v>2</v>
      </c>
      <c r="J135" s="1">
        <v>23.5</v>
      </c>
      <c r="K135" s="6">
        <f t="shared" si="2"/>
        <v>47</v>
      </c>
    </row>
    <row r="136" spans="1:11">
      <c r="A136" s="5">
        <v>43246</v>
      </c>
      <c r="B136" s="1" t="s">
        <v>18</v>
      </c>
      <c r="C136" s="1" t="s">
        <v>34</v>
      </c>
      <c r="D136" s="1" t="s">
        <v>13</v>
      </c>
      <c r="E136" s="1" t="s">
        <v>28</v>
      </c>
      <c r="F136" s="2" t="s">
        <v>22</v>
      </c>
      <c r="G136" s="2" t="s">
        <v>23</v>
      </c>
      <c r="H136" s="2" t="s">
        <v>17</v>
      </c>
      <c r="I136" s="1">
        <v>8</v>
      </c>
      <c r="J136" s="1">
        <v>24.8</v>
      </c>
      <c r="K136" s="6">
        <f t="shared" si="2"/>
        <v>198.4</v>
      </c>
    </row>
    <row r="137" spans="1:11">
      <c r="A137" s="5">
        <v>43247</v>
      </c>
      <c r="B137" s="1" t="s">
        <v>11</v>
      </c>
      <c r="C137" s="1" t="s">
        <v>12</v>
      </c>
      <c r="D137" s="1" t="s">
        <v>20</v>
      </c>
      <c r="E137" s="1" t="s">
        <v>14</v>
      </c>
      <c r="F137" s="2" t="s">
        <v>26</v>
      </c>
      <c r="G137" s="2" t="s">
        <v>23</v>
      </c>
      <c r="H137" s="2" t="s">
        <v>29</v>
      </c>
      <c r="I137" s="1">
        <v>10</v>
      </c>
      <c r="J137" s="1">
        <v>5</v>
      </c>
      <c r="K137" s="6">
        <f t="shared" si="2"/>
        <v>50</v>
      </c>
    </row>
    <row r="138" spans="1:11">
      <c r="A138" s="5">
        <v>43247</v>
      </c>
      <c r="B138" s="1" t="s">
        <v>11</v>
      </c>
      <c r="C138" s="1" t="s">
        <v>25</v>
      </c>
      <c r="D138" s="1" t="s">
        <v>13</v>
      </c>
      <c r="E138" s="1" t="s">
        <v>14</v>
      </c>
      <c r="F138" s="2" t="s">
        <v>15</v>
      </c>
      <c r="G138" s="2" t="s">
        <v>16</v>
      </c>
      <c r="H138" s="2" t="s">
        <v>17</v>
      </c>
      <c r="I138" s="1">
        <v>2</v>
      </c>
      <c r="J138" s="1">
        <v>29</v>
      </c>
      <c r="K138" s="6">
        <f t="shared" si="2"/>
        <v>58</v>
      </c>
    </row>
    <row r="139" spans="1:11">
      <c r="A139" s="5">
        <v>43249</v>
      </c>
      <c r="B139" s="1" t="s">
        <v>11</v>
      </c>
      <c r="C139" s="1" t="s">
        <v>37</v>
      </c>
      <c r="D139" s="1" t="s">
        <v>13</v>
      </c>
      <c r="E139" s="1" t="s">
        <v>21</v>
      </c>
      <c r="F139" s="2" t="s">
        <v>22</v>
      </c>
      <c r="G139" s="2" t="s">
        <v>16</v>
      </c>
      <c r="H139" s="2" t="s">
        <v>17</v>
      </c>
      <c r="I139" s="1">
        <v>5</v>
      </c>
      <c r="J139" s="1">
        <v>26</v>
      </c>
      <c r="K139" s="6">
        <f t="shared" si="2"/>
        <v>130</v>
      </c>
    </row>
    <row r="140" spans="1:11">
      <c r="A140" s="5">
        <v>43249</v>
      </c>
      <c r="B140" s="1" t="s">
        <v>11</v>
      </c>
      <c r="C140" s="1" t="s">
        <v>37</v>
      </c>
      <c r="D140" s="1" t="s">
        <v>13</v>
      </c>
      <c r="E140" s="1" t="s">
        <v>14</v>
      </c>
      <c r="F140" s="2" t="s">
        <v>26</v>
      </c>
      <c r="G140" s="2" t="s">
        <v>32</v>
      </c>
      <c r="H140" s="2" t="s">
        <v>33</v>
      </c>
      <c r="I140" s="1">
        <v>3</v>
      </c>
      <c r="J140" s="1">
        <v>21.5</v>
      </c>
      <c r="K140" s="6">
        <f t="shared" si="2"/>
        <v>64.5</v>
      </c>
    </row>
    <row r="141" spans="1:11">
      <c r="A141" s="5">
        <v>43249</v>
      </c>
      <c r="B141" s="1" t="s">
        <v>11</v>
      </c>
      <c r="C141" s="1" t="s">
        <v>25</v>
      </c>
      <c r="D141" s="1" t="s">
        <v>13</v>
      </c>
      <c r="E141" s="1" t="s">
        <v>66</v>
      </c>
      <c r="F141" s="2" t="s">
        <v>22</v>
      </c>
      <c r="G141" s="2" t="s">
        <v>23</v>
      </c>
      <c r="H141" s="2" t="s">
        <v>33</v>
      </c>
      <c r="I141" s="1">
        <v>2</v>
      </c>
      <c r="J141" s="1">
        <v>15.8</v>
      </c>
      <c r="K141" s="6">
        <f t="shared" si="2"/>
        <v>31.6</v>
      </c>
    </row>
    <row r="142" spans="1:11">
      <c r="A142" s="5">
        <v>43250</v>
      </c>
      <c r="B142" s="1" t="s">
        <v>18</v>
      </c>
      <c r="C142" s="1" t="s">
        <v>34</v>
      </c>
      <c r="D142" s="1" t="s">
        <v>13</v>
      </c>
      <c r="E142" s="1" t="s">
        <v>14</v>
      </c>
      <c r="F142" s="2" t="s">
        <v>26</v>
      </c>
      <c r="G142" s="2" t="s">
        <v>23</v>
      </c>
      <c r="H142" s="2" t="s">
        <v>33</v>
      </c>
      <c r="I142" s="1">
        <v>3</v>
      </c>
      <c r="J142" s="1">
        <v>21.5</v>
      </c>
      <c r="K142" s="6">
        <f t="shared" si="2"/>
        <v>64.5</v>
      </c>
    </row>
    <row r="143" spans="1:11">
      <c r="A143" s="5">
        <v>43252</v>
      </c>
      <c r="B143" s="1" t="s">
        <v>18</v>
      </c>
      <c r="C143" s="1" t="s">
        <v>34</v>
      </c>
      <c r="D143" s="1" t="s">
        <v>20</v>
      </c>
      <c r="E143" s="1" t="s">
        <v>30</v>
      </c>
      <c r="F143" s="2" t="s">
        <v>49</v>
      </c>
      <c r="G143" s="2" t="s">
        <v>16</v>
      </c>
      <c r="H143" s="2" t="s">
        <v>17</v>
      </c>
      <c r="I143" s="1">
        <v>5</v>
      </c>
      <c r="J143" s="1">
        <v>5</v>
      </c>
      <c r="K143" s="6">
        <f t="shared" si="2"/>
        <v>25</v>
      </c>
    </row>
    <row r="144" spans="1:11">
      <c r="A144" s="5">
        <v>43253</v>
      </c>
      <c r="B144" s="1" t="s">
        <v>18</v>
      </c>
      <c r="C144" s="1" t="s">
        <v>34</v>
      </c>
      <c r="D144" s="1" t="s">
        <v>20</v>
      </c>
      <c r="E144" s="1" t="s">
        <v>39</v>
      </c>
      <c r="F144" s="2" t="s">
        <v>22</v>
      </c>
      <c r="G144" s="2" t="s">
        <v>23</v>
      </c>
      <c r="H144" s="2" t="s">
        <v>17</v>
      </c>
      <c r="I144" s="1">
        <v>7</v>
      </c>
      <c r="J144" s="1">
        <v>5</v>
      </c>
      <c r="K144" s="6">
        <f t="shared" si="2"/>
        <v>35</v>
      </c>
    </row>
    <row r="145" spans="1:11">
      <c r="A145" s="5">
        <v>43257</v>
      </c>
      <c r="B145" s="1" t="s">
        <v>11</v>
      </c>
      <c r="C145" s="1" t="s">
        <v>25</v>
      </c>
      <c r="D145" s="1" t="s">
        <v>20</v>
      </c>
      <c r="E145" s="1" t="s">
        <v>14</v>
      </c>
      <c r="F145" s="2" t="s">
        <v>15</v>
      </c>
      <c r="G145" s="2" t="s">
        <v>23</v>
      </c>
      <c r="H145" s="2" t="s">
        <v>17</v>
      </c>
      <c r="I145" s="1">
        <v>4</v>
      </c>
      <c r="J145" s="1">
        <v>5</v>
      </c>
      <c r="K145" s="6">
        <f t="shared" si="2"/>
        <v>20</v>
      </c>
    </row>
    <row r="146" spans="1:11">
      <c r="A146" s="5">
        <v>43258</v>
      </c>
      <c r="B146" s="1" t="s">
        <v>11</v>
      </c>
      <c r="C146" s="1" t="s">
        <v>37</v>
      </c>
      <c r="D146" s="1" t="s">
        <v>13</v>
      </c>
      <c r="E146" s="1" t="s">
        <v>28</v>
      </c>
      <c r="F146" s="2" t="s">
        <v>22</v>
      </c>
      <c r="G146" s="2" t="s">
        <v>23</v>
      </c>
      <c r="H146" s="2" t="s">
        <v>17</v>
      </c>
      <c r="I146" s="1">
        <v>3</v>
      </c>
      <c r="J146" s="1">
        <v>24.8</v>
      </c>
      <c r="K146" s="6">
        <f t="shared" si="2"/>
        <v>74.400000000000006</v>
      </c>
    </row>
    <row r="147" spans="1:11">
      <c r="A147" s="5">
        <v>43261</v>
      </c>
      <c r="B147" s="1" t="s">
        <v>11</v>
      </c>
      <c r="C147" s="1" t="s">
        <v>37</v>
      </c>
      <c r="D147" s="1" t="s">
        <v>13</v>
      </c>
      <c r="E147" s="1" t="s">
        <v>30</v>
      </c>
      <c r="F147" s="2" t="s">
        <v>65</v>
      </c>
      <c r="G147" s="2" t="s">
        <v>23</v>
      </c>
      <c r="H147" s="2" t="s">
        <v>17</v>
      </c>
      <c r="I147" s="1">
        <v>5</v>
      </c>
      <c r="J147" s="1">
        <v>28.5</v>
      </c>
      <c r="K147" s="6">
        <f t="shared" si="2"/>
        <v>142.5</v>
      </c>
    </row>
    <row r="148" spans="1:11">
      <c r="A148" s="5">
        <v>43261</v>
      </c>
      <c r="B148" s="1" t="s">
        <v>11</v>
      </c>
      <c r="C148" s="1" t="s">
        <v>25</v>
      </c>
      <c r="D148" s="1" t="s">
        <v>20</v>
      </c>
      <c r="E148" s="1" t="s">
        <v>66</v>
      </c>
      <c r="F148" s="2" t="s">
        <v>22</v>
      </c>
      <c r="G148" s="2" t="s">
        <v>23</v>
      </c>
      <c r="H148" s="2" t="s">
        <v>24</v>
      </c>
      <c r="I148" s="1">
        <v>3</v>
      </c>
      <c r="J148" s="1">
        <v>5</v>
      </c>
      <c r="K148" s="6">
        <f t="shared" si="2"/>
        <v>15</v>
      </c>
    </row>
    <row r="149" spans="1:11">
      <c r="A149" s="5">
        <v>43262</v>
      </c>
      <c r="B149" s="1" t="s">
        <v>35</v>
      </c>
      <c r="C149" s="1" t="s">
        <v>41</v>
      </c>
      <c r="D149" s="1" t="s">
        <v>13</v>
      </c>
      <c r="E149" s="1" t="s">
        <v>30</v>
      </c>
      <c r="F149" s="2" t="s">
        <v>67</v>
      </c>
      <c r="G149" s="2" t="s">
        <v>32</v>
      </c>
      <c r="H149" s="2" t="s">
        <v>33</v>
      </c>
      <c r="I149" s="1">
        <v>8</v>
      </c>
      <c r="J149" s="1">
        <v>25</v>
      </c>
      <c r="K149" s="6">
        <f t="shared" si="2"/>
        <v>200</v>
      </c>
    </row>
    <row r="150" spans="1:11">
      <c r="A150" s="5">
        <v>43267</v>
      </c>
      <c r="B150" s="1" t="s">
        <v>11</v>
      </c>
      <c r="C150" s="1" t="s">
        <v>25</v>
      </c>
      <c r="D150" s="1" t="s">
        <v>20</v>
      </c>
      <c r="E150" s="1" t="s">
        <v>30</v>
      </c>
      <c r="F150" s="2" t="s">
        <v>47</v>
      </c>
      <c r="G150" s="2" t="s">
        <v>32</v>
      </c>
      <c r="H150" s="2" t="s">
        <v>33</v>
      </c>
      <c r="I150" s="1">
        <v>10</v>
      </c>
      <c r="J150" s="1">
        <v>5</v>
      </c>
      <c r="K150" s="6">
        <f t="shared" si="2"/>
        <v>50</v>
      </c>
    </row>
    <row r="151" spans="1:11">
      <c r="A151" s="5">
        <v>43268</v>
      </c>
      <c r="B151" s="1" t="s">
        <v>11</v>
      </c>
      <c r="C151" s="1" t="s">
        <v>12</v>
      </c>
      <c r="D151" s="1" t="s">
        <v>13</v>
      </c>
      <c r="E151" s="1" t="s">
        <v>21</v>
      </c>
      <c r="F151" s="2" t="s">
        <v>22</v>
      </c>
      <c r="G151" s="2" t="s">
        <v>23</v>
      </c>
      <c r="H151" s="2" t="s">
        <v>17</v>
      </c>
      <c r="I151" s="1">
        <v>3</v>
      </c>
      <c r="J151" s="1">
        <v>26</v>
      </c>
      <c r="K151" s="6">
        <f t="shared" si="2"/>
        <v>78</v>
      </c>
    </row>
    <row r="152" spans="1:11">
      <c r="A152" s="5">
        <v>43268</v>
      </c>
      <c r="B152" s="1" t="s">
        <v>18</v>
      </c>
      <c r="C152" s="1" t="s">
        <v>40</v>
      </c>
      <c r="D152" s="1" t="s">
        <v>13</v>
      </c>
      <c r="E152" s="1" t="s">
        <v>30</v>
      </c>
      <c r="F152" s="2" t="s">
        <v>67</v>
      </c>
      <c r="G152" s="2" t="s">
        <v>32</v>
      </c>
      <c r="H152" s="2" t="s">
        <v>17</v>
      </c>
      <c r="I152" s="1">
        <v>2</v>
      </c>
      <c r="J152" s="1">
        <v>33</v>
      </c>
      <c r="K152" s="6">
        <f t="shared" si="2"/>
        <v>66</v>
      </c>
    </row>
    <row r="153" spans="1:11">
      <c r="A153" s="5">
        <v>43269</v>
      </c>
      <c r="B153" s="1" t="s">
        <v>18</v>
      </c>
      <c r="C153" s="1" t="s">
        <v>34</v>
      </c>
      <c r="D153" s="1" t="s">
        <v>13</v>
      </c>
      <c r="E153" s="1" t="s">
        <v>14</v>
      </c>
      <c r="F153" s="2" t="s">
        <v>15</v>
      </c>
      <c r="G153" s="2" t="s">
        <v>23</v>
      </c>
      <c r="H153" s="2" t="s">
        <v>24</v>
      </c>
      <c r="I153" s="1">
        <v>3</v>
      </c>
      <c r="J153" s="1">
        <v>24</v>
      </c>
      <c r="K153" s="6">
        <f t="shared" si="2"/>
        <v>72</v>
      </c>
    </row>
    <row r="154" spans="1:11">
      <c r="A154" s="5">
        <v>43270</v>
      </c>
      <c r="B154" s="1" t="s">
        <v>18</v>
      </c>
      <c r="C154" s="1" t="s">
        <v>34</v>
      </c>
      <c r="D154" s="1" t="s">
        <v>13</v>
      </c>
      <c r="E154" s="1" t="s">
        <v>42</v>
      </c>
      <c r="F154" s="2" t="s">
        <v>22</v>
      </c>
      <c r="G154" s="2" t="s">
        <v>23</v>
      </c>
      <c r="H154" s="2" t="s">
        <v>24</v>
      </c>
      <c r="I154" s="1">
        <v>4</v>
      </c>
      <c r="J154" s="1">
        <v>17.8</v>
      </c>
      <c r="K154" s="6">
        <f t="shared" si="2"/>
        <v>71.2</v>
      </c>
    </row>
    <row r="155" spans="1:11">
      <c r="A155" s="5">
        <v>43271</v>
      </c>
      <c r="B155" s="1" t="s">
        <v>18</v>
      </c>
      <c r="C155" s="1" t="s">
        <v>34</v>
      </c>
      <c r="D155" s="1" t="s">
        <v>13</v>
      </c>
      <c r="E155" s="1" t="s">
        <v>30</v>
      </c>
      <c r="F155" s="2" t="s">
        <v>31</v>
      </c>
      <c r="G155" s="2" t="s">
        <v>23</v>
      </c>
      <c r="H155" s="2" t="s">
        <v>24</v>
      </c>
      <c r="I155" s="1">
        <v>1</v>
      </c>
      <c r="J155" s="1">
        <v>25</v>
      </c>
      <c r="K155" s="6">
        <f t="shared" si="2"/>
        <v>25</v>
      </c>
    </row>
    <row r="156" spans="1:11">
      <c r="A156" s="5">
        <v>43273</v>
      </c>
      <c r="B156" s="1" t="s">
        <v>11</v>
      </c>
      <c r="C156" s="1" t="s">
        <v>25</v>
      </c>
      <c r="D156" s="1" t="s">
        <v>13</v>
      </c>
      <c r="E156" s="1" t="s">
        <v>42</v>
      </c>
      <c r="F156" s="2" t="s">
        <v>22</v>
      </c>
      <c r="G156" s="2" t="s">
        <v>16</v>
      </c>
      <c r="H156" s="2" t="s">
        <v>24</v>
      </c>
      <c r="I156" s="1">
        <v>3</v>
      </c>
      <c r="J156" s="1">
        <v>17.8</v>
      </c>
      <c r="K156" s="6">
        <f t="shared" si="2"/>
        <v>53.400000000000006</v>
      </c>
    </row>
    <row r="157" spans="1:11">
      <c r="A157" s="5">
        <v>43273</v>
      </c>
      <c r="B157" s="1" t="s">
        <v>11</v>
      </c>
      <c r="C157" s="1" t="s">
        <v>25</v>
      </c>
      <c r="D157" s="1" t="s">
        <v>13</v>
      </c>
      <c r="E157" s="1" t="s">
        <v>30</v>
      </c>
      <c r="F157" s="2" t="s">
        <v>65</v>
      </c>
      <c r="G157" s="2" t="s">
        <v>23</v>
      </c>
      <c r="H157" s="2" t="s">
        <v>24</v>
      </c>
      <c r="I157" s="1">
        <v>5</v>
      </c>
      <c r="J157" s="1">
        <v>24</v>
      </c>
      <c r="K157" s="6">
        <f t="shared" si="2"/>
        <v>120</v>
      </c>
    </row>
    <row r="158" spans="1:11">
      <c r="A158" s="5">
        <v>43273</v>
      </c>
      <c r="B158" s="1" t="s">
        <v>11</v>
      </c>
      <c r="C158" s="1" t="s">
        <v>37</v>
      </c>
      <c r="D158" s="1" t="s">
        <v>13</v>
      </c>
      <c r="E158" s="1" t="s">
        <v>39</v>
      </c>
      <c r="F158" s="2" t="s">
        <v>22</v>
      </c>
      <c r="G158" s="2" t="s">
        <v>32</v>
      </c>
      <c r="H158" s="2" t="s">
        <v>24</v>
      </c>
      <c r="I158" s="1">
        <v>8</v>
      </c>
      <c r="J158" s="1">
        <v>20</v>
      </c>
      <c r="K158" s="6">
        <f t="shared" si="2"/>
        <v>160</v>
      </c>
    </row>
    <row r="159" spans="1:11">
      <c r="A159" s="5">
        <v>43274</v>
      </c>
      <c r="B159" s="1" t="s">
        <v>44</v>
      </c>
      <c r="C159" s="1" t="s">
        <v>45</v>
      </c>
      <c r="D159" s="1" t="s">
        <v>20</v>
      </c>
      <c r="E159" s="1" t="s">
        <v>14</v>
      </c>
      <c r="F159" s="2" t="s">
        <v>15</v>
      </c>
      <c r="G159" s="2" t="s">
        <v>16</v>
      </c>
      <c r="H159" s="2" t="s">
        <v>33</v>
      </c>
      <c r="I159" s="1">
        <v>8</v>
      </c>
      <c r="J159" s="1">
        <v>5</v>
      </c>
      <c r="K159" s="6">
        <f t="shared" si="2"/>
        <v>40</v>
      </c>
    </row>
    <row r="160" spans="1:11">
      <c r="A160" s="5">
        <v>43275</v>
      </c>
      <c r="B160" s="1" t="s">
        <v>11</v>
      </c>
      <c r="C160" s="1" t="s">
        <v>12</v>
      </c>
      <c r="D160" s="1" t="s">
        <v>20</v>
      </c>
      <c r="E160" s="1" t="s">
        <v>30</v>
      </c>
      <c r="F160" s="2" t="s">
        <v>38</v>
      </c>
      <c r="G160" s="2" t="s">
        <v>16</v>
      </c>
      <c r="H160" s="2" t="s">
        <v>33</v>
      </c>
      <c r="I160" s="1">
        <v>4</v>
      </c>
      <c r="J160" s="1">
        <v>5</v>
      </c>
      <c r="K160" s="6">
        <f t="shared" si="2"/>
        <v>20</v>
      </c>
    </row>
    <row r="161" spans="1:11">
      <c r="A161" s="5">
        <v>43276</v>
      </c>
      <c r="B161" s="1" t="s">
        <v>18</v>
      </c>
      <c r="C161" s="1" t="s">
        <v>27</v>
      </c>
      <c r="D161" s="1" t="s">
        <v>13</v>
      </c>
      <c r="E161" s="1" t="s">
        <v>30</v>
      </c>
      <c r="F161" s="2" t="s">
        <v>38</v>
      </c>
      <c r="G161" s="2" t="s">
        <v>23</v>
      </c>
      <c r="H161" s="2" t="s">
        <v>33</v>
      </c>
      <c r="I161" s="1">
        <v>1</v>
      </c>
      <c r="J161" s="1">
        <v>27</v>
      </c>
      <c r="K161" s="6">
        <f t="shared" si="2"/>
        <v>27</v>
      </c>
    </row>
    <row r="162" spans="1:11">
      <c r="A162" s="5">
        <v>43276</v>
      </c>
      <c r="B162" s="1" t="s">
        <v>11</v>
      </c>
      <c r="C162" s="1" t="s">
        <v>25</v>
      </c>
      <c r="D162" s="1" t="s">
        <v>13</v>
      </c>
      <c r="E162" s="1" t="s">
        <v>42</v>
      </c>
      <c r="F162" s="2" t="s">
        <v>22</v>
      </c>
      <c r="G162" s="2" t="s">
        <v>16</v>
      </c>
      <c r="H162" s="2" t="s">
        <v>24</v>
      </c>
      <c r="I162" s="1">
        <v>2</v>
      </c>
      <c r="J162" s="1">
        <v>17.8</v>
      </c>
      <c r="K162" s="6">
        <f t="shared" si="2"/>
        <v>35.6</v>
      </c>
    </row>
    <row r="163" spans="1:11">
      <c r="A163" s="5">
        <v>43276</v>
      </c>
      <c r="B163" s="1" t="s">
        <v>18</v>
      </c>
      <c r="C163" s="1" t="s">
        <v>34</v>
      </c>
      <c r="D163" s="1" t="s">
        <v>20</v>
      </c>
      <c r="E163" s="1" t="s">
        <v>42</v>
      </c>
      <c r="F163" s="2" t="s">
        <v>22</v>
      </c>
      <c r="G163" s="2" t="s">
        <v>23</v>
      </c>
      <c r="H163" s="2" t="s">
        <v>17</v>
      </c>
      <c r="I163" s="1">
        <v>5</v>
      </c>
      <c r="J163" s="1">
        <v>5</v>
      </c>
      <c r="K163" s="6">
        <f t="shared" si="2"/>
        <v>25</v>
      </c>
    </row>
    <row r="164" spans="1:11">
      <c r="A164" s="5">
        <v>43277</v>
      </c>
      <c r="B164" s="1" t="s">
        <v>11</v>
      </c>
      <c r="C164" s="1" t="s">
        <v>25</v>
      </c>
      <c r="D164" s="1" t="s">
        <v>20</v>
      </c>
      <c r="E164" s="1" t="s">
        <v>30</v>
      </c>
      <c r="F164" s="2" t="s">
        <v>67</v>
      </c>
      <c r="G164" s="2" t="s">
        <v>23</v>
      </c>
      <c r="H164" s="2" t="s">
        <v>17</v>
      </c>
      <c r="I164" s="1">
        <v>1</v>
      </c>
      <c r="J164" s="1">
        <v>5</v>
      </c>
      <c r="K164" s="6">
        <f t="shared" si="2"/>
        <v>5</v>
      </c>
    </row>
    <row r="165" spans="1:11">
      <c r="A165" s="5">
        <v>43279</v>
      </c>
      <c r="B165" s="1" t="s">
        <v>11</v>
      </c>
      <c r="C165" s="1" t="s">
        <v>25</v>
      </c>
      <c r="D165" s="1" t="s">
        <v>20</v>
      </c>
      <c r="E165" s="1" t="s">
        <v>30</v>
      </c>
      <c r="F165" s="2" t="s">
        <v>65</v>
      </c>
      <c r="G165" s="2" t="s">
        <v>23</v>
      </c>
      <c r="H165" s="2" t="s">
        <v>24</v>
      </c>
      <c r="I165" s="1">
        <v>1</v>
      </c>
      <c r="J165" s="1">
        <v>5</v>
      </c>
      <c r="K165" s="6">
        <f t="shared" si="2"/>
        <v>5</v>
      </c>
    </row>
    <row r="166" spans="1:11">
      <c r="A166" s="5">
        <v>43280</v>
      </c>
      <c r="B166" s="1" t="s">
        <v>44</v>
      </c>
      <c r="C166" s="1" t="s">
        <v>45</v>
      </c>
      <c r="D166" s="1" t="s">
        <v>20</v>
      </c>
      <c r="E166" s="1" t="s">
        <v>30</v>
      </c>
      <c r="F166" s="2" t="s">
        <v>38</v>
      </c>
      <c r="G166" s="2" t="s">
        <v>23</v>
      </c>
      <c r="H166" s="2" t="s">
        <v>24</v>
      </c>
      <c r="I166" s="1">
        <v>4</v>
      </c>
      <c r="J166" s="1">
        <v>5</v>
      </c>
      <c r="K166" s="6">
        <f t="shared" si="2"/>
        <v>20</v>
      </c>
    </row>
    <row r="167" spans="1:11">
      <c r="A167" s="5">
        <v>43282</v>
      </c>
      <c r="B167" s="1" t="s">
        <v>11</v>
      </c>
      <c r="C167" s="1" t="s">
        <v>12</v>
      </c>
      <c r="D167" s="1" t="s">
        <v>13</v>
      </c>
      <c r="E167" s="1" t="s">
        <v>14</v>
      </c>
      <c r="F167" s="2" t="s">
        <v>26</v>
      </c>
      <c r="G167" s="2" t="s">
        <v>32</v>
      </c>
      <c r="H167" s="2" t="s">
        <v>24</v>
      </c>
      <c r="I167" s="1">
        <v>2</v>
      </c>
      <c r="J167" s="1">
        <v>24.5</v>
      </c>
      <c r="K167" s="6">
        <f t="shared" si="2"/>
        <v>49</v>
      </c>
    </row>
    <row r="168" spans="1:11">
      <c r="A168" s="5">
        <v>43282</v>
      </c>
      <c r="B168" s="1" t="s">
        <v>18</v>
      </c>
      <c r="C168" s="1" t="s">
        <v>51</v>
      </c>
      <c r="D168" s="1" t="s">
        <v>13</v>
      </c>
      <c r="E168" s="1" t="s">
        <v>39</v>
      </c>
      <c r="F168" s="2" t="s">
        <v>22</v>
      </c>
      <c r="G168" s="2" t="s">
        <v>16</v>
      </c>
      <c r="H168" s="2" t="s">
        <v>17</v>
      </c>
      <c r="I168" s="1">
        <v>10</v>
      </c>
      <c r="J168" s="1">
        <v>25</v>
      </c>
      <c r="K168" s="6">
        <f t="shared" si="2"/>
        <v>250</v>
      </c>
    </row>
    <row r="169" spans="1:11">
      <c r="A169" s="5">
        <v>43283</v>
      </c>
      <c r="B169" s="1" t="s">
        <v>44</v>
      </c>
      <c r="C169" s="1" t="s">
        <v>45</v>
      </c>
      <c r="D169" s="1" t="s">
        <v>13</v>
      </c>
      <c r="E169" s="1" t="s">
        <v>30</v>
      </c>
      <c r="F169" s="2" t="s">
        <v>65</v>
      </c>
      <c r="G169" s="2" t="s">
        <v>32</v>
      </c>
      <c r="H169" s="2" t="s">
        <v>17</v>
      </c>
      <c r="I169" s="1">
        <v>1</v>
      </c>
      <c r="J169" s="1">
        <v>29.5</v>
      </c>
      <c r="K169" s="6">
        <f t="shared" si="2"/>
        <v>29.5</v>
      </c>
    </row>
    <row r="170" spans="1:11">
      <c r="A170" s="5">
        <v>43287</v>
      </c>
      <c r="B170" s="1" t="s">
        <v>35</v>
      </c>
      <c r="C170" s="1" t="s">
        <v>54</v>
      </c>
      <c r="D170" s="1" t="s">
        <v>13</v>
      </c>
      <c r="E170" s="1" t="s">
        <v>28</v>
      </c>
      <c r="F170" s="2" t="s">
        <v>22</v>
      </c>
      <c r="G170" s="2" t="s">
        <v>16</v>
      </c>
      <c r="H170" s="2" t="s">
        <v>29</v>
      </c>
      <c r="I170" s="1">
        <v>5</v>
      </c>
      <c r="J170" s="1">
        <v>14.8</v>
      </c>
      <c r="K170" s="6">
        <f t="shared" si="2"/>
        <v>74</v>
      </c>
    </row>
    <row r="171" spans="1:11">
      <c r="A171" s="5">
        <v>43289</v>
      </c>
      <c r="B171" s="1" t="s">
        <v>18</v>
      </c>
      <c r="C171" s="1" t="s">
        <v>40</v>
      </c>
      <c r="D171" s="1" t="s">
        <v>20</v>
      </c>
      <c r="E171" s="1" t="s">
        <v>14</v>
      </c>
      <c r="F171" s="2" t="s">
        <v>53</v>
      </c>
      <c r="G171" s="2" t="s">
        <v>32</v>
      </c>
      <c r="H171" s="2" t="s">
        <v>17</v>
      </c>
      <c r="I171" s="1">
        <v>3</v>
      </c>
      <c r="J171" s="1">
        <v>5</v>
      </c>
      <c r="K171" s="6">
        <f t="shared" si="2"/>
        <v>15</v>
      </c>
    </row>
    <row r="172" spans="1:11">
      <c r="A172" s="5">
        <v>43289</v>
      </c>
      <c r="B172" s="1" t="s">
        <v>35</v>
      </c>
      <c r="C172" s="1" t="s">
        <v>54</v>
      </c>
      <c r="D172" s="1" t="s">
        <v>20</v>
      </c>
      <c r="E172" s="1" t="s">
        <v>30</v>
      </c>
      <c r="F172" s="2" t="s">
        <v>67</v>
      </c>
      <c r="G172" s="2" t="s">
        <v>23</v>
      </c>
      <c r="H172" s="2" t="s">
        <v>33</v>
      </c>
      <c r="I172" s="1">
        <v>5</v>
      </c>
      <c r="J172" s="1">
        <v>5</v>
      </c>
      <c r="K172" s="6">
        <f t="shared" si="2"/>
        <v>25</v>
      </c>
    </row>
    <row r="173" spans="1:11">
      <c r="A173" s="5">
        <v>43290</v>
      </c>
      <c r="B173" s="1" t="s">
        <v>44</v>
      </c>
      <c r="C173" s="1" t="s">
        <v>48</v>
      </c>
      <c r="D173" s="1" t="s">
        <v>13</v>
      </c>
      <c r="E173" s="1" t="s">
        <v>21</v>
      </c>
      <c r="F173" s="2" t="s">
        <v>22</v>
      </c>
      <c r="G173" s="2" t="s">
        <v>16</v>
      </c>
      <c r="H173" s="2" t="s">
        <v>24</v>
      </c>
      <c r="I173" s="1">
        <v>5</v>
      </c>
      <c r="J173" s="1">
        <v>21</v>
      </c>
      <c r="K173" s="6">
        <f t="shared" si="2"/>
        <v>105</v>
      </c>
    </row>
    <row r="174" spans="1:11">
      <c r="A174" s="5">
        <v>43290</v>
      </c>
      <c r="B174" s="1" t="s">
        <v>11</v>
      </c>
      <c r="C174" s="1" t="s">
        <v>25</v>
      </c>
      <c r="D174" s="1" t="s">
        <v>13</v>
      </c>
      <c r="E174" s="1" t="s">
        <v>14</v>
      </c>
      <c r="F174" s="2" t="s">
        <v>15</v>
      </c>
      <c r="G174" s="2" t="s">
        <v>16</v>
      </c>
      <c r="H174" s="2" t="s">
        <v>33</v>
      </c>
      <c r="I174" s="1">
        <v>5</v>
      </c>
      <c r="J174" s="1">
        <v>21</v>
      </c>
      <c r="K174" s="6">
        <f t="shared" si="2"/>
        <v>105</v>
      </c>
    </row>
    <row r="175" spans="1:11">
      <c r="A175" s="5">
        <v>43291</v>
      </c>
      <c r="B175" s="1" t="s">
        <v>11</v>
      </c>
      <c r="C175" s="1" t="s">
        <v>25</v>
      </c>
      <c r="D175" s="1" t="s">
        <v>13</v>
      </c>
      <c r="E175" s="1" t="s">
        <v>14</v>
      </c>
      <c r="F175" s="2" t="s">
        <v>26</v>
      </c>
      <c r="G175" s="2" t="s">
        <v>23</v>
      </c>
      <c r="H175" s="2" t="s">
        <v>17</v>
      </c>
      <c r="I175" s="1">
        <v>10</v>
      </c>
      <c r="J175" s="1">
        <v>29.5</v>
      </c>
      <c r="K175" s="6">
        <f t="shared" si="2"/>
        <v>295</v>
      </c>
    </row>
    <row r="176" spans="1:11">
      <c r="A176" s="5">
        <v>43292</v>
      </c>
      <c r="B176" s="1" t="s">
        <v>11</v>
      </c>
      <c r="C176" s="1" t="s">
        <v>25</v>
      </c>
      <c r="D176" s="1" t="s">
        <v>20</v>
      </c>
      <c r="E176" s="1" t="s">
        <v>14</v>
      </c>
      <c r="F176" s="2" t="s">
        <v>26</v>
      </c>
      <c r="G176" s="2" t="s">
        <v>23</v>
      </c>
      <c r="H176" s="2" t="s">
        <v>33</v>
      </c>
      <c r="I176" s="1">
        <v>1</v>
      </c>
      <c r="J176" s="1">
        <v>5</v>
      </c>
      <c r="K176" s="6">
        <f t="shared" si="2"/>
        <v>5</v>
      </c>
    </row>
    <row r="177" spans="1:11">
      <c r="A177" s="5">
        <v>43293</v>
      </c>
      <c r="B177" s="1" t="s">
        <v>18</v>
      </c>
      <c r="C177" s="1" t="s">
        <v>27</v>
      </c>
      <c r="D177" s="1" t="s">
        <v>13</v>
      </c>
      <c r="E177" s="1" t="s">
        <v>14</v>
      </c>
      <c r="F177" s="2" t="s">
        <v>15</v>
      </c>
      <c r="G177" s="2" t="s">
        <v>23</v>
      </c>
      <c r="H177" s="2" t="s">
        <v>24</v>
      </c>
      <c r="I177" s="1">
        <v>1</v>
      </c>
      <c r="J177" s="1">
        <v>24</v>
      </c>
      <c r="K177" s="6">
        <f t="shared" si="2"/>
        <v>24</v>
      </c>
    </row>
    <row r="178" spans="1:11">
      <c r="A178" s="5">
        <v>43294</v>
      </c>
      <c r="B178" s="1" t="s">
        <v>44</v>
      </c>
      <c r="C178" s="1" t="s">
        <v>45</v>
      </c>
      <c r="D178" s="1" t="s">
        <v>13</v>
      </c>
      <c r="E178" s="1" t="s">
        <v>30</v>
      </c>
      <c r="F178" s="2" t="s">
        <v>38</v>
      </c>
      <c r="G178" s="2" t="s">
        <v>23</v>
      </c>
      <c r="H178" s="2" t="s">
        <v>24</v>
      </c>
      <c r="I178" s="1">
        <v>10</v>
      </c>
      <c r="J178" s="1">
        <v>30</v>
      </c>
      <c r="K178" s="6">
        <f t="shared" si="2"/>
        <v>300</v>
      </c>
    </row>
    <row r="179" spans="1:11">
      <c r="A179" s="5">
        <v>43295</v>
      </c>
      <c r="B179" s="1" t="s">
        <v>44</v>
      </c>
      <c r="C179" s="1" t="s">
        <v>48</v>
      </c>
      <c r="D179" s="1" t="s">
        <v>13</v>
      </c>
      <c r="E179" s="1" t="s">
        <v>14</v>
      </c>
      <c r="F179" s="2" t="s">
        <v>26</v>
      </c>
      <c r="G179" s="2" t="s">
        <v>23</v>
      </c>
      <c r="H179" s="2" t="s">
        <v>24</v>
      </c>
      <c r="I179" s="1">
        <v>1</v>
      </c>
      <c r="J179" s="1">
        <v>24.5</v>
      </c>
      <c r="K179" s="6">
        <f t="shared" si="2"/>
        <v>24.5</v>
      </c>
    </row>
    <row r="180" spans="1:11">
      <c r="A180" s="5">
        <v>43295</v>
      </c>
      <c r="B180" s="1" t="s">
        <v>11</v>
      </c>
      <c r="C180" s="1" t="s">
        <v>37</v>
      </c>
      <c r="D180" s="1" t="s">
        <v>13</v>
      </c>
      <c r="E180" s="1" t="s">
        <v>14</v>
      </c>
      <c r="F180" s="2" t="s">
        <v>26</v>
      </c>
      <c r="G180" s="2" t="s">
        <v>23</v>
      </c>
      <c r="H180" s="2" t="s">
        <v>33</v>
      </c>
      <c r="I180" s="1">
        <v>1</v>
      </c>
      <c r="J180" s="1">
        <v>21.5</v>
      </c>
      <c r="K180" s="6">
        <f t="shared" si="2"/>
        <v>21.5</v>
      </c>
    </row>
    <row r="181" spans="1:11">
      <c r="A181" s="5">
        <v>43296</v>
      </c>
      <c r="B181" s="1" t="s">
        <v>18</v>
      </c>
      <c r="C181" s="1" t="s">
        <v>40</v>
      </c>
      <c r="D181" s="1" t="s">
        <v>13</v>
      </c>
      <c r="E181" s="1" t="s">
        <v>21</v>
      </c>
      <c r="F181" s="2" t="s">
        <v>22</v>
      </c>
      <c r="G181" s="2" t="s">
        <v>32</v>
      </c>
      <c r="H181" s="2" t="s">
        <v>17</v>
      </c>
      <c r="I181" s="1">
        <v>5</v>
      </c>
      <c r="J181" s="1">
        <v>26</v>
      </c>
      <c r="K181" s="6">
        <f t="shared" si="2"/>
        <v>130</v>
      </c>
    </row>
    <row r="182" spans="1:11">
      <c r="A182" s="5">
        <v>43296</v>
      </c>
      <c r="B182" s="1" t="s">
        <v>11</v>
      </c>
      <c r="C182" s="1" t="s">
        <v>25</v>
      </c>
      <c r="D182" s="1" t="s">
        <v>20</v>
      </c>
      <c r="E182" s="1" t="s">
        <v>28</v>
      </c>
      <c r="F182" s="2" t="s">
        <v>22</v>
      </c>
      <c r="G182" s="2" t="s">
        <v>23</v>
      </c>
      <c r="H182" s="2" t="s">
        <v>17</v>
      </c>
      <c r="I182" s="1">
        <v>5</v>
      </c>
      <c r="J182" s="1">
        <v>5</v>
      </c>
      <c r="K182" s="6">
        <f t="shared" si="2"/>
        <v>25</v>
      </c>
    </row>
    <row r="183" spans="1:11">
      <c r="A183" s="5">
        <v>43297</v>
      </c>
      <c r="B183" s="1" t="s">
        <v>11</v>
      </c>
      <c r="C183" s="1" t="s">
        <v>25</v>
      </c>
      <c r="D183" s="1" t="s">
        <v>13</v>
      </c>
      <c r="E183" s="1" t="s">
        <v>66</v>
      </c>
      <c r="F183" s="2" t="s">
        <v>22</v>
      </c>
      <c r="G183" s="2" t="s">
        <v>23</v>
      </c>
      <c r="H183" s="2" t="s">
        <v>24</v>
      </c>
      <c r="I183" s="1">
        <v>4</v>
      </c>
      <c r="J183" s="1">
        <v>18.8</v>
      </c>
      <c r="K183" s="6">
        <f t="shared" si="2"/>
        <v>75.2</v>
      </c>
    </row>
    <row r="184" spans="1:11">
      <c r="A184" s="5">
        <v>43297</v>
      </c>
      <c r="B184" s="1" t="s">
        <v>44</v>
      </c>
      <c r="C184" s="1" t="s">
        <v>45</v>
      </c>
      <c r="D184" s="1" t="s">
        <v>13</v>
      </c>
      <c r="E184" s="1" t="s">
        <v>21</v>
      </c>
      <c r="F184" s="2" t="s">
        <v>22</v>
      </c>
      <c r="G184" s="2" t="s">
        <v>23</v>
      </c>
      <c r="H184" s="2" t="s">
        <v>24</v>
      </c>
      <c r="I184" s="1">
        <v>1</v>
      </c>
      <c r="J184" s="1">
        <v>21</v>
      </c>
      <c r="K184" s="6">
        <f t="shared" si="2"/>
        <v>21</v>
      </c>
    </row>
    <row r="185" spans="1:11">
      <c r="A185" s="5">
        <v>43297</v>
      </c>
      <c r="B185" s="1" t="s">
        <v>11</v>
      </c>
      <c r="C185" s="1" t="s">
        <v>37</v>
      </c>
      <c r="D185" s="1" t="s">
        <v>13</v>
      </c>
      <c r="E185" s="1" t="s">
        <v>14</v>
      </c>
      <c r="F185" s="2" t="s">
        <v>53</v>
      </c>
      <c r="G185" s="2" t="s">
        <v>23</v>
      </c>
      <c r="H185" s="2" t="s">
        <v>29</v>
      </c>
      <c r="I185" s="1">
        <v>4</v>
      </c>
      <c r="J185" s="1">
        <v>18.5</v>
      </c>
      <c r="K185" s="6">
        <f t="shared" si="2"/>
        <v>74</v>
      </c>
    </row>
    <row r="186" spans="1:11">
      <c r="A186" s="5">
        <v>43297</v>
      </c>
      <c r="B186" s="1" t="s">
        <v>18</v>
      </c>
      <c r="C186" s="1" t="s">
        <v>40</v>
      </c>
      <c r="D186" s="1" t="s">
        <v>13</v>
      </c>
      <c r="E186" s="1" t="s">
        <v>14</v>
      </c>
      <c r="F186" s="2" t="s">
        <v>15</v>
      </c>
      <c r="G186" s="2" t="s">
        <v>23</v>
      </c>
      <c r="H186" s="2" t="s">
        <v>24</v>
      </c>
      <c r="I186" s="1">
        <v>3</v>
      </c>
      <c r="J186" s="1">
        <v>24</v>
      </c>
      <c r="K186" s="6">
        <f t="shared" si="2"/>
        <v>72</v>
      </c>
    </row>
    <row r="187" spans="1:11">
      <c r="A187" s="5">
        <v>43298</v>
      </c>
      <c r="B187" s="1" t="s">
        <v>11</v>
      </c>
      <c r="C187" s="1" t="s">
        <v>25</v>
      </c>
      <c r="D187" s="1" t="s">
        <v>13</v>
      </c>
      <c r="E187" s="1" t="s">
        <v>14</v>
      </c>
      <c r="F187" s="2" t="s">
        <v>15</v>
      </c>
      <c r="G187" s="2" t="s">
        <v>23</v>
      </c>
      <c r="H187" s="2" t="s">
        <v>29</v>
      </c>
      <c r="I187" s="1">
        <v>8</v>
      </c>
      <c r="J187" s="1">
        <v>19</v>
      </c>
      <c r="K187" s="6">
        <f t="shared" si="2"/>
        <v>152</v>
      </c>
    </row>
    <row r="188" spans="1:11">
      <c r="A188" s="5">
        <v>43298</v>
      </c>
      <c r="B188" s="1" t="s">
        <v>11</v>
      </c>
      <c r="C188" s="1" t="s">
        <v>12</v>
      </c>
      <c r="D188" s="1" t="s">
        <v>20</v>
      </c>
      <c r="E188" s="1" t="s">
        <v>42</v>
      </c>
      <c r="F188" s="2" t="s">
        <v>22</v>
      </c>
      <c r="G188" s="2" t="s">
        <v>16</v>
      </c>
      <c r="H188" s="2" t="s">
        <v>24</v>
      </c>
      <c r="I188" s="1">
        <v>9</v>
      </c>
      <c r="J188" s="1">
        <v>5</v>
      </c>
      <c r="K188" s="6">
        <f t="shared" si="2"/>
        <v>45</v>
      </c>
    </row>
    <row r="189" spans="1:11">
      <c r="A189" s="5">
        <v>43300</v>
      </c>
      <c r="B189" s="1" t="s">
        <v>18</v>
      </c>
      <c r="C189" s="1" t="s">
        <v>34</v>
      </c>
      <c r="D189" s="1" t="s">
        <v>13</v>
      </c>
      <c r="E189" s="1" t="s">
        <v>39</v>
      </c>
      <c r="F189" s="2" t="s">
        <v>22</v>
      </c>
      <c r="G189" s="2" t="s">
        <v>23</v>
      </c>
      <c r="H189" s="2" t="s">
        <v>24</v>
      </c>
      <c r="I189" s="1">
        <v>2</v>
      </c>
      <c r="J189" s="1">
        <v>20</v>
      </c>
      <c r="K189" s="6">
        <f t="shared" si="2"/>
        <v>40</v>
      </c>
    </row>
    <row r="190" spans="1:11">
      <c r="A190" s="5">
        <v>43302</v>
      </c>
      <c r="B190" s="1" t="s">
        <v>11</v>
      </c>
      <c r="C190" s="1" t="s">
        <v>12</v>
      </c>
      <c r="D190" s="1" t="s">
        <v>13</v>
      </c>
      <c r="E190" s="1" t="s">
        <v>14</v>
      </c>
      <c r="F190" s="2" t="s">
        <v>53</v>
      </c>
      <c r="G190" s="2" t="s">
        <v>32</v>
      </c>
      <c r="H190" s="2" t="s">
        <v>17</v>
      </c>
      <c r="I190" s="1">
        <v>2</v>
      </c>
      <c r="J190" s="1">
        <v>28.5</v>
      </c>
      <c r="K190" s="6">
        <f t="shared" si="2"/>
        <v>57</v>
      </c>
    </row>
    <row r="191" spans="1:11">
      <c r="A191" s="5">
        <v>43302</v>
      </c>
      <c r="B191" s="1" t="s">
        <v>11</v>
      </c>
      <c r="C191" s="1" t="s">
        <v>37</v>
      </c>
      <c r="D191" s="1" t="s">
        <v>13</v>
      </c>
      <c r="E191" s="1" t="s">
        <v>21</v>
      </c>
      <c r="F191" s="2" t="s">
        <v>22</v>
      </c>
      <c r="G191" s="2" t="s">
        <v>16</v>
      </c>
      <c r="H191" s="2" t="s">
        <v>33</v>
      </c>
      <c r="I191" s="1">
        <v>1</v>
      </c>
      <c r="J191" s="1">
        <v>18</v>
      </c>
      <c r="K191" s="6">
        <f t="shared" si="2"/>
        <v>18</v>
      </c>
    </row>
    <row r="192" spans="1:11">
      <c r="A192" s="5">
        <v>43303</v>
      </c>
      <c r="B192" s="1" t="s">
        <v>11</v>
      </c>
      <c r="C192" s="1" t="s">
        <v>25</v>
      </c>
      <c r="D192" s="1" t="s">
        <v>13</v>
      </c>
      <c r="E192" s="1" t="s">
        <v>42</v>
      </c>
      <c r="F192" s="2" t="s">
        <v>22</v>
      </c>
      <c r="G192" s="2" t="s">
        <v>23</v>
      </c>
      <c r="H192" s="2" t="s">
        <v>17</v>
      </c>
      <c r="I192" s="1">
        <v>8</v>
      </c>
      <c r="J192" s="1">
        <v>22.8</v>
      </c>
      <c r="K192" s="6">
        <f t="shared" si="2"/>
        <v>182.4</v>
      </c>
    </row>
    <row r="193" spans="1:11">
      <c r="A193" s="5">
        <v>43304</v>
      </c>
      <c r="B193" s="1" t="s">
        <v>11</v>
      </c>
      <c r="C193" s="1" t="s">
        <v>37</v>
      </c>
      <c r="D193" s="1" t="s">
        <v>20</v>
      </c>
      <c r="E193" s="1" t="s">
        <v>21</v>
      </c>
      <c r="F193" s="2" t="s">
        <v>22</v>
      </c>
      <c r="G193" s="2" t="s">
        <v>23</v>
      </c>
      <c r="H193" s="2" t="s">
        <v>33</v>
      </c>
      <c r="I193" s="1">
        <v>5</v>
      </c>
      <c r="J193" s="1">
        <v>5</v>
      </c>
      <c r="K193" s="6">
        <f t="shared" si="2"/>
        <v>25</v>
      </c>
    </row>
    <row r="194" spans="1:11">
      <c r="A194" s="5">
        <v>43308</v>
      </c>
      <c r="B194" s="1" t="s">
        <v>18</v>
      </c>
      <c r="C194" s="1" t="s">
        <v>40</v>
      </c>
      <c r="D194" s="1" t="s">
        <v>13</v>
      </c>
      <c r="E194" s="1" t="s">
        <v>42</v>
      </c>
      <c r="F194" s="2" t="s">
        <v>22</v>
      </c>
      <c r="G194" s="2" t="s">
        <v>23</v>
      </c>
      <c r="H194" s="2" t="s">
        <v>33</v>
      </c>
      <c r="I194" s="1">
        <v>4</v>
      </c>
      <c r="J194" s="1">
        <v>14.8</v>
      </c>
      <c r="K194" s="6">
        <f t="shared" si="2"/>
        <v>59.2</v>
      </c>
    </row>
    <row r="195" spans="1:11">
      <c r="A195" s="5">
        <v>43308</v>
      </c>
      <c r="B195" s="1" t="s">
        <v>18</v>
      </c>
      <c r="C195" s="1" t="s">
        <v>27</v>
      </c>
      <c r="D195" s="1" t="s">
        <v>20</v>
      </c>
      <c r="E195" s="1" t="s">
        <v>14</v>
      </c>
      <c r="F195" s="2" t="s">
        <v>53</v>
      </c>
      <c r="G195" s="2" t="s">
        <v>23</v>
      </c>
      <c r="H195" s="2" t="s">
        <v>17</v>
      </c>
      <c r="I195" s="1">
        <v>1</v>
      </c>
      <c r="J195" s="1">
        <v>5</v>
      </c>
      <c r="K195" s="6">
        <f t="shared" ref="K195:K201" si="3">I195*J195</f>
        <v>5</v>
      </c>
    </row>
    <row r="196" spans="1:11">
      <c r="A196" s="5">
        <v>43309</v>
      </c>
      <c r="B196" s="1" t="s">
        <v>18</v>
      </c>
      <c r="C196" s="1" t="s">
        <v>40</v>
      </c>
      <c r="D196" s="1" t="s">
        <v>13</v>
      </c>
      <c r="E196" s="1" t="s">
        <v>21</v>
      </c>
      <c r="F196" s="2" t="s">
        <v>22</v>
      </c>
      <c r="G196" s="2" t="s">
        <v>16</v>
      </c>
      <c r="H196" s="2" t="s">
        <v>17</v>
      </c>
      <c r="I196" s="1">
        <v>3</v>
      </c>
      <c r="J196" s="1">
        <v>26</v>
      </c>
      <c r="K196" s="6">
        <f t="shared" si="3"/>
        <v>78</v>
      </c>
    </row>
    <row r="197" spans="1:11">
      <c r="A197" s="5">
        <v>43310</v>
      </c>
      <c r="B197" s="1" t="s">
        <v>35</v>
      </c>
      <c r="C197" s="1" t="s">
        <v>41</v>
      </c>
      <c r="D197" s="1" t="s">
        <v>20</v>
      </c>
      <c r="E197" s="1" t="s">
        <v>39</v>
      </c>
      <c r="F197" s="2" t="s">
        <v>22</v>
      </c>
      <c r="G197" s="2" t="s">
        <v>23</v>
      </c>
      <c r="H197" s="2" t="s">
        <v>33</v>
      </c>
      <c r="I197" s="1">
        <v>3</v>
      </c>
      <c r="J197" s="1">
        <v>5</v>
      </c>
      <c r="K197" s="6">
        <f t="shared" si="3"/>
        <v>15</v>
      </c>
    </row>
    <row r="198" spans="1:11">
      <c r="A198" s="5">
        <v>43310</v>
      </c>
      <c r="B198" s="1" t="s">
        <v>18</v>
      </c>
      <c r="C198" s="1" t="s">
        <v>34</v>
      </c>
      <c r="D198" s="1" t="s">
        <v>13</v>
      </c>
      <c r="E198" s="1" t="s">
        <v>21</v>
      </c>
      <c r="F198" s="2" t="s">
        <v>22</v>
      </c>
      <c r="G198" s="2" t="s">
        <v>23</v>
      </c>
      <c r="H198" s="2" t="s">
        <v>17</v>
      </c>
      <c r="I198" s="1">
        <v>2</v>
      </c>
      <c r="J198" s="1">
        <v>26</v>
      </c>
      <c r="K198" s="6">
        <f t="shared" si="3"/>
        <v>52</v>
      </c>
    </row>
    <row r="199" spans="1:11">
      <c r="A199" s="5">
        <v>43312</v>
      </c>
      <c r="B199" s="1" t="s">
        <v>11</v>
      </c>
      <c r="C199" s="1" t="s">
        <v>25</v>
      </c>
      <c r="D199" s="1" t="s">
        <v>20</v>
      </c>
      <c r="E199" s="1" t="s">
        <v>14</v>
      </c>
      <c r="F199" s="2" t="s">
        <v>15</v>
      </c>
      <c r="G199" s="2" t="s">
        <v>23</v>
      </c>
      <c r="H199" s="2" t="s">
        <v>29</v>
      </c>
      <c r="I199" s="1">
        <v>3</v>
      </c>
      <c r="J199" s="1">
        <v>5</v>
      </c>
      <c r="K199" s="6">
        <f t="shared" si="3"/>
        <v>15</v>
      </c>
    </row>
    <row r="200" spans="1:11">
      <c r="A200" s="5">
        <v>43312</v>
      </c>
      <c r="B200" s="1" t="s">
        <v>18</v>
      </c>
      <c r="C200" s="1" t="s">
        <v>40</v>
      </c>
      <c r="D200" s="1" t="s">
        <v>13</v>
      </c>
      <c r="E200" s="1" t="s">
        <v>21</v>
      </c>
      <c r="F200" s="2" t="s">
        <v>22</v>
      </c>
      <c r="G200" s="2" t="s">
        <v>23</v>
      </c>
      <c r="H200" s="2" t="s">
        <v>24</v>
      </c>
      <c r="I200" s="1">
        <v>1</v>
      </c>
      <c r="J200" s="1">
        <v>21</v>
      </c>
      <c r="K200" s="6">
        <f t="shared" si="3"/>
        <v>21</v>
      </c>
    </row>
    <row r="201" spans="1:11">
      <c r="A201" s="12">
        <v>43312</v>
      </c>
      <c r="B201" s="13" t="s">
        <v>18</v>
      </c>
      <c r="C201" s="13" t="s">
        <v>40</v>
      </c>
      <c r="D201" s="13" t="s">
        <v>13</v>
      </c>
      <c r="E201" s="13" t="s">
        <v>30</v>
      </c>
      <c r="F201" s="14" t="s">
        <v>67</v>
      </c>
      <c r="G201" s="15" t="s">
        <v>23</v>
      </c>
      <c r="H201" s="15" t="s">
        <v>17</v>
      </c>
      <c r="I201" s="13">
        <v>1</v>
      </c>
      <c r="J201" s="13">
        <v>33</v>
      </c>
      <c r="K201" s="16">
        <f t="shared" si="3"/>
        <v>33</v>
      </c>
    </row>
    <row r="202" spans="1:11">
      <c r="A202" s="17">
        <v>43313</v>
      </c>
      <c r="B202" s="18" t="s">
        <v>64</v>
      </c>
      <c r="C202" s="18" t="s">
        <v>25</v>
      </c>
      <c r="D202" s="18" t="s">
        <v>13</v>
      </c>
      <c r="E202" s="18" t="s">
        <v>14</v>
      </c>
      <c r="F202" s="14" t="s">
        <v>26</v>
      </c>
      <c r="G202" s="14" t="s">
        <v>32</v>
      </c>
      <c r="H202" s="14" t="s">
        <v>24</v>
      </c>
      <c r="I202" s="18">
        <v>7</v>
      </c>
      <c r="J202" s="18">
        <v>24.5</v>
      </c>
      <c r="K202" s="19">
        <f t="shared" ref="K202:K209" si="4">I202*J202</f>
        <v>171.5</v>
      </c>
    </row>
    <row r="203" spans="1:11">
      <c r="A203" s="12">
        <v>43313</v>
      </c>
      <c r="B203" s="13" t="s">
        <v>64</v>
      </c>
      <c r="C203" s="13" t="s">
        <v>25</v>
      </c>
      <c r="D203" s="13" t="s">
        <v>13</v>
      </c>
      <c r="E203" s="13" t="s">
        <v>39</v>
      </c>
      <c r="F203" s="14" t="s">
        <v>69</v>
      </c>
      <c r="G203" s="15" t="s">
        <v>16</v>
      </c>
      <c r="H203" s="15" t="s">
        <v>17</v>
      </c>
      <c r="I203" s="13">
        <v>9</v>
      </c>
      <c r="J203" s="13">
        <v>25</v>
      </c>
      <c r="K203" s="16">
        <f t="shared" si="4"/>
        <v>225</v>
      </c>
    </row>
    <row r="204" spans="1:11">
      <c r="A204" s="20">
        <v>43314</v>
      </c>
      <c r="B204" s="21" t="s">
        <v>64</v>
      </c>
      <c r="C204" s="21" t="s">
        <v>25</v>
      </c>
      <c r="D204" s="21" t="s">
        <v>13</v>
      </c>
      <c r="E204" s="21" t="s">
        <v>30</v>
      </c>
      <c r="F204" s="22" t="s">
        <v>52</v>
      </c>
      <c r="G204" s="22" t="s">
        <v>32</v>
      </c>
      <c r="H204" s="22" t="s">
        <v>17</v>
      </c>
      <c r="I204" s="21">
        <v>10</v>
      </c>
      <c r="J204" s="21">
        <v>29.5</v>
      </c>
      <c r="K204" s="19">
        <f t="shared" si="4"/>
        <v>295</v>
      </c>
    </row>
    <row r="205" spans="1:11">
      <c r="A205" s="20">
        <v>43318</v>
      </c>
      <c r="B205" s="21" t="s">
        <v>64</v>
      </c>
      <c r="C205" s="21" t="s">
        <v>25</v>
      </c>
      <c r="D205" s="21" t="s">
        <v>13</v>
      </c>
      <c r="E205" s="21" t="s">
        <v>28</v>
      </c>
      <c r="F205" s="22" t="s">
        <v>22</v>
      </c>
      <c r="G205" s="22" t="s">
        <v>16</v>
      </c>
      <c r="H205" s="22" t="s">
        <v>29</v>
      </c>
      <c r="I205" s="21">
        <v>10</v>
      </c>
      <c r="J205" s="21">
        <v>14.8</v>
      </c>
      <c r="K205" s="19">
        <f t="shared" si="4"/>
        <v>148</v>
      </c>
    </row>
    <row r="206" spans="1:11">
      <c r="A206" s="20">
        <v>43320</v>
      </c>
      <c r="B206" s="21" t="s">
        <v>64</v>
      </c>
      <c r="C206" s="21" t="s">
        <v>25</v>
      </c>
      <c r="D206" s="21" t="s">
        <v>20</v>
      </c>
      <c r="E206" s="21" t="s">
        <v>14</v>
      </c>
      <c r="F206" s="22" t="s">
        <v>53</v>
      </c>
      <c r="G206" s="22" t="s">
        <v>32</v>
      </c>
      <c r="H206" s="22" t="s">
        <v>17</v>
      </c>
      <c r="I206" s="21">
        <v>10</v>
      </c>
      <c r="J206" s="21">
        <v>5</v>
      </c>
      <c r="K206" s="19">
        <f t="shared" si="4"/>
        <v>50</v>
      </c>
    </row>
    <row r="207" spans="1:11">
      <c r="A207" s="20">
        <v>43320</v>
      </c>
      <c r="B207" s="21" t="s">
        <v>64</v>
      </c>
      <c r="C207" s="21" t="s">
        <v>25</v>
      </c>
      <c r="D207" s="21" t="s">
        <v>20</v>
      </c>
      <c r="E207" s="21" t="s">
        <v>30</v>
      </c>
      <c r="F207" s="22" t="s">
        <v>70</v>
      </c>
      <c r="G207" s="22" t="s">
        <v>23</v>
      </c>
      <c r="H207" s="22" t="s">
        <v>33</v>
      </c>
      <c r="I207" s="21">
        <v>9</v>
      </c>
      <c r="J207" s="21">
        <v>5</v>
      </c>
      <c r="K207" s="19">
        <f t="shared" si="4"/>
        <v>45</v>
      </c>
    </row>
    <row r="208" spans="1:11">
      <c r="A208" s="20">
        <v>43321</v>
      </c>
      <c r="B208" s="21" t="s">
        <v>64</v>
      </c>
      <c r="C208" s="21" t="s">
        <v>25</v>
      </c>
      <c r="D208" s="21" t="s">
        <v>13</v>
      </c>
      <c r="E208" s="21" t="s">
        <v>21</v>
      </c>
      <c r="F208" s="22" t="s">
        <v>22</v>
      </c>
      <c r="G208" s="22" t="s">
        <v>16</v>
      </c>
      <c r="H208" s="22" t="s">
        <v>24</v>
      </c>
      <c r="I208" s="21">
        <v>10</v>
      </c>
      <c r="J208" s="21">
        <v>21</v>
      </c>
      <c r="K208" s="19">
        <f t="shared" si="4"/>
        <v>210</v>
      </c>
    </row>
    <row r="209" spans="1:11">
      <c r="A209" s="23">
        <v>43321</v>
      </c>
      <c r="B209" s="24" t="s">
        <v>64</v>
      </c>
      <c r="C209" s="24" t="s">
        <v>25</v>
      </c>
      <c r="D209" s="24" t="s">
        <v>13</v>
      </c>
      <c r="E209" s="24" t="s">
        <v>14</v>
      </c>
      <c r="F209" s="25" t="s">
        <v>15</v>
      </c>
      <c r="G209" s="25" t="s">
        <v>16</v>
      </c>
      <c r="H209" s="25" t="s">
        <v>33</v>
      </c>
      <c r="I209" s="24">
        <v>3</v>
      </c>
      <c r="J209" s="24">
        <v>21</v>
      </c>
      <c r="K209" s="16">
        <f t="shared" si="4"/>
        <v>63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452E-4863-494C-96D2-A32951D58BE0}">
  <dimension ref="B1:N26"/>
  <sheetViews>
    <sheetView showGridLines="0" tabSelected="1" zoomScaleNormal="100" workbookViewId="0">
      <selection activeCell="J8" sqref="J8"/>
    </sheetView>
  </sheetViews>
  <sheetFormatPr defaultRowHeight="13.9"/>
  <cols>
    <col min="1" max="1" width="25.8125" customWidth="1"/>
    <col min="2" max="2" width="14.25" customWidth="1"/>
    <col min="3" max="5" width="8.75" bestFit="1" customWidth="1"/>
    <col min="6" max="6" width="8.5" bestFit="1" customWidth="1"/>
    <col min="7" max="7" width="1.5" customWidth="1"/>
    <col min="9" max="9" width="21.125" bestFit="1" customWidth="1"/>
    <col min="10" max="10" width="7.875" customWidth="1"/>
    <col min="11" max="13" width="8.5" bestFit="1" customWidth="1"/>
    <col min="14" max="14" width="1" customWidth="1"/>
  </cols>
  <sheetData>
    <row r="1" spans="2:14">
      <c r="B1" s="10" t="s">
        <v>55</v>
      </c>
      <c r="C1" s="30" t="s">
        <v>71</v>
      </c>
    </row>
    <row r="2" spans="2:14">
      <c r="B2" s="29" t="s">
        <v>11</v>
      </c>
      <c r="C2" s="11">
        <v>1525.7</v>
      </c>
    </row>
    <row r="3" spans="2:14">
      <c r="B3" s="29" t="s">
        <v>18</v>
      </c>
      <c r="C3" s="11">
        <v>1383</v>
      </c>
    </row>
    <row r="4" spans="2:14">
      <c r="B4" s="29" t="s">
        <v>44</v>
      </c>
      <c r="C4" s="11">
        <v>426.8</v>
      </c>
    </row>
    <row r="5" spans="2:14">
      <c r="B5" s="29" t="s">
        <v>35</v>
      </c>
      <c r="C5" s="11">
        <v>210.4</v>
      </c>
    </row>
    <row r="6" spans="2:14">
      <c r="B6" s="29" t="s">
        <v>56</v>
      </c>
      <c r="C6" s="11">
        <v>3545.9</v>
      </c>
    </row>
    <row r="7" spans="2:14" ht="42" customHeight="1"/>
    <row r="8" spans="2:14" ht="399.95" customHeight="1"/>
    <row r="9" spans="2:14" ht="8.25" customHeight="1"/>
    <row r="10" spans="2:14">
      <c r="B10" s="10" t="s">
        <v>78</v>
      </c>
      <c r="C10" s="30"/>
      <c r="D10" s="10" t="s">
        <v>68</v>
      </c>
      <c r="E10" s="30"/>
      <c r="F10" s="30"/>
      <c r="H10" s="10" t="s">
        <v>68</v>
      </c>
      <c r="I10" s="10" t="s">
        <v>73</v>
      </c>
      <c r="J10" s="30" t="s">
        <v>76</v>
      </c>
      <c r="K10" s="30" t="s">
        <v>71</v>
      </c>
      <c r="L10" s="30" t="s">
        <v>72</v>
      </c>
      <c r="M10" s="30" t="s">
        <v>77</v>
      </c>
      <c r="N10" s="28"/>
    </row>
    <row r="11" spans="2:14" ht="14.65">
      <c r="B11" s="10" t="s">
        <v>57</v>
      </c>
      <c r="C11" s="10" t="s">
        <v>58</v>
      </c>
      <c r="D11" s="29" t="s">
        <v>13</v>
      </c>
      <c r="E11" s="29" t="s">
        <v>20</v>
      </c>
      <c r="F11" s="29" t="s">
        <v>56</v>
      </c>
      <c r="H11" s="31" t="s">
        <v>13</v>
      </c>
      <c r="I11" s="27" t="s">
        <v>24</v>
      </c>
      <c r="J11" s="11">
        <v>71</v>
      </c>
      <c r="K11" s="11">
        <v>1672.1</v>
      </c>
      <c r="L11" s="26">
        <v>0.47155870159902991</v>
      </c>
      <c r="M11" s="11">
        <v>167.21</v>
      </c>
    </row>
    <row r="12" spans="2:14">
      <c r="B12" s="31" t="s">
        <v>30</v>
      </c>
      <c r="C12" s="29" t="s">
        <v>31</v>
      </c>
      <c r="D12" s="11">
        <v>840</v>
      </c>
      <c r="E12" s="11"/>
      <c r="F12" s="11">
        <v>840</v>
      </c>
      <c r="H12" s="32"/>
      <c r="I12" s="27" t="s">
        <v>17</v>
      </c>
      <c r="J12" s="11">
        <v>48</v>
      </c>
      <c r="K12" s="11">
        <v>1312</v>
      </c>
      <c r="L12" s="26">
        <v>0.370004794269438</v>
      </c>
      <c r="M12" s="11">
        <v>131.20000000000002</v>
      </c>
    </row>
    <row r="13" spans="2:14">
      <c r="B13" s="32"/>
      <c r="C13" s="29" t="s">
        <v>49</v>
      </c>
      <c r="D13" s="11">
        <v>328</v>
      </c>
      <c r="E13" s="11"/>
      <c r="F13" s="11">
        <v>328</v>
      </c>
      <c r="H13" s="32"/>
      <c r="I13" s="27" t="s">
        <v>33</v>
      </c>
      <c r="J13" s="11">
        <v>19</v>
      </c>
      <c r="K13" s="11">
        <v>349.4</v>
      </c>
      <c r="L13" s="26">
        <v>9.853633774218111E-2</v>
      </c>
      <c r="M13" s="11">
        <v>34.94</v>
      </c>
    </row>
    <row r="14" spans="2:14">
      <c r="B14" s="32"/>
      <c r="C14" s="29" t="s">
        <v>38</v>
      </c>
      <c r="D14" s="11">
        <v>90</v>
      </c>
      <c r="E14" s="11"/>
      <c r="F14" s="11">
        <v>90</v>
      </c>
      <c r="H14" s="32"/>
      <c r="I14" s="27" t="s">
        <v>29</v>
      </c>
      <c r="J14" s="11">
        <v>9</v>
      </c>
      <c r="K14" s="11">
        <v>127.4</v>
      </c>
      <c r="L14" s="26">
        <v>3.5928819199639028E-2</v>
      </c>
      <c r="M14" s="11">
        <v>12.740000000000002</v>
      </c>
    </row>
    <row r="15" spans="2:14">
      <c r="B15" s="31" t="s">
        <v>59</v>
      </c>
      <c r="C15" s="32"/>
      <c r="D15" s="11">
        <v>1258</v>
      </c>
      <c r="E15" s="11"/>
      <c r="F15" s="11">
        <v>1258</v>
      </c>
      <c r="H15" s="31" t="s">
        <v>74</v>
      </c>
      <c r="I15" s="32"/>
      <c r="J15" s="11">
        <v>147</v>
      </c>
      <c r="K15" s="11">
        <v>3460.8999999999996</v>
      </c>
      <c r="L15" s="26">
        <v>0.97602865281028794</v>
      </c>
      <c r="M15" s="11">
        <v>346.09</v>
      </c>
    </row>
    <row r="16" spans="2:14">
      <c r="B16" s="31" t="s">
        <v>14</v>
      </c>
      <c r="C16" s="29" t="s">
        <v>15</v>
      </c>
      <c r="D16" s="11">
        <v>324</v>
      </c>
      <c r="E16" s="11"/>
      <c r="F16" s="11">
        <v>324</v>
      </c>
      <c r="H16" s="31" t="s">
        <v>20</v>
      </c>
      <c r="I16" s="27" t="s">
        <v>29</v>
      </c>
      <c r="J16" s="11">
        <v>10</v>
      </c>
      <c r="K16" s="11">
        <v>50</v>
      </c>
      <c r="L16" s="26">
        <v>1.4100792464536509E-2</v>
      </c>
      <c r="M16" s="11">
        <v>5</v>
      </c>
    </row>
    <row r="17" spans="2:13">
      <c r="B17" s="32"/>
      <c r="C17" s="29" t="s">
        <v>26</v>
      </c>
      <c r="D17" s="11">
        <v>318.5</v>
      </c>
      <c r="E17" s="11">
        <v>15</v>
      </c>
      <c r="F17" s="11">
        <v>333.5</v>
      </c>
      <c r="H17" s="32"/>
      <c r="I17" s="27" t="s">
        <v>17</v>
      </c>
      <c r="J17" s="11">
        <v>5</v>
      </c>
      <c r="K17" s="11">
        <v>25</v>
      </c>
      <c r="L17" s="26">
        <v>7.0503962322682545E-3</v>
      </c>
      <c r="M17" s="11">
        <v>2.5</v>
      </c>
    </row>
    <row r="18" spans="2:13">
      <c r="B18" s="32"/>
      <c r="C18" s="29" t="s">
        <v>50</v>
      </c>
      <c r="D18" s="11">
        <v>184</v>
      </c>
      <c r="E18" s="11"/>
      <c r="F18" s="11">
        <v>184</v>
      </c>
      <c r="H18" s="32"/>
      <c r="I18" s="27" t="s">
        <v>24</v>
      </c>
      <c r="J18" s="11">
        <v>2</v>
      </c>
      <c r="K18" s="11">
        <v>10</v>
      </c>
      <c r="L18" s="26">
        <v>2.8201584929073015E-3</v>
      </c>
      <c r="M18" s="11">
        <v>1</v>
      </c>
    </row>
    <row r="19" spans="2:13">
      <c r="B19" s="31" t="s">
        <v>60</v>
      </c>
      <c r="C19" s="32"/>
      <c r="D19" s="11">
        <v>826.5</v>
      </c>
      <c r="E19" s="11">
        <v>15</v>
      </c>
      <c r="F19" s="11">
        <v>841.5</v>
      </c>
      <c r="H19" s="31" t="s">
        <v>75</v>
      </c>
      <c r="I19" s="32"/>
      <c r="J19" s="11">
        <v>17</v>
      </c>
      <c r="K19" s="11">
        <v>85</v>
      </c>
      <c r="L19" s="26">
        <v>2.3971347189712066E-2</v>
      </c>
      <c r="M19" s="11">
        <v>8.5</v>
      </c>
    </row>
    <row r="20" spans="2:13" ht="14.65">
      <c r="B20" s="29" t="s">
        <v>21</v>
      </c>
      <c r="C20" s="29" t="s">
        <v>22</v>
      </c>
      <c r="D20" s="11">
        <v>962.2</v>
      </c>
      <c r="E20" s="11"/>
      <c r="F20" s="11">
        <v>962.2</v>
      </c>
      <c r="H20" s="31" t="s">
        <v>56</v>
      </c>
      <c r="I20" s="32"/>
      <c r="J20" s="11">
        <v>164</v>
      </c>
      <c r="K20" s="11">
        <v>3545.8999999999996</v>
      </c>
      <c r="L20" s="26">
        <v>1</v>
      </c>
      <c r="M20" s="11">
        <v>354.59</v>
      </c>
    </row>
    <row r="21" spans="2:13">
      <c r="B21" s="31" t="s">
        <v>61</v>
      </c>
      <c r="C21" s="32"/>
      <c r="D21" s="11">
        <v>962.2</v>
      </c>
      <c r="E21" s="11"/>
      <c r="F21" s="11">
        <v>962.2</v>
      </c>
    </row>
    <row r="22" spans="2:13">
      <c r="B22" s="29" t="s">
        <v>28</v>
      </c>
      <c r="C22" s="29" t="s">
        <v>22</v>
      </c>
      <c r="D22" s="11">
        <v>401.40000000000003</v>
      </c>
      <c r="E22" s="11">
        <v>20</v>
      </c>
      <c r="F22" s="11">
        <v>421.40000000000003</v>
      </c>
    </row>
    <row r="23" spans="2:13">
      <c r="B23" s="31" t="s">
        <v>62</v>
      </c>
      <c r="C23" s="32"/>
      <c r="D23" s="11">
        <v>401.40000000000003</v>
      </c>
      <c r="E23" s="11">
        <v>20</v>
      </c>
      <c r="F23" s="11">
        <v>421.40000000000003</v>
      </c>
    </row>
    <row r="24" spans="2:13">
      <c r="B24" s="29" t="s">
        <v>42</v>
      </c>
      <c r="C24" s="29" t="s">
        <v>22</v>
      </c>
      <c r="D24" s="11">
        <v>12.8</v>
      </c>
      <c r="E24" s="11">
        <v>50</v>
      </c>
      <c r="F24" s="11">
        <v>62.8</v>
      </c>
    </row>
    <row r="25" spans="2:13">
      <c r="B25" s="31" t="s">
        <v>63</v>
      </c>
      <c r="C25" s="32"/>
      <c r="D25" s="11">
        <v>12.8</v>
      </c>
      <c r="E25" s="11">
        <v>50</v>
      </c>
      <c r="F25" s="11">
        <v>62.8</v>
      </c>
    </row>
    <row r="26" spans="2:13">
      <c r="B26" s="31" t="s">
        <v>56</v>
      </c>
      <c r="C26" s="32"/>
      <c r="D26" s="11">
        <v>3460.9</v>
      </c>
      <c r="E26" s="11">
        <v>85</v>
      </c>
      <c r="F26" s="11">
        <v>3545.9</v>
      </c>
    </row>
  </sheetData>
  <mergeCells count="13">
    <mergeCell ref="B12:B14"/>
    <mergeCell ref="B15:C15"/>
    <mergeCell ref="B16:B18"/>
    <mergeCell ref="B19:C19"/>
    <mergeCell ref="H11:H14"/>
    <mergeCell ref="H15:I15"/>
    <mergeCell ref="H16:H18"/>
    <mergeCell ref="H19:I19"/>
    <mergeCell ref="H20:I20"/>
    <mergeCell ref="B21:C21"/>
    <mergeCell ref="B23:C23"/>
    <mergeCell ref="B25:C25"/>
    <mergeCell ref="B26:C26"/>
  </mergeCells>
  <phoneticPr fontId="2" type="noConversion"/>
  <conditionalFormatting pivot="1" sqref="D12:D1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{2B012FEE-4811-4028-9EFE-CB7BA6320B64}</x14:id>
        </ext>
      </extLst>
    </cfRule>
  </conditionalFormatting>
  <conditionalFormatting pivot="1" sqref="D16:D1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{64BB0533-09F8-4D48-B40C-C5B545AD44C0}</x14:id>
        </ext>
      </extLst>
    </cfRule>
  </conditionalFormatting>
  <conditionalFormatting pivot="1" sqref="K11:K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{8A959680-23E8-4827-AC0D-92A4F28D2D3F}</x14:id>
        </ext>
      </extLst>
    </cfRule>
  </conditionalFormatting>
  <conditionalFormatting pivot="1" sqref="K16:K1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{8C94715C-BACA-4A46-8E5E-86247461BD1C}</x14:id>
        </ext>
      </extLst>
    </cfRule>
  </conditionalFormatting>
  <conditionalFormatting pivot="1" sqref="C2:C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{E7FE60E8-8B80-4130-9565-7668FCFAC7B6}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B012FEE-4811-4028-9EFE-CB7BA6320B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D12:D14</xm:sqref>
        </x14:conditionalFormatting>
        <x14:conditionalFormatting xmlns:xm="http://schemas.microsoft.com/office/excel/2006/main" pivot="1">
          <x14:cfRule type="dataBar" id="{64BB0533-09F8-4D48-B40C-C5B545AD44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D16:D18</xm:sqref>
        </x14:conditionalFormatting>
        <x14:conditionalFormatting xmlns:xm="http://schemas.microsoft.com/office/excel/2006/main" pivot="1">
          <x14:cfRule type="dataBar" id="{8A959680-23E8-4827-AC0D-92A4F28D2D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K11:K14</xm:sqref>
        </x14:conditionalFormatting>
        <x14:conditionalFormatting xmlns:xm="http://schemas.microsoft.com/office/excel/2006/main" pivot="1">
          <x14:cfRule type="dataBar" id="{8C94715C-BACA-4A46-8E5E-86247461BD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K16:K18</xm:sqref>
        </x14:conditionalFormatting>
        <x14:conditionalFormatting xmlns:xm="http://schemas.microsoft.com/office/excel/2006/main" pivot="1">
          <x14:cfRule type="dataBar" id="{E7FE60E8-8B80-4130-9565-7668FCFAC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C2:C5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切片器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2018-07-25T09:07:23Z</dcterms:created>
  <dcterms:modified xsi:type="dcterms:W3CDTF">2020-02-01T09:27:07Z</dcterms:modified>
</cp:coreProperties>
</file>