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G:\【181006-新小白相关】\3-【表姐凌祯】-课程资源-上架用最终版\03-函数公式\01-函数公式入门\"/>
    </mc:Choice>
  </mc:AlternateContent>
  <xr:revisionPtr revIDLastSave="0" documentId="13_ncr:1_{94C06346-762C-4DB8-BDD2-C1B086A27E0C}" xr6:coauthVersionLast="37" xr6:coauthVersionMax="37" xr10:uidLastSave="{00000000-0000-0000-0000-000000000000}"/>
  <bookViews>
    <workbookView xWindow="0" yWindow="0" windowWidth="21600" windowHeight="9480" tabRatio="856" xr2:uid="{144707CD-5F5A-44C1-BD94-7F1800633442}"/>
  </bookViews>
  <sheets>
    <sheet name="【快速上手】函数计算-空白" sheetId="6" r:id="rId1"/>
    <sheet name="【进阶操作】函数的选择类型" sheetId="13" r:id="rId2"/>
    <sheet name="【进阶操作】公式的定义" sheetId="9" r:id="rId3"/>
    <sheet name="【进阶操作】公式的构成元素" sheetId="5" r:id="rId4"/>
    <sheet name="【进阶操作】公式运算符" sheetId="11" r:id="rId5"/>
    <sheet name="【进阶操作】运算符解析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2" i="6"/>
  <c r="H3" i="6"/>
  <c r="H4" i="6"/>
  <c r="H5" i="6"/>
  <c r="H6" i="6"/>
  <c r="H2" i="6"/>
  <c r="G12" i="12"/>
  <c r="G6" i="12"/>
  <c r="F6" i="9"/>
  <c r="F5" i="9"/>
  <c r="G11" i="12" l="1"/>
  <c r="G10" i="12"/>
  <c r="G9" i="12"/>
  <c r="G8" i="12"/>
  <c r="G7" i="12"/>
  <c r="G5" i="12"/>
  <c r="G4" i="12"/>
  <c r="G3" i="12"/>
</calcChain>
</file>

<file path=xl/sharedStrings.xml><?xml version="1.0" encoding="utf-8"?>
<sst xmlns="http://schemas.openxmlformats.org/spreadsheetml/2006/main" count="179" uniqueCount="139">
  <si>
    <t>单价</t>
    <phoneticPr fontId="1" type="noConversion"/>
  </si>
  <si>
    <t>数量</t>
    <phoneticPr fontId="1" type="noConversion"/>
  </si>
  <si>
    <t>IF</t>
    <phoneticPr fontId="1" type="noConversion"/>
  </si>
  <si>
    <t>SUM</t>
    <phoneticPr fontId="1" type="noConversion"/>
  </si>
  <si>
    <t>运算符号</t>
    <phoneticPr fontId="1" type="noConversion"/>
  </si>
  <si>
    <t xml:space="preserve"> = &gt; &lt; &gt;= &lt;= &lt;&gt;</t>
  </si>
  <si>
    <t>连接及引用符号</t>
    <phoneticPr fontId="1" type="noConversion"/>
  </si>
  <si>
    <t>函数名称</t>
    <phoneticPr fontId="1" type="noConversion"/>
  </si>
  <si>
    <t>序号</t>
    <phoneticPr fontId="1" type="noConversion"/>
  </si>
  <si>
    <t>材质</t>
    <phoneticPr fontId="2" type="noConversion"/>
  </si>
  <si>
    <t>钢化膜</t>
  </si>
  <si>
    <t>普通膜</t>
  </si>
  <si>
    <t>是否包邮</t>
    <phoneticPr fontId="1" type="noConversion"/>
  </si>
  <si>
    <t>手机品牌</t>
    <phoneticPr fontId="1" type="noConversion"/>
  </si>
  <si>
    <t>华为</t>
  </si>
  <si>
    <t>小米</t>
  </si>
  <si>
    <t>苹果</t>
  </si>
  <si>
    <t>型号</t>
    <phoneticPr fontId="1" type="noConversion"/>
  </si>
  <si>
    <t>V10P</t>
  </si>
  <si>
    <t>iPhone6</t>
  </si>
  <si>
    <t>iPhone6S</t>
    <phoneticPr fontId="1" type="noConversion"/>
  </si>
  <si>
    <t>V10</t>
    <phoneticPr fontId="1" type="noConversion"/>
  </si>
  <si>
    <t>小米8</t>
    <phoneticPr fontId="1" type="noConversion"/>
  </si>
  <si>
    <t>总金额</t>
    <phoneticPr fontId="1" type="noConversion"/>
  </si>
  <si>
    <t>销售日期</t>
    <phoneticPr fontId="1" type="noConversion"/>
  </si>
  <si>
    <t xml:space="preserve">  ()     &amp;</t>
    <phoneticPr fontId="1" type="noConversion"/>
  </si>
  <si>
    <t>加</t>
    <phoneticPr fontId="2" type="noConversion"/>
  </si>
  <si>
    <t>+</t>
    <phoneticPr fontId="2" type="noConversion"/>
  </si>
  <si>
    <t>&gt;</t>
  </si>
  <si>
    <t>减</t>
    <phoneticPr fontId="2" type="noConversion"/>
  </si>
  <si>
    <t>-</t>
    <phoneticPr fontId="2" type="noConversion"/>
  </si>
  <si>
    <t>&lt;</t>
  </si>
  <si>
    <t>乘</t>
    <phoneticPr fontId="2" type="noConversion"/>
  </si>
  <si>
    <t>*</t>
    <phoneticPr fontId="2" type="noConversion"/>
  </si>
  <si>
    <t>&gt;=</t>
  </si>
  <si>
    <t>除</t>
    <phoneticPr fontId="2" type="noConversion"/>
  </si>
  <si>
    <t>/</t>
    <phoneticPr fontId="2" type="noConversion"/>
  </si>
  <si>
    <t>&lt;=</t>
  </si>
  <si>
    <t>&lt;&gt;</t>
  </si>
  <si>
    <t>数学公式</t>
    <phoneticPr fontId="1" type="noConversion"/>
  </si>
  <si>
    <t>Excel公式</t>
    <phoneticPr fontId="1" type="noConversion"/>
  </si>
  <si>
    <t>1+2=</t>
    <phoneticPr fontId="1" type="noConversion"/>
  </si>
  <si>
    <t>=1+2</t>
    <phoneticPr fontId="1" type="noConversion"/>
  </si>
  <si>
    <t>计算方式</t>
    <phoneticPr fontId="2" type="noConversion"/>
  </si>
  <si>
    <t>运算符号</t>
    <phoneticPr fontId="2" type="noConversion"/>
  </si>
  <si>
    <t>大于</t>
    <phoneticPr fontId="2" type="noConversion"/>
  </si>
  <si>
    <t>小于</t>
    <phoneticPr fontId="2" type="noConversion"/>
  </si>
  <si>
    <t>大于等于</t>
    <phoneticPr fontId="2" type="noConversion"/>
  </si>
  <si>
    <t>小于等于</t>
    <phoneticPr fontId="2" type="noConversion"/>
  </si>
  <si>
    <t>不等于</t>
    <phoneticPr fontId="2" type="noConversion"/>
  </si>
  <si>
    <r>
      <t xml:space="preserve">公式:   </t>
    </r>
    <r>
      <rPr>
        <sz val="16"/>
        <color theme="0"/>
        <rFont val="微软雅黑"/>
        <family val="2"/>
        <charset val="134"/>
      </rPr>
      <t>用"="开头的一个算式</t>
    </r>
    <phoneticPr fontId="2" type="noConversion"/>
  </si>
  <si>
    <t>计算式</t>
    <phoneticPr fontId="2" type="noConversion"/>
  </si>
  <si>
    <t>结果</t>
    <phoneticPr fontId="2" type="noConversion"/>
  </si>
  <si>
    <t>乘方
开方</t>
    <phoneticPr fontId="2" type="noConversion"/>
  </si>
  <si>
    <t>×</t>
    <phoneticPr fontId="2" type="noConversion"/>
  </si>
  <si>
    <t>÷</t>
    <phoneticPr fontId="2" type="noConversion"/>
  </si>
  <si>
    <t>X^2</t>
    <phoneticPr fontId="1" type="noConversion"/>
  </si>
  <si>
    <t>≥</t>
    <phoneticPr fontId="1" type="noConversion"/>
  </si>
  <si>
    <t>≠</t>
    <phoneticPr fontId="1" type="noConversion"/>
  </si>
  <si>
    <t>≤</t>
    <phoneticPr fontId="1" type="noConversion"/>
  </si>
  <si>
    <t>示例</t>
    <phoneticPr fontId="1" type="noConversion"/>
  </si>
  <si>
    <t>数学符号</t>
    <phoneticPr fontId="1" type="noConversion"/>
  </si>
  <si>
    <t>Excel运算符</t>
    <phoneticPr fontId="1" type="noConversion"/>
  </si>
  <si>
    <t>符号名称</t>
    <phoneticPr fontId="1" type="noConversion"/>
  </si>
  <si>
    <t>需要计算的数据</t>
    <phoneticPr fontId="2" type="noConversion"/>
  </si>
  <si>
    <t>乘方、开方</t>
    <phoneticPr fontId="2" type="noConversion"/>
  </si>
  <si>
    <t>数学计算公式</t>
    <phoneticPr fontId="2" type="noConversion"/>
  </si>
  <si>
    <t>Excel计算公式</t>
    <phoneticPr fontId="2" type="noConversion"/>
  </si>
  <si>
    <t>Excel计算结果</t>
    <phoneticPr fontId="2" type="noConversion"/>
  </si>
  <si>
    <t>1+2=3</t>
    <phoneticPr fontId="2" type="noConversion"/>
  </si>
  <si>
    <t>1-2=-1</t>
    <phoneticPr fontId="2" type="noConversion"/>
  </si>
  <si>
    <t>1×2=2</t>
    <phoneticPr fontId="2" type="noConversion"/>
  </si>
  <si>
    <t>1÷2=0.5</t>
    <phoneticPr fontId="2" type="noConversion"/>
  </si>
  <si>
    <t>1&gt;2判断的结果是：错误</t>
    <phoneticPr fontId="2" type="noConversion"/>
  </si>
  <si>
    <t>1&lt;2判断的结果是：正确</t>
    <phoneticPr fontId="2" type="noConversion"/>
  </si>
  <si>
    <t>1≥2判断的结果是：错误</t>
    <phoneticPr fontId="2" type="noConversion"/>
  </si>
  <si>
    <t>1≠2判断的结果是：正确</t>
    <phoneticPr fontId="2" type="noConversion"/>
  </si>
  <si>
    <t>1≤2判断的结果是：正确</t>
    <phoneticPr fontId="2" type="noConversion"/>
  </si>
  <si>
    <t>公式的构成元素</t>
    <phoneticPr fontId="1" type="noConversion"/>
  </si>
  <si>
    <t xml:space="preserve"> +-*/^</t>
    <phoneticPr fontId="1" type="noConversion"/>
  </si>
  <si>
    <t>逻辑函数</t>
    <phoneticPr fontId="1" type="noConversion"/>
  </si>
  <si>
    <t>统计函数</t>
    <phoneticPr fontId="1" type="noConversion"/>
  </si>
  <si>
    <t>查找函数</t>
    <phoneticPr fontId="1" type="noConversion"/>
  </si>
  <si>
    <t>日期函数</t>
    <phoneticPr fontId="1" type="noConversion"/>
  </si>
  <si>
    <t>文本函数</t>
    <phoneticPr fontId="1" type="noConversion"/>
  </si>
  <si>
    <t>常用的五类函数</t>
    <phoneticPr fontId="1" type="noConversion"/>
  </si>
  <si>
    <t>函数使用不区分大小写</t>
    <phoneticPr fontId="1" type="noConversion"/>
  </si>
  <si>
    <t>today</t>
    <phoneticPr fontId="1" type="noConversion"/>
  </si>
  <si>
    <t>vlookup</t>
    <phoneticPr fontId="1" type="noConversion"/>
  </si>
  <si>
    <t>hlookup</t>
    <phoneticPr fontId="1" type="noConversion"/>
  </si>
  <si>
    <t>lookup</t>
    <phoneticPr fontId="1" type="noConversion"/>
  </si>
  <si>
    <t>单元格地址</t>
    <phoneticPr fontId="1" type="noConversion"/>
  </si>
  <si>
    <t>数字</t>
  </si>
  <si>
    <t>A1</t>
    <phoneticPr fontId="1" type="noConversion"/>
  </si>
  <si>
    <t>A1:B10</t>
    <phoneticPr fontId="1" type="noConversion"/>
  </si>
  <si>
    <t>=</t>
    <phoneticPr fontId="1" type="noConversion"/>
  </si>
  <si>
    <t>永远都在开头的等于号</t>
    <phoneticPr fontId="1" type="noConversion"/>
  </si>
  <si>
    <r>
      <t xml:space="preserve">,   :    </t>
    </r>
    <r>
      <rPr>
        <b/>
        <sz val="12"/>
        <color rgb="FFFF0000"/>
        <rFont val="微软雅黑"/>
        <family val="2"/>
        <charset val="134"/>
      </rPr>
      <t>""</t>
    </r>
    <phoneticPr fontId="1" type="noConversion"/>
  </si>
  <si>
    <t>=C6+D6</t>
    <phoneticPr fontId="1" type="noConversion"/>
  </si>
  <si>
    <t>=C1+D1</t>
    <phoneticPr fontId="2" type="noConversion"/>
  </si>
  <si>
    <t>=C1-D1</t>
    <phoneticPr fontId="2" type="noConversion"/>
  </si>
  <si>
    <t>=C1*D1</t>
    <phoneticPr fontId="2" type="noConversion"/>
  </si>
  <si>
    <t>=C1&lt;D1</t>
    <phoneticPr fontId="2" type="noConversion"/>
  </si>
  <si>
    <t>=C1&gt;=D1</t>
    <phoneticPr fontId="2" type="noConversion"/>
  </si>
  <si>
    <t>=C1&lt;=D1</t>
    <phoneticPr fontId="2" type="noConversion"/>
  </si>
  <si>
    <t>=C1&lt;&gt;D1</t>
    <phoneticPr fontId="2" type="noConversion"/>
  </si>
  <si>
    <t>if</t>
    <phoneticPr fontId="1" type="noConversion"/>
  </si>
  <si>
    <t>and</t>
    <phoneticPr fontId="1" type="noConversion"/>
  </si>
  <si>
    <t>or</t>
    <phoneticPr fontId="1" type="noConversion"/>
  </si>
  <si>
    <t>iferror</t>
    <phoneticPr fontId="1" type="noConversion"/>
  </si>
  <si>
    <t>sum</t>
    <phoneticPr fontId="1" type="noConversion"/>
  </si>
  <si>
    <t>average</t>
    <phoneticPr fontId="1" type="noConversion"/>
  </si>
  <si>
    <t>sumifs</t>
    <phoneticPr fontId="1" type="noConversion"/>
  </si>
  <si>
    <t>count</t>
    <phoneticPr fontId="1" type="noConversion"/>
  </si>
  <si>
    <t>countifs</t>
    <phoneticPr fontId="1" type="noConversion"/>
  </si>
  <si>
    <t>mid</t>
    <phoneticPr fontId="1" type="noConversion"/>
  </si>
  <si>
    <t>left</t>
    <phoneticPr fontId="1" type="noConversion"/>
  </si>
  <si>
    <t>right</t>
    <phoneticPr fontId="1" type="noConversion"/>
  </si>
  <si>
    <t>find</t>
    <phoneticPr fontId="1" type="noConversion"/>
  </si>
  <si>
    <t>text</t>
    <phoneticPr fontId="1" type="noConversion"/>
  </si>
  <si>
    <t>trim</t>
    <phoneticPr fontId="1" type="noConversion"/>
  </si>
  <si>
    <t>len</t>
    <phoneticPr fontId="1" type="noConversion"/>
  </si>
  <si>
    <t>now</t>
    <phoneticPr fontId="1" type="noConversion"/>
  </si>
  <si>
    <t>datedif</t>
    <phoneticPr fontId="1" type="noConversion"/>
  </si>
  <si>
    <t>date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</si>
  <si>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</si>
  <si>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</si>
  <si>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</si>
  <si>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averageifs</t>
    <phoneticPr fontId="1" type="noConversion"/>
  </si>
  <si>
    <r>
      <t xml:space="preserve">     X</t>
    </r>
    <r>
      <rPr>
        <vertAlign val="superscript"/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 xml:space="preserve">  </t>
    </r>
    <phoneticPr fontId="1" type="noConversion"/>
  </si>
  <si>
    <r>
      <t>1</t>
    </r>
    <r>
      <rPr>
        <vertAlign val="superscript"/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=1</t>
    </r>
    <phoneticPr fontId="2" type="noConversion"/>
  </si>
  <si>
    <r>
      <t>X</t>
    </r>
    <r>
      <rPr>
        <vertAlign val="superscript"/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 xml:space="preserve">  </t>
    </r>
    <phoneticPr fontId="1" type="noConversion"/>
  </si>
  <si>
    <t>=C1/D1</t>
    <phoneticPr fontId="2" type="noConversion"/>
  </si>
  <si>
    <t>=C1^D1</t>
    <phoneticPr fontId="2" type="noConversion"/>
  </si>
  <si>
    <t>=C1&gt;D1</t>
    <phoneticPr fontId="2" type="noConversion"/>
  </si>
  <si>
    <t>max</t>
    <phoneticPr fontId="1" type="noConversion"/>
  </si>
  <si>
    <t>min</t>
    <phoneticPr fontId="1" type="noConversion"/>
  </si>
  <si>
    <t>lenb</t>
    <phoneticPr fontId="1" type="noConversion"/>
  </si>
  <si>
    <t>只要掌握这30个常用函数，就能解决你工作中80%的问题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</si>
</sst>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16"/>
      <color rgb="FF217346"/>
      <name val="微软雅黑"/>
      <family val="2"/>
      <charset val="134"/>
    </font>
    <font>
      <b/>
      <sz val="7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vertAlign val="superscript"/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6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217346"/>
        <bgColor theme="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9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26" xfId="1" quotePrefix="1" applyFont="1" applyBorder="1" applyAlignment="1">
      <alignment horizontal="center" vertical="center"/>
    </xf>
    <xf numFmtId="0" fontId="5" fillId="0" borderId="28" xfId="1" quotePrefix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4" fillId="2" borderId="23" xfId="1" applyFont="1" applyFill="1" applyBorder="1" applyAlignment="1">
      <alignment horizontal="center" vertical="center"/>
    </xf>
    <xf numFmtId="0" fontId="4" fillId="2" borderId="25" xfId="1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right" vertical="center"/>
    </xf>
    <xf numFmtId="0" fontId="4" fillId="2" borderId="28" xfId="1" applyFont="1" applyFill="1" applyBorder="1" applyAlignment="1">
      <alignment horizontal="right" vertical="center"/>
    </xf>
    <xf numFmtId="0" fontId="7" fillId="5" borderId="16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18" xfId="1" applyFont="1" applyFill="1" applyBorder="1" applyAlignment="1">
      <alignment horizontal="center" vertical="center"/>
    </xf>
    <xf numFmtId="0" fontId="11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4" fillId="2" borderId="22" xfId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9" fillId="0" borderId="10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12" xfId="0" applyFont="1" applyBorder="1">
      <alignment vertical="center"/>
    </xf>
    <xf numFmtId="0" fontId="9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1" xfId="1" applyFont="1" applyBorder="1" applyAlignment="1">
      <alignment horizontal="center" vertical="center"/>
    </xf>
    <xf numFmtId="0" fontId="9" fillId="0" borderId="1" xfId="1" quotePrefix="1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quotePrefix="1" applyFont="1" applyFill="1" applyBorder="1" applyAlignment="1">
      <alignment horizontal="center" vertical="center"/>
    </xf>
    <xf numFmtId="0" fontId="9" fillId="4" borderId="2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center" vertical="center"/>
    </xf>
    <xf numFmtId="0" fontId="9" fillId="4" borderId="23" xfId="1" applyFont="1" applyFill="1" applyBorder="1" applyAlignment="1">
      <alignment horizontal="center" vertical="center"/>
    </xf>
    <xf numFmtId="0" fontId="9" fillId="4" borderId="23" xfId="1" quotePrefix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17" fillId="2" borderId="20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 wrapText="1"/>
    </xf>
    <xf numFmtId="0" fontId="17" fillId="2" borderId="14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/>
    </xf>
    <xf numFmtId="0" fontId="18" fillId="0" borderId="20" xfId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8" fillId="4" borderId="1" xfId="1" applyFont="1" applyFill="1" applyBorder="1" applyAlignment="1">
      <alignment horizontal="center" vertical="center"/>
    </xf>
    <xf numFmtId="0" fontId="18" fillId="0" borderId="22" xfId="1" applyFont="1" applyBorder="1" applyAlignment="1">
      <alignment horizontal="center" vertical="center"/>
    </xf>
    <xf numFmtId="0" fontId="18" fillId="0" borderId="23" xfId="1" applyFont="1" applyBorder="1" applyAlignment="1">
      <alignment horizontal="center" vertical="center"/>
    </xf>
    <xf numFmtId="0" fontId="18" fillId="4" borderId="23" xfId="1" applyFont="1" applyFill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4" borderId="21" xfId="1" applyFont="1" applyFill="1" applyBorder="1" applyAlignment="1">
      <alignment horizontal="center" vertical="center"/>
    </xf>
    <xf numFmtId="0" fontId="18" fillId="0" borderId="24" xfId="1" applyFont="1" applyBorder="1" applyAlignment="1">
      <alignment horizontal="center" vertical="center"/>
    </xf>
    <xf numFmtId="0" fontId="18" fillId="4" borderId="25" xfId="1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right" vertical="center"/>
    </xf>
    <xf numFmtId="0" fontId="4" fillId="2" borderId="13" xfId="1" applyFont="1" applyFill="1" applyBorder="1" applyAlignment="1">
      <alignment horizontal="right" vertical="center"/>
    </xf>
    <xf numFmtId="0" fontId="4" fillId="2" borderId="27" xfId="1" applyFont="1" applyFill="1" applyBorder="1" applyAlignment="1">
      <alignment horizontal="right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/>
    </xf>
    <xf numFmtId="0" fontId="7" fillId="2" borderId="31" xfId="1" applyFont="1" applyFill="1" applyBorder="1" applyAlignment="1">
      <alignment horizontal="center" vertical="center"/>
    </xf>
    <xf numFmtId="0" fontId="8" fillId="2" borderId="17" xfId="1" quotePrefix="1" applyFont="1" applyFill="1" applyBorder="1" applyAlignment="1">
      <alignment horizontal="center" vertical="center"/>
    </xf>
    <xf numFmtId="0" fontId="8" fillId="2" borderId="19" xfId="1" quotePrefix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8" fillId="2" borderId="18" xfId="1" quotePrefix="1" applyFont="1" applyFill="1" applyBorder="1" applyAlignment="1">
      <alignment horizontal="center" vertical="center"/>
    </xf>
  </cellXfs>
  <cellStyles count="2">
    <cellStyle name="常规" xfId="0" builtinId="0"/>
    <cellStyle name="常规 2" xfId="1" xr:uid="{6621279D-09D0-4B44-9AB6-8A050D9FE9D4}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3</xdr:col>
      <xdr:colOff>800100</xdr:colOff>
      <xdr:row>35</xdr:row>
      <xdr:rowOff>95250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B5DACD75-8276-443E-85C0-BFDB98206635}"/>
            </a:ext>
          </a:extLst>
        </xdr:cNvPr>
        <xdr:cNvGrpSpPr/>
      </xdr:nvGrpSpPr>
      <xdr:grpSpPr>
        <a:xfrm>
          <a:off x="104775" y="5981700"/>
          <a:ext cx="2714625" cy="2609850"/>
          <a:chOff x="914400" y="6743700"/>
          <a:chExt cx="3152775" cy="3152775"/>
        </a:xfrm>
      </xdr:grpSpPr>
      <xdr:sp macro="" textlink="">
        <xdr:nvSpPr>
          <xdr:cNvPr id="4" name="椭圆 3">
            <a:extLst>
              <a:ext uri="{FF2B5EF4-FFF2-40B4-BE49-F238E27FC236}">
                <a16:creationId xmlns:a16="http://schemas.microsoft.com/office/drawing/2014/main" id="{4CE2E29D-020D-4032-80D5-0505B6987187}"/>
              </a:ext>
            </a:extLst>
          </xdr:cNvPr>
          <xdr:cNvSpPr/>
        </xdr:nvSpPr>
        <xdr:spPr>
          <a:xfrm>
            <a:off x="914400" y="6743700"/>
            <a:ext cx="3152775" cy="3152775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>
            <a:extLst>
              <a:ext uri="{FF2B5EF4-FFF2-40B4-BE49-F238E27FC236}">
                <a16:creationId xmlns:a16="http://schemas.microsoft.com/office/drawing/2014/main" id="{D3B78C0F-DBD8-4B4C-9D8C-2F4F543E7476}"/>
              </a:ext>
            </a:extLst>
          </xdr:cNvPr>
          <xdr:cNvSpPr/>
        </xdr:nvSpPr>
        <xdr:spPr>
          <a:xfrm>
            <a:off x="1352550" y="7610475"/>
            <a:ext cx="2238376" cy="2238376"/>
          </a:xfrm>
          <a:prstGeom prst="ellipse">
            <a:avLst/>
          </a:prstGeom>
          <a:solidFill>
            <a:schemeClr val="tx2">
              <a:lumMod val="10000"/>
              <a:lumOff val="9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>
            <a:extLst>
              <a:ext uri="{FF2B5EF4-FFF2-40B4-BE49-F238E27FC236}">
                <a16:creationId xmlns:a16="http://schemas.microsoft.com/office/drawing/2014/main" id="{4EAAAE78-A7BE-4475-B6A3-80B0243C1652}"/>
              </a:ext>
            </a:extLst>
          </xdr:cNvPr>
          <xdr:cNvSpPr/>
        </xdr:nvSpPr>
        <xdr:spPr>
          <a:xfrm>
            <a:off x="1771650" y="8315324"/>
            <a:ext cx="1438275" cy="1438275"/>
          </a:xfrm>
          <a:prstGeom prst="ellipse">
            <a:avLst/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277911C5-6595-49DC-99BB-53DC3504AEC4}"/>
              </a:ext>
            </a:extLst>
          </xdr:cNvPr>
          <xdr:cNvSpPr txBox="1"/>
        </xdr:nvSpPr>
        <xdr:spPr>
          <a:xfrm>
            <a:off x="2133600" y="6905625"/>
            <a:ext cx="1371600" cy="590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zh-CN" altLang="en-US" sz="24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公式</a:t>
            </a:r>
          </a:p>
        </xdr:txBody>
      </xdr:sp>
      <xdr:sp macro="" textlink="">
        <xdr:nvSpPr>
          <xdr:cNvPr id="8" name="文本框 7">
            <a:extLst>
              <a:ext uri="{FF2B5EF4-FFF2-40B4-BE49-F238E27FC236}">
                <a16:creationId xmlns:a16="http://schemas.microsoft.com/office/drawing/2014/main" id="{CF5188EF-8340-46B8-953B-B3ADDA87639A}"/>
              </a:ext>
            </a:extLst>
          </xdr:cNvPr>
          <xdr:cNvSpPr txBox="1"/>
        </xdr:nvSpPr>
        <xdr:spPr>
          <a:xfrm>
            <a:off x="2133600" y="7629525"/>
            <a:ext cx="1371600" cy="590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zh-CN" altLang="en-US" sz="2400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函数</a:t>
            </a:r>
          </a:p>
        </xdr:txBody>
      </xdr:sp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610E8082-E279-4704-A38A-BB85246A0A9E}"/>
              </a:ext>
            </a:extLst>
          </xdr:cNvPr>
          <xdr:cNvSpPr txBox="1"/>
        </xdr:nvSpPr>
        <xdr:spPr>
          <a:xfrm>
            <a:off x="2133600" y="8886825"/>
            <a:ext cx="1371600" cy="590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zh-CN" altLang="en-US" sz="24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参数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3</xdr:row>
      <xdr:rowOff>155143</xdr:rowOff>
    </xdr:from>
    <xdr:to>
      <xdr:col>6</xdr:col>
      <xdr:colOff>428625</xdr:colOff>
      <xdr:row>3</xdr:row>
      <xdr:rowOff>332607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6B19D151-9063-41F9-A4A9-9310ACAB2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backgroundMark x1="30808" y1="17972" x2="30808" y2="17972"/>
                      <a14:backgroundMark x1="35354" y1="50230" x2="16667" y2="1843"/>
                      <a14:backgroundMark x1="30808" y1="83410" x2="11616" y2="2765"/>
                      <a14:backgroundMark x1="11111" y1="67742" x2="0" y2="99539"/>
                      <a14:backgroundMark x1="61111" y1="8756" x2="95455" y2="99078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924300" y="1641043"/>
          <a:ext cx="161925" cy="1774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6</xdr:row>
      <xdr:rowOff>38100</xdr:rowOff>
    </xdr:from>
    <xdr:to>
      <xdr:col>2</xdr:col>
      <xdr:colOff>657225</xdr:colOff>
      <xdr:row>6</xdr:row>
      <xdr:rowOff>215564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DF837F2-FD03-4775-99D6-D13385D37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backgroundMark x1="30808" y1="17972" x2="30808" y2="17972"/>
                      <a14:backgroundMark x1="35354" y1="50230" x2="16667" y2="1843"/>
                      <a14:backgroundMark x1="30808" y1="83410" x2="11616" y2="2765"/>
                      <a14:backgroundMark x1="11111" y1="67742" x2="0" y2="99539"/>
                      <a14:backgroundMark x1="61111" y1="8756" x2="95455" y2="99078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00225" y="1809750"/>
          <a:ext cx="161925" cy="17746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引用">
  <a:themeElements>
    <a:clrScheme name="引用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引用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引用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3388-AE4C-45A1-9257-083178EC470B}">
  <dimension ref="A1:L6"/>
  <sheetViews>
    <sheetView showGridLines="0" tabSelected="1" zoomScaleNormal="100" workbookViewId="0">
      <selection activeCell="A8" sqref="A8"/>
    </sheetView>
  </sheetViews>
  <sheetFormatPr defaultRowHeight="16.5" x14ac:dyDescent="0.35"/>
  <cols>
    <col min="1" max="1" width="8.125" customWidth="1"/>
    <col min="2" max="2" width="12.375" customWidth="1"/>
    <col min="3" max="5" width="10.5" customWidth="1"/>
    <col min="6" max="8" width="8.625" customWidth="1"/>
    <col min="9" max="9" width="17" customWidth="1"/>
  </cols>
  <sheetData>
    <row r="1" spans="1:12" ht="24" customHeight="1" x14ac:dyDescent="0.35">
      <c r="A1" s="27" t="s">
        <v>8</v>
      </c>
      <c r="B1" s="27" t="s">
        <v>24</v>
      </c>
      <c r="C1" s="27" t="s">
        <v>9</v>
      </c>
      <c r="D1" s="27" t="s">
        <v>13</v>
      </c>
      <c r="E1" s="27" t="s">
        <v>17</v>
      </c>
      <c r="F1" s="27" t="s">
        <v>1</v>
      </c>
      <c r="G1" s="27" t="s">
        <v>0</v>
      </c>
      <c r="H1" s="27" t="s">
        <v>23</v>
      </c>
      <c r="I1" s="27" t="s">
        <v>12</v>
      </c>
    </row>
    <row r="2" spans="1:12" ht="24" customHeight="1" x14ac:dyDescent="0.35">
      <c r="A2" s="28">
        <v>1</v>
      </c>
      <c r="B2" s="29">
        <v>43342</v>
      </c>
      <c r="C2" s="23" t="s">
        <v>10</v>
      </c>
      <c r="D2" s="23" t="s">
        <v>14</v>
      </c>
      <c r="E2" s="23" t="s">
        <v>18</v>
      </c>
      <c r="F2" s="23">
        <v>8</v>
      </c>
      <c r="G2" s="23">
        <v>10</v>
      </c>
      <c r="H2" s="30">
        <f>F2*G2</f>
        <v>80</v>
      </c>
      <c r="I2" s="68" t="str">
        <f>IF(H2&gt;=30,"包邮","")</f>
        <v>包邮</v>
      </c>
      <c r="L2" s="1"/>
    </row>
    <row r="3" spans="1:12" ht="24" customHeight="1" x14ac:dyDescent="0.35">
      <c r="A3" s="28">
        <v>2</v>
      </c>
      <c r="B3" s="29">
        <v>43342</v>
      </c>
      <c r="C3" s="23" t="s">
        <v>11</v>
      </c>
      <c r="D3" s="23" t="s">
        <v>15</v>
      </c>
      <c r="E3" s="23" t="s">
        <v>22</v>
      </c>
      <c r="F3" s="23">
        <v>2</v>
      </c>
      <c r="G3" s="23">
        <v>7</v>
      </c>
      <c r="H3" s="30">
        <f t="shared" ref="H3:H6" si="0">F3*G3</f>
        <v>14</v>
      </c>
      <c r="I3" s="68" t="str">
        <f t="shared" ref="I3:I6" si="1">IF(H3&gt;=30,"包邮","")</f>
        <v/>
      </c>
    </row>
    <row r="4" spans="1:12" ht="24" customHeight="1" x14ac:dyDescent="0.35">
      <c r="A4" s="28">
        <v>3</v>
      </c>
      <c r="B4" s="29">
        <v>43342</v>
      </c>
      <c r="C4" s="23" t="s">
        <v>11</v>
      </c>
      <c r="D4" s="23" t="s">
        <v>14</v>
      </c>
      <c r="E4" s="23" t="s">
        <v>21</v>
      </c>
      <c r="F4" s="23">
        <v>5</v>
      </c>
      <c r="G4" s="23">
        <v>7</v>
      </c>
      <c r="H4" s="30">
        <f t="shared" si="0"/>
        <v>35</v>
      </c>
      <c r="I4" s="68" t="str">
        <f t="shared" si="1"/>
        <v>包邮</v>
      </c>
    </row>
    <row r="5" spans="1:12" ht="24" customHeight="1" x14ac:dyDescent="0.35">
      <c r="A5" s="28">
        <v>4</v>
      </c>
      <c r="B5" s="29">
        <v>43342</v>
      </c>
      <c r="C5" s="23" t="s">
        <v>10</v>
      </c>
      <c r="D5" s="23" t="s">
        <v>16</v>
      </c>
      <c r="E5" s="23" t="s">
        <v>19</v>
      </c>
      <c r="F5" s="23">
        <v>8</v>
      </c>
      <c r="G5" s="23">
        <v>15</v>
      </c>
      <c r="H5" s="30">
        <f t="shared" si="0"/>
        <v>120</v>
      </c>
      <c r="I5" s="68" t="str">
        <f t="shared" si="1"/>
        <v>包邮</v>
      </c>
    </row>
    <row r="6" spans="1:12" ht="24" customHeight="1" x14ac:dyDescent="0.35">
      <c r="A6" s="28">
        <v>5</v>
      </c>
      <c r="B6" s="29">
        <v>43342</v>
      </c>
      <c r="C6" s="23" t="s">
        <v>11</v>
      </c>
      <c r="D6" s="23" t="s">
        <v>16</v>
      </c>
      <c r="E6" s="23" t="s">
        <v>20</v>
      </c>
      <c r="F6" s="23">
        <v>1</v>
      </c>
      <c r="G6" s="23">
        <v>10</v>
      </c>
      <c r="H6" s="30">
        <f t="shared" si="0"/>
        <v>10</v>
      </c>
      <c r="I6" s="68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3225-30AE-4F23-A2E3-5D999D543C6C}">
  <dimension ref="B1:F14"/>
  <sheetViews>
    <sheetView showGridLines="0" workbookViewId="0">
      <selection activeCell="M3" sqref="M3"/>
    </sheetView>
  </sheetViews>
  <sheetFormatPr defaultRowHeight="16.5" x14ac:dyDescent="0.35"/>
  <cols>
    <col min="1" max="1" width="1.375" customWidth="1"/>
    <col min="2" max="2" width="10.75" customWidth="1"/>
    <col min="3" max="6" width="14.375" customWidth="1"/>
  </cols>
  <sheetData>
    <row r="1" spans="2:6" ht="42" customHeight="1" thickBot="1" x14ac:dyDescent="0.4">
      <c r="B1" s="69" t="s">
        <v>85</v>
      </c>
      <c r="C1" s="70"/>
      <c r="D1" s="70"/>
      <c r="E1" s="70"/>
      <c r="F1" s="71"/>
    </row>
    <row r="2" spans="2:6" ht="22.5" customHeight="1" thickBot="1" x14ac:dyDescent="0.4">
      <c r="B2" s="33" t="s">
        <v>80</v>
      </c>
      <c r="C2" s="34" t="s">
        <v>106</v>
      </c>
      <c r="D2" s="34" t="s">
        <v>107</v>
      </c>
      <c r="E2" s="34" t="s">
        <v>108</v>
      </c>
      <c r="F2" s="35" t="s">
        <v>109</v>
      </c>
    </row>
    <row r="3" spans="2:6" ht="22.5" customHeight="1" x14ac:dyDescent="0.35">
      <c r="B3" s="72" t="s">
        <v>81</v>
      </c>
      <c r="C3" s="36" t="s">
        <v>110</v>
      </c>
      <c r="D3" s="36" t="s">
        <v>111</v>
      </c>
      <c r="E3" s="37" t="s">
        <v>113</v>
      </c>
      <c r="F3" s="38"/>
    </row>
    <row r="4" spans="2:6" ht="22.5" customHeight="1" x14ac:dyDescent="0.35">
      <c r="B4" s="73"/>
      <c r="C4" s="37" t="s">
        <v>112</v>
      </c>
      <c r="D4" s="37" t="s">
        <v>128</v>
      </c>
      <c r="E4" s="37" t="s">
        <v>114</v>
      </c>
      <c r="F4" s="39"/>
    </row>
    <row r="5" spans="2:6" ht="22.5" customHeight="1" thickBot="1" x14ac:dyDescent="0.4">
      <c r="B5" s="74"/>
      <c r="C5" s="40" t="s">
        <v>135</v>
      </c>
      <c r="D5" s="40" t="s">
        <v>136</v>
      </c>
      <c r="E5" s="40"/>
      <c r="F5" s="41"/>
    </row>
    <row r="6" spans="2:6" ht="22.5" customHeight="1" x14ac:dyDescent="0.35">
      <c r="B6" s="72" t="s">
        <v>84</v>
      </c>
      <c r="C6" s="36" t="s">
        <v>115</v>
      </c>
      <c r="D6" s="36" t="s">
        <v>116</v>
      </c>
      <c r="E6" s="36" t="s">
        <v>117</v>
      </c>
      <c r="F6" s="38" t="s">
        <v>118</v>
      </c>
    </row>
    <row r="7" spans="2:6" ht="22.5" customHeight="1" thickBot="1" x14ac:dyDescent="0.4">
      <c r="B7" s="74"/>
      <c r="C7" s="40" t="s">
        <v>119</v>
      </c>
      <c r="D7" s="40" t="s">
        <v>120</v>
      </c>
      <c r="E7" s="40" t="s">
        <v>121</v>
      </c>
      <c r="F7" s="41" t="s">
        <v>137</v>
      </c>
    </row>
    <row r="8" spans="2:6" ht="22.5" customHeight="1" thickBot="1" x14ac:dyDescent="0.4">
      <c r="B8" s="33" t="s">
        <v>82</v>
      </c>
      <c r="C8" s="34" t="s">
        <v>90</v>
      </c>
      <c r="D8" s="34" t="s">
        <v>88</v>
      </c>
      <c r="E8" s="34" t="s">
        <v>89</v>
      </c>
      <c r="F8" s="35"/>
    </row>
    <row r="9" spans="2:6" ht="22.5" customHeight="1" x14ac:dyDescent="0.35">
      <c r="B9" s="72" t="s">
        <v>83</v>
      </c>
      <c r="C9" s="36" t="s">
        <v>87</v>
      </c>
      <c r="D9" s="36" t="s">
        <v>122</v>
      </c>
      <c r="E9" s="36" t="s">
        <v>123</v>
      </c>
      <c r="F9" s="38"/>
    </row>
    <row r="10" spans="2:6" ht="22.5" customHeight="1" thickBot="1" x14ac:dyDescent="0.4">
      <c r="B10" s="74"/>
      <c r="C10" s="40" t="s">
        <v>124</v>
      </c>
      <c r="D10" s="40" t="s">
        <v>125</v>
      </c>
      <c r="E10" s="40" t="s">
        <v>126</v>
      </c>
      <c r="F10" s="41" t="s">
        <v>127</v>
      </c>
    </row>
    <row r="13" spans="2:6" ht="22.5" x14ac:dyDescent="0.35">
      <c r="B13" s="20" t="s">
        <v>86</v>
      </c>
    </row>
    <row r="14" spans="2:6" ht="22.5" x14ac:dyDescent="0.35">
      <c r="B14" s="20" t="s">
        <v>138</v>
      </c>
    </row>
  </sheetData>
  <mergeCells count="4">
    <mergeCell ref="B1:F1"/>
    <mergeCell ref="B3:B5"/>
    <mergeCell ref="B9:B10"/>
    <mergeCell ref="B6:B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61E2-0511-4FDB-BD65-9B26D200047E}">
  <dimension ref="B1:F6"/>
  <sheetViews>
    <sheetView showGridLines="0" workbookViewId="0">
      <selection activeCell="E8" sqref="E8"/>
    </sheetView>
  </sheetViews>
  <sheetFormatPr defaultRowHeight="16.5" x14ac:dyDescent="0.35"/>
  <cols>
    <col min="1" max="1" width="1.375" customWidth="1"/>
    <col min="2" max="2" width="6.5" bestFit="1" customWidth="1"/>
    <col min="3" max="4" width="3.25" bestFit="1" customWidth="1"/>
    <col min="5" max="5" width="20.625" customWidth="1"/>
    <col min="6" max="6" width="16" customWidth="1"/>
  </cols>
  <sheetData>
    <row r="1" spans="2:6" ht="49.5" customHeight="1" thickBot="1" x14ac:dyDescent="0.4">
      <c r="B1" s="75" t="s">
        <v>50</v>
      </c>
      <c r="C1" s="76"/>
      <c r="D1" s="76"/>
      <c r="E1" s="76"/>
      <c r="F1" s="77"/>
    </row>
    <row r="2" spans="2:6" ht="33.75" customHeight="1" x14ac:dyDescent="0.35">
      <c r="B2" s="81"/>
      <c r="C2" s="82"/>
      <c r="D2" s="83"/>
      <c r="E2" s="87" t="s">
        <v>43</v>
      </c>
      <c r="F2" s="88"/>
    </row>
    <row r="3" spans="2:6" ht="33.75" customHeight="1" x14ac:dyDescent="0.35">
      <c r="B3" s="84"/>
      <c r="C3" s="85"/>
      <c r="D3" s="86"/>
      <c r="E3" s="3" t="s">
        <v>51</v>
      </c>
      <c r="F3" s="4" t="s">
        <v>52</v>
      </c>
    </row>
    <row r="4" spans="2:6" ht="30.75" customHeight="1" x14ac:dyDescent="0.35">
      <c r="B4" s="78" t="s">
        <v>39</v>
      </c>
      <c r="C4" s="79"/>
      <c r="D4" s="80"/>
      <c r="E4" s="5" t="s">
        <v>41</v>
      </c>
      <c r="F4" s="6">
        <v>3</v>
      </c>
    </row>
    <row r="5" spans="2:6" ht="30.75" customHeight="1" x14ac:dyDescent="0.35">
      <c r="B5" s="78" t="s">
        <v>40</v>
      </c>
      <c r="C5" s="79"/>
      <c r="D5" s="80"/>
      <c r="E5" s="7" t="s">
        <v>42</v>
      </c>
      <c r="F5" s="6">
        <f>1+2</f>
        <v>3</v>
      </c>
    </row>
    <row r="6" spans="2:6" ht="30.75" customHeight="1" thickBot="1" x14ac:dyDescent="0.4">
      <c r="B6" s="32" t="s">
        <v>60</v>
      </c>
      <c r="C6" s="10">
        <v>3</v>
      </c>
      <c r="D6" s="11">
        <v>2</v>
      </c>
      <c r="E6" s="8" t="s">
        <v>98</v>
      </c>
      <c r="F6" s="9">
        <f>C6+D6</f>
        <v>5</v>
      </c>
    </row>
  </sheetData>
  <mergeCells count="5">
    <mergeCell ref="B1:F1"/>
    <mergeCell ref="B5:D5"/>
    <mergeCell ref="B4:D4"/>
    <mergeCell ref="B2:D3"/>
    <mergeCell ref="E2:F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2BC6-86E6-49E6-8D0D-C34AFC3BC566}">
  <dimension ref="B1:K4"/>
  <sheetViews>
    <sheetView showGridLines="0" workbookViewId="0">
      <selection activeCell="B6" sqref="B6"/>
    </sheetView>
  </sheetViews>
  <sheetFormatPr defaultRowHeight="16.5" x14ac:dyDescent="0.35"/>
  <cols>
    <col min="1" max="1" width="1.375" customWidth="1"/>
    <col min="2" max="2" width="24.75" customWidth="1"/>
    <col min="3" max="3" width="9.75" bestFit="1" customWidth="1"/>
    <col min="4" max="4" width="7.375" bestFit="1" customWidth="1"/>
    <col min="5" max="5" width="11.875" bestFit="1" customWidth="1"/>
    <col min="6" max="6" width="16.375" bestFit="1" customWidth="1"/>
    <col min="7" max="7" width="20" bestFit="1" customWidth="1"/>
    <col min="9" max="9" width="18.25" bestFit="1" customWidth="1"/>
  </cols>
  <sheetData>
    <row r="1" spans="2:11" ht="42" customHeight="1" x14ac:dyDescent="0.35">
      <c r="B1" s="89" t="s">
        <v>78</v>
      </c>
      <c r="C1" s="90"/>
      <c r="D1" s="91"/>
      <c r="E1" s="91"/>
      <c r="F1" s="91"/>
      <c r="G1" s="92"/>
    </row>
    <row r="2" spans="2:11" ht="27" customHeight="1" x14ac:dyDescent="0.35">
      <c r="B2" s="31" t="s">
        <v>96</v>
      </c>
      <c r="C2" s="21" t="s">
        <v>7</v>
      </c>
      <c r="D2" s="21" t="s">
        <v>92</v>
      </c>
      <c r="E2" s="21" t="s">
        <v>91</v>
      </c>
      <c r="F2" s="21" t="s">
        <v>6</v>
      </c>
      <c r="G2" s="22" t="s">
        <v>4</v>
      </c>
    </row>
    <row r="3" spans="2:11" ht="27" customHeight="1" x14ac:dyDescent="0.35">
      <c r="B3" s="93" t="s">
        <v>95</v>
      </c>
      <c r="C3" s="23" t="s">
        <v>3</v>
      </c>
      <c r="D3" s="23">
        <v>1E-3</v>
      </c>
      <c r="E3" s="23" t="s">
        <v>93</v>
      </c>
      <c r="F3" s="23" t="s">
        <v>25</v>
      </c>
      <c r="G3" s="24" t="s">
        <v>79</v>
      </c>
    </row>
    <row r="4" spans="2:11" ht="27" customHeight="1" thickBot="1" x14ac:dyDescent="0.4">
      <c r="B4" s="94"/>
      <c r="C4" s="25" t="s">
        <v>2</v>
      </c>
      <c r="D4" s="25">
        <v>-1000</v>
      </c>
      <c r="E4" s="25" t="s">
        <v>94</v>
      </c>
      <c r="F4" s="25" t="s">
        <v>97</v>
      </c>
      <c r="G4" s="26" t="s">
        <v>5</v>
      </c>
      <c r="K4" s="20"/>
    </row>
  </sheetData>
  <mergeCells count="2">
    <mergeCell ref="B1:G1"/>
    <mergeCell ref="B3:B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DCBB-EC81-4B54-83D4-D0F1D1C0DF19}">
  <dimension ref="B1:L5"/>
  <sheetViews>
    <sheetView showGridLines="0" workbookViewId="0">
      <selection activeCell="N14" sqref="N14"/>
    </sheetView>
  </sheetViews>
  <sheetFormatPr defaultRowHeight="16.5" x14ac:dyDescent="0.35"/>
  <cols>
    <col min="1" max="1" width="1.375" customWidth="1"/>
    <col min="2" max="2" width="17.625" customWidth="1"/>
    <col min="3" max="7" width="7.25" customWidth="1"/>
    <col min="8" max="8" width="8.5" customWidth="1"/>
    <col min="9" max="9" width="7.25" customWidth="1"/>
    <col min="10" max="12" width="10.5" customWidth="1"/>
  </cols>
  <sheetData>
    <row r="1" spans="2:12" ht="49.5" customHeight="1" thickBot="1" x14ac:dyDescent="0.4">
      <c r="B1" s="75" t="s">
        <v>50</v>
      </c>
      <c r="C1" s="76"/>
      <c r="D1" s="76"/>
      <c r="E1" s="76"/>
      <c r="F1" s="76"/>
      <c r="G1" s="76"/>
      <c r="H1" s="76"/>
      <c r="I1" s="76"/>
      <c r="J1" s="76"/>
      <c r="K1" s="76"/>
      <c r="L1" s="77"/>
    </row>
    <row r="2" spans="2:12" ht="33.75" customHeight="1" x14ac:dyDescent="0.35">
      <c r="B2" s="81"/>
      <c r="C2" s="87" t="s">
        <v>44</v>
      </c>
      <c r="D2" s="95"/>
      <c r="E2" s="95"/>
      <c r="F2" s="95"/>
      <c r="G2" s="95"/>
      <c r="H2" s="95"/>
      <c r="I2" s="95"/>
      <c r="J2" s="95"/>
      <c r="K2" s="95"/>
      <c r="L2" s="88"/>
    </row>
    <row r="3" spans="2:12" ht="33.75" customHeight="1" x14ac:dyDescent="0.35">
      <c r="B3" s="84"/>
      <c r="C3" s="53" t="s">
        <v>26</v>
      </c>
      <c r="D3" s="54" t="s">
        <v>29</v>
      </c>
      <c r="E3" s="54" t="s">
        <v>32</v>
      </c>
      <c r="F3" s="54" t="s">
        <v>35</v>
      </c>
      <c r="G3" s="55" t="s">
        <v>53</v>
      </c>
      <c r="H3" s="56" t="s">
        <v>45</v>
      </c>
      <c r="I3" s="54" t="s">
        <v>46</v>
      </c>
      <c r="J3" s="54" t="s">
        <v>47</v>
      </c>
      <c r="K3" s="54" t="s">
        <v>48</v>
      </c>
      <c r="L3" s="57" t="s">
        <v>49</v>
      </c>
    </row>
    <row r="4" spans="2:12" ht="39.75" customHeight="1" x14ac:dyDescent="0.35">
      <c r="B4" s="12" t="s">
        <v>61</v>
      </c>
      <c r="C4" s="58" t="s">
        <v>27</v>
      </c>
      <c r="D4" s="59" t="s">
        <v>30</v>
      </c>
      <c r="E4" s="60" t="s">
        <v>54</v>
      </c>
      <c r="F4" s="60" t="s">
        <v>55</v>
      </c>
      <c r="G4" s="48" t="s">
        <v>131</v>
      </c>
      <c r="H4" s="64" t="s">
        <v>28</v>
      </c>
      <c r="I4" s="59" t="s">
        <v>31</v>
      </c>
      <c r="J4" s="60" t="s">
        <v>57</v>
      </c>
      <c r="K4" s="60" t="s">
        <v>59</v>
      </c>
      <c r="L4" s="65" t="s">
        <v>58</v>
      </c>
    </row>
    <row r="5" spans="2:12" ht="39.75" customHeight="1" thickBot="1" x14ac:dyDescent="0.4">
      <c r="B5" s="13" t="s">
        <v>62</v>
      </c>
      <c r="C5" s="61" t="s">
        <v>27</v>
      </c>
      <c r="D5" s="62" t="s">
        <v>30</v>
      </c>
      <c r="E5" s="63" t="s">
        <v>33</v>
      </c>
      <c r="F5" s="63" t="s">
        <v>36</v>
      </c>
      <c r="G5" s="50" t="s">
        <v>56</v>
      </c>
      <c r="H5" s="66" t="s">
        <v>28</v>
      </c>
      <c r="I5" s="62" t="s">
        <v>31</v>
      </c>
      <c r="J5" s="63" t="s">
        <v>34</v>
      </c>
      <c r="K5" s="63" t="s">
        <v>37</v>
      </c>
      <c r="L5" s="67" t="s">
        <v>38</v>
      </c>
    </row>
  </sheetData>
  <mergeCells count="3">
    <mergeCell ref="B1:L1"/>
    <mergeCell ref="B2:B3"/>
    <mergeCell ref="C2:L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3888-E806-42EF-B16C-96F7A216BAC1}">
  <dimension ref="B1:G12"/>
  <sheetViews>
    <sheetView showGridLines="0" workbookViewId="0">
      <selection activeCell="G2" sqref="G2"/>
    </sheetView>
  </sheetViews>
  <sheetFormatPr defaultRowHeight="16.5" x14ac:dyDescent="0.35"/>
  <cols>
    <col min="1" max="1" width="1.375" customWidth="1"/>
    <col min="2" max="2" width="17.125" customWidth="1"/>
    <col min="3" max="3" width="11.5" customWidth="1"/>
    <col min="4" max="4" width="15.5" bestFit="1" customWidth="1"/>
    <col min="5" max="5" width="23.5" bestFit="1" customWidth="1"/>
    <col min="6" max="7" width="15.5" bestFit="1" customWidth="1"/>
  </cols>
  <sheetData>
    <row r="1" spans="2:7" ht="30.75" customHeight="1" thickBot="1" x14ac:dyDescent="0.4">
      <c r="B1" s="14" t="s">
        <v>64</v>
      </c>
      <c r="C1" s="14">
        <v>1</v>
      </c>
      <c r="D1" s="14">
        <v>2</v>
      </c>
    </row>
    <row r="2" spans="2:7" ht="30.75" customHeight="1" x14ac:dyDescent="0.35">
      <c r="B2" s="15" t="s">
        <v>63</v>
      </c>
      <c r="C2" s="16" t="s">
        <v>61</v>
      </c>
      <c r="D2" s="16" t="s">
        <v>62</v>
      </c>
      <c r="E2" s="16" t="s">
        <v>66</v>
      </c>
      <c r="F2" s="16" t="s">
        <v>67</v>
      </c>
      <c r="G2" s="17" t="s">
        <v>68</v>
      </c>
    </row>
    <row r="3" spans="2:7" ht="20.100000000000001" customHeight="1" x14ac:dyDescent="0.35">
      <c r="B3" s="2" t="s">
        <v>26</v>
      </c>
      <c r="C3" s="42" t="s">
        <v>27</v>
      </c>
      <c r="D3" s="42" t="s">
        <v>27</v>
      </c>
      <c r="E3" s="42" t="s">
        <v>69</v>
      </c>
      <c r="F3" s="43" t="s">
        <v>99</v>
      </c>
      <c r="G3" s="44">
        <f>C1+D1</f>
        <v>3</v>
      </c>
    </row>
    <row r="4" spans="2:7" ht="20.100000000000001" customHeight="1" x14ac:dyDescent="0.35">
      <c r="B4" s="2" t="s">
        <v>29</v>
      </c>
      <c r="C4" s="42" t="s">
        <v>30</v>
      </c>
      <c r="D4" s="42" t="s">
        <v>30</v>
      </c>
      <c r="E4" s="42" t="s">
        <v>70</v>
      </c>
      <c r="F4" s="43" t="s">
        <v>100</v>
      </c>
      <c r="G4" s="44">
        <f>C1-D1</f>
        <v>-1</v>
      </c>
    </row>
    <row r="5" spans="2:7" ht="20.100000000000001" customHeight="1" x14ac:dyDescent="0.35">
      <c r="B5" s="2" t="s">
        <v>32</v>
      </c>
      <c r="C5" s="45" t="s">
        <v>54</v>
      </c>
      <c r="D5" s="45" t="s">
        <v>33</v>
      </c>
      <c r="E5" s="45" t="s">
        <v>71</v>
      </c>
      <c r="F5" s="46" t="s">
        <v>101</v>
      </c>
      <c r="G5" s="47">
        <f>C1*D1</f>
        <v>2</v>
      </c>
    </row>
    <row r="6" spans="2:7" ht="20.100000000000001" customHeight="1" x14ac:dyDescent="0.35">
      <c r="B6" s="2" t="s">
        <v>35</v>
      </c>
      <c r="C6" s="45" t="s">
        <v>55</v>
      </c>
      <c r="D6" s="45" t="s">
        <v>36</v>
      </c>
      <c r="E6" s="45" t="s">
        <v>72</v>
      </c>
      <c r="F6" s="46" t="s">
        <v>132</v>
      </c>
      <c r="G6" s="47">
        <f>C1/D1</f>
        <v>0.5</v>
      </c>
    </row>
    <row r="7" spans="2:7" ht="20.100000000000001" customHeight="1" x14ac:dyDescent="0.35">
      <c r="B7" s="18" t="s">
        <v>65</v>
      </c>
      <c r="C7" s="48" t="s">
        <v>129</v>
      </c>
      <c r="D7" s="45" t="s">
        <v>56</v>
      </c>
      <c r="E7" s="45" t="s">
        <v>130</v>
      </c>
      <c r="F7" s="46" t="s">
        <v>133</v>
      </c>
      <c r="G7" s="47">
        <f>C1^D1</f>
        <v>1</v>
      </c>
    </row>
    <row r="8" spans="2:7" ht="20.100000000000001" customHeight="1" x14ac:dyDescent="0.35">
      <c r="B8" s="2" t="s">
        <v>45</v>
      </c>
      <c r="C8" s="42" t="s">
        <v>28</v>
      </c>
      <c r="D8" s="42" t="s">
        <v>28</v>
      </c>
      <c r="E8" s="49" t="s">
        <v>73</v>
      </c>
      <c r="F8" s="43" t="s">
        <v>134</v>
      </c>
      <c r="G8" s="44" t="b">
        <f>C1&gt;D1</f>
        <v>0</v>
      </c>
    </row>
    <row r="9" spans="2:7" ht="20.100000000000001" customHeight="1" x14ac:dyDescent="0.35">
      <c r="B9" s="2" t="s">
        <v>46</v>
      </c>
      <c r="C9" s="42" t="s">
        <v>31</v>
      </c>
      <c r="D9" s="42" t="s">
        <v>31</v>
      </c>
      <c r="E9" s="42" t="s">
        <v>74</v>
      </c>
      <c r="F9" s="43" t="s">
        <v>102</v>
      </c>
      <c r="G9" s="44" t="b">
        <f>C1&lt;D1</f>
        <v>1</v>
      </c>
    </row>
    <row r="10" spans="2:7" ht="20.100000000000001" customHeight="1" x14ac:dyDescent="0.35">
      <c r="B10" s="2" t="s">
        <v>47</v>
      </c>
      <c r="C10" s="45" t="s">
        <v>57</v>
      </c>
      <c r="D10" s="45" t="s">
        <v>34</v>
      </c>
      <c r="E10" s="45" t="s">
        <v>75</v>
      </c>
      <c r="F10" s="46" t="s">
        <v>103</v>
      </c>
      <c r="G10" s="47" t="b">
        <f>C1&gt;=D1</f>
        <v>0</v>
      </c>
    </row>
    <row r="11" spans="2:7" ht="20.100000000000001" customHeight="1" x14ac:dyDescent="0.35">
      <c r="B11" s="2" t="s">
        <v>48</v>
      </c>
      <c r="C11" s="45" t="s">
        <v>59</v>
      </c>
      <c r="D11" s="45" t="s">
        <v>37</v>
      </c>
      <c r="E11" s="45" t="s">
        <v>77</v>
      </c>
      <c r="F11" s="46" t="s">
        <v>104</v>
      </c>
      <c r="G11" s="47" t="b">
        <f>C1&lt;=D1</f>
        <v>1</v>
      </c>
    </row>
    <row r="12" spans="2:7" ht="20.100000000000001" customHeight="1" thickBot="1" x14ac:dyDescent="0.4">
      <c r="B12" s="19" t="s">
        <v>49</v>
      </c>
      <c r="C12" s="50" t="s">
        <v>58</v>
      </c>
      <c r="D12" s="50" t="s">
        <v>38</v>
      </c>
      <c r="E12" s="50" t="s">
        <v>76</v>
      </c>
      <c r="F12" s="51" t="s">
        <v>105</v>
      </c>
      <c r="G12" s="52" t="b">
        <f>C1&lt;&gt;D1</f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【快速上手】函数计算-空白</vt:lpstr>
      <vt:lpstr>【进阶操作】函数的选择类型</vt:lpstr>
      <vt:lpstr>【进阶操作】公式的定义</vt:lpstr>
      <vt:lpstr>【进阶操作】公式的构成元素</vt:lpstr>
      <vt:lpstr>【进阶操作】公式运算符</vt:lpstr>
      <vt:lpstr>【进阶操作】运算符解析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2018-05-26T06:46:37Z</dcterms:created>
  <dcterms:modified xsi:type="dcterms:W3CDTF">2018-10-06T07:36:26Z</dcterms:modified>
</cp:coreProperties>
</file>