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885D514-F80A-4A01-A4D8-C9199A4FBF9D}" xr6:coauthVersionLast="37" xr6:coauthVersionMax="37" xr10:uidLastSave="{00000000-0000-0000-0000-000000000000}"/>
  <bookViews>
    <workbookView xWindow="0" yWindow="0" windowWidth="22260" windowHeight="12645" tabRatio="783" xr2:uid="{00000000-000D-0000-FFFF-FFFF00000000}"/>
  </bookViews>
  <sheets>
    <sheet name="数据源" sheetId="1" r:id="rId1"/>
    <sheet name="超级表" sheetId="10" r:id="rId2"/>
    <sheet name="超级表-还原为普通表格" sheetId="9" r:id="rId3"/>
    <sheet name="超级表与普通表格的对比【自扩充】" sheetId="2" r:id="rId4"/>
    <sheet name="超级表-单级数据验证" sheetId="6" r:id="rId5"/>
    <sheet name="indirect" sheetId="12" r:id="rId6"/>
    <sheet name="超级表-数据验证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1" l="1"/>
  <c r="A5" i="11"/>
  <c r="A4" i="11"/>
  <c r="A3" i="11"/>
  <c r="A2" i="11"/>
  <c r="B1" i="12"/>
  <c r="B2" i="12"/>
  <c r="A2" i="9" l="1"/>
  <c r="A3" i="9"/>
  <c r="A4" i="9"/>
  <c r="A8" i="9"/>
  <c r="A9" i="9"/>
  <c r="A10" i="9"/>
  <c r="A11" i="9"/>
  <c r="A12" i="9"/>
  <c r="B13" i="9"/>
  <c r="G13" i="9"/>
  <c r="F13" i="9"/>
  <c r="H4" i="9"/>
  <c r="H12" i="9"/>
  <c r="H11" i="9"/>
  <c r="H2" i="9"/>
  <c r="H3" i="9"/>
  <c r="H8" i="9"/>
  <c r="H9" i="9"/>
  <c r="H10" i="9"/>
  <c r="A2" i="6"/>
  <c r="A3" i="6"/>
  <c r="A4" i="6"/>
  <c r="A5" i="6"/>
  <c r="A6" i="6"/>
  <c r="G3" i="1"/>
  <c r="G4" i="1"/>
  <c r="G5" i="1"/>
  <c r="G6" i="1"/>
  <c r="G2" i="1"/>
  <c r="H13" i="9" l="1"/>
</calcChain>
</file>

<file path=xl/sharedStrings.xml><?xml version="1.0" encoding="utf-8"?>
<sst xmlns="http://schemas.openxmlformats.org/spreadsheetml/2006/main" count="196" uniqueCount="62">
  <si>
    <t>序号</t>
    <phoneticPr fontId="7" type="noConversion"/>
  </si>
  <si>
    <t>姓名</t>
    <phoneticPr fontId="7" type="noConversion"/>
  </si>
  <si>
    <t>微信号</t>
    <phoneticPr fontId="7" type="noConversion"/>
  </si>
  <si>
    <t>购买课程</t>
    <phoneticPr fontId="7" type="noConversion"/>
  </si>
  <si>
    <t>购买数量</t>
    <phoneticPr fontId="7" type="noConversion"/>
  </si>
  <si>
    <t>购买单价</t>
    <phoneticPr fontId="7" type="noConversion"/>
  </si>
  <si>
    <t>总金额</t>
    <phoneticPr fontId="7" type="noConversion"/>
  </si>
  <si>
    <t>表姐</t>
    <phoneticPr fontId="7" type="noConversion"/>
  </si>
  <si>
    <t>凌祯</t>
    <phoneticPr fontId="7" type="noConversion"/>
  </si>
  <si>
    <t>张盛茗</t>
    <phoneticPr fontId="7" type="noConversion"/>
  </si>
  <si>
    <t>王大刀</t>
    <phoneticPr fontId="7" type="noConversion"/>
  </si>
  <si>
    <t>Lisa Zhang</t>
    <phoneticPr fontId="7" type="noConversion"/>
  </si>
  <si>
    <t>EWoffice</t>
    <phoneticPr fontId="7" type="noConversion"/>
  </si>
  <si>
    <t>lingzhen08300925</t>
    <phoneticPr fontId="7" type="noConversion"/>
  </si>
  <si>
    <t>348902122@qq.com</t>
    <phoneticPr fontId="7" type="noConversion"/>
  </si>
  <si>
    <t>biaojie123</t>
    <phoneticPr fontId="7" type="noConversion"/>
  </si>
  <si>
    <t>caimanman</t>
    <phoneticPr fontId="7" type="noConversion"/>
  </si>
  <si>
    <t>透视表专题课</t>
    <phoneticPr fontId="7" type="noConversion"/>
  </si>
  <si>
    <t>商务图表专题课</t>
    <phoneticPr fontId="7" type="noConversion"/>
  </si>
  <si>
    <t>24招学Excel</t>
    <phoneticPr fontId="7" type="noConversion"/>
  </si>
  <si>
    <t>中心</t>
    <phoneticPr fontId="7" type="noConversion"/>
  </si>
  <si>
    <t>营销中心</t>
  </si>
  <si>
    <t>营销中心</t>
    <phoneticPr fontId="7" type="noConversion"/>
  </si>
  <si>
    <t>销售部</t>
    <phoneticPr fontId="7" type="noConversion"/>
  </si>
  <si>
    <t>商务部</t>
    <phoneticPr fontId="7" type="noConversion"/>
  </si>
  <si>
    <t>技术中心</t>
  </si>
  <si>
    <t>技术中心</t>
    <phoneticPr fontId="7" type="noConversion"/>
  </si>
  <si>
    <t>设计部</t>
    <phoneticPr fontId="7" type="noConversion"/>
  </si>
  <si>
    <t>研发部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</si>
  <si>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表名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字段名</t>
    </r>
    <r>
      <rPr>
        <b/>
        <sz val="20"/>
        <rFont val="微软雅黑"/>
        <family val="2"/>
        <charset val="134"/>
      </rPr>
      <t>]")</t>
    </r>
    <phoneticPr fontId="7" type="noConversion"/>
  </si>
  <si>
    <t>张三</t>
    <phoneticPr fontId="7" type="noConversion"/>
  </si>
  <si>
    <t>李四</t>
    <phoneticPr fontId="7" type="noConversion"/>
  </si>
  <si>
    <t>王五</t>
    <phoneticPr fontId="7" type="noConversion"/>
  </si>
  <si>
    <t>备注</t>
    <phoneticPr fontId="7" type="noConversion"/>
  </si>
  <si>
    <t>课程类别</t>
    <phoneticPr fontId="7" type="noConversion"/>
  </si>
  <si>
    <t>Excel系列课</t>
    <phoneticPr fontId="7" type="noConversion"/>
  </si>
  <si>
    <t>其他</t>
    <phoneticPr fontId="7" type="noConversion"/>
  </si>
  <si>
    <t>图表专题</t>
    <phoneticPr fontId="7" type="noConversion"/>
  </si>
  <si>
    <t>透视表</t>
    <phoneticPr fontId="7" type="noConversion"/>
  </si>
  <si>
    <t>汇总</t>
  </si>
  <si>
    <t>销售部</t>
  </si>
  <si>
    <t>一级选择</t>
    <phoneticPr fontId="7" type="noConversion"/>
  </si>
  <si>
    <t>二级选择</t>
    <phoneticPr fontId="7" type="noConversion"/>
  </si>
  <si>
    <t>开发小组</t>
    <phoneticPr fontId="7" type="noConversion"/>
  </si>
  <si>
    <t>财务中心</t>
  </si>
  <si>
    <t>财务中心</t>
    <phoneticPr fontId="7" type="noConversion"/>
  </si>
  <si>
    <t>财务部</t>
  </si>
  <si>
    <t>财务部</t>
    <phoneticPr fontId="7" type="noConversion"/>
  </si>
  <si>
    <t>会计部</t>
    <phoneticPr fontId="7" type="noConversion"/>
  </si>
  <si>
    <t>所在中心</t>
    <phoneticPr fontId="7" type="noConversion"/>
  </si>
  <si>
    <t>普通表</t>
    <phoneticPr fontId="7" type="noConversion"/>
  </si>
  <si>
    <t>超级表</t>
    <phoneticPr fontId="7" type="noConversion"/>
  </si>
  <si>
    <t>中心</t>
    <phoneticPr fontId="7" type="noConversion"/>
  </si>
  <si>
    <t>超级表</t>
    <phoneticPr fontId="7" type="noConversion"/>
  </si>
  <si>
    <t>生产中心</t>
    <phoneticPr fontId="7" type="noConversion"/>
  </si>
  <si>
    <t>人资中心</t>
  </si>
  <si>
    <t>人资中心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</si>
  <si>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超级表的名称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超级表的字段名称</t>
    </r>
    <r>
      <rPr>
        <b/>
        <sz val="20"/>
        <rFont val="微软雅黑"/>
        <family val="2"/>
        <charset val="134"/>
      </rPr>
      <t>]")</t>
    </r>
    <phoneticPr fontId="7" type="noConversion"/>
  </si>
  <si>
    <t>结算</t>
    <phoneticPr fontId="7" type="noConversion"/>
  </si>
  <si>
    <t>ABC项目组</t>
  </si>
  <si>
    <t>ABC项目组</t>
    <phoneticPr fontId="7" type="noConversion"/>
  </si>
  <si>
    <t>中心的名称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</si>
</sst>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0"/>
      <color rgb="FFFF0000"/>
      <name val="微软雅黑"/>
      <family val="2"/>
      <charset val="134"/>
    </font>
    <font>
      <b/>
      <sz val="2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FF5855-163A-4E5D-B069-BFBE93735587}" name="表2" displayName="表2" ref="A1:G6" totalsRowShown="0" headerRowDxfId="72" dataDxfId="70" headerRowBorderDxfId="71" tableBorderDxfId="69" totalsRowBorderDxfId="68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1420980-01B3-4709-98E0-EC0785D2B943}" name="序号" dataDxfId="67"/>
    <tableColumn id="2" xr3:uid="{04285DFC-6C30-4AEE-B853-F5861F5CEA65}" name="姓名" dataDxfId="66"/>
    <tableColumn id="3" xr3:uid="{252BADDD-9184-47ED-8365-E47A387F6F55}" name="微信号" dataDxfId="65"/>
    <tableColumn id="4" xr3:uid="{655D2A62-EFE2-4229-B407-BA280C4BFFEA}" name="购买课程" dataDxfId="64"/>
    <tableColumn id="5" xr3:uid="{548399B6-94BA-470C-8DCF-DB32EC12BED6}" name="购买数量" dataDxfId="63"/>
    <tableColumn id="6" xr3:uid="{BCE6AC6F-EE12-45FE-A361-D5D5A135EFAE}" name="购买单价" dataDxfId="62"/>
    <tableColumn id="7" xr3:uid="{D083E51C-AD21-4DF8-ACE8-DF72B3F02E83}" name="总金额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2ADE0-066D-468C-985E-9928E4B7B632}" name="超级表" displayName="超级表" ref="A1:G6" totalsRowShown="0" headerRowDxfId="60" dataDxfId="58" headerRowBorderDxfId="59" tableBorderDxfId="57" totalsRowBorderDxfId="56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965B49-73CD-4A08-84B3-62DB75BD319D}" name="序号" dataDxfId="55"/>
    <tableColumn id="2" xr3:uid="{4720A934-782B-4CFE-9871-477BFB09F6E7}" name="姓名" dataDxfId="54"/>
    <tableColumn id="3" xr3:uid="{3C4D7A67-B338-445D-9119-D361AC1199F7}" name="微信号" dataDxfId="53"/>
    <tableColumn id="4" xr3:uid="{FAEB624F-7F6C-4520-B66A-7E677AA1D091}" name="购买课程" dataDxfId="52"/>
    <tableColumn id="5" xr3:uid="{03D21EC2-18F5-4BB0-965B-516E5F46369C}" name="购买数量" dataDxfId="51"/>
    <tableColumn id="6" xr3:uid="{6B2FAA44-4793-460D-9DE3-C871B11E106E}" name="购买单价" dataDxfId="50"/>
    <tableColumn id="7" xr3:uid="{E3CBE504-A9B1-431B-BADB-CB1DA34430BF}" name="总金额" dataDxfId="4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89E133-96BA-4A75-AD5B-31BDDA6752C7}" name="表1_46" displayName="表1_46" ref="A1:E6" totalsRowShown="0" headerRowDxfId="48" dataDxfId="46" headerRowBorderDxfId="47" tableBorderDxfId="45" totalsRowBorderDxfId="44">
  <autoFilter ref="A1:E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5D0093E-9072-4463-844F-285097C7D865}" name="序号" dataDxfId="43">
      <calculatedColumnFormula>ROW()-1</calculatedColumnFormula>
    </tableColumn>
    <tableColumn id="3" xr3:uid="{29F6DFC4-7D70-4101-8CF3-2E3EFBB040B8}" name="所在中心" dataDxfId="42"/>
    <tableColumn id="5" xr3:uid="{44952F21-0359-44D4-84C7-71853445D2CC}" name="姓名" dataDxfId="41"/>
    <tableColumn id="4" xr3:uid="{4BC5FEC1-A6E7-4B5C-BBE3-429F616F50E0}" name="普通表" dataDxfId="40"/>
    <tableColumn id="2" xr3:uid="{7AC2BA5E-3D8E-4178-955A-2858ED849F53}" name="超级表" dataDxfId="39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4CCAA6-7DDB-4F66-9063-250D0EC64BA4}" name="中心的名称" displayName="中心的名称" ref="J2:J7" totalsRowShown="0" headerRowDxfId="38" dataDxfId="36" headerRowBorderDxfId="37" tableBorderDxfId="35" totalsRowBorderDxfId="34">
  <autoFilter ref="J2:J7" xr:uid="{7384DADF-D053-4509-815F-69797A7CD436}">
    <filterColumn colId="0" hiddenButton="1"/>
  </autoFilter>
  <tableColumns count="1">
    <tableColumn id="1" xr3:uid="{C2194ABA-F0ED-44A9-9CF6-93BB7136CC07}" name="中心的名称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4D30-CD71-4959-8DCF-3A3667ECF243}" name="数据表" displayName="数据表" ref="A1:D6" totalsRowShown="0" headerRowDxfId="32" dataDxfId="30" headerRowBorderDxfId="31" tableBorderDxfId="29" totalsRowBorderDxfId="28">
  <autoFilter ref="A1:D6" xr:uid="{6C38B72F-FF62-4D93-88B4-4B8DE2792B3B}">
    <filterColumn colId="0" hiddenButton="1"/>
    <filterColumn colId="1" hiddenButton="1"/>
    <filterColumn colId="2" hiddenButton="1"/>
    <filterColumn colId="3" hiddenButton="1"/>
  </autoFilter>
  <tableColumns count="4">
    <tableColumn id="1" xr3:uid="{B755FC09-1406-4070-96D5-17E117BD99AA}" name="序号" dataDxfId="27">
      <calculatedColumnFormula>ROW()-1</calculatedColumnFormula>
    </tableColumn>
    <tableColumn id="3" xr3:uid="{F6318347-65E7-45C5-B91F-9A71DF6C1FB5}" name="一级选择" dataDxfId="26"/>
    <tableColumn id="4" xr3:uid="{D07E2758-3344-4310-96D1-6CB83FD91C98}" name="二级选择" dataDxfId="25"/>
    <tableColumn id="5" xr3:uid="{76121156-416A-4FA2-B4E6-75A092805D93}" name="姓名" dataDxfId="24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DD554-6ED1-411B-8EC9-C3E0FC2936BA}" name="中心名称" displayName="中心名称" ref="G1:G4" totalsRowShown="0" headerRowDxfId="23" dataDxfId="21" headerRowBorderDxfId="22" tableBorderDxfId="20" totalsRowBorderDxfId="19">
  <autoFilter ref="G1:G4" xr:uid="{7384DADF-D053-4509-815F-69797A7CD436}">
    <filterColumn colId="0" hiddenButton="1"/>
  </autoFilter>
  <tableColumns count="1">
    <tableColumn id="1" xr3:uid="{ECD1A69D-D170-45CD-810D-91BA848D1F8D}" name="中心" dataDxfId="1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66F53C-D1BB-4016-9FD0-FCC37D5508AA}" name="营销中心" displayName="营销中心" ref="I1:I3" totalsRowShown="0" headerRowDxfId="17" dataDxfId="15" headerRowBorderDxfId="16" tableBorderDxfId="14" totalsRowBorderDxfId="13">
  <autoFilter ref="I1:I3" xr:uid="{456F6D59-7D18-4D26-8FCC-B34EEEE89DD0}">
    <filterColumn colId="0" hiddenButton="1"/>
  </autoFilter>
  <tableColumns count="1">
    <tableColumn id="1" xr3:uid="{FB7C1457-CD97-4704-A4C4-87824A6AEC38}" name="营销中心" dataDxfId="12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FA6992-041E-4788-814E-399D9A67E33F}" name="技术中心" displayName="技术中心" ref="K1:K5" totalsRowShown="0" headerRowDxfId="11" dataDxfId="9" headerRowBorderDxfId="10" tableBorderDxfId="8" totalsRowBorderDxfId="7">
  <autoFilter ref="K1:K5" xr:uid="{C681601C-44C6-4903-90BE-DC75E5938AF0}">
    <filterColumn colId="0" hiddenButton="1"/>
  </autoFilter>
  <tableColumns count="1">
    <tableColumn id="1" xr3:uid="{46D13E03-BE77-4DA9-BA79-4A29DE8BA21F}" name="技术中心" dataDxfId="6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B9836E-D3AB-405D-B17C-8BAF941C3537}" name="财务中心" displayName="财务中心" ref="M1:M4" totalsRowShown="0" headerRowDxfId="5" dataDxfId="3" headerRowBorderDxfId="4" tableBorderDxfId="2" totalsRowBorderDxfId="1">
  <autoFilter ref="M1:M4" xr:uid="{EC9E6967-8F05-4693-A8F3-B7925B2F2351}">
    <filterColumn colId="0" hiddenButton="1"/>
  </autoFilter>
  <tableColumns count="1">
    <tableColumn id="1" xr3:uid="{D540AA32-886A-440D-80CC-082A95823C22}" name="财务中心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tabSelected="1" workbookViewId="0">
      <selection activeCell="C2" sqref="C2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  <col min="8" max="8" width="9" customWidth="1"/>
  </cols>
  <sheetData>
    <row r="1" spans="1:7" ht="16.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</row>
    <row r="2" spans="1:7" ht="16.5">
      <c r="A2" s="26">
        <v>1</v>
      </c>
      <c r="B2" s="26" t="s">
        <v>7</v>
      </c>
      <c r="C2" s="28" t="s">
        <v>12</v>
      </c>
      <c r="D2" s="26" t="s">
        <v>19</v>
      </c>
      <c r="E2" s="26">
        <v>2</v>
      </c>
      <c r="F2" s="26">
        <v>99</v>
      </c>
      <c r="G2" s="27">
        <f>E2*F2</f>
        <v>198</v>
      </c>
    </row>
    <row r="3" spans="1:7" ht="16.5">
      <c r="A3" s="26">
        <v>2</v>
      </c>
      <c r="B3" s="26" t="s">
        <v>8</v>
      </c>
      <c r="C3" s="28" t="s">
        <v>13</v>
      </c>
      <c r="D3" s="26" t="s">
        <v>19</v>
      </c>
      <c r="E3" s="26">
        <v>5</v>
      </c>
      <c r="F3" s="26">
        <v>99</v>
      </c>
      <c r="G3" s="27">
        <f t="shared" ref="G3:G6" si="0">E3*F3</f>
        <v>495</v>
      </c>
    </row>
    <row r="4" spans="1:7" ht="16.5">
      <c r="A4" s="26">
        <v>3</v>
      </c>
      <c r="B4" s="26" t="s">
        <v>9</v>
      </c>
      <c r="C4" s="28" t="s">
        <v>14</v>
      </c>
      <c r="D4" s="26" t="s">
        <v>18</v>
      </c>
      <c r="E4" s="26">
        <v>8</v>
      </c>
      <c r="F4" s="26">
        <v>199</v>
      </c>
      <c r="G4" s="27">
        <f t="shared" si="0"/>
        <v>1592</v>
      </c>
    </row>
    <row r="5" spans="1:7" ht="16.5">
      <c r="A5" s="26">
        <v>4</v>
      </c>
      <c r="B5" s="26" t="s">
        <v>10</v>
      </c>
      <c r="C5" s="28" t="s">
        <v>15</v>
      </c>
      <c r="D5" s="26" t="s">
        <v>17</v>
      </c>
      <c r="E5" s="26">
        <v>2</v>
      </c>
      <c r="F5" s="26">
        <v>69</v>
      </c>
      <c r="G5" s="27">
        <f t="shared" si="0"/>
        <v>138</v>
      </c>
    </row>
    <row r="6" spans="1:7" ht="16.5">
      <c r="A6" s="29">
        <v>5</v>
      </c>
      <c r="B6" s="29" t="s">
        <v>11</v>
      </c>
      <c r="C6" s="30" t="s">
        <v>16</v>
      </c>
      <c r="D6" s="29" t="s">
        <v>18</v>
      </c>
      <c r="E6" s="29">
        <v>6</v>
      </c>
      <c r="F6" s="29">
        <v>199</v>
      </c>
      <c r="G6" s="31">
        <f t="shared" si="0"/>
        <v>1194</v>
      </c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AE6A-A0BB-4487-A41B-6F025CEDF664}">
  <dimension ref="A1:G6"/>
  <sheetViews>
    <sheetView showGridLines="0" workbookViewId="0">
      <selection activeCell="F4" sqref="F4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</cols>
  <sheetData>
    <row r="1" spans="1:7" ht="16.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6.5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/>
    </row>
    <row r="3" spans="1:7" ht="16.5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/>
    </row>
    <row r="4" spans="1:7" ht="16.5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/>
    </row>
    <row r="5" spans="1:7" ht="16.5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/>
    </row>
    <row r="6" spans="1:7" ht="16.5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13"/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80C0-495D-45CB-BF28-069056747560}">
  <dimension ref="A1:I13"/>
  <sheetViews>
    <sheetView showGridLines="0" workbookViewId="0">
      <selection activeCell="H6" sqref="H6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0.25" customWidth="1"/>
    <col min="5" max="5" width="13.125" bestFit="1" customWidth="1"/>
    <col min="6" max="7" width="9.25" customWidth="1"/>
    <col min="8" max="8" width="7.625" customWidth="1"/>
    <col min="9" max="9" width="9" customWidth="1"/>
  </cols>
  <sheetData>
    <row r="1" spans="1:9" ht="16.5">
      <c r="A1" s="33" t="s">
        <v>0</v>
      </c>
      <c r="B1" s="34" t="s">
        <v>1</v>
      </c>
      <c r="C1" s="34" t="s">
        <v>2</v>
      </c>
      <c r="D1" s="34" t="s">
        <v>34</v>
      </c>
      <c r="E1" s="34" t="s">
        <v>3</v>
      </c>
      <c r="F1" s="34" t="s">
        <v>4</v>
      </c>
      <c r="G1" s="34" t="s">
        <v>5</v>
      </c>
      <c r="H1" s="34" t="s">
        <v>6</v>
      </c>
      <c r="I1" s="35" t="s">
        <v>33</v>
      </c>
    </row>
    <row r="2" spans="1:9" ht="16.5">
      <c r="A2" s="36">
        <f t="shared" ref="A2:A12" si="0">ROW()-1</f>
        <v>1</v>
      </c>
      <c r="B2" s="17" t="s">
        <v>7</v>
      </c>
      <c r="C2" s="18" t="s">
        <v>12</v>
      </c>
      <c r="D2" s="18" t="s">
        <v>35</v>
      </c>
      <c r="E2" s="17" t="s">
        <v>19</v>
      </c>
      <c r="F2" s="17">
        <v>2</v>
      </c>
      <c r="G2" s="17">
        <v>99</v>
      </c>
      <c r="H2" s="17">
        <f>'超级表-还原为普通表格'!$F2*'超级表-还原为普通表格'!$G2</f>
        <v>198</v>
      </c>
      <c r="I2" s="37"/>
    </row>
    <row r="3" spans="1:9" ht="16.5">
      <c r="A3" s="38">
        <f t="shared" si="0"/>
        <v>2</v>
      </c>
      <c r="B3" s="13" t="s">
        <v>8</v>
      </c>
      <c r="C3" s="20" t="s">
        <v>13</v>
      </c>
      <c r="D3" s="20" t="s">
        <v>35</v>
      </c>
      <c r="E3" s="13" t="s">
        <v>19</v>
      </c>
      <c r="F3" s="13">
        <v>5</v>
      </c>
      <c r="G3" s="13">
        <v>99</v>
      </c>
      <c r="H3" s="13">
        <f>'超级表-还原为普通表格'!$F3*'超级表-还原为普通表格'!$G3</f>
        <v>495</v>
      </c>
      <c r="I3" s="39"/>
    </row>
    <row r="4" spans="1:9" ht="16.5">
      <c r="A4" s="36">
        <f t="shared" si="0"/>
        <v>3</v>
      </c>
      <c r="B4" s="17" t="s">
        <v>32</v>
      </c>
      <c r="C4" s="18"/>
      <c r="D4" s="18" t="s">
        <v>36</v>
      </c>
      <c r="E4" s="17"/>
      <c r="F4" s="17"/>
      <c r="G4" s="17"/>
      <c r="H4" s="40">
        <f>'超级表-还原为普通表格'!$F4*'超级表-还原为普通表格'!$G4</f>
        <v>0</v>
      </c>
      <c r="I4" s="41"/>
    </row>
    <row r="5" spans="1:9" ht="16.5">
      <c r="A5" s="36"/>
      <c r="B5" s="17"/>
      <c r="C5" s="18"/>
      <c r="D5" s="18"/>
      <c r="E5" s="17"/>
      <c r="F5" s="17"/>
      <c r="G5" s="17"/>
      <c r="H5" s="40"/>
      <c r="I5" s="41"/>
    </row>
    <row r="6" spans="1:9" ht="16.5">
      <c r="A6" s="36"/>
      <c r="B6" s="17"/>
      <c r="C6" s="18"/>
      <c r="D6" s="18"/>
      <c r="E6" s="17"/>
      <c r="F6" s="17"/>
      <c r="G6" s="17"/>
      <c r="H6" s="40"/>
      <c r="I6" s="41"/>
    </row>
    <row r="7" spans="1:9" ht="16.5">
      <c r="A7" s="36"/>
      <c r="B7" s="17"/>
      <c r="C7" s="18"/>
      <c r="D7" s="18"/>
      <c r="E7" s="17"/>
      <c r="F7" s="17"/>
      <c r="G7" s="17"/>
      <c r="H7" s="40"/>
      <c r="I7" s="41"/>
    </row>
    <row r="8" spans="1:9" ht="16.5">
      <c r="A8" s="38">
        <f t="shared" si="0"/>
        <v>7</v>
      </c>
      <c r="B8" s="13" t="s">
        <v>9</v>
      </c>
      <c r="C8" s="20" t="s">
        <v>14</v>
      </c>
      <c r="D8" s="20" t="s">
        <v>37</v>
      </c>
      <c r="E8" s="13" t="s">
        <v>18</v>
      </c>
      <c r="F8" s="13">
        <v>8</v>
      </c>
      <c r="G8" s="13">
        <v>199</v>
      </c>
      <c r="H8" s="13">
        <f>'超级表-还原为普通表格'!$F8*'超级表-还原为普通表格'!$G8</f>
        <v>1592</v>
      </c>
      <c r="I8" s="39"/>
    </row>
    <row r="9" spans="1:9" ht="16.5">
      <c r="A9" s="36">
        <f t="shared" si="0"/>
        <v>8</v>
      </c>
      <c r="B9" s="17" t="s">
        <v>10</v>
      </c>
      <c r="C9" s="18" t="s">
        <v>15</v>
      </c>
      <c r="D9" s="18" t="s">
        <v>38</v>
      </c>
      <c r="E9" s="17" t="s">
        <v>17</v>
      </c>
      <c r="F9" s="17">
        <v>2</v>
      </c>
      <c r="G9" s="17">
        <v>69</v>
      </c>
      <c r="H9" s="17">
        <f>'超级表-还原为普通表格'!$F9*'超级表-还原为普通表格'!$G9</f>
        <v>138</v>
      </c>
      <c r="I9" s="41"/>
    </row>
    <row r="10" spans="1:9" ht="16.5">
      <c r="A10" s="38">
        <f t="shared" si="0"/>
        <v>9</v>
      </c>
      <c r="B10" s="13" t="s">
        <v>11</v>
      </c>
      <c r="C10" s="20" t="s">
        <v>16</v>
      </c>
      <c r="D10" s="20" t="s">
        <v>37</v>
      </c>
      <c r="E10" s="13" t="s">
        <v>18</v>
      </c>
      <c r="F10" s="13">
        <v>6</v>
      </c>
      <c r="G10" s="13">
        <v>199</v>
      </c>
      <c r="H10" s="13">
        <f>'超级表-还原为普通表格'!$F10*'超级表-还原为普通表格'!$G10</f>
        <v>1194</v>
      </c>
      <c r="I10" s="39"/>
    </row>
    <row r="11" spans="1:9" ht="16.5">
      <c r="A11" s="36">
        <f t="shared" si="0"/>
        <v>10</v>
      </c>
      <c r="B11" s="17" t="s">
        <v>30</v>
      </c>
      <c r="C11" s="18"/>
      <c r="D11" s="18" t="s">
        <v>36</v>
      </c>
      <c r="E11" s="17"/>
      <c r="F11" s="17">
        <v>1</v>
      </c>
      <c r="G11" s="17">
        <v>123</v>
      </c>
      <c r="H11" s="40">
        <f>'超级表-还原为普通表格'!$F11*'超级表-还原为普通表格'!$G11</f>
        <v>123</v>
      </c>
      <c r="I11" s="41"/>
    </row>
    <row r="12" spans="1:9" ht="16.5">
      <c r="A12" s="38">
        <f t="shared" si="0"/>
        <v>11</v>
      </c>
      <c r="B12" s="13" t="s">
        <v>31</v>
      </c>
      <c r="C12" s="20"/>
      <c r="D12" s="20" t="s">
        <v>36</v>
      </c>
      <c r="E12" s="13"/>
      <c r="F12" s="13">
        <v>2</v>
      </c>
      <c r="G12" s="13">
        <v>200</v>
      </c>
      <c r="H12" s="32">
        <f>'超级表-还原为普通表格'!$F12*'超级表-还原为普通表格'!$G12</f>
        <v>400</v>
      </c>
      <c r="I12" s="39"/>
    </row>
    <row r="13" spans="1:9" ht="16.5">
      <c r="A13" s="42" t="s">
        <v>39</v>
      </c>
      <c r="B13" s="43">
        <f>SUBTOTAL(103,'超级表-还原为普通表格'!$B$2:$B$12)</f>
        <v>8</v>
      </c>
      <c r="C13" s="44"/>
      <c r="D13" s="44"/>
      <c r="E13" s="43"/>
      <c r="F13" s="43">
        <f>SUBTOTAL(109,'超级表-还原为普通表格'!$F$2:$F$12)</f>
        <v>26</v>
      </c>
      <c r="G13" s="43">
        <f>SUBTOTAL(109,'超级表-还原为普通表格'!$G$2:$G$12)</f>
        <v>988</v>
      </c>
      <c r="H13" s="43">
        <f>SUBTOTAL(109,'超级表-还原为普通表格'!$H$2:$H$12)</f>
        <v>4140</v>
      </c>
      <c r="I13" s="45"/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56AD-E04A-4981-8B51-8A2BEB675787}">
  <dimension ref="A1:O6"/>
  <sheetViews>
    <sheetView showGridLines="0" workbookViewId="0">
      <selection activeCell="J17" sqref="J17"/>
    </sheetView>
  </sheetViews>
  <sheetFormatPr defaultRowHeight="14.25"/>
  <cols>
    <col min="1" max="1" width="6" customWidth="1"/>
    <col min="2" max="2" width="9.75" bestFit="1" customWidth="1"/>
    <col min="3" max="3" width="18.75" bestFit="1" customWidth="1"/>
    <col min="4" max="4" width="13.125" bestFit="1" customWidth="1"/>
    <col min="5" max="6" width="9.25" customWidth="1"/>
    <col min="7" max="7" width="7.625" customWidth="1"/>
    <col min="8" max="8" width="1.625" customWidth="1"/>
    <col min="9" max="9" width="6" customWidth="1"/>
    <col min="10" max="10" width="9.75" bestFit="1" customWidth="1"/>
    <col min="11" max="11" width="18.75" bestFit="1" customWidth="1"/>
    <col min="12" max="12" width="13.125" bestFit="1" customWidth="1"/>
    <col min="13" max="14" width="9.25" customWidth="1"/>
    <col min="15" max="15" width="7.625" customWidth="1"/>
    <col min="16" max="16" width="0.75" customWidth="1"/>
  </cols>
  <sheetData>
    <row r="1" spans="1:15" ht="16.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6" t="s">
        <v>6</v>
      </c>
    </row>
    <row r="2" spans="1:15" ht="16.5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/>
      <c r="I2" s="17">
        <v>1</v>
      </c>
      <c r="J2" s="17" t="s">
        <v>7</v>
      </c>
      <c r="K2" s="18" t="s">
        <v>12</v>
      </c>
      <c r="L2" s="17" t="s">
        <v>19</v>
      </c>
      <c r="M2" s="17">
        <v>2</v>
      </c>
      <c r="N2" s="17">
        <v>99</v>
      </c>
      <c r="O2" s="19"/>
    </row>
    <row r="3" spans="1:15" ht="16.5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/>
      <c r="I3" s="13">
        <v>2</v>
      </c>
      <c r="J3" s="13" t="s">
        <v>8</v>
      </c>
      <c r="K3" s="20" t="s">
        <v>13</v>
      </c>
      <c r="L3" s="13" t="s">
        <v>19</v>
      </c>
      <c r="M3" s="13">
        <v>5</v>
      </c>
      <c r="N3" s="13">
        <v>99</v>
      </c>
      <c r="O3" s="11"/>
    </row>
    <row r="4" spans="1:15" ht="16.5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/>
      <c r="I4" s="17">
        <v>3</v>
      </c>
      <c r="J4" s="17" t="s">
        <v>9</v>
      </c>
      <c r="K4" s="18" t="s">
        <v>14</v>
      </c>
      <c r="L4" s="17" t="s">
        <v>18</v>
      </c>
      <c r="M4" s="17">
        <v>8</v>
      </c>
      <c r="N4" s="17">
        <v>199</v>
      </c>
      <c r="O4" s="19"/>
    </row>
    <row r="5" spans="1:15" ht="16.5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/>
      <c r="I5" s="13">
        <v>4</v>
      </c>
      <c r="J5" s="13" t="s">
        <v>10</v>
      </c>
      <c r="K5" s="20" t="s">
        <v>15</v>
      </c>
      <c r="L5" s="13" t="s">
        <v>17</v>
      </c>
      <c r="M5" s="13">
        <v>2</v>
      </c>
      <c r="N5" s="13">
        <v>69</v>
      </c>
      <c r="O5" s="11"/>
    </row>
    <row r="6" spans="1:15" ht="16.5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13"/>
      <c r="I6" s="21">
        <v>5</v>
      </c>
      <c r="J6" s="21" t="s">
        <v>11</v>
      </c>
      <c r="K6" s="22" t="s">
        <v>16</v>
      </c>
      <c r="L6" s="21" t="s">
        <v>18</v>
      </c>
      <c r="M6" s="21">
        <v>6</v>
      </c>
      <c r="N6" s="21">
        <v>199</v>
      </c>
      <c r="O6" s="14"/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CCF4-6EF9-4F45-AD22-8DFE5BDBC771}">
  <dimension ref="A1:J11"/>
  <sheetViews>
    <sheetView showGridLines="0" zoomScale="175" zoomScaleNormal="175" workbookViewId="0">
      <selection activeCell="E4" sqref="E4"/>
    </sheetView>
  </sheetViews>
  <sheetFormatPr defaultRowHeight="14.25"/>
  <cols>
    <col min="1" max="1" width="6" customWidth="1"/>
    <col min="2" max="2" width="10.625" customWidth="1"/>
    <col min="3" max="5" width="9.25" customWidth="1"/>
    <col min="6" max="6" width="0.625" customWidth="1"/>
    <col min="7" max="7" width="0.875" customWidth="1"/>
    <col min="9" max="9" width="0.75" customWidth="1"/>
  </cols>
  <sheetData>
    <row r="1" spans="1:10" ht="16.5">
      <c r="A1" s="7" t="s">
        <v>0</v>
      </c>
      <c r="B1" s="49" t="s">
        <v>49</v>
      </c>
      <c r="C1" s="8" t="s">
        <v>1</v>
      </c>
      <c r="D1" s="53" t="s">
        <v>50</v>
      </c>
      <c r="E1" s="54" t="s">
        <v>51</v>
      </c>
      <c r="H1" s="57" t="s">
        <v>50</v>
      </c>
      <c r="I1" s="58"/>
      <c r="J1" s="57" t="s">
        <v>53</v>
      </c>
    </row>
    <row r="2" spans="1:10" ht="16.5">
      <c r="A2" s="5">
        <f t="shared" ref="A2:A6" si="0">ROW()-1</f>
        <v>1</v>
      </c>
      <c r="B2" s="2" t="s">
        <v>25</v>
      </c>
      <c r="C2" s="2" t="s">
        <v>7</v>
      </c>
      <c r="D2" s="50" t="s">
        <v>21</v>
      </c>
      <c r="E2" s="47" t="s">
        <v>21</v>
      </c>
      <c r="H2" s="55" t="s">
        <v>52</v>
      </c>
      <c r="I2" s="1"/>
      <c r="J2" s="64" t="s">
        <v>61</v>
      </c>
    </row>
    <row r="3" spans="1:10" ht="16.5">
      <c r="A3" s="5">
        <f t="shared" si="0"/>
        <v>2</v>
      </c>
      <c r="B3" s="2" t="s">
        <v>44</v>
      </c>
      <c r="C3" s="2" t="s">
        <v>8</v>
      </c>
      <c r="D3" s="50" t="s">
        <v>44</v>
      </c>
      <c r="E3" s="47" t="s">
        <v>55</v>
      </c>
      <c r="H3" s="52" t="s">
        <v>21</v>
      </c>
      <c r="I3" s="1"/>
      <c r="J3" s="47" t="s">
        <v>22</v>
      </c>
    </row>
    <row r="4" spans="1:10" ht="16.5">
      <c r="A4" s="5">
        <f t="shared" si="0"/>
        <v>3</v>
      </c>
      <c r="B4" s="2" t="s">
        <v>21</v>
      </c>
      <c r="C4" s="2" t="s">
        <v>9</v>
      </c>
      <c r="D4" s="50"/>
      <c r="E4" s="47" t="s">
        <v>25</v>
      </c>
      <c r="H4" s="52" t="s">
        <v>25</v>
      </c>
      <c r="I4" s="1"/>
      <c r="J4" s="47" t="s">
        <v>26</v>
      </c>
    </row>
    <row r="5" spans="1:10" ht="16.5">
      <c r="A5" s="5">
        <f t="shared" si="0"/>
        <v>4</v>
      </c>
      <c r="B5" s="2" t="s">
        <v>25</v>
      </c>
      <c r="C5" s="2" t="s">
        <v>10</v>
      </c>
      <c r="D5" s="50"/>
      <c r="E5" s="47"/>
      <c r="H5" s="52" t="s">
        <v>44</v>
      </c>
      <c r="J5" s="60" t="s">
        <v>45</v>
      </c>
    </row>
    <row r="6" spans="1:10" ht="16.5">
      <c r="A6" s="10">
        <f t="shared" si="0"/>
        <v>5</v>
      </c>
      <c r="B6" s="2" t="s">
        <v>25</v>
      </c>
      <c r="C6" s="11" t="s">
        <v>11</v>
      </c>
      <c r="D6" s="51"/>
      <c r="E6" s="47"/>
      <c r="H6" s="59" t="s">
        <v>54</v>
      </c>
      <c r="J6" s="60" t="s">
        <v>54</v>
      </c>
    </row>
    <row r="7" spans="1:10" ht="16.5">
      <c r="J7" s="60" t="s">
        <v>56</v>
      </c>
    </row>
    <row r="8" spans="1:10">
      <c r="D8" t="s">
        <v>25</v>
      </c>
    </row>
    <row r="9" spans="1:10">
      <c r="D9" t="s">
        <v>44</v>
      </c>
    </row>
    <row r="11" spans="1:10" ht="6" customHeight="1"/>
  </sheetData>
  <phoneticPr fontId="7" type="noConversion"/>
  <dataValidations count="3">
    <dataValidation type="list" allowBlank="1" showInputMessage="1" showErrorMessage="1" sqref="E2:E6" xr:uid="{7C7173E0-907A-4D7C-8C46-03C8AC74F097}">
      <formula1>INDIRECT("中心的名称[中心的名称]")</formula1>
    </dataValidation>
    <dataValidation type="list" allowBlank="1" showInputMessage="1" showErrorMessage="1" sqref="D1:D1048576" xr:uid="{187ACF0E-70CC-4942-AA13-0082EA0B88F5}">
      <formula1>$H$3:$H$5</formula1>
    </dataValidation>
    <dataValidation type="list" allowBlank="1" showInputMessage="1" showErrorMessage="1" sqref="B2:B6" xr:uid="{4BF916B7-C220-42C8-B691-30B0AF2D5C94}">
      <formula1>INDIRECT("中心的名称[中心的名称]")</formula1>
    </dataValidation>
  </dataValidations>
  <pageMargins left="0.7" right="0.7" top="0.75" bottom="0.75" header="0.3" footer="0.3"/>
  <pageSetup paperSize="9" orientation="portrait" horizontalDpi="180" verticalDpi="18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DE01-BA64-4E94-A5FB-52D1C223F6E8}">
  <dimension ref="A1:C9"/>
  <sheetViews>
    <sheetView showGridLines="0" workbookViewId="0">
      <selection activeCell="C14" sqref="C14"/>
    </sheetView>
  </sheetViews>
  <sheetFormatPr defaultRowHeight="14.25"/>
  <cols>
    <col min="1" max="1" width="19.75" customWidth="1"/>
    <col min="2" max="2" width="17" customWidth="1"/>
    <col min="3" max="3" width="27.375" customWidth="1"/>
  </cols>
  <sheetData>
    <row r="1" spans="1:3" ht="49.5" customHeight="1">
      <c r="A1" s="56" t="s">
        <v>7</v>
      </c>
      <c r="B1" s="56" t="str">
        <f ca="1">INDIRECT("A1")</f>
        <v>表姐</v>
      </c>
      <c r="C1" s="56"/>
    </row>
    <row r="2" spans="1:3" ht="49.5" customHeight="1">
      <c r="A2" s="56" t="s">
        <v>8</v>
      </c>
      <c r="B2" s="56" t="str">
        <f ca="1">INDIRECT("A2")</f>
        <v>凌祯</v>
      </c>
      <c r="C2" s="56"/>
    </row>
    <row r="7" spans="1:3" ht="29.25">
      <c r="A7" s="56" t="s">
        <v>57</v>
      </c>
    </row>
    <row r="8" spans="1:3" ht="15" customHeight="1"/>
    <row r="9" spans="1:3" ht="29.25">
      <c r="A9" s="56" t="s">
        <v>29</v>
      </c>
    </row>
  </sheetData>
  <phoneticPr fontId="7" type="noConversion"/>
  <dataValidations count="1">
    <dataValidation type="list" allowBlank="1" showInputMessage="1" showErrorMessage="1" sqref="D7 D9" xr:uid="{9A27D0A3-5EF3-4B25-B9C0-CEFE49994DFF}">
      <formula1>$H$3:$H$5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06D-4009-4550-AB3E-947CFF34FA62}">
  <dimension ref="A1:M9"/>
  <sheetViews>
    <sheetView showGridLines="0" zoomScale="160" zoomScaleNormal="160" workbookViewId="0">
      <selection activeCell="C6" sqref="C6"/>
    </sheetView>
  </sheetViews>
  <sheetFormatPr defaultRowHeight="14.25"/>
  <cols>
    <col min="1" max="1" width="6" customWidth="1"/>
    <col min="2" max="2" width="10.625" customWidth="1"/>
    <col min="3" max="3" width="8.125" customWidth="1"/>
    <col min="4" max="4" width="9.25" customWidth="1"/>
    <col min="5" max="5" width="0.625" customWidth="1"/>
    <col min="6" max="6" width="0.875" customWidth="1"/>
    <col min="8" max="8" width="0.75" customWidth="1"/>
    <col min="9" max="9" width="9.25" customWidth="1"/>
    <col min="10" max="10" width="0.75" customWidth="1"/>
    <col min="11" max="11" width="9.25" customWidth="1"/>
    <col min="12" max="12" width="1.5" customWidth="1"/>
    <col min="13" max="13" width="9.25" customWidth="1"/>
  </cols>
  <sheetData>
    <row r="1" spans="1:13" ht="16.5">
      <c r="A1" s="7" t="s">
        <v>0</v>
      </c>
      <c r="B1" s="46" t="s">
        <v>41</v>
      </c>
      <c r="C1" s="46" t="s">
        <v>42</v>
      </c>
      <c r="D1" s="8" t="s">
        <v>1</v>
      </c>
      <c r="G1" s="24" t="s">
        <v>20</v>
      </c>
      <c r="H1" s="1"/>
      <c r="I1" s="24" t="s">
        <v>22</v>
      </c>
      <c r="J1" s="1"/>
      <c r="K1" s="24" t="s">
        <v>26</v>
      </c>
      <c r="M1" s="24" t="s">
        <v>45</v>
      </c>
    </row>
    <row r="2" spans="1:13" ht="16.5">
      <c r="A2" s="5">
        <f t="shared" ref="A2:A6" si="0">ROW()-1</f>
        <v>1</v>
      </c>
      <c r="B2" s="2" t="s">
        <v>21</v>
      </c>
      <c r="C2" s="2" t="s">
        <v>40</v>
      </c>
      <c r="D2" s="2" t="s">
        <v>7</v>
      </c>
      <c r="G2" s="23" t="s">
        <v>22</v>
      </c>
      <c r="H2" s="1"/>
      <c r="I2" s="23" t="s">
        <v>23</v>
      </c>
      <c r="J2" s="1"/>
      <c r="K2" s="23" t="s">
        <v>27</v>
      </c>
      <c r="M2" s="62" t="s">
        <v>47</v>
      </c>
    </row>
    <row r="3" spans="1:13" ht="16.5">
      <c r="A3" s="5">
        <f t="shared" si="0"/>
        <v>2</v>
      </c>
      <c r="B3" s="2" t="s">
        <v>21</v>
      </c>
      <c r="C3" s="2"/>
      <c r="D3" s="2" t="s">
        <v>8</v>
      </c>
      <c r="G3" s="25" t="s">
        <v>26</v>
      </c>
      <c r="H3" s="1"/>
      <c r="I3" s="25" t="s">
        <v>24</v>
      </c>
      <c r="J3" s="1"/>
      <c r="K3" s="25" t="s">
        <v>28</v>
      </c>
      <c r="M3" s="63" t="s">
        <v>48</v>
      </c>
    </row>
    <row r="4" spans="1:13" ht="16.5">
      <c r="A4" s="5">
        <f t="shared" si="0"/>
        <v>3</v>
      </c>
      <c r="B4" s="2" t="s">
        <v>21</v>
      </c>
      <c r="C4" s="2"/>
      <c r="D4" s="2" t="s">
        <v>9</v>
      </c>
      <c r="G4" s="48" t="s">
        <v>45</v>
      </c>
      <c r="H4" s="1"/>
      <c r="I4" s="1"/>
      <c r="J4" s="1"/>
      <c r="K4" s="48" t="s">
        <v>43</v>
      </c>
      <c r="M4" s="63" t="s">
        <v>58</v>
      </c>
    </row>
    <row r="5" spans="1:13" ht="16.5">
      <c r="A5" s="5">
        <f t="shared" si="0"/>
        <v>4</v>
      </c>
      <c r="B5" s="2" t="s">
        <v>25</v>
      </c>
      <c r="C5" s="2" t="s">
        <v>59</v>
      </c>
      <c r="D5" s="2" t="s">
        <v>10</v>
      </c>
      <c r="K5" s="63" t="s">
        <v>60</v>
      </c>
      <c r="M5" s="61"/>
    </row>
    <row r="6" spans="1:13" ht="16.5">
      <c r="A6" s="10">
        <f t="shared" si="0"/>
        <v>5</v>
      </c>
      <c r="B6" s="2" t="s">
        <v>44</v>
      </c>
      <c r="C6" s="11" t="s">
        <v>46</v>
      </c>
      <c r="D6" s="11" t="s">
        <v>11</v>
      </c>
      <c r="M6" s="61"/>
    </row>
    <row r="7" spans="1:13" ht="16.5">
      <c r="M7" s="61"/>
    </row>
    <row r="8" spans="1:13" ht="16.5">
      <c r="M8" s="61"/>
    </row>
    <row r="9" spans="1:13" ht="16.5">
      <c r="M9" s="61"/>
    </row>
  </sheetData>
  <phoneticPr fontId="7" type="noConversion"/>
  <dataValidations count="2">
    <dataValidation type="list" allowBlank="1" showInputMessage="1" showErrorMessage="1" sqref="C2:C6" xr:uid="{2275AF71-800D-4024-97D8-D64A48B8B893}">
      <formula1>INDIRECT(B2&amp;"["&amp;B2&amp;"]")</formula1>
    </dataValidation>
    <dataValidation type="list" allowBlank="1" showInputMessage="1" showErrorMessage="1" sqref="B2:B6" xr:uid="{9F5C3741-98DB-429D-827F-375D54495F17}">
      <formula1>INDIRECT("中心名称[中心]")</formula1>
    </dataValidation>
  </dataValidations>
  <pageMargins left="0.7" right="0.7" top="0.75" bottom="0.75" header="0.3" footer="0.3"/>
  <pageSetup paperSize="9" orientation="portrait" horizontalDpi="180" verticalDpi="18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超级表</vt:lpstr>
      <vt:lpstr>超级表-还原为普通表格</vt:lpstr>
      <vt:lpstr>超级表与普通表格的对比【自扩充】</vt:lpstr>
      <vt:lpstr>超级表-单级数据验证</vt:lpstr>
      <vt:lpstr>indirect</vt:lpstr>
      <vt:lpstr>超级表-数据验证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2018-10-25T18:45:04Z</dcterms:modified>
</cp:coreProperties>
</file>