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ricks\Dropbox\PC\Desktop\University of Wisconsin-Madison\Research\RA with Alder\clusters\data\Calibration\Processed\"/>
    </mc:Choice>
  </mc:AlternateContent>
  <xr:revisionPtr revIDLastSave="0" documentId="13_ncr:1_{B109E689-9DC1-4203-A5DB-696B96E2336C}" xr6:coauthVersionLast="47" xr6:coauthVersionMax="47" xr10:uidLastSave="{00000000-0000-0000-0000-000000000000}"/>
  <bookViews>
    <workbookView xWindow="-103" yWindow="-103" windowWidth="22149" windowHeight="12549" activeTab="3" xr2:uid="{B25D0F4B-9A64-4178-B1BB-71777BC2ACE3}"/>
  </bookViews>
  <sheets>
    <sheet name="ReadMe" sheetId="26" r:id="rId1"/>
    <sheet name="NAICS Codes" sheetId="27" r:id="rId2"/>
    <sheet name="Notes" sheetId="29" r:id="rId3"/>
    <sheet name="2019raw" sheetId="24" r:id="rId4"/>
    <sheet name="2019clean" sheetId="28" r:id="rId5"/>
    <sheet name="2020raw" sheetId="25" r:id="rId6"/>
    <sheet name="2020clean" sheetId="30" r:id="rId7"/>
  </sheets>
  <definedNames>
    <definedName name="_xlnm._FilterDatabase" localSheetId="1" hidden="1">'NAICS Codes'!#REF!</definedName>
    <definedName name="PubPCEBridgeSum2002">#REF!</definedName>
    <definedName name="PubPCEBridgeSum2003">#REF!</definedName>
    <definedName name="PubPCEBridgeSum2004">#REF!</definedName>
    <definedName name="PubPESBridgeSum2002">#REF!</definedName>
    <definedName name="PubPESBridgeSum2003">#REF!</definedName>
    <definedName name="PubPESBridgeSum2004">#REF!</definedName>
    <definedName name="rt">#REF!</definedName>
    <definedName name="ry">#REF!</definedName>
    <definedName name="ss">#REF!</definedName>
    <definedName name="xx">#REF!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28" l="1"/>
  <c r="F4" i="28"/>
  <c r="F5" i="28"/>
  <c r="F6" i="28"/>
  <c r="F2" i="28"/>
  <c r="E6" i="28"/>
  <c r="E5" i="28"/>
  <c r="E4" i="28"/>
  <c r="E3" i="28"/>
  <c r="E2" i="28"/>
  <c r="B89" i="28"/>
  <c r="B87" i="28"/>
  <c r="B84" i="28"/>
  <c r="B81" i="28"/>
  <c r="B76" i="28"/>
  <c r="B74" i="28"/>
  <c r="B71" i="28"/>
  <c r="B69" i="28"/>
  <c r="B65" i="28"/>
  <c r="B61" i="28"/>
  <c r="B56" i="28"/>
  <c r="B51" i="28"/>
  <c r="B42" i="28"/>
  <c r="B37" i="28"/>
  <c r="B35" i="28"/>
  <c r="B26" i="28"/>
  <c r="B14" i="28"/>
  <c r="B11" i="28"/>
  <c r="B9" i="28"/>
  <c r="B5" i="28"/>
  <c r="B2" i="28"/>
  <c r="CR9" i="24"/>
  <c r="CR10" i="24"/>
  <c r="CR11" i="24"/>
  <c r="CR12" i="24"/>
  <c r="CR13" i="24"/>
  <c r="CR14" i="24"/>
  <c r="CR15" i="24"/>
  <c r="CR16" i="24"/>
  <c r="CR17" i="24"/>
  <c r="CR18" i="24"/>
  <c r="CR19" i="24"/>
  <c r="CR20" i="24"/>
  <c r="CR21" i="24"/>
  <c r="CR22" i="24"/>
  <c r="CR23" i="24"/>
  <c r="CR24" i="24"/>
  <c r="CR25" i="24"/>
  <c r="CR26" i="24"/>
  <c r="CR27" i="24"/>
  <c r="CR28" i="24"/>
  <c r="CR29" i="24"/>
  <c r="CR30" i="24"/>
  <c r="CR31" i="24"/>
  <c r="CR32" i="24"/>
  <c r="CR33" i="24"/>
  <c r="CR34" i="24"/>
  <c r="CR35" i="24"/>
  <c r="CR36" i="24"/>
  <c r="CR37" i="24"/>
  <c r="CR38" i="24"/>
  <c r="CR39" i="24"/>
  <c r="CR40" i="24"/>
  <c r="CR41" i="24"/>
  <c r="CR42" i="24"/>
  <c r="CR43" i="24"/>
  <c r="CR44" i="24"/>
  <c r="CR45" i="24"/>
  <c r="CR46" i="24"/>
  <c r="CR47" i="24"/>
  <c r="CR48" i="24"/>
  <c r="CR49" i="24"/>
  <c r="CR50" i="24"/>
  <c r="CR51" i="24"/>
  <c r="CR52" i="24"/>
  <c r="CR53" i="24"/>
  <c r="CR54" i="24"/>
  <c r="CR55" i="24"/>
  <c r="CR56" i="24"/>
  <c r="CR57" i="24"/>
  <c r="CR58" i="24"/>
  <c r="CR59" i="24"/>
  <c r="CR60" i="24"/>
  <c r="CR61" i="24"/>
  <c r="CR62" i="24"/>
  <c r="CR63" i="24"/>
  <c r="CR64" i="24"/>
  <c r="CR65" i="24"/>
  <c r="CR66" i="24"/>
  <c r="CR67" i="24"/>
  <c r="CR68" i="24"/>
  <c r="CR69" i="24"/>
  <c r="CR70" i="24"/>
  <c r="CR71" i="24"/>
  <c r="CR72" i="24"/>
  <c r="CR73" i="24"/>
  <c r="CR74" i="24"/>
  <c r="CR75" i="24"/>
  <c r="CR76" i="24"/>
  <c r="CR77" i="24"/>
  <c r="CR78" i="24"/>
  <c r="CR79" i="24"/>
  <c r="CR80" i="24"/>
  <c r="CR81" i="24"/>
  <c r="D81" i="24"/>
  <c r="E81" i="24"/>
  <c r="F81" i="24"/>
  <c r="G81" i="24"/>
  <c r="H81" i="24"/>
  <c r="I81" i="24"/>
  <c r="J81" i="24"/>
  <c r="K81" i="24"/>
  <c r="L81" i="24"/>
  <c r="M81" i="24"/>
  <c r="N81" i="24"/>
  <c r="O81" i="24"/>
  <c r="P81" i="24"/>
  <c r="Q81" i="24"/>
  <c r="R81" i="24"/>
  <c r="S81" i="24"/>
  <c r="T81" i="24"/>
  <c r="U81" i="24"/>
  <c r="V81" i="24"/>
  <c r="W81" i="24"/>
  <c r="X81" i="24"/>
  <c r="Y81" i="24"/>
  <c r="Z81" i="24"/>
  <c r="AA81" i="24"/>
  <c r="AB81" i="24"/>
  <c r="AC81" i="24"/>
  <c r="AD81" i="24"/>
  <c r="AE81" i="24"/>
  <c r="AF81" i="24"/>
  <c r="AG81" i="24"/>
  <c r="AH81" i="24"/>
  <c r="AI81" i="24"/>
  <c r="AJ81" i="24"/>
  <c r="AK81" i="24"/>
  <c r="AL81" i="24"/>
  <c r="AM81" i="24"/>
  <c r="AN81" i="24"/>
  <c r="AO81" i="24"/>
  <c r="AP81" i="24"/>
  <c r="AQ81" i="24"/>
  <c r="AR81" i="24"/>
  <c r="AS81" i="24"/>
  <c r="AT81" i="24"/>
  <c r="AU81" i="24"/>
  <c r="AV81" i="24"/>
  <c r="AW81" i="24"/>
  <c r="AX81" i="24"/>
  <c r="AY81" i="24"/>
  <c r="AZ81" i="24"/>
  <c r="BA81" i="24"/>
  <c r="BB81" i="24"/>
  <c r="BC81" i="24"/>
  <c r="BD81" i="24"/>
  <c r="BE81" i="24"/>
  <c r="BF81" i="24"/>
  <c r="BG81" i="24"/>
  <c r="BH81" i="24"/>
  <c r="BI81" i="24"/>
  <c r="BJ81" i="24"/>
  <c r="BK81" i="24"/>
  <c r="BL81" i="24"/>
  <c r="BM81" i="24"/>
  <c r="BN81" i="24"/>
  <c r="BO81" i="24"/>
  <c r="BP81" i="24"/>
  <c r="BQ81" i="24"/>
  <c r="BR81" i="24"/>
  <c r="BS81" i="24"/>
  <c r="BT81" i="24"/>
  <c r="BU81" i="24"/>
  <c r="BV81" i="24"/>
  <c r="BW81" i="24"/>
  <c r="BX81" i="24"/>
  <c r="BY81" i="24"/>
  <c r="BZ81" i="24"/>
  <c r="CA81" i="24"/>
  <c r="CB81" i="24"/>
  <c r="CC81" i="24"/>
  <c r="CD81" i="24"/>
  <c r="CE81" i="24"/>
  <c r="CF81" i="24"/>
  <c r="CG81" i="24"/>
  <c r="CH81" i="24"/>
  <c r="CI81" i="24"/>
  <c r="CJ81" i="24"/>
  <c r="CK81" i="24"/>
  <c r="CL81" i="24"/>
  <c r="CM81" i="24"/>
  <c r="CN81" i="24"/>
  <c r="CO81" i="24"/>
  <c r="CP81" i="24"/>
  <c r="CQ81" i="24"/>
  <c r="CR8" i="24"/>
  <c r="C81" i="24"/>
  <c r="B13" i="28" l="1"/>
</calcChain>
</file>

<file path=xl/sharedStrings.xml><?xml version="1.0" encoding="utf-8"?>
<sst xmlns="http://schemas.openxmlformats.org/spreadsheetml/2006/main" count="10625" uniqueCount="899">
  <si>
    <t>Import Matrix, Before Redefinitions</t>
  </si>
  <si>
    <t>(Millions of dollars)</t>
  </si>
  <si>
    <t>Bureau of Economic Analysis</t>
  </si>
  <si>
    <t>Commodity / Industry</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</si>
  <si>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</si>
  <si>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</si>
  <si>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</si>
  <si>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</si>
  <si>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</si>
  <si>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</si>
  <si>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</si>
  <si>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</si>
  <si>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</si>
  <si>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</si>
  <si>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</si>
  <si>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</si>
  <si>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</si>
  <si>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</si>
  <si>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</si>
  <si>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</si>
  <si>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</si>
  <si>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</si>
  <si>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</si>
  <si>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</si>
  <si>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</si>
  <si>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</si>
  <si>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</si>
  <si>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</si>
  <si>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</si>
  <si>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</si>
  <si>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</si>
  <si>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</si>
  <si>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</si>
  <si>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</si>
  <si>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</si>
  <si>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</si>
  <si>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</si>
  <si>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</si>
  <si>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</si>
  <si>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</si>
  <si>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</si>
  <si>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</si>
  <si>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</si>
  <si>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</si>
  <si>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</si>
  <si>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</si>
  <si>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</si>
  <si>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</si>
  <si>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</si>
  <si>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</si>
  <si>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</si>
  <si>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</si>
  <si>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</si>
  <si>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</si>
  <si>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</si>
  <si>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</si>
  <si>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</si>
  <si>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</si>
  <si>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</si>
  <si>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</si>
  <si>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</si>
  <si>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</si>
  <si>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</si>
  <si>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</si>
  <si>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</si>
  <si>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</si>
  <si>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</si>
  <si>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</si>
  <si>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</si>
  <si>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</si>
  <si>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</si>
  <si>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</si>
  <si>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</si>
  <si>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</si>
  <si>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</si>
  <si>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T001</t>
  </si>
  <si>
    <t>F010</t>
  </si>
  <si>
    <t>F02E</t>
  </si>
  <si>
    <t>F02N</t>
  </si>
  <si>
    <t>F02R</t>
  </si>
  <si>
    <t>F02S</t>
  </si>
  <si>
    <t>F030</t>
  </si>
  <si>
    <t>F040</t>
  </si>
  <si>
    <t>F050</t>
  </si>
  <si>
    <t>F06C</t>
  </si>
  <si>
    <t>F06E</t>
  </si>
  <si>
    <t>F06N</t>
  </si>
  <si>
    <t>F06S</t>
  </si>
  <si>
    <t>F07C</t>
  </si>
  <si>
    <t>F07E</t>
  </si>
  <si>
    <t>F07N</t>
  </si>
  <si>
    <t>F07S</t>
  </si>
  <si>
    <t>F10C</t>
  </si>
  <si>
    <t>F10E</t>
  </si>
  <si>
    <t>F10N</t>
  </si>
  <si>
    <t>F10S</t>
  </si>
  <si>
    <t>T004</t>
  </si>
  <si>
    <t>IOCode</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</si>
  <si>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</si>
  <si>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</si>
  <si>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</si>
  <si>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</si>
  <si>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</si>
  <si>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</si>
  <si>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</si>
  <si>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</si>
  <si>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</si>
  <si>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</si>
  <si>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</si>
  <si>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</si>
  <si>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</si>
  <si>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</si>
  <si>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</si>
  <si>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</si>
  <si>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</si>
  <si>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</si>
  <si>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</si>
  <si>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</si>
  <si>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</si>
  <si>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</si>
  <si>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</si>
  <si>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</si>
  <si>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</si>
  <si>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</si>
  <si>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</si>
  <si>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</si>
  <si>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</si>
  <si>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</si>
  <si>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</si>
  <si>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</si>
  <si>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</si>
  <si>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</si>
  <si>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</si>
  <si>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</si>
  <si>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</si>
  <si>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</si>
  <si>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</si>
  <si>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</si>
  <si>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</si>
  <si>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</si>
  <si>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</si>
  <si>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</si>
  <si>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</si>
  <si>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</si>
  <si>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</si>
  <si>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</si>
  <si>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</si>
  <si>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</si>
  <si>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</si>
  <si>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</si>
  <si>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</si>
  <si>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</si>
  <si>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</si>
  <si>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</si>
  <si>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</si>
  <si>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</si>
  <si>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</si>
  <si>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</si>
  <si>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</si>
  <si>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</si>
  <si>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</si>
  <si>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</si>
  <si>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</si>
  <si>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</si>
  <si>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</si>
  <si>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</si>
  <si>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</si>
  <si>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</si>
  <si>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</si>
  <si>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</si>
  <si>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Intermediate</t>
  </si>
  <si>
    <t>Personal consumption expenditures</t>
  </si>
  <si>
    <t>Nonresidential private fixed investment in equipment</t>
  </si>
  <si>
    <t>Nonresidential private fixed investment in intellectual property products</t>
  </si>
  <si>
    <t>Residential private fixed investment</t>
  </si>
  <si>
    <t>Nonresidential private fixed investment in structures</t>
  </si>
  <si>
    <t>Change in private inventories</t>
  </si>
  <si>
    <t>Exports of goods and services</t>
  </si>
  <si>
    <t>Imports of goods and services</t>
  </si>
  <si>
    <t>National defense: Consumption expenditures</t>
  </si>
  <si>
    <t>Federal national defense: Gross investment in equipment</t>
  </si>
  <si>
    <t>Federal national defense: Gross investment in intellectual property products</t>
  </si>
  <si>
    <t>Federal national defense: Gross investment in structures</t>
  </si>
  <si>
    <t>Nondefense: Consumption expenditures</t>
  </si>
  <si>
    <t>Federal nondefense: Gross investment in equipment</t>
  </si>
  <si>
    <t>Federal nondefense: Gross investment in intellectual property products</t>
  </si>
  <si>
    <t>Federal nondefense: Gross investment in structures</t>
  </si>
  <si>
    <t>State and local government consumption expenditures</t>
  </si>
  <si>
    <t>State and local: Gross investment in equipment</t>
  </si>
  <si>
    <t>State and local: Gross investment in intellectual property products</t>
  </si>
  <si>
    <t>State and local: Gross investment in structures</t>
  </si>
  <si>
    <t>Total Final Uses (GDP)</t>
  </si>
  <si>
    <t>Used</t>
  </si>
  <si>
    <t>Scrap, used and secondhand goods</t>
  </si>
  <si>
    <t>Other</t>
  </si>
  <si>
    <t>Noncomparable imports and rest-of-the-world adjustment</t>
  </si>
  <si>
    <t>...</t>
  </si>
  <si>
    <t>2019</t>
  </si>
  <si>
    <t>2020</t>
  </si>
  <si>
    <t>ReadMe For ImportMatrices_Before_Redefinitions_SUM_1997-2020</t>
  </si>
  <si>
    <t xml:space="preserve">In November 2018, the Bureau of Economic Analysis (BEA) released the results of the 2018 comprehensive update of the Industry Economic Accounts (IEAs). Comprehensive updates, which are typically conducted at 5-year intervals, tend to have a more expansive scope than annual updates and provide an opportunity to update the accounts to better reflect the evolving U.S. economy. These updates incorporate changes in definitions and classifications and statistical changes, which update the accounts through the use of new and improved estimation methods and newly available and revised source data, including the Economic Census which is used to benchmark the accounts. </t>
  </si>
  <si>
    <t>For more information on the definitional and statistical changes in the 2018 comprehensive update of the IEAs please refer to:</t>
  </si>
  <si>
    <t>Preview of the 2018 Comprehensive Update of the Industry Economic Accounts</t>
  </si>
  <si>
    <r>
      <t xml:space="preserve">This file contains summary-level imputed import commodities by industry (before redefinitions) data from the Input-Output (I-O) benchmark accounts for the years 1997-2020.  These statistics, released as part of the 2021 Annual Update, were prepared with methodologies that are unique to the I-O accounts and are for industries defined according to the 2012 North American Industry Classification System (NAICS). The </t>
    </r>
    <r>
      <rPr>
        <i/>
        <sz val="8"/>
        <rFont val="Calibri"/>
        <family val="2"/>
        <scheme val="minor"/>
      </rPr>
      <t>NAICS Codes</t>
    </r>
    <r>
      <rPr>
        <sz val="8"/>
        <rFont val="Calibri"/>
        <family val="2"/>
        <scheme val="minor"/>
      </rPr>
      <t xml:space="preserve"> tab presents a concordance of the I-O codes to the associated 2012 NAICS codes.</t>
    </r>
  </si>
  <si>
    <t>These statistics were prepared by the Industry Economic Accounts Directorate, Bureau of Economic Analysis, U.S. Department of Commerce. The statistics in these spreadsheets are not copyrighted.</t>
  </si>
  <si>
    <t>Definitions, Estimation Methodology, and Additional Reading:</t>
  </si>
  <si>
    <t>The benchmark input-output accounts incorporate the definitional, classificatory, and statistical changes from the 2018 comprehensive update of the National Income and Product and Accounts (NIPAs).</t>
  </si>
  <si>
    <t xml:space="preserve">The I-O accounts show how industries interact; specifically, they show how industries provide input to, and use output from, each other to produce Gross Domestic Product (GDP). These accounts provide detailed information on the flows of the goods and services that comprise the production process of industries. Various frameworks can be used to present I-O accounts, which are presented in sets of tables: supply-use tables, use, make, direct requirements and total requirements.
BEA’s featured set of accounts have traditionally been prepared using a make-use approach. The supply-use tables were introduced in November 2015 as part of BEA’s  long-standing effort to modernize and to improve industry economic accounts.
The supply and make tables present the commodities that are produced by each industry. The supply table extends the framework, showing supply from domestic and foreign producers that are available for use in the domestic economy in both basic and purchasers’ prices. The use table shows the use of this supply by domestic industries as intermediate inputs and by final users as well as value added by industry. 
The four requirements tables are derived from the use and make tables. The direct requirements table shows the amount of a commodity that is required by an industry to produce a dollar of the industry's output. The three Total Requirements tables show the production that is required, directly and indirectly, from each industry and each commodity to deliver a dollar of a commodity to final users. </t>
  </si>
  <si>
    <t xml:space="preserve">These import matrices are supplementary tables to the annual input-output (I-O) accounts.  For each commodity, the import matrix table shows the value of imports of that same commodity used by each industry.  Because such information is not available from most businesses, the estimates must be imputed from data available in the annual I-O accounts. </t>
  </si>
  <si>
    <t>The imputed-import values are based on the assumption that each industry uses imports of a commodity in the same proportion as imports-to-domestic supply of the same commodity.  (Domestic supply represents the total amount of a commodity available for consumption within the United States; it equals domestic output plus imports less exports.)</t>
  </si>
  <si>
    <t xml:space="preserve">The sum of imports in the import matrix differs from the sum of imports in the use table because of differences in valuation.  In the import matrix, imports are valued at their domestic port value.  Domestic port value equals foreign port value, plus the value of all transportation and insurance services to import, plus customs duties.  Thus, the import matrix shows commodity imports at their substitution value for domestically produced goods or services, that is, at their value entering the U.S. economy.  These import values are comparable with producer values of U.S. domestic production.  </t>
  </si>
  <si>
    <t>In the I-O use table, the "Imports of goods and services" column shows the sum of imports at their foreign port value.  In order to adjust the value of the column to foreign port value, this column includes adjustments to subtract the values of domestically produced transportation and insurance services and U.S. customs duties that are embedded in the detailed commodity domestic port values.  These adjustments are included, respectively, in the transportation, insurance, and wholesale trade services rows of the "Imports of goods and services" column.  Combined with the detailed commodity domestic port values, these entries, plus an adjustment for gold needed to maintain consistency between the I-O accounts and the national income and product accounts (shown in the table below), adjust the sum of the commodity detail to foreign port value.</t>
  </si>
  <si>
    <t xml:space="preserve">Reconciliation I-O Accounts to Import Matrix
Foreign Port Value to Domestic Port Value </t>
  </si>
  <si>
    <t>Imports (millions of dollars)</t>
  </si>
  <si>
    <t>Input-output accounts (total) /1/</t>
  </si>
  <si>
    <t>   NIPA gold adjustment</t>
  </si>
  <si>
    <t>   Water freight</t>
  </si>
  <si>
    <t>   Air freight</t>
  </si>
  <si>
    <t>   Rail freight</t>
  </si>
  <si>
    <t>   Truck freight</t>
  </si>
  <si>
    <t>   Couriers and messengers</t>
  </si>
  <si>
    <t>   Duties</t>
  </si>
  <si>
    <t>   Marine insurance</t>
  </si>
  <si>
    <t>Import matrix (total) /2/</t>
  </si>
  <si>
    <t>1/ Imports are reported as negative values in the I-O use table.</t>
  </si>
  <si>
    <t>2/ The import matrix totals differ slightly from the sum of the values shown above on this table.</t>
  </si>
  <si>
    <t>For more information on the definitions and conventions used in the U.S. Input-Output accounts, please refer to "Concepts and Methods of U.S. Input-Output Accounts" published in September 2006 and updated in April 2009 at:</t>
  </si>
  <si>
    <t xml:space="preserve">Concepts and Methods of the U.S. Input-Output Accounts </t>
  </si>
  <si>
    <t>For more information on the integration of supply-use tables into the U.S. Input-Output accounts, please refer to "Supply-Use Tables for the United States" published in THE SURVEY OF CURRENT BUSINESS in September 2015 at:</t>
  </si>
  <si>
    <t>Supply-Use Tables for the United States</t>
  </si>
  <si>
    <t>Contact Information:</t>
  </si>
  <si>
    <t>Comments or questions about these data should be directed to the Industry Economic Accounts:</t>
  </si>
  <si>
    <t>Telephone:  (301) 278-9586</t>
  </si>
  <si>
    <r>
      <t xml:space="preserve">E-mail: </t>
    </r>
    <r>
      <rPr>
        <sz val="8"/>
        <color indexed="12"/>
        <rFont val="Calibri"/>
        <family val="2"/>
        <scheme val="minor"/>
      </rPr>
      <t>industryeconomicaccounts@bea.gov</t>
    </r>
  </si>
  <si>
    <t xml:space="preserve">Address all correspondence to:  </t>
  </si>
  <si>
    <t xml:space="preserve">Industry Economic Accounts </t>
  </si>
  <si>
    <t>Bureau of Economic Analysis BE-53</t>
  </si>
  <si>
    <t>U.S. Department of Commerce</t>
  </si>
  <si>
    <t>4600 Silver Hill Rd.</t>
  </si>
  <si>
    <t>Washington, DC  20233</t>
  </si>
  <si>
    <t>Industry Codes and Aggregations in the Industry Economic Accounts</t>
  </si>
  <si>
    <t>Estimates in the Industry Economic Accounts of the Bureau of Economic Analysis (BEA) are generally available at four levels of detail: sector (21 industry groups), summary (71 industry groups), underlying summary (138 industry groups), and detail (405 industry groups).  For most data products, estimates at the detail level are available only for estimate year 2012. This table shows the relationship between these four levels of detail as well as how each level relates to the 2012 North American Industry Classification System (NAICS) code structure.</t>
  </si>
  <si>
    <t>BEA Industry Code</t>
  </si>
  <si>
    <t>Industry Title</t>
  </si>
  <si>
    <t>Sector</t>
  </si>
  <si>
    <t>Summary</t>
  </si>
  <si>
    <t>U.Summary</t>
  </si>
  <si>
    <t>Detail</t>
  </si>
  <si>
    <t>Notes</t>
  </si>
  <si>
    <t>Related 2012 NAICS Codes</t>
  </si>
  <si>
    <t>AGRICULTURE, FORESTRY, FISHING, AND HUNTING</t>
  </si>
  <si>
    <t>Crop production</t>
  </si>
  <si>
    <t/>
  </si>
  <si>
    <t>1111A0</t>
  </si>
  <si>
    <t>Oilseed farming</t>
  </si>
  <si>
    <t>11111-2</t>
  </si>
  <si>
    <t>1111B0</t>
  </si>
  <si>
    <t>Grain farming</t>
  </si>
  <si>
    <t>11113-6, 11119</t>
  </si>
  <si>
    <t>Vegetable and melon farming</t>
  </si>
  <si>
    <t>Fruit and tree nut farming</t>
  </si>
  <si>
    <t>Greenhouse, nursery, and floriculture production</t>
  </si>
  <si>
    <t>Other crop farming</t>
  </si>
  <si>
    <t>Animal production and aquaculture</t>
  </si>
  <si>
    <t>1121A0</t>
  </si>
  <si>
    <t>Beef cattle ranching and farming, including feedlots and dual-purpose ranching and farming</t>
  </si>
  <si>
    <t>11211, 11213</t>
  </si>
  <si>
    <t>Dairy cattle and milk production</t>
  </si>
  <si>
    <t>112A00</t>
  </si>
  <si>
    <t>Animal production, except cattle and poultry and eggs</t>
  </si>
  <si>
    <t>1122, 1124-5, 1129</t>
  </si>
  <si>
    <t>Poultry and egg production</t>
  </si>
  <si>
    <t>Forestry and logging</t>
  </si>
  <si>
    <t>Fishing, hunting and trapping</t>
  </si>
  <si>
    <t>Support activities for agriculture and forestry</t>
  </si>
  <si>
    <t>MINING</t>
  </si>
  <si>
    <t>Coal mining</t>
  </si>
  <si>
    <t>2122A0</t>
  </si>
  <si>
    <t>Iron, gold, silver, and other metal ore mining</t>
  </si>
  <si>
    <t>21221, 21222, 21229</t>
  </si>
  <si>
    <t>Copper, nickel, lead, and zinc mining</t>
  </si>
  <si>
    <t>Stone mining and quarrying</t>
  </si>
  <si>
    <t>2123A0</t>
  </si>
  <si>
    <t>Other nonmetallic mineral mining and quarrying</t>
  </si>
  <si>
    <t>21232, 21239</t>
  </si>
  <si>
    <t>Drilling oil and gas wells</t>
  </si>
  <si>
    <t>21311A</t>
  </si>
  <si>
    <t>Other support activities for mining</t>
  </si>
  <si>
    <t>213112-5</t>
  </si>
  <si>
    <t>UTILITIES</t>
  </si>
  <si>
    <t>Electric power generation, transmission, and distribution</t>
  </si>
  <si>
    <t>2212NW</t>
  </si>
  <si>
    <t>Natural gas distribution and water, sewage and other systems</t>
  </si>
  <si>
    <t>Natural gas distribution</t>
  </si>
  <si>
    <t>Water, sewage and other systems</t>
  </si>
  <si>
    <t>CONSTRUCTION</t>
  </si>
  <si>
    <t>23EH</t>
  </si>
  <si>
    <t>Education, hospital, and health structures</t>
  </si>
  <si>
    <t>Health care structures</t>
  </si>
  <si>
    <t>†</t>
  </si>
  <si>
    <t>23*</t>
  </si>
  <si>
    <t>Educational and vocational structures</t>
  </si>
  <si>
    <t>23OC</t>
  </si>
  <si>
    <t>Office and commercial structures</t>
  </si>
  <si>
    <t>2332A0</t>
  </si>
  <si>
    <t>23PC</t>
  </si>
  <si>
    <t>Power and communication structures</t>
  </si>
  <si>
    <t>23TH</t>
  </si>
  <si>
    <t>Transportation structures and highways and streets</t>
  </si>
  <si>
    <t>2332C0</t>
  </si>
  <si>
    <t>23OT</t>
  </si>
  <si>
    <t>Other nonresidential structures</t>
  </si>
  <si>
    <t>Manufacturing structures</t>
  </si>
  <si>
    <t>2332D0</t>
  </si>
  <si>
    <t>23SF</t>
  </si>
  <si>
    <t>Single-family residential structures</t>
  </si>
  <si>
    <t>23OR</t>
  </si>
  <si>
    <t>Other residential construction</t>
  </si>
  <si>
    <t>Multifamily residential structures</t>
  </si>
  <si>
    <t>2334A0</t>
  </si>
  <si>
    <t>Other residential structures</t>
  </si>
  <si>
    <t>23MR</t>
  </si>
  <si>
    <t>Maintenance and repair construction</t>
  </si>
  <si>
    <t>Nonresidential maintenance and repair</t>
  </si>
  <si>
    <t>Residential maintenance and repair</t>
  </si>
  <si>
    <t>33DG</t>
  </si>
  <si>
    <t>DURABLE GOODS</t>
  </si>
  <si>
    <t>Sawmills and wood preservation</t>
  </si>
  <si>
    <t>Veneer, plywood, and engineered wood product manufacturing</t>
  </si>
  <si>
    <t>Millwork</t>
  </si>
  <si>
    <t>3219A0</t>
  </si>
  <si>
    <t>All other wood product manufacturing</t>
  </si>
  <si>
    <t>32192-9</t>
  </si>
  <si>
    <t>Clay product and refractory manufacturing</t>
  </si>
  <si>
    <t>Glass and glass product manufacturing</t>
  </si>
  <si>
    <t>Cement manufacturing</t>
  </si>
  <si>
    <t>Ready-mix concrete manufacturing</t>
  </si>
  <si>
    <t>Concrete pipe, brick, and block manufacturing</t>
  </si>
  <si>
    <t>Other concrete product manufacturing</t>
  </si>
  <si>
    <t>Lime and gypsum product manufacturing</t>
  </si>
  <si>
    <t>Abrasive product manufacturing</t>
  </si>
  <si>
    <t>Cut stone and stone product manufacturing</t>
  </si>
  <si>
    <t>Ground or treated mineral and earth manufacturing</t>
  </si>
  <si>
    <t>Mineral wool manufacturing</t>
  </si>
  <si>
    <t>Miscellaneous nonmetallic mineral products</t>
  </si>
  <si>
    <t>3311IS</t>
  </si>
  <si>
    <t>Iron and steel mills and manufacturing from purchased steel</t>
  </si>
  <si>
    <t>Iron and steel mills and ferroalloy manufacturing</t>
  </si>
  <si>
    <t>Steel product manufacturing from purchased steel</t>
  </si>
  <si>
    <t>3313NF</t>
  </si>
  <si>
    <t>Nonferrous metal production and processing and foundries</t>
  </si>
  <si>
    <t>Alumina refining and primary aluminum production</t>
  </si>
  <si>
    <t>Secondary smelting and alloying of aluminum</t>
  </si>
  <si>
    <t>‡</t>
  </si>
  <si>
    <t>33131B</t>
  </si>
  <si>
    <t>Aluminum product manufacturing from purchased aluminum</t>
  </si>
  <si>
    <t>331315, 331318</t>
  </si>
  <si>
    <t>Nonferrous metal (except aluminum) smelting and refining</t>
  </si>
  <si>
    <t>Copper rolling, drawing, extruding and alloying</t>
  </si>
  <si>
    <t>Nonferrous metal (except copper and aluminum) rolling, drawing, extruding and alloying</t>
  </si>
  <si>
    <t>Ferrous metal foundries</t>
  </si>
  <si>
    <t>Nonferrous metal foundries</t>
  </si>
  <si>
    <t>33211A</t>
  </si>
  <si>
    <t>All other forging, stamping, and sintering</t>
  </si>
  <si>
    <t>332111-2, 332117</t>
  </si>
  <si>
    <t>Custom roll forming</t>
  </si>
  <si>
    <t>Metal crown, closure, and other metal stamping (except automotive)</t>
  </si>
  <si>
    <t>Cutlery and handtool manufacturing</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</si>
  <si>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</si>
  <si>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</si>
  <si>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</si>
  <si>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</si>
  <si>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</si>
  <si>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Hardware manufacturing</t>
  </si>
  <si>
    <t>Spring and wire product manufacturing</t>
  </si>
  <si>
    <t>Machine shops</t>
  </si>
  <si>
    <t>Turned product and screw, nut, and bolt manufacturing</t>
  </si>
  <si>
    <t>Coating, engraving, heat treating and allied activities</t>
  </si>
  <si>
    <t>33291A</t>
  </si>
  <si>
    <t>Valve and fittings other than plumbing</t>
  </si>
  <si>
    <t>332911-2, 332919</t>
  </si>
  <si>
    <t>Plumbing fixture fitting and trim manufacturing</t>
  </si>
  <si>
    <t>Ball and roller bearing manufacturing</t>
  </si>
  <si>
    <t>33299A</t>
  </si>
  <si>
    <t>Ammunition, arms, ordnance, and accessories manufacturing</t>
  </si>
  <si>
    <t>332992-4</t>
  </si>
  <si>
    <t>Fabricated pipe and pipe fitting manufacturing</t>
  </si>
  <si>
    <t>Other fabricated metal manufacturing</t>
  </si>
  <si>
    <t>Agricultural implement manufacturing</t>
  </si>
  <si>
    <t>Farm machinery and equipment manufacturing</t>
  </si>
  <si>
    <t>Lawn and garden equipment manufacturing</t>
  </si>
  <si>
    <t>Construction machinery manufacturing</t>
  </si>
  <si>
    <t>Mining and oil and gas field machinery manufacturing</t>
  </si>
  <si>
    <t>3332OM</t>
  </si>
  <si>
    <t>Other machinery</t>
  </si>
  <si>
    <t>Semiconductor machinery manufacturing</t>
  </si>
  <si>
    <t>33329A</t>
  </si>
  <si>
    <t>Other industrial machinery manufacturing</t>
  </si>
  <si>
    <t>333241, 333243, 333244, 333249</t>
  </si>
  <si>
    <t>Optical instrument and lens manufacturing</t>
  </si>
  <si>
    <t>Photographic and photocopying equipment manufacturing</t>
  </si>
  <si>
    <t>Other commercial and service industry machinery manufacturing</t>
  </si>
  <si>
    <t>Industrial and commercial fan and blower and air purification equipment manufacturing</t>
  </si>
  <si>
    <t>Heating equipment (except warm air furnaces) manufacturing</t>
  </si>
  <si>
    <t>Air conditioning, refrigeration, and warm air heating equipment manufacturing</t>
  </si>
  <si>
    <t>Industrial mold manufacturing</t>
  </si>
  <si>
    <t>Machine tool manufacturing</t>
  </si>
  <si>
    <t>Special tool, die, jig, and fixture manufacturing</t>
  </si>
  <si>
    <t>33351B</t>
  </si>
  <si>
    <t>Cutting and machine tool accessory, rolling mill, and other metalworking machinery manufacturing</t>
  </si>
  <si>
    <t>333515, 333519</t>
  </si>
  <si>
    <t>Turbine and turbine generator set units manufacturing</t>
  </si>
  <si>
    <t>Speed changer, industrial high-speed drive, and gear manufacturing</t>
  </si>
  <si>
    <t>Mechanical power transmission equipment manufacturing</t>
  </si>
  <si>
    <t>Other engine equipment manufacturing</t>
  </si>
  <si>
    <t>33391A</t>
  </si>
  <si>
    <t>Pump and pumping equipment manufacturing</t>
  </si>
  <si>
    <t>333911, 333913</t>
  </si>
  <si>
    <t>Air and gas compressor manufacturing</t>
  </si>
  <si>
    <t>Material handling equipment manufacturing</t>
  </si>
  <si>
    <t>Power-driven handtool manufacturing</t>
  </si>
  <si>
    <t>33399A</t>
  </si>
  <si>
    <t>Other general purpose machinery manufacturing</t>
  </si>
  <si>
    <t>333992, 333997, 333999</t>
  </si>
  <si>
    <t>Packaging machinery manufacturing</t>
  </si>
  <si>
    <t>Industrial process furnace and oven manufacturing</t>
  </si>
  <si>
    <t>33399B</t>
  </si>
  <si>
    <t>Fluid power process machinery</t>
  </si>
  <si>
    <t>333995-6</t>
  </si>
  <si>
    <t>Computer and peripheral equipment manufacturing</t>
  </si>
  <si>
    <t>Electronic computer manufacturing</t>
  </si>
  <si>
    <t>Computer storage device manufacturing</t>
  </si>
  <si>
    <t>Computer terminals and other computer peripheral equipment manufacturing</t>
  </si>
  <si>
    <t>Communications equipment manufacturing</t>
  </si>
  <si>
    <t>Telephone apparatus manufacturing</t>
  </si>
  <si>
    <t>Broadcast and wireless communications equipment</t>
  </si>
  <si>
    <t>Other communications equipment manufacturing</t>
  </si>
  <si>
    <t>Semiconductor and other electronic component manufacturing</t>
  </si>
  <si>
    <t>Semiconductor and related device manufacturing</t>
  </si>
  <si>
    <t>Printed circuit assembly (electronic assembly) manufacturing</t>
  </si>
  <si>
    <t>33441A</t>
  </si>
  <si>
    <t>Other electronic component manufacturing</t>
  </si>
  <si>
    <t>334412, 334416, 334417, 334419</t>
  </si>
  <si>
    <t>Navigational, measuring, electromedical, and control instruments manufacturing</t>
  </si>
  <si>
    <t>Electromedical and electrotherapeutic apparatus manufacturing</t>
  </si>
  <si>
    <t>Search, detection, and navigation instruments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</si>
  <si>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</si>
  <si>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</si>
  <si>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</si>
  <si>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</si>
  <si>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</si>
  <si>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Irradiation apparatus manufacturing</t>
  </si>
  <si>
    <t>33451A</t>
  </si>
  <si>
    <t>Watch, clock, and other measuring and controlling device manufacturing</t>
  </si>
  <si>
    <t>334X</t>
  </si>
  <si>
    <t>Other computer and electronic product manufacturing</t>
  </si>
  <si>
    <t>Audio and video equipment manufacturing</t>
  </si>
  <si>
    <t>Manufacturing and reproducing magnetic and optical media</t>
  </si>
  <si>
    <t>Electric lamp bulb and part manufacturing</t>
  </si>
  <si>
    <t>Lighting fixture manufacturing</t>
  </si>
  <si>
    <t>Small electrical appliance manufacturing</t>
  </si>
  <si>
    <t>Household cooking appliance manufacturing</t>
  </si>
  <si>
    <t>Household refrigerator and home freezer manufacturing</t>
  </si>
  <si>
    <t>Household laundry equipment manufacturing</t>
  </si>
  <si>
    <t>Other 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</si>
  <si>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</si>
  <si>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</si>
  <si>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</si>
  <si>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</si>
  <si>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</si>
  <si>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</si>
  <si>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Communication and energy wire and cable manufacturing</t>
  </si>
  <si>
    <t>Wiring device manufacturing</t>
  </si>
  <si>
    <t>Carbon and graphite product manufacturing</t>
  </si>
  <si>
    <t>All other miscellaneous electrical equipment and component manufacturing</t>
  </si>
  <si>
    <t>Automobile manufacturing</t>
  </si>
  <si>
    <t>Light truck and utility vehicle manufacturing</t>
  </si>
  <si>
    <t>Heavy duty truck manufacturing</t>
  </si>
  <si>
    <t>3362BP</t>
  </si>
  <si>
    <t>Motor vehicle body, trailer, and parts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</si>
  <si>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</si>
  <si>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</si>
  <si>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</si>
  <si>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</si>
  <si>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</si>
  <si>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</si>
  <si>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3363A0</t>
  </si>
  <si>
    <t>Motor vehicle steering, suspension component (except spring), and brake systems manufacturing</t>
  </si>
  <si>
    <t>33633-4</t>
  </si>
  <si>
    <t>Motor vehicle transmission and power train parts manufacturing</t>
  </si>
  <si>
    <t>Motor vehicle seating and interior trim manufacturing</t>
  </si>
  <si>
    <t>Motor vehicle metal stamping</t>
  </si>
  <si>
    <t>Other motor vehicle parts manufacturing</t>
  </si>
  <si>
    <t>Aerospace product and parts manufacturing</t>
  </si>
  <si>
    <t>Aircraft manufacturing</t>
  </si>
  <si>
    <t>Aircraft engine and engine parts manufacturing</t>
  </si>
  <si>
    <t>Other aircraft parts and auxiliary equipment manufacturing</t>
  </si>
  <si>
    <t>Guided missile and space vehicle manufacturing</t>
  </si>
  <si>
    <t>33641A</t>
  </si>
  <si>
    <t>Propulsion units and parts for space vehicles and guided missiles</t>
  </si>
  <si>
    <t>336415, 336419</t>
  </si>
  <si>
    <t>3365AO</t>
  </si>
  <si>
    <t>All other transportation equipment manufacturing</t>
  </si>
  <si>
    <t>Railroad rolling stock manufacturing</t>
  </si>
  <si>
    <t>Ship building and repairing</t>
  </si>
  <si>
    <t>Boat building</t>
  </si>
  <si>
    <t>Motorcycle, bicycle, and parts manufacturing</t>
  </si>
  <si>
    <t>Military armored vehicle, tank, and tank component manufacturing</t>
  </si>
  <si>
    <t>Wood kitchen cabinet and countertop manufacturing</t>
  </si>
  <si>
    <t>Upholstered household furniture manufacturing</t>
  </si>
  <si>
    <t>Nonupholstered wood household furniture manufacturing</t>
  </si>
  <si>
    <t>33712N</t>
  </si>
  <si>
    <t>Other household nonupholstered furniture</t>
  </si>
  <si>
    <t>337124-5</t>
  </si>
  <si>
    <t>Institutional furniture manufacturing</t>
  </si>
  <si>
    <t>33721A</t>
  </si>
  <si>
    <t>Office furniture and custom architectural woodwork and millwork manufacturing</t>
  </si>
  <si>
    <t>337211-2, 337214</t>
  </si>
  <si>
    <t>Showcase, partition, shelving, and locker manufacturing</t>
  </si>
  <si>
    <t>Other furniture related product manufacturing</t>
  </si>
  <si>
    <t>Medical equipment and supplies manufacturing</t>
  </si>
  <si>
    <t>Surgical and medical instrument manufacturing</t>
  </si>
  <si>
    <t>Surgical appliance and supplies manufacturing</t>
  </si>
  <si>
    <t>Dental equipment and supplies manufacturing</t>
  </si>
  <si>
    <t>Ophthalmic goods manufacturing</t>
  </si>
  <si>
    <t>Dental laboratories</t>
  </si>
  <si>
    <t>Other miscellaneous manufacturing</t>
  </si>
  <si>
    <t>Jewelry and silverware manufacturing</t>
  </si>
  <si>
    <t>Sporting and athletic goods manufacturing</t>
  </si>
  <si>
    <t>Doll, toy, and game manufacturing</t>
  </si>
  <si>
    <t>Office supplies (except paper) manufacturing</t>
  </si>
  <si>
    <t>Sign manufacturing</t>
  </si>
  <si>
    <t>All other miscellaneous manufacturing</t>
  </si>
  <si>
    <t>31ND</t>
  </si>
  <si>
    <t>NONDURABLE GOODS</t>
  </si>
  <si>
    <t>Food manufacturing</t>
  </si>
  <si>
    <t>Dog and cat food manufacturing</t>
  </si>
  <si>
    <t>Other animal food manufacturing</t>
  </si>
  <si>
    <t>Flour milling and malt manufacturing</t>
  </si>
  <si>
    <t>Wet corn milling</t>
  </si>
  <si>
    <t>Soybean and other oilseed processing</t>
  </si>
  <si>
    <t>Fats and oils refining and blending</t>
  </si>
  <si>
    <t>Breakfast cereal manufacturing</t>
  </si>
  <si>
    <t>Sugar and confectionery product manufacturing</t>
  </si>
  <si>
    <t>Frozen food manufacturing</t>
  </si>
  <si>
    <t>Fruit and vegetable canning, pickling, and drying</t>
  </si>
  <si>
    <t>31151A</t>
  </si>
  <si>
    <t>Fluid milk and butter manufacturing</t>
  </si>
  <si>
    <t>311511-2</t>
  </si>
  <si>
    <t>Cheese manufacturing</t>
  </si>
  <si>
    <t>Dry, condensed, and evaporated dairy product manufacturing</t>
  </si>
  <si>
    <t>Ice cream and frozen dessert manufacturing</t>
  </si>
  <si>
    <t>31161A</t>
  </si>
  <si>
    <t>Animal (except poultry) slaughtering, rendering, and processing</t>
  </si>
  <si>
    <t>311611-3</t>
  </si>
  <si>
    <t>Poultry processing</t>
  </si>
  <si>
    <t>Seafood product preparation and packaging</t>
  </si>
  <si>
    <t>Bread and bakery product manufacturing</t>
  </si>
  <si>
    <t>3118A0</t>
  </si>
  <si>
    <t>Cookie, cracker, pasta, and tortilla manufacturing</t>
  </si>
  <si>
    <t>31182-3</t>
  </si>
  <si>
    <t>Snack food manufacturing</t>
  </si>
  <si>
    <t>Coffee and tea manufacturing</t>
  </si>
  <si>
    <t>Flavoring syrup and concentrate manufacturing</t>
  </si>
  <si>
    <t>Seasoning and dressing manufacturing</t>
  </si>
  <si>
    <t>All other food manufacturing</t>
  </si>
  <si>
    <t>Beverage manufacturing</t>
  </si>
  <si>
    <t>Soft drink and ice manufacturing</t>
  </si>
  <si>
    <t>Breweries</t>
  </si>
  <si>
    <t>Wineries</t>
  </si>
  <si>
    <t>Distilleries</t>
  </si>
  <si>
    <t>Tobacco manufacturing</t>
  </si>
  <si>
    <t>Fiber, yarn, and thread mills</t>
  </si>
  <si>
    <t>Fabric mills</t>
  </si>
  <si>
    <t>Textile and fabric finishing and fabric coating mills</t>
  </si>
  <si>
    <t>Carpet and rug mills</t>
  </si>
  <si>
    <t>Curtain and linen mills</t>
  </si>
  <si>
    <t>Other textile product mills</t>
  </si>
  <si>
    <t>Apparel manufacturing</t>
  </si>
  <si>
    <t>Leather and allied product manufacturing</t>
  </si>
  <si>
    <t>Pulp mills</t>
  </si>
  <si>
    <t>Paper mills</t>
  </si>
  <si>
    <t>Paperboard mills</t>
  </si>
  <si>
    <t>Paperboard container manufacturing</t>
  </si>
  <si>
    <t>Paper bag and coated and treated paper manufacturing</t>
  </si>
  <si>
    <t>Stationery product manufacturing</t>
  </si>
  <si>
    <t>Sanitary paper product manufacturing</t>
  </si>
  <si>
    <t>All other converted paper product manufacturing</t>
  </si>
  <si>
    <t>Printing</t>
  </si>
  <si>
    <t xml:space="preserve">32311
</t>
  </si>
  <si>
    <t>Support activities for printing</t>
  </si>
  <si>
    <t>Petroleum refineries</t>
  </si>
  <si>
    <t>Asphalt paving mixture and block manufacturing</t>
  </si>
  <si>
    <t>Asphalt shingle and coating materials manufacturing</t>
  </si>
  <si>
    <t>Other petroleum and coal products manufacturing</t>
  </si>
  <si>
    <t>Basic chemical manufacturing</t>
  </si>
  <si>
    <t>Petrochemical manufacturing</t>
  </si>
  <si>
    <t>Industrial gas manufacturing</t>
  </si>
  <si>
    <t>Synthetic dye and pigment manufacturing</t>
  </si>
  <si>
    <t>Other basic inorganic chemical manufacturing</t>
  </si>
  <si>
    <t>Other basic organic chemical manufacturing</t>
  </si>
  <si>
    <t>Resin, rubber, and artificial fibers manufacturing</t>
  </si>
  <si>
    <t>Plastics material and resin manufacturing</t>
  </si>
  <si>
    <t>3252A0</t>
  </si>
  <si>
    <t>Synthetic rubber and artificial and synthetic fibers and filaments manufacturing</t>
  </si>
  <si>
    <t>325212, 32522</t>
  </si>
  <si>
    <t>Pharmaceutical and medicine manufacturing</t>
  </si>
  <si>
    <t>Medicinal and botanical manufacturing</t>
  </si>
  <si>
    <t>Pharmaceutical preparation manufacturing</t>
  </si>
  <si>
    <t>In-vitro diagnostic substance manufacturing</t>
  </si>
  <si>
    <t>Biological product (except diagnostic) manufacturing</t>
  </si>
  <si>
    <t>325X</t>
  </si>
  <si>
    <t>Other chemical manufacturing</t>
  </si>
  <si>
    <t>Fertilizer manufacturing</t>
  </si>
  <si>
    <t>Pesticide and other agricultural chemical manufacturing</t>
  </si>
  <si>
    <t>Paint and coating manufacturing</t>
  </si>
  <si>
    <t>Adhesive manufacturing</t>
  </si>
  <si>
    <t>Soap and cleaning compound manufacturing</t>
  </si>
  <si>
    <t>Toilet preparation manufacturing</t>
  </si>
  <si>
    <t>Printing ink manufacturing</t>
  </si>
  <si>
    <t>3259A0</t>
  </si>
  <si>
    <t>All other chemical product and preparation manufacturing</t>
  </si>
  <si>
    <t>32592, 32599</t>
  </si>
  <si>
    <t>Plastics packaging materials and unlaminated film and sheet manufacturing</t>
  </si>
  <si>
    <t>Plastics pipe, pipe fitting, and unlaminated profile shape manufacturing</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</si>
  <si>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</si>
  <si>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</si>
  <si>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</si>
  <si>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</si>
  <si>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</si>
  <si>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</si>
  <si>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</si>
  <si>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</si>
  <si>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WHOLESALE TRADE</t>
  </si>
  <si>
    <t>Motor vehicle and motor vehicle parts and supplies</t>
  </si>
  <si>
    <t>Professional and commercial equipment and supplies</t>
  </si>
  <si>
    <t>Household appliances and electrical and electronic goods</t>
  </si>
  <si>
    <t>Machinery, equipment, and supplies</t>
  </si>
  <si>
    <t>423X</t>
  </si>
  <si>
    <t>Other durable goods merchant wholesalers</t>
  </si>
  <si>
    <t>423A00</t>
  </si>
  <si>
    <t>4232, 4233, 4235, 4237, 4239</t>
  </si>
  <si>
    <t>Drugs and druggists' sundries</t>
  </si>
  <si>
    <t>Grocery and related product wholesalers</t>
  </si>
  <si>
    <t>Petroleum and petroleum products</t>
  </si>
  <si>
    <t>424X</t>
  </si>
  <si>
    <t>Other nondurable goods merchant wholesalers</t>
  </si>
  <si>
    <t>424A00</t>
  </si>
  <si>
    <t>4241, 4243, 4245, 4246, 4248, 4249</t>
  </si>
  <si>
    <t>Wholesale electronic markets and agents and brokers</t>
  </si>
  <si>
    <t>42ID</t>
  </si>
  <si>
    <t>Customs duties</t>
  </si>
  <si>
    <t>4200ID</t>
  </si>
  <si>
    <t>n.a.</t>
  </si>
  <si>
    <t>44RT</t>
  </si>
  <si>
    <t>RETAIL TRADE</t>
  </si>
  <si>
    <t>Building material and garden equipment and supplies dealers</t>
  </si>
  <si>
    <t>Health and personal care stores</t>
  </si>
  <si>
    <t>Gasoline stations</t>
  </si>
  <si>
    <t>Clothing and clothing accessories stores</t>
  </si>
  <si>
    <t>Nonstore retailers</t>
  </si>
  <si>
    <t>4A0X</t>
  </si>
  <si>
    <t>All other retail</t>
  </si>
  <si>
    <t>4B0000</t>
  </si>
  <si>
    <t>442, 443, 451, 453</t>
  </si>
  <si>
    <t>48TW</t>
  </si>
  <si>
    <t>TRANSPORTATION AND WAREHOUSING, EXCLUDING POSTAL SERVICE</t>
  </si>
  <si>
    <t xml:space="preserve">Air transportation  </t>
  </si>
  <si>
    <t xml:space="preserve">Rail transportation </t>
  </si>
  <si>
    <t xml:space="preserve">Transit and ground passenger transportation </t>
  </si>
  <si>
    <t>48A</t>
  </si>
  <si>
    <t>Scenic and sightseeing transportation and support activities</t>
  </si>
  <si>
    <t>48A000</t>
  </si>
  <si>
    <t>487, 488</t>
  </si>
  <si>
    <t>Couriers and messengers</t>
  </si>
  <si>
    <t>INFORMATION</t>
  </si>
  <si>
    <t>Newspaper, periodical, book, and directory publishers</t>
  </si>
  <si>
    <t>Newspaper publishers</t>
  </si>
  <si>
    <t>Periodical publishers</t>
  </si>
  <si>
    <t>Book publishers</t>
  </si>
  <si>
    <t>5111A0</t>
  </si>
  <si>
    <t>Directory, mailing list, and other publishers</t>
  </si>
  <si>
    <t>51114, 51119</t>
  </si>
  <si>
    <t>Software publishers</t>
  </si>
  <si>
    <t>Motion picture and video industries</t>
  </si>
  <si>
    <t>Sound recording industries</t>
  </si>
  <si>
    <t>Broadcasting (except Internet)</t>
  </si>
  <si>
    <t>Radio and television broadcasting</t>
  </si>
  <si>
    <t>Cable and other subscription programming</t>
  </si>
  <si>
    <t>Wired telecommunications carriers</t>
  </si>
  <si>
    <t>Wireless telecommunications carriers (except satellite)</t>
  </si>
  <si>
    <t>5174OT</t>
  </si>
  <si>
    <t>Other telecommunications, including satellite</t>
  </si>
  <si>
    <t>517A00</t>
  </si>
  <si>
    <t>Satellite, telecommunications resellers, and all other telecommunications</t>
  </si>
  <si>
    <t>5174-9</t>
  </si>
  <si>
    <t>Data processing, hosting, and related services</t>
  </si>
  <si>
    <t>Other information services</t>
  </si>
  <si>
    <t>Internet publishing and broadcasting and Web search portals</t>
  </si>
  <si>
    <t>5191A0</t>
  </si>
  <si>
    <t>News syndicates, libraries, archives and all other information services</t>
  </si>
  <si>
    <t>51911-2, 51919</t>
  </si>
  <si>
    <t>FINANCE AND INSURANCE</t>
  </si>
  <si>
    <t>52A000</t>
  </si>
  <si>
    <t>Monetary authorities and depository credit intermediation</t>
  </si>
  <si>
    <t>521, 5221</t>
  </si>
  <si>
    <t>522A00</t>
  </si>
  <si>
    <t>Nondepository credit intermediation and related activities</t>
  </si>
  <si>
    <t>5222-3</t>
  </si>
  <si>
    <t>523A00</t>
  </si>
  <si>
    <t>Securities and commodity contracts intermediation and brokerage</t>
  </si>
  <si>
    <t>5231-2</t>
  </si>
  <si>
    <t>Other financial investment activities</t>
  </si>
  <si>
    <t>Direct life insurance carriers</t>
  </si>
  <si>
    <t>5241X</t>
  </si>
  <si>
    <t>Insurance carriers, except direct life</t>
  </si>
  <si>
    <t>5241XX</t>
  </si>
  <si>
    <t>524114, 52412, 52413</t>
  </si>
  <si>
    <t>Agencies, brokerages, and other insurance related activities</t>
  </si>
  <si>
    <t>Insurance agencies, brokerages, and related activities</t>
  </si>
  <si>
    <t>REAL ESTATE AND RENTAL AND LEASING</t>
  </si>
  <si>
    <t>HSO</t>
  </si>
  <si>
    <t>Owner-occupied housing</t>
  </si>
  <si>
    <t>531HSO</t>
  </si>
  <si>
    <t>HST</t>
  </si>
  <si>
    <t>Tenant-occupied housing</t>
  </si>
  <si>
    <t>531HST</t>
  </si>
  <si>
    <t>531ORE</t>
  </si>
  <si>
    <t>Automotive equipment rental and leasing</t>
  </si>
  <si>
    <t>532A00</t>
  </si>
  <si>
    <t>General and consumer goods rental</t>
  </si>
  <si>
    <t>5322-3</t>
  </si>
  <si>
    <t>Commercial and industrial machinery and equipment rental and leasing</t>
  </si>
  <si>
    <t>Lessors of nonfinancial intangible assets</t>
  </si>
  <si>
    <t>PROFESSIONAL AND TECHNICAL SERVICES</t>
  </si>
  <si>
    <t>Accounting, tax preparation, bookkeeping, and payroll services</t>
  </si>
  <si>
    <t>Architectural, engineering, and related services</t>
  </si>
  <si>
    <t>Management, scientific, and technical consulting services</t>
  </si>
  <si>
    <t>Management consulting services</t>
  </si>
  <si>
    <t>5416A0</t>
  </si>
  <si>
    <t>Environmental and other technical consulting services</t>
  </si>
  <si>
    <t>54162, 54169</t>
  </si>
  <si>
    <t>Scientific research and development services</t>
  </si>
  <si>
    <t>Advertising, public relations, and related services</t>
  </si>
  <si>
    <t>541X</t>
  </si>
  <si>
    <t>Specialized design services and other professional, scientific, and technical services</t>
  </si>
  <si>
    <t>Specialized design services</t>
  </si>
  <si>
    <t>5419A0</t>
  </si>
  <si>
    <t>All other miscellaneous professional, scientific, and technical services</t>
  </si>
  <si>
    <t>54191, 54193, 54199</t>
  </si>
  <si>
    <t>Photographic services</t>
  </si>
  <si>
    <t>Veterinary services</t>
  </si>
  <si>
    <t>Custom computer programming services</t>
  </si>
  <si>
    <t>Computer systems design services</t>
  </si>
  <si>
    <t>54151A</t>
  </si>
  <si>
    <t>Other computer related services, including facilities management</t>
  </si>
  <si>
    <t>541513, 541519</t>
  </si>
  <si>
    <t>MANAGEMENT OF COMPANIES AND ENTREPRISES</t>
  </si>
  <si>
    <t>ADMINISTRATIVE AND WASTE SERVICES</t>
  </si>
  <si>
    <t>Employment services</t>
  </si>
  <si>
    <t>Services to buildings and dwellings</t>
  </si>
  <si>
    <t>561X</t>
  </si>
  <si>
    <t>Other administrative and support services</t>
  </si>
  <si>
    <t>Office administrative services</t>
  </si>
  <si>
    <t>Facilities support services</t>
  </si>
  <si>
    <t>Business support services</t>
  </si>
  <si>
    <t>Travel arrangement and reservation services</t>
  </si>
  <si>
    <t>Investigation and security services</t>
  </si>
  <si>
    <t>Other support services</t>
  </si>
  <si>
    <t>EDUCATIONAL SERVICES</t>
  </si>
  <si>
    <t>Elementary and secondary schools</t>
  </si>
  <si>
    <t>611A00</t>
  </si>
  <si>
    <t>Junior colleges, colleges, universities, and professional schools</t>
  </si>
  <si>
    <t>6112-3</t>
  </si>
  <si>
    <t>611B00</t>
  </si>
  <si>
    <t>Other educational services</t>
  </si>
  <si>
    <t>6114-7</t>
  </si>
  <si>
    <t>HEALTH CARE AND SOCIAL ASSISTANCE</t>
  </si>
  <si>
    <t>Offices of physicians</t>
  </si>
  <si>
    <t>Offices of dentists</t>
  </si>
  <si>
    <t>Offices of other health practitioners</t>
  </si>
  <si>
    <t>Outpatient care centers</t>
  </si>
  <si>
    <t>6215OH</t>
  </si>
  <si>
    <t>Other ambulatory health care services</t>
  </si>
  <si>
    <t>Medical and diagnostic laboratories</t>
  </si>
  <si>
    <t>Home health care services</t>
  </si>
  <si>
    <t>623A00</t>
  </si>
  <si>
    <t>Nursing and community care facilities</t>
  </si>
  <si>
    <t>6231, 6233</t>
  </si>
  <si>
    <t>623B00</t>
  </si>
  <si>
    <t>Residential mental health, substance abuse, and other residential care facilities</t>
  </si>
  <si>
    <t>6232, 6239</t>
  </si>
  <si>
    <t>Individual and family services</t>
  </si>
  <si>
    <t>624A00</t>
  </si>
  <si>
    <t>Community food, housing, and other relief services, including vocational rehabilitation services</t>
  </si>
  <si>
    <t>6242-3</t>
  </si>
  <si>
    <t>Child day care services</t>
  </si>
  <si>
    <t>ARTS, ENTERTAINMENT, AND RECREATION</t>
  </si>
  <si>
    <t>Performing arts companies</t>
  </si>
  <si>
    <t>Spectator sports</t>
  </si>
  <si>
    <t>711A00</t>
  </si>
  <si>
    <t>Promoters of performing arts and sports and agents for public figures</t>
  </si>
  <si>
    <t>7113-4</t>
  </si>
  <si>
    <t>Independent artists, writers, and performers</t>
  </si>
  <si>
    <t>Museums, historical sites, zoos, and parks</t>
  </si>
  <si>
    <t>Amusement parks and arcades</t>
  </si>
  <si>
    <t>Gambling industries (except casino hotels)</t>
  </si>
  <si>
    <t>Other amusement and recreation industries</t>
  </si>
  <si>
    <t>ACCOMMODATION AND FOOD SERVICES</t>
  </si>
  <si>
    <t>Full-service restaurants</t>
  </si>
  <si>
    <t>Limited-service restaurants</t>
  </si>
  <si>
    <t>722A00</t>
  </si>
  <si>
    <t>All other food and drinking places</t>
  </si>
  <si>
    <t>7223-4, 722514-5</t>
  </si>
  <si>
    <t>OTHER SERVICES, EXCEPT GOVERNMENT</t>
  </si>
  <si>
    <t>Repair and maintenance</t>
  </si>
  <si>
    <t>Automotive repair and maintenance (including car washes)</t>
  </si>
  <si>
    <t>Electronic and precision equipment repair and maintenance</t>
  </si>
  <si>
    <t>Commercial and industrial machinery and equipment repair and maintenance</t>
  </si>
  <si>
    <t>Personal and household goods repair and maintenance</t>
  </si>
  <si>
    <t>Personal and laundry services</t>
  </si>
  <si>
    <t>Personal care services</t>
  </si>
  <si>
    <t>Death care services</t>
  </si>
  <si>
    <t>Dry-cleaning and laundry services</t>
  </si>
  <si>
    <t>Other personal services</t>
  </si>
  <si>
    <t>Religious, grantmaking, civic, professional, and similar organizations</t>
  </si>
  <si>
    <t>Religious organizations</t>
  </si>
  <si>
    <t>813A00</t>
  </si>
  <si>
    <t>Grantmaking, giving, and social advocacy organizations</t>
  </si>
  <si>
    <t>8132, 8133</t>
  </si>
  <si>
    <t>813B00</t>
  </si>
  <si>
    <t>Civic, social, professional, and similar organizations</t>
  </si>
  <si>
    <t>8134, 8139</t>
  </si>
  <si>
    <t>Private households</t>
  </si>
  <si>
    <t>G</t>
  </si>
  <si>
    <t>GOVERNMENT</t>
  </si>
  <si>
    <t>S00500</t>
  </si>
  <si>
    <t>S00600</t>
  </si>
  <si>
    <t>Postal service</t>
  </si>
  <si>
    <t>S00101</t>
  </si>
  <si>
    <t>Federal electric utilities</t>
  </si>
  <si>
    <t>**</t>
  </si>
  <si>
    <t>S00102</t>
  </si>
  <si>
    <t>Other federal government enterprises</t>
  </si>
  <si>
    <t>GSLGE</t>
  </si>
  <si>
    <t>State and local government (educational services)</t>
  </si>
  <si>
    <t>GSLGH</t>
  </si>
  <si>
    <t>State and local government (hospitals and health services)</t>
  </si>
  <si>
    <t>GSLGO</t>
  </si>
  <si>
    <t>State and local government (other services)</t>
  </si>
  <si>
    <t>S00201</t>
  </si>
  <si>
    <t>State and local government passenger transit</t>
  </si>
  <si>
    <t>S00202</t>
  </si>
  <si>
    <t>State and local government electric utilities</t>
  </si>
  <si>
    <t>S00203</t>
  </si>
  <si>
    <t>Other state and local government enterprises</t>
  </si>
  <si>
    <t>SCRAP, USED AND SECONDHAND GOODS</t>
  </si>
  <si>
    <t xml:space="preserve">S004 </t>
  </si>
  <si>
    <t>S00401</t>
  </si>
  <si>
    <t>Scrap</t>
  </si>
  <si>
    <t>††</t>
  </si>
  <si>
    <t>S00402</t>
  </si>
  <si>
    <t>Used and secondhand goods</t>
  </si>
  <si>
    <t>NONCOMPARABLE IMPORTS AND REST-OF-THE-WORLD ADJUSTMENT</t>
  </si>
  <si>
    <t xml:space="preserve">S003 </t>
  </si>
  <si>
    <t>Noncomparable imports</t>
  </si>
  <si>
    <t>S00300</t>
  </si>
  <si>
    <t xml:space="preserve">S009 </t>
  </si>
  <si>
    <t>Rest of the world adjustment</t>
  </si>
  <si>
    <t>S00900</t>
  </si>
  <si>
    <t>n.a. Not applicable.</t>
  </si>
  <si>
    <t>Note. An asterisk following a (NAICS) code indicates that the NAICS industry is included in more than one I-O industry.</t>
  </si>
  <si>
    <t>† Construction data published by BEA at the detail level do not align with 2012 NAICS industries.  In NAICS, industries are classified based on their production processes, whereas BEA construction is classified by type of structure.  For example, activity by the 2012 NAICS Roofing contractors industry would be split among many BEA construction categories because roofs are built on many types of structures.</t>
  </si>
  <si>
    <t>‡ Primary output of the "secondary smelting and alloying of aluminum" and "alumina refining and primary aluminum production" industries is treated as being identical and is reported as "alumina refining and primary aluminum production" for both industries.  As a result, "secondary smelting and alloying of aluminum" appears as an industry at the detail level but not as a commodity.</t>
  </si>
  <si>
    <t>** Where possible, the output of government enterprises is classified into the same commodity as the primary output of a comparable private industry.  All output of federal government electric utilities; state and local government passenger transit; and state and local electric utilities is classified in this way, with the result that these government enterprise categories appear as industries at the detail level but not as commodities.</t>
  </si>
  <si>
    <t>†† The scrap; used and secondhand goods; noncomparable imports; and rest of the world adjustment lines identify special commodities which may appear in the commodity dimension of the make and use tables but which do not appear in the industry dimension.</t>
  </si>
  <si>
    <t>code</t>
  </si>
  <si>
    <t>description</t>
  </si>
  <si>
    <t>Agriculture</t>
  </si>
  <si>
    <t>Manufacturing</t>
  </si>
  <si>
    <t>Service</t>
  </si>
  <si>
    <t>Others</t>
  </si>
  <si>
    <t>total sum</t>
  </si>
  <si>
    <t>positive sum</t>
  </si>
  <si>
    <t>Millions</t>
  </si>
  <si>
    <t>Industry code</t>
  </si>
  <si>
    <t>Mining</t>
  </si>
  <si>
    <t>Utility</t>
  </si>
  <si>
    <t>Durable</t>
  </si>
  <si>
    <t>Manufacture</t>
  </si>
  <si>
    <t>Non-Durable</t>
  </si>
  <si>
    <t>Retail</t>
  </si>
  <si>
    <t>Wholesale</t>
  </si>
  <si>
    <t>Information</t>
  </si>
  <si>
    <t>Industry</t>
  </si>
  <si>
    <t>Agricultural</t>
  </si>
  <si>
    <t>Total</t>
  </si>
  <si>
    <t>Others(Gov)</t>
  </si>
  <si>
    <t>Billions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</si>
</sst>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16" x14ac:knownFonts="1">
    <font>
      <sz val="11"/>
      <color theme="1"/>
      <name val="Calibri"/>
      <family val="2"/>
      <scheme val="minor"/>
    </font>
    <font>
      <sz val="11"/>
      <color theme="1"/>
      <name val="Calibri"/>
      <family val="2"/>
      <scheme val="minor"/>
    </font>
    <font>
      <sz val="10"/>
      <name val="Arial"/>
      <family val="2"/>
    </font>
    <font>
      <b/>
      <sz val="8"/>
      <name val="Calibri"/>
      <family val="2"/>
      <scheme val="minor"/>
    </font>
    <font>
      <sz val="8"/>
      <name val="Calibri"/>
      <family val="2"/>
      <scheme val="minor"/>
    </font>
    <font>
      <u/>
      <sz val="10"/>
      <color indexed="12"/>
      <name val="Arial"/>
      <family val="2"/>
    </font>
    <font>
      <u/>
      <sz val="8"/>
      <color indexed="12"/>
      <name val="Calibri"/>
      <family val="2"/>
      <scheme val="minor"/>
    </font>
    <font>
      <i/>
      <sz val="8"/>
      <name val="Calibri"/>
      <family val="2"/>
      <scheme val="minor"/>
    </font>
    <font>
      <sz val="8"/>
      <color indexed="8"/>
      <name val="Calibri"/>
      <family val="2"/>
      <scheme val="minor"/>
    </font>
    <font>
      <sz val="8"/>
      <color indexed="12"/>
      <name val="Calibri"/>
      <family val="2"/>
      <scheme val="minor"/>
    </font>
    <font>
      <sz val="10"/>
      <name val="MS Sans Serif"/>
      <family val="2"/>
    </font>
    <font>
      <b/>
      <sz val="11"/>
      <color theme="1"/>
      <name val="Calibri"/>
      <family val="2"/>
      <scheme val="minor"/>
    </font>
    <font>
      <sz val="12"/>
      <color theme="1"/>
      <name val="Calibri"/>
      <family val="2"/>
      <scheme val="minor"/>
    </font>
    <font>
      <sz val="12"/>
      <name val="Calibri"/>
      <family val="2"/>
      <scheme val="minor"/>
    </font>
    <font>
      <b/>
      <sz val="12"/>
      <name val="Calibri"/>
      <family val="2"/>
      <scheme val="minor"/>
    </font>
    <font>
      <b/>
      <sz val="12"/>
      <color theme="1"/>
      <name val="Calibri"/>
      <family val="2"/>
      <scheme val="minor"/>
    </font>
  </fonts>
  <fills count="2">
    <fill>
      <patternFill patternType="none"/>
    </fill>
    <fill>
      <patternFill patternType="gray125"/>
    </fill>
  </fills>
  <borders count="25">
    <border>
      <left/>
      <right/>
      <top/>
      <bottom/>
      <diagonal/>
    </border>
    <border>
      <left style="medium">
        <color auto="1"/>
      </left>
      <right style="medium">
        <color auto="1"/>
      </right>
      <top style="medium">
        <color auto="1"/>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style="medium">
        <color auto="1"/>
      </right>
      <top style="thin">
        <color indexed="64"/>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thin">
        <color auto="1"/>
      </left>
      <right style="medium">
        <color auto="1"/>
      </right>
      <top style="medium">
        <color indexed="64"/>
      </top>
      <bottom style="medium">
        <color auto="1"/>
      </bottom>
      <diagonal/>
    </border>
    <border>
      <left style="medium">
        <color auto="1"/>
      </left>
      <right style="medium">
        <color auto="1"/>
      </right>
      <top/>
      <bottom/>
      <diagonal/>
    </border>
    <border>
      <left style="medium">
        <color indexed="64"/>
      </left>
      <right style="thin">
        <color auto="1"/>
      </right>
      <top style="medium">
        <color indexed="64"/>
      </top>
      <bottom/>
      <diagonal/>
    </border>
    <border>
      <left style="thin">
        <color auto="1"/>
      </left>
      <right/>
      <top style="medium">
        <color auto="1"/>
      </top>
      <bottom/>
      <diagonal/>
    </border>
    <border>
      <left style="thin">
        <color auto="1"/>
      </left>
      <right style="medium">
        <color indexed="64"/>
      </right>
      <top style="medium">
        <color indexed="64"/>
      </top>
      <bottom/>
      <diagonal/>
    </border>
    <border>
      <left style="medium">
        <color auto="1"/>
      </left>
      <right style="thin">
        <color auto="1"/>
      </right>
      <top/>
      <bottom/>
      <diagonal/>
    </border>
    <border>
      <left style="thin">
        <color indexed="64"/>
      </left>
      <right/>
      <top/>
      <bottom/>
      <diagonal/>
    </border>
    <border>
      <left style="thin">
        <color indexed="64"/>
      </left>
      <right style="medium">
        <color indexed="64"/>
      </right>
      <top/>
      <bottom/>
      <diagonal/>
    </border>
    <border>
      <left style="medium">
        <color indexed="64"/>
      </left>
      <right style="medium">
        <color indexed="64"/>
      </right>
      <top/>
      <bottom style="medium">
        <color indexed="64"/>
      </bottom>
      <diagonal/>
    </border>
    <border>
      <left style="thin">
        <color auto="1"/>
      </left>
      <right/>
      <top/>
      <bottom style="medium">
        <color auto="1"/>
      </bottom>
      <diagonal/>
    </border>
    <border>
      <left style="thin">
        <color auto="1"/>
      </left>
      <right style="medium">
        <color indexed="64"/>
      </right>
      <top/>
      <bottom style="medium">
        <color indexed="64"/>
      </bottom>
      <diagonal/>
    </border>
    <border>
      <left/>
      <right/>
      <top/>
      <bottom style="medium">
        <color indexed="64"/>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s>
  <cellStyleXfs count="7">
    <xf numFmtId="0" fontId="0" fillId="0" borderId="0"/>
    <xf numFmtId="0" fontId="2" fillId="0" borderId="0"/>
    <xf numFmtId="0" fontId="5" fillId="0" borderId="0" applyNumberFormat="0" applyFill="0" applyBorder="0" applyAlignment="0" applyProtection="0">
      <alignment vertical="top"/>
      <protection locked="0"/>
    </xf>
    <xf numFmtId="0" fontId="1" fillId="0" borderId="0"/>
    <xf numFmtId="0" fontId="2" fillId="0" borderId="0"/>
    <xf numFmtId="0" fontId="10" fillId="0" borderId="0"/>
    <xf numFmtId="0" fontId="1" fillId="0" borderId="0"/>
  </cellStyleXfs>
  <cellXfs count="91">
    <xf numFmtId="0" fontId="0" fillId="0" borderId="0" xfId="0"/>
    <xf numFmtId="3" fontId="0" fillId="0" borderId="0" xfId="0" applyNumberFormat="1" applyAlignment="1">
      <alignment horizontal="right"/>
    </xf>
    <xf numFmtId="0" fontId="3" fillId="0" borderId="0" xfId="1" applyFont="1" applyAlignment="1">
      <alignment horizontal="center"/>
    </xf>
    <xf numFmtId="0" fontId="4" fillId="0" borderId="0" xfId="1" applyFont="1"/>
    <xf numFmtId="0" fontId="3" fillId="0" borderId="0" xfId="1" applyFont="1" applyAlignment="1">
      <alignment horizontal="center" wrapText="1"/>
    </xf>
    <xf numFmtId="0" fontId="4" fillId="0" borderId="0" xfId="1" applyFont="1" applyAlignment="1">
      <alignment wrapText="1"/>
    </xf>
    <xf numFmtId="0" fontId="4" fillId="0" borderId="0" xfId="1" applyFont="1" applyAlignment="1">
      <alignment vertical="center" wrapText="1"/>
    </xf>
    <xf numFmtId="0" fontId="4" fillId="0" borderId="0" xfId="1" applyFont="1" applyAlignment="1">
      <alignment vertical="center"/>
    </xf>
    <xf numFmtId="0" fontId="6" fillId="0" borderId="0" xfId="2" applyFont="1" applyFill="1" applyAlignment="1" applyProtection="1">
      <alignment wrapText="1"/>
    </xf>
    <xf numFmtId="0" fontId="4" fillId="0" borderId="0" xfId="1" applyFont="1" applyAlignment="1">
      <alignment horizontal="left" wrapText="1"/>
    </xf>
    <xf numFmtId="0" fontId="4" fillId="0" borderId="0" xfId="3" applyFont="1" applyAlignment="1">
      <alignment wrapText="1"/>
    </xf>
    <xf numFmtId="0" fontId="6" fillId="0" borderId="0" xfId="2" applyFont="1" applyAlignment="1" applyProtection="1"/>
    <xf numFmtId="0" fontId="3" fillId="0" borderId="0" xfId="1" quotePrefix="1" applyFont="1" applyAlignment="1">
      <alignment horizontal="left"/>
    </xf>
    <xf numFmtId="0" fontId="4" fillId="0" borderId="0" xfId="3" quotePrefix="1" applyFont="1" applyAlignment="1">
      <alignment horizontal="left" wrapText="1"/>
    </xf>
    <xf numFmtId="0" fontId="8" fillId="0" borderId="0" xfId="3" applyFont="1" applyAlignment="1">
      <alignment horizontal="left" wrapText="1"/>
    </xf>
    <xf numFmtId="0" fontId="4" fillId="0" borderId="0" xfId="1" quotePrefix="1" applyFont="1" applyAlignment="1">
      <alignment horizontal="left" wrapText="1"/>
    </xf>
    <xf numFmtId="0" fontId="4" fillId="0" borderId="6" xfId="1" applyFont="1" applyBorder="1" applyAlignment="1">
      <alignment horizontal="center"/>
    </xf>
    <xf numFmtId="0" fontId="4" fillId="0" borderId="7" xfId="1" applyFont="1" applyBorder="1" applyAlignment="1">
      <alignment horizontal="center"/>
    </xf>
    <xf numFmtId="0" fontId="4" fillId="0" borderId="8" xfId="1" applyFont="1" applyBorder="1" applyAlignment="1">
      <alignment horizontal="center"/>
    </xf>
    <xf numFmtId="0" fontId="4" fillId="0" borderId="9" xfId="1" applyFont="1" applyBorder="1" applyAlignment="1">
      <alignment horizontal="center"/>
    </xf>
    <xf numFmtId="0" fontId="4" fillId="0" borderId="11" xfId="1" applyFont="1" applyBorder="1" applyAlignment="1">
      <alignment vertical="center"/>
    </xf>
    <xf numFmtId="3" fontId="4" fillId="0" borderId="12" xfId="1" applyNumberFormat="1" applyFont="1" applyBorder="1"/>
    <xf numFmtId="3" fontId="4" fillId="0" borderId="9" xfId="1" applyNumberFormat="1" applyFont="1" applyBorder="1"/>
    <xf numFmtId="3" fontId="4" fillId="0" borderId="13" xfId="1" applyNumberFormat="1" applyFont="1" applyBorder="1"/>
    <xf numFmtId="3" fontId="4" fillId="0" borderId="14" xfId="1" applyNumberFormat="1" applyFont="1" applyBorder="1"/>
    <xf numFmtId="3" fontId="4" fillId="0" borderId="15" xfId="1" applyNumberFormat="1" applyFont="1" applyBorder="1"/>
    <xf numFmtId="3" fontId="4" fillId="0" borderId="8" xfId="1" applyNumberFormat="1" applyFont="1" applyBorder="1"/>
    <xf numFmtId="3" fontId="4" fillId="0" borderId="16" xfId="1" applyNumberFormat="1" applyFont="1" applyBorder="1"/>
    <xf numFmtId="3" fontId="4" fillId="0" borderId="17" xfId="1" applyNumberFormat="1" applyFont="1" applyBorder="1"/>
    <xf numFmtId="0" fontId="4" fillId="0" borderId="18" xfId="1" applyFont="1" applyBorder="1" applyAlignment="1">
      <alignment vertical="center"/>
    </xf>
    <xf numFmtId="3" fontId="4" fillId="0" borderId="6" xfId="1" applyNumberFormat="1" applyFont="1" applyBorder="1"/>
    <xf numFmtId="3" fontId="4" fillId="0" borderId="7" xfId="1" applyNumberFormat="1" applyFont="1" applyBorder="1"/>
    <xf numFmtId="3" fontId="4" fillId="0" borderId="19" xfId="1" applyNumberFormat="1" applyFont="1" applyBorder="1"/>
    <xf numFmtId="3" fontId="4" fillId="0" borderId="20" xfId="1" applyNumberFormat="1" applyFont="1" applyBorder="1"/>
    <xf numFmtId="0" fontId="6" fillId="0" borderId="0" xfId="2" applyFont="1" applyFill="1" applyAlignment="1" applyProtection="1"/>
    <xf numFmtId="0" fontId="3" fillId="0" borderId="0" xfId="1" applyFont="1"/>
    <xf numFmtId="0" fontId="8" fillId="0" borderId="0" xfId="1" quotePrefix="1" applyFont="1" applyAlignment="1">
      <alignment horizontal="left"/>
    </xf>
    <xf numFmtId="0" fontId="8" fillId="0" borderId="0" xfId="1" applyFont="1" applyAlignment="1">
      <alignment horizontal="center"/>
    </xf>
    <xf numFmtId="0" fontId="4" fillId="0" borderId="0" xfId="2" applyFont="1" applyFill="1" applyAlignment="1" applyProtection="1">
      <alignment horizontal="center"/>
    </xf>
    <xf numFmtId="0" fontId="6" fillId="0" borderId="0" xfId="2" applyFont="1" applyFill="1" applyAlignment="1" applyProtection="1">
      <alignment horizontal="center" wrapText="1"/>
    </xf>
    <xf numFmtId="0" fontId="4" fillId="0" borderId="0" xfId="1" applyFont="1" applyAlignment="1">
      <alignment horizontal="center"/>
    </xf>
    <xf numFmtId="0" fontId="4" fillId="0" borderId="0" xfId="4" applyFont="1"/>
    <xf numFmtId="0" fontId="4" fillId="0" borderId="0" xfId="4" applyFont="1" applyAlignment="1">
      <alignment vertical="center" wrapText="1"/>
    </xf>
    <xf numFmtId="0" fontId="4" fillId="0" borderId="21" xfId="4" applyFont="1" applyBorder="1" applyAlignment="1">
      <alignment horizontal="center" vertical="center" wrapText="1"/>
    </xf>
    <xf numFmtId="0" fontId="4" fillId="0" borderId="21" xfId="4" applyFont="1" applyBorder="1" applyAlignment="1">
      <alignment horizontal="center" vertical="center"/>
    </xf>
    <xf numFmtId="0" fontId="4" fillId="0" borderId="21" xfId="4" applyFont="1" applyBorder="1" applyAlignment="1">
      <alignment horizontal="left" vertical="center" wrapText="1"/>
    </xf>
    <xf numFmtId="0" fontId="3" fillId="0" borderId="0" xfId="4" applyFont="1" applyAlignment="1">
      <alignment horizontal="left" vertical="center"/>
    </xf>
    <xf numFmtId="0" fontId="4" fillId="0" borderId="0" xfId="4" applyFont="1" applyAlignment="1">
      <alignment horizontal="left" vertical="center"/>
    </xf>
    <xf numFmtId="0" fontId="4" fillId="0" borderId="16" xfId="4" applyFont="1" applyBorder="1" applyAlignment="1">
      <alignment horizontal="center" vertical="center" wrapText="1"/>
    </xf>
    <xf numFmtId="0" fontId="3" fillId="0" borderId="0" xfId="6" applyFont="1" applyAlignment="1">
      <alignment horizontal="left" vertical="center"/>
    </xf>
    <xf numFmtId="0" fontId="4" fillId="0" borderId="16" xfId="4" applyFont="1" applyBorder="1" applyAlignment="1">
      <alignment horizontal="left" vertical="center"/>
    </xf>
    <xf numFmtId="0" fontId="4" fillId="0" borderId="0" xfId="4" applyFont="1" applyAlignment="1">
      <alignment horizontal="left" vertical="center" wrapText="1"/>
    </xf>
    <xf numFmtId="0" fontId="4" fillId="0" borderId="16" xfId="4" applyFont="1" applyBorder="1" applyAlignment="1">
      <alignment horizontal="left" vertical="center" wrapText="1"/>
    </xf>
    <xf numFmtId="0" fontId="4" fillId="0" borderId="0" xfId="4" applyFont="1" applyAlignment="1">
      <alignment horizontal="center" vertical="center" wrapText="1"/>
    </xf>
    <xf numFmtId="0" fontId="4" fillId="0" borderId="0" xfId="4" applyFont="1" applyAlignment="1">
      <alignment vertical="center"/>
    </xf>
    <xf numFmtId="49" fontId="4" fillId="0" borderId="0" xfId="4" applyNumberFormat="1" applyFont="1" applyAlignment="1">
      <alignment horizontal="left" vertical="center"/>
    </xf>
    <xf numFmtId="0" fontId="3" fillId="0" borderId="0" xfId="4" applyFont="1" applyAlignment="1">
      <alignment vertical="center"/>
    </xf>
    <xf numFmtId="0" fontId="3" fillId="0" borderId="22" xfId="4" applyFont="1" applyBorder="1" applyAlignment="1">
      <alignment vertical="center"/>
    </xf>
    <xf numFmtId="0" fontId="3" fillId="0" borderId="0" xfId="4" applyFont="1" applyAlignment="1">
      <alignment horizontal="left" vertical="center" wrapText="1"/>
    </xf>
    <xf numFmtId="0" fontId="4" fillId="0" borderId="16" xfId="4" applyFont="1" applyBorder="1" applyAlignment="1">
      <alignment vertical="center"/>
    </xf>
    <xf numFmtId="0" fontId="3" fillId="0" borderId="22" xfId="4" applyFont="1" applyBorder="1" applyAlignment="1">
      <alignment horizontal="left" vertical="center"/>
    </xf>
    <xf numFmtId="3" fontId="4" fillId="0" borderId="16" xfId="4" applyNumberFormat="1" applyFont="1" applyBorder="1" applyAlignment="1">
      <alignment horizontal="left" vertical="center"/>
    </xf>
    <xf numFmtId="0" fontId="4" fillId="0" borderId="23" xfId="4" applyFont="1" applyBorder="1" applyAlignment="1">
      <alignment horizontal="left" vertical="center"/>
    </xf>
    <xf numFmtId="0" fontId="4" fillId="0" borderId="23" xfId="4" applyFont="1" applyBorder="1" applyAlignment="1">
      <alignment horizontal="left" vertical="center" wrapText="1"/>
    </xf>
    <xf numFmtId="0" fontId="4" fillId="0" borderId="24" xfId="4" applyFont="1" applyBorder="1" applyAlignment="1">
      <alignment horizontal="left" vertical="center" wrapText="1"/>
    </xf>
    <xf numFmtId="0" fontId="4" fillId="0" borderId="24" xfId="4" applyFont="1" applyBorder="1" applyAlignment="1">
      <alignment vertical="center"/>
    </xf>
    <xf numFmtId="0" fontId="4" fillId="0" borderId="10" xfId="1" applyFont="1" applyBorder="1" applyAlignment="1">
      <alignment horizontal="center"/>
    </xf>
    <xf numFmtId="0" fontId="11" fillId="0" borderId="0" xfId="0" applyFont="1"/>
    <xf numFmtId="0" fontId="0" fillId="0" borderId="0" xfId="0" applyFont="1"/>
    <xf numFmtId="0" fontId="12" fillId="0" borderId="0" xfId="0" applyFont="1"/>
    <xf numFmtId="0" fontId="13" fillId="0" borderId="0" xfId="4" applyFont="1" applyAlignment="1">
      <alignment horizontal="left" vertical="center"/>
    </xf>
    <xf numFmtId="0" fontId="14" fillId="0" borderId="0" xfId="4" applyFont="1" applyAlignment="1">
      <alignment horizontal="left" vertical="center"/>
    </xf>
    <xf numFmtId="0" fontId="13" fillId="0" borderId="0" xfId="4" applyFont="1" applyAlignment="1">
      <alignment vertical="center"/>
    </xf>
    <xf numFmtId="0" fontId="15" fillId="0" borderId="0" xfId="0" applyFont="1"/>
    <xf numFmtId="3" fontId="0" fillId="0" borderId="0" xfId="0" applyNumberFormat="1"/>
    <xf numFmtId="164" fontId="0" fillId="0" borderId="0" xfId="0" applyNumberFormat="1"/>
    <xf numFmtId="165" fontId="0" fillId="0" borderId="0" xfId="0" applyNumberFormat="1"/>
    <xf numFmtId="0" fontId="0" fillId="0" borderId="0" xfId="0" applyAlignment="1">
      <alignment horizontal="left" indent="1"/>
    </xf>
    <xf numFmtId="165" fontId="11" fillId="0" borderId="0" xfId="0" applyNumberFormat="1" applyFont="1"/>
    <xf numFmtId="0" fontId="11" fillId="0" borderId="0" xfId="0" applyFont="1" applyAlignment="1">
      <alignment horizontal="left"/>
    </xf>
    <xf numFmtId="0" fontId="11" fillId="0" borderId="0" xfId="0" applyFont="1" applyAlignment="1">
      <alignment horizontal="left" indent="1"/>
    </xf>
    <xf numFmtId="0" fontId="4" fillId="0" borderId="1" xfId="1" applyFont="1" applyBorder="1" applyAlignment="1">
      <alignment horizontal="center" vertical="center" wrapText="1"/>
    </xf>
    <xf numFmtId="0" fontId="4" fillId="0" borderId="5" xfId="1" applyFont="1" applyBorder="1" applyAlignment="1">
      <alignment horizontal="center" vertical="center" wrapText="1"/>
    </xf>
    <xf numFmtId="0" fontId="4" fillId="0" borderId="2" xfId="1" applyFont="1" applyBorder="1" applyAlignment="1">
      <alignment horizontal="center"/>
    </xf>
    <xf numFmtId="0" fontId="4" fillId="0" borderId="3" xfId="1" applyFont="1" applyBorder="1" applyAlignment="1">
      <alignment horizontal="center"/>
    </xf>
    <xf numFmtId="0" fontId="4" fillId="0" borderId="4" xfId="1" applyFont="1" applyBorder="1" applyAlignment="1">
      <alignment horizontal="center"/>
    </xf>
    <xf numFmtId="0" fontId="4" fillId="0" borderId="0" xfId="5" applyFont="1" applyAlignment="1">
      <alignment horizontal="left" vertical="center" wrapText="1"/>
    </xf>
    <xf numFmtId="0" fontId="3" fillId="0" borderId="0" xfId="4" applyFont="1" applyAlignment="1">
      <alignment horizontal="center" vertical="center"/>
    </xf>
    <xf numFmtId="0" fontId="4" fillId="0" borderId="0" xfId="4" applyFont="1" applyAlignment="1">
      <alignment horizontal="left" vertical="center" wrapText="1"/>
    </xf>
    <xf numFmtId="0" fontId="4" fillId="0" borderId="0" xfId="5" applyFont="1" applyAlignment="1">
      <alignment horizontal="center" vertical="center"/>
    </xf>
    <xf numFmtId="0" fontId="4" fillId="0" borderId="21" xfId="5" applyFont="1" applyBorder="1" applyAlignment="1">
      <alignment horizontal="center" vertical="center"/>
    </xf>
  </cellXfs>
  <cellStyles count="7">
    <cellStyle name="Hyperlink 2" xfId="2" xr:uid="{E7878B12-EED3-4F62-9A48-C2C13367844C}"/>
    <cellStyle name="Normal" xfId="0" builtinId="0"/>
    <cellStyle name="Normal 2" xfId="1" xr:uid="{90DD9710-BEE4-420C-95D1-EAD7CC57ED68}"/>
    <cellStyle name="Normal 3" xfId="4" xr:uid="{C6CB5047-AC38-49E5-BBE4-4D7CFE0757D4}"/>
    <cellStyle name="Normal 3 2" xfId="5" xr:uid="{E40A55D2-3ACF-4127-B023-6B9B59DF48BD}"/>
    <cellStyle name="Normal 3 2 2" xfId="6" xr:uid="{3361D622-D564-48AE-BC7D-59DE21C143EC}"/>
    <cellStyle name="Normal 4 3" xfId="3" xr:uid="{C4F5A5B9-6160-41C8-97C0-4D4E294BDD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bea.gov/resources/methodologies/concepts-methods-io-accounts" TargetMode="External"/><Relationship Id="rId2" Type="http://schemas.openxmlformats.org/officeDocument/2006/relationships/hyperlink" Target="https://apps.bea.gov/scb/pdf/2015/09%20September/0915_supply_use_tables_for_the_united_states.pdf" TargetMode="External"/><Relationship Id="rId1" Type="http://schemas.openxmlformats.org/officeDocument/2006/relationships/hyperlink" Target="mailto:industryeconomicaccounts@bea.gov" TargetMode="External"/><Relationship Id="rId5" Type="http://schemas.openxmlformats.org/officeDocument/2006/relationships/printerSettings" Target="../printerSettings/printerSettings1.bin"/><Relationship Id="rId4" Type="http://schemas.openxmlformats.org/officeDocument/2006/relationships/hyperlink" Target="https://apps.bea.gov/scb/2018/08-august/0818-industry-economic-accounts-preview.ht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2984A-8B6C-4086-9F1A-8B8A73C0F984}">
  <dimension ref="A1:Y57"/>
  <sheetViews>
    <sheetView zoomScale="115" zoomScaleNormal="115" workbookViewId="0"/>
  </sheetViews>
  <sheetFormatPr defaultColWidth="9.15234375" defaultRowHeight="10.75" x14ac:dyDescent="0.3"/>
  <cols>
    <col min="1" max="1" width="89.15234375" style="3" bestFit="1" customWidth="1"/>
    <col min="2" max="22" width="7.84375" style="3" customWidth="1"/>
    <col min="23" max="16384" width="9.15234375" style="3"/>
  </cols>
  <sheetData>
    <row r="1" spans="1:1" x14ac:dyDescent="0.3">
      <c r="A1" s="2" t="s">
        <v>199</v>
      </c>
    </row>
    <row r="2" spans="1:1" x14ac:dyDescent="0.3">
      <c r="A2" s="4"/>
    </row>
    <row r="3" spans="1:1" ht="53.6" x14ac:dyDescent="0.3">
      <c r="A3" s="5" t="s">
        <v>200</v>
      </c>
    </row>
    <row r="4" spans="1:1" s="7" customFormat="1" x14ac:dyDescent="0.4">
      <c r="A4" s="6" t="s">
        <v>201</v>
      </c>
    </row>
    <row r="5" spans="1:1" x14ac:dyDescent="0.3">
      <c r="A5" s="8" t="s">
        <v>202</v>
      </c>
    </row>
    <row r="6" spans="1:1" x14ac:dyDescent="0.3">
      <c r="A6" s="8"/>
    </row>
    <row r="7" spans="1:1" ht="42.9" x14ac:dyDescent="0.3">
      <c r="A7" s="9" t="s">
        <v>203</v>
      </c>
    </row>
    <row r="8" spans="1:1" x14ac:dyDescent="0.3">
      <c r="A8" s="5"/>
    </row>
    <row r="9" spans="1:1" ht="21.45" x14ac:dyDescent="0.3">
      <c r="A9" s="10" t="s">
        <v>204</v>
      </c>
    </row>
    <row r="10" spans="1:1" x14ac:dyDescent="0.3">
      <c r="A10" s="11"/>
    </row>
    <row r="11" spans="1:1" x14ac:dyDescent="0.3">
      <c r="A11" s="12" t="s">
        <v>205</v>
      </c>
    </row>
    <row r="12" spans="1:1" ht="21.45" x14ac:dyDescent="0.3">
      <c r="A12" s="13" t="s">
        <v>206</v>
      </c>
    </row>
    <row r="14" spans="1:1" ht="160.75" x14ac:dyDescent="0.3">
      <c r="A14" s="14" t="s">
        <v>207</v>
      </c>
    </row>
    <row r="15" spans="1:1" x14ac:dyDescent="0.3">
      <c r="A15" s="13"/>
    </row>
    <row r="16" spans="1:1" x14ac:dyDescent="0.3">
      <c r="A16" s="13"/>
    </row>
    <row r="17" spans="1:25" ht="32.15" x14ac:dyDescent="0.3">
      <c r="A17" s="15" t="s">
        <v>208</v>
      </c>
    </row>
    <row r="18" spans="1:25" x14ac:dyDescent="0.3">
      <c r="A18" s="15"/>
    </row>
    <row r="19" spans="1:25" ht="32.15" x14ac:dyDescent="0.3">
      <c r="A19" s="15" t="s">
        <v>209</v>
      </c>
    </row>
    <row r="20" spans="1:25" x14ac:dyDescent="0.3">
      <c r="A20" s="15"/>
    </row>
    <row r="21" spans="1:25" ht="53.6" x14ac:dyDescent="0.3">
      <c r="A21" s="9" t="s">
        <v>210</v>
      </c>
    </row>
    <row r="22" spans="1:25" x14ac:dyDescent="0.3">
      <c r="A22" s="15"/>
    </row>
    <row r="23" spans="1:25" ht="64.3" x14ac:dyDescent="0.3">
      <c r="A23" s="5" t="s">
        <v>211</v>
      </c>
    </row>
    <row r="24" spans="1:25" ht="11.15" thickBot="1" x14ac:dyDescent="0.35">
      <c r="A24" s="15"/>
      <c r="C24" s="5"/>
      <c r="D24" s="5"/>
      <c r="E24" s="5"/>
      <c r="F24" s="5"/>
    </row>
    <row r="25" spans="1:25" ht="13.5" customHeight="1" thickBot="1" x14ac:dyDescent="0.35">
      <c r="A25" s="81" t="s">
        <v>212</v>
      </c>
      <c r="B25" s="83" t="s">
        <v>213</v>
      </c>
      <c r="C25" s="84"/>
      <c r="D25" s="84"/>
      <c r="E25" s="84"/>
      <c r="F25" s="84"/>
      <c r="G25" s="84"/>
      <c r="H25" s="84"/>
      <c r="I25" s="84"/>
      <c r="J25" s="84"/>
      <c r="K25" s="84"/>
      <c r="L25" s="84"/>
      <c r="M25" s="84"/>
      <c r="N25" s="84"/>
      <c r="O25" s="84"/>
      <c r="P25" s="84"/>
      <c r="Q25" s="84"/>
      <c r="R25" s="84"/>
      <c r="S25" s="84"/>
      <c r="T25" s="84"/>
      <c r="U25" s="84"/>
      <c r="V25" s="84"/>
      <c r="W25" s="84"/>
      <c r="X25" s="84"/>
      <c r="Y25" s="85"/>
    </row>
    <row r="26" spans="1:25" ht="11.15" thickBot="1" x14ac:dyDescent="0.35">
      <c r="A26" s="82"/>
      <c r="B26" s="16">
        <v>1997</v>
      </c>
      <c r="C26" s="17">
        <v>1998</v>
      </c>
      <c r="D26" s="17">
        <v>1999</v>
      </c>
      <c r="E26" s="17">
        <v>2000</v>
      </c>
      <c r="F26" s="17">
        <v>2001</v>
      </c>
      <c r="G26" s="17">
        <v>2002</v>
      </c>
      <c r="H26" s="17">
        <v>2003</v>
      </c>
      <c r="I26" s="17">
        <v>2004</v>
      </c>
      <c r="J26" s="17">
        <v>2005</v>
      </c>
      <c r="K26" s="17">
        <v>2006</v>
      </c>
      <c r="L26" s="17">
        <v>2007</v>
      </c>
      <c r="M26" s="17">
        <v>2008</v>
      </c>
      <c r="N26" s="17">
        <v>2009</v>
      </c>
      <c r="O26" s="17">
        <v>2010</v>
      </c>
      <c r="P26" s="17">
        <v>2011</v>
      </c>
      <c r="Q26" s="17">
        <v>2012</v>
      </c>
      <c r="R26" s="17">
        <v>2013</v>
      </c>
      <c r="S26" s="17">
        <v>2014</v>
      </c>
      <c r="T26" s="18">
        <v>2015</v>
      </c>
      <c r="U26" s="18">
        <v>2016</v>
      </c>
      <c r="V26" s="19">
        <v>2017</v>
      </c>
      <c r="W26" s="19">
        <v>2018</v>
      </c>
      <c r="X26" s="19">
        <v>2019</v>
      </c>
      <c r="Y26" s="66">
        <v>2020</v>
      </c>
    </row>
    <row r="27" spans="1:25" x14ac:dyDescent="0.3">
      <c r="A27" s="20" t="s">
        <v>214</v>
      </c>
      <c r="B27" s="21">
        <v>1003958</v>
      </c>
      <c r="C27" s="22">
        <v>1059119</v>
      </c>
      <c r="D27" s="22">
        <v>1176251</v>
      </c>
      <c r="E27" s="22">
        <v>1381272</v>
      </c>
      <c r="F27" s="22">
        <v>1308587</v>
      </c>
      <c r="G27" s="22">
        <v>1343853</v>
      </c>
      <c r="H27" s="22">
        <v>1456989</v>
      </c>
      <c r="I27" s="22">
        <v>1693007</v>
      </c>
      <c r="J27" s="22">
        <v>1909917</v>
      </c>
      <c r="K27" s="22">
        <v>2117079</v>
      </c>
      <c r="L27" s="22">
        <v>2245521</v>
      </c>
      <c r="M27" s="22">
        <v>2412172</v>
      </c>
      <c r="N27" s="22">
        <v>1852243</v>
      </c>
      <c r="O27" s="22">
        <v>2201558</v>
      </c>
      <c r="P27" s="22">
        <v>2479817</v>
      </c>
      <c r="Q27" s="22">
        <v>2534000</v>
      </c>
      <c r="R27" s="22">
        <v>2517210</v>
      </c>
      <c r="S27" s="23">
        <v>2621225</v>
      </c>
      <c r="T27" s="23">
        <v>2517663</v>
      </c>
      <c r="U27" s="23">
        <v>2453695</v>
      </c>
      <c r="V27" s="23">
        <v>2620978</v>
      </c>
      <c r="W27" s="23">
        <v>2803004</v>
      </c>
      <c r="X27" s="23">
        <v>2781141</v>
      </c>
      <c r="Y27" s="24">
        <v>2477531</v>
      </c>
    </row>
    <row r="28" spans="1:25" x14ac:dyDescent="0.3">
      <c r="A28" s="20" t="s">
        <v>215</v>
      </c>
      <c r="B28" s="25">
        <v>3601</v>
      </c>
      <c r="C28" s="26">
        <v>2810</v>
      </c>
      <c r="D28" s="26">
        <v>1787</v>
      </c>
      <c r="E28" s="26">
        <v>1959</v>
      </c>
      <c r="F28" s="26">
        <v>1663</v>
      </c>
      <c r="G28" s="26">
        <v>1281</v>
      </c>
      <c r="H28" s="26">
        <v>1104</v>
      </c>
      <c r="I28" s="26">
        <v>1059</v>
      </c>
      <c r="J28" s="26">
        <v>1326</v>
      </c>
      <c r="K28" s="26">
        <v>1785</v>
      </c>
      <c r="L28" s="26">
        <v>3106</v>
      </c>
      <c r="M28" s="26">
        <v>3228</v>
      </c>
      <c r="N28" s="26">
        <v>4247</v>
      </c>
      <c r="O28" s="26">
        <v>6027</v>
      </c>
      <c r="P28" s="26">
        <v>9155</v>
      </c>
      <c r="Q28" s="26">
        <v>11235</v>
      </c>
      <c r="R28" s="26">
        <v>6110</v>
      </c>
      <c r="S28" s="27">
        <v>5633</v>
      </c>
      <c r="T28" s="27">
        <v>3946</v>
      </c>
      <c r="U28" s="27">
        <v>3394</v>
      </c>
      <c r="V28" s="27">
        <v>5564</v>
      </c>
      <c r="W28" s="27">
        <v>6102</v>
      </c>
      <c r="X28" s="27">
        <v>6316</v>
      </c>
      <c r="Y28" s="28">
        <v>5537</v>
      </c>
    </row>
    <row r="29" spans="1:25" x14ac:dyDescent="0.3">
      <c r="A29" s="20" t="s">
        <v>216</v>
      </c>
      <c r="B29" s="25">
        <v>4374</v>
      </c>
      <c r="C29" s="26">
        <v>5146</v>
      </c>
      <c r="D29" s="26">
        <v>5775</v>
      </c>
      <c r="E29" s="26">
        <v>6557</v>
      </c>
      <c r="F29" s="26">
        <v>6933</v>
      </c>
      <c r="G29" s="26">
        <v>6853</v>
      </c>
      <c r="H29" s="26">
        <v>7918</v>
      </c>
      <c r="I29" s="26">
        <v>9465</v>
      </c>
      <c r="J29" s="26">
        <v>10429</v>
      </c>
      <c r="K29" s="26">
        <v>12290</v>
      </c>
      <c r="L29" s="26">
        <v>12680</v>
      </c>
      <c r="M29" s="26">
        <v>14131</v>
      </c>
      <c r="N29" s="26">
        <v>9511</v>
      </c>
      <c r="O29" s="26">
        <v>11989</v>
      </c>
      <c r="P29" s="26">
        <v>13121</v>
      </c>
      <c r="Q29" s="26">
        <v>13267</v>
      </c>
      <c r="R29" s="26">
        <v>12634</v>
      </c>
      <c r="S29" s="27">
        <v>13219</v>
      </c>
      <c r="T29" s="27">
        <v>12285</v>
      </c>
      <c r="U29" s="27">
        <v>11192</v>
      </c>
      <c r="V29" s="27">
        <v>12794</v>
      </c>
      <c r="W29" s="27">
        <v>13752</v>
      </c>
      <c r="X29" s="27">
        <v>13020</v>
      </c>
      <c r="Y29" s="28">
        <v>11717</v>
      </c>
    </row>
    <row r="30" spans="1:25" x14ac:dyDescent="0.3">
      <c r="A30" s="20" t="s">
        <v>217</v>
      </c>
      <c r="B30" s="25">
        <v>933</v>
      </c>
      <c r="C30" s="26">
        <v>879</v>
      </c>
      <c r="D30" s="26">
        <v>508</v>
      </c>
      <c r="E30" s="26">
        <v>610</v>
      </c>
      <c r="F30" s="26">
        <v>571</v>
      </c>
      <c r="G30" s="26">
        <v>637</v>
      </c>
      <c r="H30" s="26">
        <v>613</v>
      </c>
      <c r="I30" s="26">
        <v>715</v>
      </c>
      <c r="J30" s="26">
        <v>810</v>
      </c>
      <c r="K30" s="26">
        <v>826</v>
      </c>
      <c r="L30" s="26">
        <v>974</v>
      </c>
      <c r="M30" s="26">
        <v>1042</v>
      </c>
      <c r="N30" s="26">
        <v>809</v>
      </c>
      <c r="O30" s="26">
        <v>1009</v>
      </c>
      <c r="P30" s="26">
        <v>1136</v>
      </c>
      <c r="Q30" s="26">
        <v>1205</v>
      </c>
      <c r="R30" s="26">
        <v>837</v>
      </c>
      <c r="S30" s="27">
        <v>904</v>
      </c>
      <c r="T30" s="27">
        <v>818</v>
      </c>
      <c r="U30" s="27">
        <v>890</v>
      </c>
      <c r="V30" s="27">
        <v>975</v>
      </c>
      <c r="W30" s="27">
        <v>1108</v>
      </c>
      <c r="X30" s="27">
        <v>555</v>
      </c>
      <c r="Y30" s="28">
        <v>805</v>
      </c>
    </row>
    <row r="31" spans="1:25" x14ac:dyDescent="0.3">
      <c r="A31" s="20" t="s">
        <v>218</v>
      </c>
      <c r="B31" s="25">
        <v>155</v>
      </c>
      <c r="C31" s="26">
        <v>149</v>
      </c>
      <c r="D31" s="26">
        <v>118</v>
      </c>
      <c r="E31" s="26">
        <v>134</v>
      </c>
      <c r="F31" s="26">
        <v>97</v>
      </c>
      <c r="G31" s="26">
        <v>110</v>
      </c>
      <c r="H31" s="26">
        <v>107</v>
      </c>
      <c r="I31" s="26">
        <v>139</v>
      </c>
      <c r="J31" s="26">
        <v>157</v>
      </c>
      <c r="K31" s="26">
        <v>187</v>
      </c>
      <c r="L31" s="26">
        <v>139</v>
      </c>
      <c r="M31" s="26">
        <v>122</v>
      </c>
      <c r="N31" s="26">
        <v>90</v>
      </c>
      <c r="O31" s="26">
        <v>230</v>
      </c>
      <c r="P31" s="26">
        <v>277</v>
      </c>
      <c r="Q31" s="26">
        <v>270</v>
      </c>
      <c r="R31" s="26">
        <v>328</v>
      </c>
      <c r="S31" s="27">
        <v>414</v>
      </c>
      <c r="T31" s="27">
        <v>393</v>
      </c>
      <c r="U31" s="27">
        <v>352</v>
      </c>
      <c r="V31" s="27">
        <v>412</v>
      </c>
      <c r="W31" s="27">
        <v>428</v>
      </c>
      <c r="X31" s="27">
        <v>434</v>
      </c>
      <c r="Y31" s="28">
        <v>432</v>
      </c>
    </row>
    <row r="32" spans="1:25" x14ac:dyDescent="0.3">
      <c r="A32" s="20" t="s">
        <v>219</v>
      </c>
      <c r="B32" s="25">
        <v>1699</v>
      </c>
      <c r="C32" s="26">
        <v>1629</v>
      </c>
      <c r="D32" s="26">
        <v>1177</v>
      </c>
      <c r="E32" s="26">
        <v>1201</v>
      </c>
      <c r="F32" s="26">
        <v>1220</v>
      </c>
      <c r="G32" s="26">
        <v>1233</v>
      </c>
      <c r="H32" s="26">
        <v>1212</v>
      </c>
      <c r="I32" s="26">
        <v>1427</v>
      </c>
      <c r="J32" s="26">
        <v>1551</v>
      </c>
      <c r="K32" s="26">
        <v>1854</v>
      </c>
      <c r="L32" s="26">
        <v>1437</v>
      </c>
      <c r="M32" s="26">
        <v>1199</v>
      </c>
      <c r="N32" s="26">
        <v>1138</v>
      </c>
      <c r="O32" s="26">
        <v>2293</v>
      </c>
      <c r="P32" s="26">
        <v>2899</v>
      </c>
      <c r="Q32" s="26">
        <v>2736</v>
      </c>
      <c r="R32" s="26">
        <v>3472</v>
      </c>
      <c r="S32" s="27">
        <v>4510</v>
      </c>
      <c r="T32" s="27">
        <v>4683</v>
      </c>
      <c r="U32" s="27">
        <v>4281</v>
      </c>
      <c r="V32" s="27">
        <v>4900</v>
      </c>
      <c r="W32" s="27">
        <v>5070</v>
      </c>
      <c r="X32" s="27">
        <v>5363</v>
      </c>
      <c r="Y32" s="28">
        <v>5389</v>
      </c>
    </row>
    <row r="33" spans="1:25" x14ac:dyDescent="0.3">
      <c r="A33" s="20" t="s">
        <v>220</v>
      </c>
      <c r="B33" s="25">
        <v>647</v>
      </c>
      <c r="C33" s="26">
        <v>774</v>
      </c>
      <c r="D33" s="26">
        <v>1787</v>
      </c>
      <c r="E33" s="26">
        <v>2102</v>
      </c>
      <c r="F33" s="26">
        <v>1878</v>
      </c>
      <c r="G33" s="26">
        <v>2182</v>
      </c>
      <c r="H33" s="26">
        <v>2159</v>
      </c>
      <c r="I33" s="26">
        <v>2541</v>
      </c>
      <c r="J33" s="26">
        <v>2758</v>
      </c>
      <c r="K33" s="26">
        <v>2818</v>
      </c>
      <c r="L33" s="26">
        <v>3135</v>
      </c>
      <c r="M33" s="26">
        <v>3233</v>
      </c>
      <c r="N33" s="26">
        <v>2491</v>
      </c>
      <c r="O33" s="26">
        <v>3217</v>
      </c>
      <c r="P33" s="26">
        <v>3505</v>
      </c>
      <c r="Q33" s="26">
        <v>3562</v>
      </c>
      <c r="R33" s="26">
        <v>2851</v>
      </c>
      <c r="S33" s="27">
        <v>3146</v>
      </c>
      <c r="T33" s="27">
        <v>3102</v>
      </c>
      <c r="U33" s="27">
        <v>2992</v>
      </c>
      <c r="V33" s="27">
        <v>3336</v>
      </c>
      <c r="W33" s="27">
        <v>3744</v>
      </c>
      <c r="X33" s="27">
        <v>3974</v>
      </c>
      <c r="Y33" s="28">
        <v>4011</v>
      </c>
    </row>
    <row r="34" spans="1:25" x14ac:dyDescent="0.3">
      <c r="A34" s="20" t="s">
        <v>221</v>
      </c>
      <c r="B34" s="25">
        <v>19617</v>
      </c>
      <c r="C34" s="26">
        <v>19586</v>
      </c>
      <c r="D34" s="26">
        <v>19182</v>
      </c>
      <c r="E34" s="26">
        <v>21123</v>
      </c>
      <c r="F34" s="26">
        <v>20636</v>
      </c>
      <c r="G34" s="26">
        <v>19938</v>
      </c>
      <c r="H34" s="26">
        <v>21458</v>
      </c>
      <c r="I34" s="26">
        <v>23283</v>
      </c>
      <c r="J34" s="26">
        <v>25335</v>
      </c>
      <c r="K34" s="26">
        <v>26687</v>
      </c>
      <c r="L34" s="26">
        <v>28793</v>
      </c>
      <c r="M34" s="26">
        <v>29243</v>
      </c>
      <c r="N34" s="26">
        <v>23081</v>
      </c>
      <c r="O34" s="26">
        <v>28603</v>
      </c>
      <c r="P34" s="26">
        <v>31891</v>
      </c>
      <c r="Q34" s="26">
        <v>33503</v>
      </c>
      <c r="R34" s="26">
        <v>35468</v>
      </c>
      <c r="S34" s="27">
        <v>37363</v>
      </c>
      <c r="T34" s="27">
        <v>38123</v>
      </c>
      <c r="U34" s="27">
        <v>37534</v>
      </c>
      <c r="V34" s="27">
        <v>38513</v>
      </c>
      <c r="W34" s="27">
        <v>53284</v>
      </c>
      <c r="X34" s="27">
        <v>77752</v>
      </c>
      <c r="Y34" s="28">
        <v>68627</v>
      </c>
    </row>
    <row r="35" spans="1:25" x14ac:dyDescent="0.3">
      <c r="A35" s="20" t="s">
        <v>222</v>
      </c>
      <c r="B35" s="25">
        <v>279</v>
      </c>
      <c r="C35" s="26">
        <v>307</v>
      </c>
      <c r="D35" s="26">
        <v>351</v>
      </c>
      <c r="E35" s="26">
        <v>423</v>
      </c>
      <c r="F35" s="26">
        <v>404</v>
      </c>
      <c r="G35" s="26">
        <v>411</v>
      </c>
      <c r="H35" s="26">
        <v>486</v>
      </c>
      <c r="I35" s="26">
        <v>594</v>
      </c>
      <c r="J35" s="26">
        <v>657</v>
      </c>
      <c r="K35" s="26">
        <v>685</v>
      </c>
      <c r="L35" s="26">
        <v>677</v>
      </c>
      <c r="M35" s="26">
        <v>702</v>
      </c>
      <c r="N35" s="26">
        <v>486</v>
      </c>
      <c r="O35" s="26">
        <v>608</v>
      </c>
      <c r="P35" s="26">
        <v>636</v>
      </c>
      <c r="Q35" s="26">
        <v>651</v>
      </c>
      <c r="R35" s="26">
        <v>641</v>
      </c>
      <c r="S35" s="27">
        <v>683</v>
      </c>
      <c r="T35" s="27">
        <v>706</v>
      </c>
      <c r="U35" s="27">
        <v>655</v>
      </c>
      <c r="V35" s="27">
        <v>699</v>
      </c>
      <c r="W35" s="27">
        <v>751</v>
      </c>
      <c r="X35" s="27">
        <v>733</v>
      </c>
      <c r="Y35" s="28">
        <v>745</v>
      </c>
    </row>
    <row r="36" spans="1:25" ht="11.15" thickBot="1" x14ac:dyDescent="0.35">
      <c r="A36" s="29" t="s">
        <v>223</v>
      </c>
      <c r="B36" s="30">
        <v>1035247</v>
      </c>
      <c r="C36" s="31">
        <v>1090370</v>
      </c>
      <c r="D36" s="31">
        <v>1206900</v>
      </c>
      <c r="E36" s="31">
        <v>1415370</v>
      </c>
      <c r="F36" s="31">
        <v>1341971</v>
      </c>
      <c r="G36" s="31">
        <v>1376470</v>
      </c>
      <c r="H36" s="31">
        <v>1492042</v>
      </c>
      <c r="I36" s="31">
        <v>1732231</v>
      </c>
      <c r="J36" s="31">
        <v>1952967</v>
      </c>
      <c r="K36" s="31">
        <v>2164216</v>
      </c>
      <c r="L36" s="31">
        <v>2296469</v>
      </c>
      <c r="M36" s="31">
        <v>2465085</v>
      </c>
      <c r="N36" s="31">
        <v>1894094</v>
      </c>
      <c r="O36" s="31">
        <v>2255556</v>
      </c>
      <c r="P36" s="31">
        <v>2542470</v>
      </c>
      <c r="Q36" s="31">
        <v>2600503</v>
      </c>
      <c r="R36" s="31">
        <v>2579624</v>
      </c>
      <c r="S36" s="32">
        <v>2687095</v>
      </c>
      <c r="T36" s="32">
        <v>2581729</v>
      </c>
      <c r="U36" s="32">
        <v>2515008</v>
      </c>
      <c r="V36" s="32">
        <v>2688198</v>
      </c>
      <c r="W36" s="32">
        <v>2887285</v>
      </c>
      <c r="X36" s="32">
        <v>2889336</v>
      </c>
      <c r="Y36" s="33">
        <v>2574847</v>
      </c>
    </row>
    <row r="38" spans="1:25" x14ac:dyDescent="0.3">
      <c r="A38" s="3" t="s">
        <v>224</v>
      </c>
    </row>
    <row r="39" spans="1:25" x14ac:dyDescent="0.3">
      <c r="A39" s="3" t="s">
        <v>225</v>
      </c>
    </row>
    <row r="40" spans="1:25" x14ac:dyDescent="0.3">
      <c r="A40" s="13"/>
    </row>
    <row r="41" spans="1:25" ht="21.45" x14ac:dyDescent="0.3">
      <c r="A41" s="9" t="s">
        <v>226</v>
      </c>
    </row>
    <row r="42" spans="1:25" x14ac:dyDescent="0.3">
      <c r="A42" s="34" t="s">
        <v>227</v>
      </c>
    </row>
    <row r="43" spans="1:25" x14ac:dyDescent="0.3">
      <c r="A43" s="8"/>
    </row>
    <row r="44" spans="1:25" ht="21.45" x14ac:dyDescent="0.3">
      <c r="A44" s="9" t="s">
        <v>228</v>
      </c>
    </row>
    <row r="45" spans="1:25" x14ac:dyDescent="0.3">
      <c r="A45" s="34" t="s">
        <v>229</v>
      </c>
    </row>
    <row r="46" spans="1:25" x14ac:dyDescent="0.3">
      <c r="A46" s="34"/>
    </row>
    <row r="47" spans="1:25" x14ac:dyDescent="0.3">
      <c r="A47" s="35" t="s">
        <v>230</v>
      </c>
    </row>
    <row r="48" spans="1:25" x14ac:dyDescent="0.3">
      <c r="A48" s="36" t="s">
        <v>231</v>
      </c>
    </row>
    <row r="49" spans="1:1" x14ac:dyDescent="0.3">
      <c r="A49" s="37" t="s">
        <v>232</v>
      </c>
    </row>
    <row r="50" spans="1:1" x14ac:dyDescent="0.3">
      <c r="A50" s="38" t="s">
        <v>233</v>
      </c>
    </row>
    <row r="51" spans="1:1" x14ac:dyDescent="0.3">
      <c r="A51" s="39"/>
    </row>
    <row r="52" spans="1:1" x14ac:dyDescent="0.3">
      <c r="A52" s="3" t="s">
        <v>234</v>
      </c>
    </row>
    <row r="53" spans="1:1" x14ac:dyDescent="0.3">
      <c r="A53" s="40" t="s">
        <v>235</v>
      </c>
    </row>
    <row r="54" spans="1:1" x14ac:dyDescent="0.3">
      <c r="A54" s="37" t="s">
        <v>236</v>
      </c>
    </row>
    <row r="55" spans="1:1" x14ac:dyDescent="0.3">
      <c r="A55" s="37" t="s">
        <v>237</v>
      </c>
    </row>
    <row r="56" spans="1:1" x14ac:dyDescent="0.3">
      <c r="A56" s="37" t="s">
        <v>238</v>
      </c>
    </row>
    <row r="57" spans="1:1" x14ac:dyDescent="0.3">
      <c r="A57" s="37" t="s">
        <v>239</v>
      </c>
    </row>
  </sheetData>
  <mergeCells count="2">
    <mergeCell ref="A25:A26"/>
    <mergeCell ref="B25:Y25"/>
  </mergeCells>
  <hyperlinks>
    <hyperlink ref="A50" r:id="rId1" display="                               E-mail: industryeconomicaccounts@bea.gov" xr:uid="{FAA94A3D-7BC1-4BA3-A3FF-C5745467A29B}"/>
    <hyperlink ref="A45" r:id="rId2" xr:uid="{B44EC6C2-1C97-4EA6-B565-AEE0CD6566C3}"/>
    <hyperlink ref="A42" r:id="rId3" display="Concepts and Methods of the U.S. Input-Output Accounts | U.S. Bureau of Economic Analysis (BEA)" xr:uid="{F3E28615-1CC2-461E-911B-6E0E5774743A}"/>
    <hyperlink ref="A5" r:id="rId4" xr:uid="{0A507FAD-DE90-41C3-A2E4-2BA77B404554}"/>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F3716-AC2C-4984-99E2-C75C6C911CE1}">
  <sheetPr>
    <pageSetUpPr fitToPage="1"/>
  </sheetPr>
  <dimension ref="A1:G1031"/>
  <sheetViews>
    <sheetView zoomScale="145" zoomScaleNormal="145" workbookViewId="0">
      <pane ySplit="5" topLeftCell="A45" activePane="bottomLeft" state="frozen"/>
      <selection activeCell="B25" sqref="B25:Y36"/>
      <selection pane="bottomLeft" activeCell="A34" sqref="A34:B34"/>
    </sheetView>
  </sheetViews>
  <sheetFormatPr defaultColWidth="9.15234375" defaultRowHeight="10.75" x14ac:dyDescent="0.3"/>
  <cols>
    <col min="1" max="4" width="10.84375" style="47" customWidth="1"/>
    <col min="5" max="5" width="75" style="51" bestFit="1" customWidth="1"/>
    <col min="6" max="6" width="5.84375" style="54" bestFit="1" customWidth="1"/>
    <col min="7" max="7" width="26.3828125" style="54" bestFit="1" customWidth="1"/>
    <col min="8" max="16384" width="9.15234375" style="41"/>
  </cols>
  <sheetData>
    <row r="1" spans="1:7" x14ac:dyDescent="0.3">
      <c r="A1" s="87" t="s">
        <v>240</v>
      </c>
      <c r="B1" s="87"/>
      <c r="C1" s="87"/>
      <c r="D1" s="87"/>
      <c r="E1" s="87"/>
      <c r="F1" s="87"/>
      <c r="G1" s="87"/>
    </row>
    <row r="2" spans="1:7" ht="36" customHeight="1" x14ac:dyDescent="0.3">
      <c r="A2" s="88" t="s">
        <v>241</v>
      </c>
      <c r="B2" s="88"/>
      <c r="C2" s="88"/>
      <c r="D2" s="88"/>
      <c r="E2" s="88"/>
      <c r="F2" s="88"/>
      <c r="G2" s="88"/>
    </row>
    <row r="3" spans="1:7" x14ac:dyDescent="0.3">
      <c r="A3" s="42"/>
      <c r="B3" s="42"/>
      <c r="C3" s="42"/>
      <c r="D3" s="42"/>
      <c r="E3" s="42"/>
      <c r="F3" s="42"/>
      <c r="G3" s="42"/>
    </row>
    <row r="4" spans="1:7" x14ac:dyDescent="0.3">
      <c r="A4" s="89" t="s">
        <v>242</v>
      </c>
      <c r="B4" s="89"/>
      <c r="C4" s="89"/>
      <c r="D4" s="89"/>
      <c r="E4" s="89" t="s">
        <v>243</v>
      </c>
      <c r="F4" s="42"/>
      <c r="G4" s="42"/>
    </row>
    <row r="5" spans="1:7" ht="11.15" thickBot="1" x14ac:dyDescent="0.35">
      <c r="A5" s="43" t="s">
        <v>244</v>
      </c>
      <c r="B5" s="43" t="s">
        <v>245</v>
      </c>
      <c r="C5" s="43" t="s">
        <v>246</v>
      </c>
      <c r="D5" s="44" t="s">
        <v>247</v>
      </c>
      <c r="E5" s="90"/>
      <c r="F5" s="45" t="s">
        <v>248</v>
      </c>
      <c r="G5" s="45" t="s">
        <v>249</v>
      </c>
    </row>
    <row r="6" spans="1:7" x14ac:dyDescent="0.3">
      <c r="A6" s="46">
        <v>11</v>
      </c>
      <c r="B6" s="46" t="s">
        <v>250</v>
      </c>
      <c r="C6" s="46"/>
      <c r="E6" s="47"/>
      <c r="F6" s="48"/>
      <c r="G6" s="48"/>
    </row>
    <row r="7" spans="1:7" x14ac:dyDescent="0.3">
      <c r="A7" s="46"/>
      <c r="B7" s="46"/>
      <c r="C7" s="46"/>
      <c r="E7" s="47"/>
      <c r="F7" s="48"/>
      <c r="G7" s="48"/>
    </row>
    <row r="8" spans="1:7" x14ac:dyDescent="0.3">
      <c r="A8" s="46"/>
      <c r="B8" s="49" t="s">
        <v>4</v>
      </c>
      <c r="C8" s="49" t="s">
        <v>99</v>
      </c>
      <c r="E8" s="47"/>
      <c r="F8" s="48"/>
      <c r="G8" s="48"/>
    </row>
    <row r="9" spans="1:7" x14ac:dyDescent="0.3">
      <c r="A9" s="46"/>
      <c r="B9" s="49"/>
      <c r="C9" s="49"/>
      <c r="E9" s="47"/>
      <c r="F9" s="48"/>
      <c r="G9" s="48"/>
    </row>
    <row r="10" spans="1:7" x14ac:dyDescent="0.3">
      <c r="B10" s="49"/>
      <c r="C10" s="46">
        <v>111</v>
      </c>
      <c r="D10" s="46" t="s">
        <v>251</v>
      </c>
      <c r="E10" s="47"/>
      <c r="F10" s="50"/>
      <c r="G10" s="50"/>
    </row>
    <row r="11" spans="1:7" x14ac:dyDescent="0.3">
      <c r="B11" s="49"/>
      <c r="C11" s="46"/>
      <c r="D11" s="46" t="s">
        <v>252</v>
      </c>
      <c r="E11" s="51" t="s">
        <v>252</v>
      </c>
      <c r="F11" s="50"/>
      <c r="G11" s="50"/>
    </row>
    <row r="12" spans="1:7" x14ac:dyDescent="0.3">
      <c r="D12" s="47" t="s">
        <v>253</v>
      </c>
      <c r="E12" s="51" t="s">
        <v>254</v>
      </c>
      <c r="F12" s="52"/>
      <c r="G12" s="52" t="s">
        <v>255</v>
      </c>
    </row>
    <row r="13" spans="1:7" x14ac:dyDescent="0.3">
      <c r="D13" s="47" t="s">
        <v>256</v>
      </c>
      <c r="E13" s="51" t="s">
        <v>257</v>
      </c>
      <c r="F13" s="52"/>
      <c r="G13" s="52" t="s">
        <v>258</v>
      </c>
    </row>
    <row r="14" spans="1:7" x14ac:dyDescent="0.3">
      <c r="D14" s="47">
        <v>111200</v>
      </c>
      <c r="E14" s="51" t="s">
        <v>259</v>
      </c>
      <c r="F14" s="52"/>
      <c r="G14" s="52">
        <v>1112</v>
      </c>
    </row>
    <row r="15" spans="1:7" x14ac:dyDescent="0.3">
      <c r="D15" s="47">
        <v>111300</v>
      </c>
      <c r="E15" s="51" t="s">
        <v>260</v>
      </c>
      <c r="F15" s="52"/>
      <c r="G15" s="52">
        <v>1113</v>
      </c>
    </row>
    <row r="16" spans="1:7" x14ac:dyDescent="0.3">
      <c r="D16" s="47">
        <v>111400</v>
      </c>
      <c r="E16" s="51" t="s">
        <v>261</v>
      </c>
      <c r="F16" s="52"/>
      <c r="G16" s="52">
        <v>1114</v>
      </c>
    </row>
    <row r="17" spans="2:7" x14ac:dyDescent="0.3">
      <c r="D17" s="47">
        <v>111900</v>
      </c>
      <c r="E17" s="51" t="s">
        <v>262</v>
      </c>
      <c r="F17" s="52"/>
      <c r="G17" s="52">
        <v>1119</v>
      </c>
    </row>
    <row r="18" spans="2:7" x14ac:dyDescent="0.3">
      <c r="D18" s="47" t="s">
        <v>252</v>
      </c>
      <c r="E18" s="51" t="s">
        <v>252</v>
      </c>
      <c r="F18" s="52"/>
      <c r="G18" s="52"/>
    </row>
    <row r="19" spans="2:7" x14ac:dyDescent="0.3">
      <c r="B19" s="49"/>
      <c r="C19" s="46">
        <v>112</v>
      </c>
      <c r="D19" s="46" t="s">
        <v>263</v>
      </c>
      <c r="F19" s="52"/>
      <c r="G19" s="50"/>
    </row>
    <row r="20" spans="2:7" x14ac:dyDescent="0.3">
      <c r="C20" s="46"/>
      <c r="D20" s="46" t="s">
        <v>252</v>
      </c>
      <c r="E20" s="51" t="s">
        <v>252</v>
      </c>
      <c r="F20" s="52"/>
      <c r="G20" s="50"/>
    </row>
    <row r="21" spans="2:7" x14ac:dyDescent="0.3">
      <c r="C21" s="46"/>
      <c r="D21" s="47" t="s">
        <v>264</v>
      </c>
      <c r="E21" s="51" t="s">
        <v>265</v>
      </c>
      <c r="F21" s="52"/>
      <c r="G21" s="50" t="s">
        <v>266</v>
      </c>
    </row>
    <row r="22" spans="2:7" x14ac:dyDescent="0.3">
      <c r="D22" s="47">
        <v>112120</v>
      </c>
      <c r="E22" s="51" t="s">
        <v>267</v>
      </c>
      <c r="F22" s="52"/>
      <c r="G22" s="50">
        <v>11212</v>
      </c>
    </row>
    <row r="23" spans="2:7" x14ac:dyDescent="0.3">
      <c r="D23" s="47" t="s">
        <v>268</v>
      </c>
      <c r="E23" s="51" t="s">
        <v>269</v>
      </c>
      <c r="F23" s="52"/>
      <c r="G23" s="52" t="s">
        <v>270</v>
      </c>
    </row>
    <row r="24" spans="2:7" x14ac:dyDescent="0.3">
      <c r="D24" s="47">
        <v>112300</v>
      </c>
      <c r="E24" s="51" t="s">
        <v>271</v>
      </c>
      <c r="F24" s="52"/>
      <c r="G24" s="52">
        <v>1123</v>
      </c>
    </row>
    <row r="25" spans="2:7" x14ac:dyDescent="0.3">
      <c r="D25" s="47" t="s">
        <v>252</v>
      </c>
      <c r="E25" s="51" t="s">
        <v>252</v>
      </c>
      <c r="F25" s="52"/>
      <c r="G25" s="52"/>
    </row>
    <row r="26" spans="2:7" x14ac:dyDescent="0.3">
      <c r="B26" s="49" t="s">
        <v>5</v>
      </c>
      <c r="C26" s="49" t="s">
        <v>100</v>
      </c>
      <c r="F26" s="52"/>
      <c r="G26" s="50"/>
    </row>
    <row r="27" spans="2:7" x14ac:dyDescent="0.3">
      <c r="B27" s="49"/>
      <c r="C27" s="49"/>
      <c r="D27" s="47" t="s">
        <v>252</v>
      </c>
      <c r="E27" s="51" t="s">
        <v>252</v>
      </c>
      <c r="F27" s="52"/>
      <c r="G27" s="50"/>
    </row>
    <row r="28" spans="2:7" x14ac:dyDescent="0.3">
      <c r="B28" s="49"/>
      <c r="C28" s="49" t="s">
        <v>5</v>
      </c>
      <c r="D28" s="46" t="s">
        <v>100</v>
      </c>
      <c r="F28" s="52"/>
      <c r="G28" s="50"/>
    </row>
    <row r="29" spans="2:7" x14ac:dyDescent="0.3">
      <c r="B29" s="49"/>
      <c r="C29" s="49"/>
      <c r="D29" s="46" t="s">
        <v>252</v>
      </c>
      <c r="E29" s="51" t="s">
        <v>252</v>
      </c>
      <c r="F29" s="52"/>
      <c r="G29" s="50"/>
    </row>
    <row r="30" spans="2:7" x14ac:dyDescent="0.3">
      <c r="C30" s="46"/>
      <c r="D30" s="47">
        <v>113000</v>
      </c>
      <c r="E30" s="51" t="s">
        <v>272</v>
      </c>
      <c r="F30" s="52"/>
      <c r="G30" s="50">
        <v>113</v>
      </c>
    </row>
    <row r="31" spans="2:7" x14ac:dyDescent="0.3">
      <c r="D31" s="47">
        <v>114000</v>
      </c>
      <c r="E31" s="51" t="s">
        <v>273</v>
      </c>
      <c r="F31" s="52"/>
      <c r="G31" s="50">
        <v>114</v>
      </c>
    </row>
    <row r="32" spans="2:7" x14ac:dyDescent="0.3">
      <c r="D32" s="47">
        <v>115000</v>
      </c>
      <c r="E32" s="51" t="s">
        <v>274</v>
      </c>
      <c r="F32" s="52"/>
      <c r="G32" s="52">
        <v>115</v>
      </c>
    </row>
    <row r="33" spans="1:7" x14ac:dyDescent="0.3">
      <c r="D33" s="47" t="s">
        <v>252</v>
      </c>
      <c r="E33" s="51" t="s">
        <v>252</v>
      </c>
      <c r="F33" s="52"/>
      <c r="G33" s="52"/>
    </row>
    <row r="34" spans="1:7" x14ac:dyDescent="0.3">
      <c r="A34" s="46">
        <v>21</v>
      </c>
      <c r="B34" s="46" t="s">
        <v>275</v>
      </c>
      <c r="D34" s="47" t="s">
        <v>252</v>
      </c>
      <c r="E34" s="46" t="s">
        <v>252</v>
      </c>
      <c r="F34" s="52"/>
      <c r="G34" s="52"/>
    </row>
    <row r="35" spans="1:7" x14ac:dyDescent="0.3">
      <c r="A35" s="46"/>
      <c r="B35" s="46"/>
      <c r="D35" s="47" t="s">
        <v>252</v>
      </c>
      <c r="E35" s="46" t="s">
        <v>252</v>
      </c>
      <c r="F35" s="52"/>
      <c r="G35" s="52"/>
    </row>
    <row r="36" spans="1:7" x14ac:dyDescent="0.3">
      <c r="A36" s="46"/>
      <c r="B36" s="49">
        <v>211</v>
      </c>
      <c r="C36" s="49" t="s">
        <v>101</v>
      </c>
      <c r="E36" s="46" t="s">
        <v>252</v>
      </c>
      <c r="F36" s="52"/>
      <c r="G36" s="52"/>
    </row>
    <row r="37" spans="1:7" x14ac:dyDescent="0.3">
      <c r="A37" s="46"/>
      <c r="B37" s="49"/>
      <c r="C37" s="49"/>
      <c r="D37" s="47" t="s">
        <v>252</v>
      </c>
      <c r="E37" s="46" t="s">
        <v>252</v>
      </c>
      <c r="F37" s="52"/>
      <c r="G37" s="52"/>
    </row>
    <row r="38" spans="1:7" x14ac:dyDescent="0.3">
      <c r="C38" s="46">
        <v>211</v>
      </c>
      <c r="D38" s="46" t="s">
        <v>101</v>
      </c>
      <c r="F38" s="52"/>
      <c r="G38" s="52"/>
    </row>
    <row r="39" spans="1:7" x14ac:dyDescent="0.3">
      <c r="C39" s="46"/>
      <c r="D39" s="46" t="s">
        <v>252</v>
      </c>
      <c r="E39" s="51" t="s">
        <v>252</v>
      </c>
      <c r="F39" s="52"/>
      <c r="G39" s="52"/>
    </row>
    <row r="40" spans="1:7" x14ac:dyDescent="0.3">
      <c r="D40" s="47">
        <v>211000</v>
      </c>
      <c r="E40" s="51" t="s">
        <v>101</v>
      </c>
      <c r="F40" s="52"/>
      <c r="G40" s="50">
        <v>211</v>
      </c>
    </row>
    <row r="41" spans="1:7" x14ac:dyDescent="0.3">
      <c r="D41" s="47" t="s">
        <v>252</v>
      </c>
      <c r="E41" s="51" t="s">
        <v>252</v>
      </c>
      <c r="F41" s="52"/>
      <c r="G41" s="50"/>
    </row>
    <row r="42" spans="1:7" x14ac:dyDescent="0.3">
      <c r="B42" s="46">
        <v>212</v>
      </c>
      <c r="C42" s="46" t="s">
        <v>102</v>
      </c>
      <c r="F42" s="52"/>
      <c r="G42" s="50"/>
    </row>
    <row r="43" spans="1:7" x14ac:dyDescent="0.3">
      <c r="B43" s="46"/>
      <c r="C43" s="46"/>
      <c r="D43" s="47" t="s">
        <v>252</v>
      </c>
      <c r="E43" s="51" t="s">
        <v>252</v>
      </c>
      <c r="F43" s="52"/>
      <c r="G43" s="50"/>
    </row>
    <row r="44" spans="1:7" x14ac:dyDescent="0.3">
      <c r="B44" s="46"/>
      <c r="C44" s="46">
        <v>212</v>
      </c>
      <c r="D44" s="46" t="s">
        <v>102</v>
      </c>
      <c r="E44" s="53"/>
      <c r="F44" s="52"/>
      <c r="G44" s="50"/>
    </row>
    <row r="45" spans="1:7" x14ac:dyDescent="0.3">
      <c r="B45" s="46"/>
      <c r="C45" s="46"/>
      <c r="D45" s="46" t="s">
        <v>252</v>
      </c>
      <c r="E45" s="51" t="s">
        <v>252</v>
      </c>
      <c r="F45" s="52"/>
      <c r="G45" s="50"/>
    </row>
    <row r="46" spans="1:7" x14ac:dyDescent="0.3">
      <c r="D46" s="47">
        <v>212100</v>
      </c>
      <c r="E46" s="51" t="s">
        <v>276</v>
      </c>
      <c r="F46" s="52"/>
      <c r="G46" s="50">
        <v>2121</v>
      </c>
    </row>
    <row r="47" spans="1:7" x14ac:dyDescent="0.3">
      <c r="D47" s="47" t="s">
        <v>277</v>
      </c>
      <c r="E47" s="51" t="s">
        <v>278</v>
      </c>
      <c r="F47" s="52"/>
      <c r="G47" s="50" t="s">
        <v>279</v>
      </c>
    </row>
    <row r="48" spans="1:7" x14ac:dyDescent="0.3">
      <c r="D48" s="47">
        <v>212230</v>
      </c>
      <c r="E48" s="51" t="s">
        <v>280</v>
      </c>
      <c r="F48" s="52"/>
      <c r="G48" s="50">
        <v>21223</v>
      </c>
    </row>
    <row r="49" spans="1:7" x14ac:dyDescent="0.3">
      <c r="D49" s="47">
        <v>212310</v>
      </c>
      <c r="E49" s="51" t="s">
        <v>281</v>
      </c>
      <c r="F49" s="52"/>
      <c r="G49" s="52">
        <v>21231</v>
      </c>
    </row>
    <row r="50" spans="1:7" x14ac:dyDescent="0.3">
      <c r="D50" s="47" t="s">
        <v>282</v>
      </c>
      <c r="E50" s="51" t="s">
        <v>283</v>
      </c>
      <c r="F50" s="52"/>
      <c r="G50" s="52" t="s">
        <v>284</v>
      </c>
    </row>
    <row r="51" spans="1:7" x14ac:dyDescent="0.3">
      <c r="D51" s="47" t="s">
        <v>252</v>
      </c>
      <c r="E51" s="51" t="s">
        <v>252</v>
      </c>
      <c r="F51" s="52"/>
      <c r="G51" s="52"/>
    </row>
    <row r="52" spans="1:7" x14ac:dyDescent="0.3">
      <c r="B52" s="46">
        <v>213</v>
      </c>
      <c r="C52" s="46" t="s">
        <v>103</v>
      </c>
      <c r="F52" s="52"/>
      <c r="G52" s="50"/>
    </row>
    <row r="53" spans="1:7" x14ac:dyDescent="0.3">
      <c r="B53" s="46"/>
      <c r="C53" s="46"/>
      <c r="D53" s="47" t="s">
        <v>252</v>
      </c>
      <c r="E53" s="51" t="s">
        <v>252</v>
      </c>
      <c r="F53" s="52"/>
      <c r="G53" s="50"/>
    </row>
    <row r="54" spans="1:7" x14ac:dyDescent="0.3">
      <c r="C54" s="46">
        <v>213</v>
      </c>
      <c r="D54" s="46" t="s">
        <v>103</v>
      </c>
      <c r="F54" s="52"/>
      <c r="G54" s="50"/>
    </row>
    <row r="55" spans="1:7" x14ac:dyDescent="0.3">
      <c r="C55" s="46"/>
      <c r="D55" s="46" t="s">
        <v>252</v>
      </c>
      <c r="E55" s="51" t="s">
        <v>252</v>
      </c>
      <c r="F55" s="52"/>
      <c r="G55" s="50"/>
    </row>
    <row r="56" spans="1:7" x14ac:dyDescent="0.3">
      <c r="D56" s="47">
        <v>213111</v>
      </c>
      <c r="E56" s="51" t="s">
        <v>285</v>
      </c>
      <c r="F56" s="52"/>
      <c r="G56" s="50">
        <v>213111</v>
      </c>
    </row>
    <row r="57" spans="1:7" x14ac:dyDescent="0.3">
      <c r="D57" s="47" t="s">
        <v>286</v>
      </c>
      <c r="E57" s="51" t="s">
        <v>287</v>
      </c>
      <c r="F57" s="52"/>
      <c r="G57" s="50" t="s">
        <v>288</v>
      </c>
    </row>
    <row r="58" spans="1:7" x14ac:dyDescent="0.3">
      <c r="D58" s="47" t="s">
        <v>252</v>
      </c>
      <c r="E58" s="51" t="s">
        <v>252</v>
      </c>
      <c r="F58" s="52"/>
      <c r="G58" s="50"/>
    </row>
    <row r="59" spans="1:7" x14ac:dyDescent="0.3">
      <c r="A59" s="46">
        <v>22</v>
      </c>
      <c r="B59" s="46" t="s">
        <v>289</v>
      </c>
      <c r="D59" s="47" t="s">
        <v>252</v>
      </c>
      <c r="E59" s="46" t="s">
        <v>252</v>
      </c>
      <c r="F59" s="52"/>
      <c r="G59" s="50"/>
    </row>
    <row r="60" spans="1:7" x14ac:dyDescent="0.3">
      <c r="A60" s="46"/>
      <c r="B60" s="46"/>
      <c r="D60" s="47" t="s">
        <v>252</v>
      </c>
      <c r="E60" s="46" t="s">
        <v>252</v>
      </c>
      <c r="F60" s="52"/>
      <c r="G60" s="50"/>
    </row>
    <row r="61" spans="1:7" x14ac:dyDescent="0.3">
      <c r="A61" s="46"/>
      <c r="B61" s="46">
        <v>22</v>
      </c>
      <c r="C61" s="46" t="s">
        <v>104</v>
      </c>
      <c r="D61" s="54"/>
      <c r="E61" s="46" t="s">
        <v>252</v>
      </c>
      <c r="F61" s="52"/>
      <c r="G61" s="50"/>
    </row>
    <row r="62" spans="1:7" x14ac:dyDescent="0.3">
      <c r="A62" s="46"/>
      <c r="B62" s="46"/>
      <c r="D62" s="47" t="s">
        <v>252</v>
      </c>
      <c r="E62" s="46" t="s">
        <v>252</v>
      </c>
      <c r="F62" s="52"/>
      <c r="G62" s="50"/>
    </row>
    <row r="63" spans="1:7" x14ac:dyDescent="0.3">
      <c r="A63" s="46"/>
      <c r="C63" s="46">
        <v>2211</v>
      </c>
      <c r="D63" s="46" t="s">
        <v>290</v>
      </c>
      <c r="E63" s="46"/>
      <c r="F63" s="52"/>
      <c r="G63" s="50"/>
    </row>
    <row r="64" spans="1:7" x14ac:dyDescent="0.3">
      <c r="A64" s="46"/>
      <c r="C64" s="46"/>
      <c r="D64" s="46" t="s">
        <v>252</v>
      </c>
      <c r="E64" s="46" t="s">
        <v>252</v>
      </c>
      <c r="F64" s="52"/>
      <c r="G64" s="50"/>
    </row>
    <row r="65" spans="1:7" x14ac:dyDescent="0.3">
      <c r="D65" s="47">
        <v>221100</v>
      </c>
      <c r="E65" s="51" t="s">
        <v>290</v>
      </c>
      <c r="F65" s="52"/>
      <c r="G65" s="52">
        <v>2211</v>
      </c>
    </row>
    <row r="66" spans="1:7" x14ac:dyDescent="0.3">
      <c r="D66" s="47" t="s">
        <v>252</v>
      </c>
      <c r="E66" s="51" t="s">
        <v>252</v>
      </c>
      <c r="F66" s="52"/>
      <c r="G66" s="50"/>
    </row>
    <row r="67" spans="1:7" x14ac:dyDescent="0.3">
      <c r="C67" s="46" t="s">
        <v>291</v>
      </c>
      <c r="D67" s="46" t="s">
        <v>292</v>
      </c>
      <c r="F67" s="52"/>
      <c r="G67" s="52"/>
    </row>
    <row r="68" spans="1:7" x14ac:dyDescent="0.3">
      <c r="C68" s="46"/>
      <c r="D68" s="46" t="s">
        <v>252</v>
      </c>
      <c r="E68" s="51" t="s">
        <v>252</v>
      </c>
      <c r="F68" s="52"/>
      <c r="G68" s="52"/>
    </row>
    <row r="69" spans="1:7" x14ac:dyDescent="0.3">
      <c r="D69" s="47">
        <v>221200</v>
      </c>
      <c r="E69" s="51" t="s">
        <v>293</v>
      </c>
      <c r="F69" s="52"/>
      <c r="G69" s="50">
        <v>2212</v>
      </c>
    </row>
    <row r="70" spans="1:7" x14ac:dyDescent="0.3">
      <c r="D70" s="47">
        <v>221300</v>
      </c>
      <c r="E70" s="51" t="s">
        <v>294</v>
      </c>
      <c r="F70" s="52"/>
      <c r="G70" s="50">
        <v>2213</v>
      </c>
    </row>
    <row r="71" spans="1:7" x14ac:dyDescent="0.3">
      <c r="D71" s="47" t="s">
        <v>252</v>
      </c>
      <c r="E71" s="51" t="s">
        <v>252</v>
      </c>
      <c r="F71" s="52"/>
      <c r="G71" s="50"/>
    </row>
    <row r="72" spans="1:7" x14ac:dyDescent="0.3">
      <c r="A72" s="46">
        <v>23</v>
      </c>
      <c r="B72" s="46" t="s">
        <v>295</v>
      </c>
      <c r="C72" s="46"/>
      <c r="E72" s="47" t="s">
        <v>252</v>
      </c>
      <c r="F72" s="52"/>
      <c r="G72" s="50"/>
    </row>
    <row r="73" spans="1:7" x14ac:dyDescent="0.3">
      <c r="A73" s="46"/>
      <c r="B73" s="46"/>
      <c r="C73" s="46"/>
      <c r="E73" s="47" t="s">
        <v>252</v>
      </c>
      <c r="F73" s="52"/>
      <c r="G73" s="50"/>
    </row>
    <row r="74" spans="1:7" x14ac:dyDescent="0.3">
      <c r="A74" s="46"/>
      <c r="B74" s="46">
        <v>23</v>
      </c>
      <c r="C74" s="46" t="s">
        <v>105</v>
      </c>
      <c r="E74" s="47"/>
      <c r="F74" s="52"/>
      <c r="G74" s="50"/>
    </row>
    <row r="75" spans="1:7" x14ac:dyDescent="0.3">
      <c r="A75" s="46"/>
      <c r="B75" s="46"/>
      <c r="C75" s="46"/>
      <c r="D75" s="47" t="s">
        <v>252</v>
      </c>
      <c r="E75" s="47" t="s">
        <v>252</v>
      </c>
      <c r="F75" s="52"/>
      <c r="G75" s="50"/>
    </row>
    <row r="76" spans="1:7" x14ac:dyDescent="0.3">
      <c r="A76" s="46"/>
      <c r="B76" s="46"/>
      <c r="C76" s="46" t="s">
        <v>296</v>
      </c>
      <c r="D76" s="46" t="s">
        <v>297</v>
      </c>
      <c r="E76" s="47"/>
      <c r="F76" s="52"/>
      <c r="G76" s="50"/>
    </row>
    <row r="77" spans="1:7" x14ac:dyDescent="0.3">
      <c r="A77" s="46"/>
      <c r="B77" s="46"/>
      <c r="C77" s="46"/>
      <c r="D77" s="46" t="s">
        <v>252</v>
      </c>
      <c r="E77" s="47" t="s">
        <v>252</v>
      </c>
      <c r="F77" s="52"/>
      <c r="G77" s="50"/>
    </row>
    <row r="78" spans="1:7" x14ac:dyDescent="0.3">
      <c r="A78" s="46"/>
      <c r="B78" s="46"/>
      <c r="D78" s="47">
        <v>233210</v>
      </c>
      <c r="E78" s="51" t="s">
        <v>298</v>
      </c>
      <c r="F78" s="52" t="s">
        <v>299</v>
      </c>
      <c r="G78" s="50" t="s">
        <v>300</v>
      </c>
    </row>
    <row r="79" spans="1:7" x14ac:dyDescent="0.3">
      <c r="A79" s="46"/>
      <c r="B79" s="46"/>
      <c r="D79" s="47">
        <v>233262</v>
      </c>
      <c r="E79" s="51" t="s">
        <v>301</v>
      </c>
      <c r="F79" s="52" t="s">
        <v>299</v>
      </c>
      <c r="G79" s="50" t="s">
        <v>300</v>
      </c>
    </row>
    <row r="80" spans="1:7" x14ac:dyDescent="0.3">
      <c r="A80" s="46"/>
      <c r="B80" s="46"/>
      <c r="C80" s="46"/>
      <c r="D80" s="47" t="s">
        <v>252</v>
      </c>
      <c r="E80" s="47" t="s">
        <v>252</v>
      </c>
      <c r="F80" s="52"/>
      <c r="G80" s="50"/>
    </row>
    <row r="81" spans="1:7" x14ac:dyDescent="0.3">
      <c r="A81" s="46"/>
      <c r="B81" s="46"/>
      <c r="C81" s="46" t="s">
        <v>302</v>
      </c>
      <c r="D81" s="46" t="s">
        <v>303</v>
      </c>
      <c r="E81" s="47"/>
      <c r="F81" s="52"/>
      <c r="G81" s="50"/>
    </row>
    <row r="82" spans="1:7" x14ac:dyDescent="0.3">
      <c r="A82" s="46"/>
      <c r="B82" s="46"/>
      <c r="C82" s="46"/>
      <c r="D82" s="46" t="s">
        <v>252</v>
      </c>
      <c r="E82" s="47" t="s">
        <v>252</v>
      </c>
      <c r="F82" s="52"/>
      <c r="G82" s="50"/>
    </row>
    <row r="83" spans="1:7" x14ac:dyDescent="0.3">
      <c r="A83" s="46"/>
      <c r="B83" s="46"/>
      <c r="D83" s="47" t="s">
        <v>304</v>
      </c>
      <c r="E83" s="51" t="s">
        <v>303</v>
      </c>
      <c r="F83" s="52" t="s">
        <v>299</v>
      </c>
      <c r="G83" s="50" t="s">
        <v>300</v>
      </c>
    </row>
    <row r="84" spans="1:7" x14ac:dyDescent="0.3">
      <c r="A84" s="46"/>
      <c r="B84" s="46"/>
      <c r="C84" s="46"/>
      <c r="D84" s="47" t="s">
        <v>252</v>
      </c>
      <c r="E84" s="47" t="s">
        <v>252</v>
      </c>
      <c r="F84" s="52"/>
      <c r="G84" s="50"/>
    </row>
    <row r="85" spans="1:7" x14ac:dyDescent="0.3">
      <c r="A85" s="46"/>
      <c r="B85" s="46"/>
      <c r="C85" s="46" t="s">
        <v>305</v>
      </c>
      <c r="D85" s="46" t="s">
        <v>306</v>
      </c>
      <c r="E85" s="47"/>
      <c r="F85" s="52"/>
      <c r="G85" s="50"/>
    </row>
    <row r="86" spans="1:7" x14ac:dyDescent="0.3">
      <c r="A86" s="46"/>
      <c r="B86" s="46"/>
      <c r="C86" s="46"/>
      <c r="D86" s="46" t="s">
        <v>252</v>
      </c>
      <c r="E86" s="47" t="s">
        <v>252</v>
      </c>
      <c r="F86" s="52"/>
      <c r="G86" s="50"/>
    </row>
    <row r="87" spans="1:7" x14ac:dyDescent="0.3">
      <c r="A87" s="46"/>
      <c r="B87" s="46"/>
      <c r="D87" s="47">
        <v>233240</v>
      </c>
      <c r="E87" s="51" t="s">
        <v>306</v>
      </c>
      <c r="F87" s="52" t="s">
        <v>299</v>
      </c>
      <c r="G87" s="50" t="s">
        <v>300</v>
      </c>
    </row>
    <row r="88" spans="1:7" x14ac:dyDescent="0.3">
      <c r="A88" s="46"/>
      <c r="B88" s="46"/>
      <c r="C88" s="46"/>
      <c r="D88" s="47" t="s">
        <v>252</v>
      </c>
      <c r="E88" s="47" t="s">
        <v>252</v>
      </c>
      <c r="F88" s="52"/>
      <c r="G88" s="50"/>
    </row>
    <row r="89" spans="1:7" x14ac:dyDescent="0.3">
      <c r="A89" s="46"/>
      <c r="B89" s="46"/>
      <c r="C89" s="46" t="s">
        <v>307</v>
      </c>
      <c r="D89" s="46" t="s">
        <v>308</v>
      </c>
      <c r="E89" s="47"/>
      <c r="F89" s="52"/>
      <c r="G89" s="50"/>
    </row>
    <row r="90" spans="1:7" x14ac:dyDescent="0.3">
      <c r="A90" s="46"/>
      <c r="B90" s="46"/>
      <c r="C90" s="46"/>
      <c r="D90" s="46" t="s">
        <v>252</v>
      </c>
      <c r="E90" s="47" t="s">
        <v>252</v>
      </c>
      <c r="F90" s="52"/>
      <c r="G90" s="50"/>
    </row>
    <row r="91" spans="1:7" x14ac:dyDescent="0.3">
      <c r="A91" s="46"/>
      <c r="B91" s="46"/>
      <c r="D91" s="55" t="s">
        <v>309</v>
      </c>
      <c r="E91" s="55" t="s">
        <v>308</v>
      </c>
      <c r="F91" s="52"/>
      <c r="G91" s="50" t="s">
        <v>300</v>
      </c>
    </row>
    <row r="92" spans="1:7" x14ac:dyDescent="0.3">
      <c r="A92" s="46"/>
      <c r="B92" s="46"/>
      <c r="C92" s="46"/>
      <c r="D92" s="47" t="s">
        <v>252</v>
      </c>
      <c r="E92" s="47" t="s">
        <v>252</v>
      </c>
      <c r="F92" s="52"/>
      <c r="G92" s="50"/>
    </row>
    <row r="93" spans="1:7" x14ac:dyDescent="0.3">
      <c r="A93" s="46"/>
      <c r="B93" s="46"/>
      <c r="C93" s="46" t="s">
        <v>310</v>
      </c>
      <c r="D93" s="46" t="s">
        <v>311</v>
      </c>
      <c r="E93" s="47"/>
      <c r="F93" s="52"/>
      <c r="G93" s="50"/>
    </row>
    <row r="94" spans="1:7" x14ac:dyDescent="0.3">
      <c r="A94" s="46"/>
      <c r="B94" s="46"/>
      <c r="C94" s="46"/>
      <c r="D94" s="46" t="s">
        <v>252</v>
      </c>
      <c r="E94" s="47" t="s">
        <v>252</v>
      </c>
      <c r="F94" s="52"/>
      <c r="G94" s="50"/>
    </row>
    <row r="95" spans="1:7" x14ac:dyDescent="0.3">
      <c r="A95" s="46"/>
      <c r="B95" s="46"/>
      <c r="D95" s="47">
        <v>233230</v>
      </c>
      <c r="E95" s="51" t="s">
        <v>312</v>
      </c>
      <c r="F95" s="52" t="s">
        <v>299</v>
      </c>
      <c r="G95" s="50" t="s">
        <v>300</v>
      </c>
    </row>
    <row r="96" spans="1:7" x14ac:dyDescent="0.3">
      <c r="A96" s="46"/>
      <c r="B96" s="46"/>
      <c r="D96" s="55" t="s">
        <v>313</v>
      </c>
      <c r="E96" s="55" t="s">
        <v>311</v>
      </c>
      <c r="F96" s="52"/>
      <c r="G96" s="50" t="s">
        <v>300</v>
      </c>
    </row>
    <row r="97" spans="1:7" x14ac:dyDescent="0.3">
      <c r="A97" s="46"/>
      <c r="B97" s="46"/>
      <c r="D97" s="55" t="s">
        <v>252</v>
      </c>
      <c r="E97" s="55" t="s">
        <v>252</v>
      </c>
      <c r="F97" s="52"/>
      <c r="G97" s="50"/>
    </row>
    <row r="98" spans="1:7" x14ac:dyDescent="0.3">
      <c r="A98" s="46"/>
      <c r="B98" s="46"/>
      <c r="C98" s="46" t="s">
        <v>314</v>
      </c>
      <c r="D98" s="46" t="s">
        <v>315</v>
      </c>
      <c r="E98" s="47"/>
      <c r="F98" s="52"/>
      <c r="G98" s="50"/>
    </row>
    <row r="99" spans="1:7" x14ac:dyDescent="0.3">
      <c r="A99" s="46"/>
      <c r="B99" s="46"/>
      <c r="C99" s="46"/>
      <c r="D99" s="46" t="s">
        <v>252</v>
      </c>
      <c r="E99" s="47" t="s">
        <v>252</v>
      </c>
      <c r="F99" s="52"/>
      <c r="G99" s="50"/>
    </row>
    <row r="100" spans="1:7" x14ac:dyDescent="0.3">
      <c r="A100" s="46"/>
      <c r="B100" s="46"/>
      <c r="D100" s="47">
        <v>233411</v>
      </c>
      <c r="E100" s="51" t="s">
        <v>315</v>
      </c>
      <c r="F100" s="52" t="s">
        <v>299</v>
      </c>
      <c r="G100" s="50" t="s">
        <v>300</v>
      </c>
    </row>
    <row r="101" spans="1:7" x14ac:dyDescent="0.3">
      <c r="A101" s="46"/>
      <c r="B101" s="46"/>
      <c r="D101" s="47" t="s">
        <v>252</v>
      </c>
      <c r="E101" s="51" t="s">
        <v>252</v>
      </c>
      <c r="F101" s="52"/>
      <c r="G101" s="50"/>
    </row>
    <row r="102" spans="1:7" x14ac:dyDescent="0.3">
      <c r="A102" s="46"/>
      <c r="B102" s="46"/>
      <c r="C102" s="46" t="s">
        <v>316</v>
      </c>
      <c r="D102" s="46" t="s">
        <v>317</v>
      </c>
      <c r="E102" s="47"/>
      <c r="F102" s="52"/>
      <c r="G102" s="50"/>
    </row>
    <row r="103" spans="1:7" x14ac:dyDescent="0.3">
      <c r="A103" s="46"/>
      <c r="B103" s="46"/>
      <c r="C103" s="46"/>
      <c r="D103" s="46" t="s">
        <v>252</v>
      </c>
      <c r="E103" s="47" t="s">
        <v>252</v>
      </c>
      <c r="F103" s="52"/>
      <c r="G103" s="50"/>
    </row>
    <row r="104" spans="1:7" x14ac:dyDescent="0.3">
      <c r="A104" s="46"/>
      <c r="B104" s="46"/>
      <c r="D104" s="47">
        <v>233412</v>
      </c>
      <c r="E104" s="51" t="s">
        <v>318</v>
      </c>
      <c r="F104" s="52" t="s">
        <v>299</v>
      </c>
      <c r="G104" s="50" t="s">
        <v>300</v>
      </c>
    </row>
    <row r="105" spans="1:7" x14ac:dyDescent="0.3">
      <c r="A105" s="46"/>
      <c r="B105" s="46"/>
      <c r="D105" s="47" t="s">
        <v>319</v>
      </c>
      <c r="E105" s="51" t="s">
        <v>320</v>
      </c>
      <c r="F105" s="52" t="s">
        <v>299</v>
      </c>
      <c r="G105" s="50" t="s">
        <v>300</v>
      </c>
    </row>
    <row r="106" spans="1:7" x14ac:dyDescent="0.3">
      <c r="A106" s="46"/>
      <c r="B106" s="46"/>
      <c r="C106" s="46"/>
      <c r="D106" s="47" t="s">
        <v>252</v>
      </c>
      <c r="E106" s="47" t="s">
        <v>252</v>
      </c>
      <c r="F106" s="52"/>
      <c r="G106" s="50"/>
    </row>
    <row r="107" spans="1:7" x14ac:dyDescent="0.3">
      <c r="A107" s="46"/>
      <c r="B107" s="46"/>
      <c r="C107" s="46" t="s">
        <v>321</v>
      </c>
      <c r="D107" s="46" t="s">
        <v>322</v>
      </c>
      <c r="E107" s="47"/>
      <c r="F107" s="52"/>
      <c r="G107" s="50"/>
    </row>
    <row r="108" spans="1:7" x14ac:dyDescent="0.3">
      <c r="A108" s="46"/>
      <c r="B108" s="46"/>
      <c r="C108" s="46"/>
      <c r="D108" s="46" t="s">
        <v>252</v>
      </c>
      <c r="E108" s="47" t="s">
        <v>252</v>
      </c>
      <c r="F108" s="52"/>
      <c r="G108" s="50"/>
    </row>
    <row r="109" spans="1:7" x14ac:dyDescent="0.3">
      <c r="D109" s="47">
        <v>230301</v>
      </c>
      <c r="E109" s="51" t="s">
        <v>323</v>
      </c>
      <c r="F109" s="52" t="s">
        <v>299</v>
      </c>
      <c r="G109" s="50" t="s">
        <v>300</v>
      </c>
    </row>
    <row r="110" spans="1:7" x14ac:dyDescent="0.3">
      <c r="D110" s="47">
        <v>230302</v>
      </c>
      <c r="E110" s="51" t="s">
        <v>324</v>
      </c>
      <c r="F110" s="52" t="s">
        <v>299</v>
      </c>
      <c r="G110" s="50" t="s">
        <v>300</v>
      </c>
    </row>
    <row r="111" spans="1:7" x14ac:dyDescent="0.3">
      <c r="D111" s="47" t="s">
        <v>252</v>
      </c>
      <c r="E111" s="51" t="s">
        <v>252</v>
      </c>
      <c r="F111" s="52"/>
      <c r="G111" s="50"/>
    </row>
    <row r="112" spans="1:7" x14ac:dyDescent="0.3">
      <c r="A112" s="46" t="s">
        <v>325</v>
      </c>
      <c r="B112" s="46" t="s">
        <v>326</v>
      </c>
      <c r="D112" s="47" t="s">
        <v>252</v>
      </c>
      <c r="E112" s="46" t="s">
        <v>252</v>
      </c>
      <c r="F112" s="52"/>
      <c r="G112" s="50"/>
    </row>
    <row r="113" spans="1:7" x14ac:dyDescent="0.3">
      <c r="A113" s="46"/>
      <c r="B113" s="46"/>
      <c r="D113" s="47" t="s">
        <v>252</v>
      </c>
      <c r="E113" s="46" t="s">
        <v>252</v>
      </c>
      <c r="F113" s="52"/>
      <c r="G113" s="50"/>
    </row>
    <row r="114" spans="1:7" x14ac:dyDescent="0.3">
      <c r="B114" s="46">
        <v>321</v>
      </c>
      <c r="C114" s="46" t="s">
        <v>106</v>
      </c>
      <c r="E114" s="51" t="s">
        <v>252</v>
      </c>
      <c r="F114" s="52"/>
      <c r="G114" s="52"/>
    </row>
    <row r="115" spans="1:7" x14ac:dyDescent="0.3">
      <c r="B115" s="46"/>
      <c r="C115" s="46"/>
      <c r="D115" s="47" t="s">
        <v>252</v>
      </c>
      <c r="E115" s="51" t="s">
        <v>252</v>
      </c>
      <c r="F115" s="52"/>
      <c r="G115" s="52"/>
    </row>
    <row r="116" spans="1:7" x14ac:dyDescent="0.3">
      <c r="C116" s="46">
        <v>321</v>
      </c>
      <c r="D116" s="46" t="s">
        <v>106</v>
      </c>
      <c r="F116" s="52"/>
      <c r="G116" s="52"/>
    </row>
    <row r="117" spans="1:7" x14ac:dyDescent="0.3">
      <c r="C117" s="46"/>
      <c r="D117" s="46" t="s">
        <v>252</v>
      </c>
      <c r="E117" s="51" t="s">
        <v>252</v>
      </c>
      <c r="F117" s="52"/>
      <c r="G117" s="52"/>
    </row>
    <row r="118" spans="1:7" x14ac:dyDescent="0.3">
      <c r="D118" s="47">
        <v>321100</v>
      </c>
      <c r="E118" s="51" t="s">
        <v>327</v>
      </c>
      <c r="F118" s="52"/>
      <c r="G118" s="50">
        <v>3211</v>
      </c>
    </row>
    <row r="119" spans="1:7" x14ac:dyDescent="0.3">
      <c r="D119" s="47">
        <v>321200</v>
      </c>
      <c r="E119" s="51" t="s">
        <v>328</v>
      </c>
      <c r="F119" s="52"/>
      <c r="G119" s="50">
        <v>3212</v>
      </c>
    </row>
    <row r="120" spans="1:7" x14ac:dyDescent="0.3">
      <c r="D120" s="47">
        <v>321910</v>
      </c>
      <c r="E120" s="51" t="s">
        <v>329</v>
      </c>
      <c r="F120" s="52"/>
      <c r="G120" s="50">
        <v>32191</v>
      </c>
    </row>
    <row r="121" spans="1:7" x14ac:dyDescent="0.3">
      <c r="D121" s="47" t="s">
        <v>330</v>
      </c>
      <c r="E121" s="51" t="s">
        <v>331</v>
      </c>
      <c r="F121" s="52"/>
      <c r="G121" s="50" t="s">
        <v>332</v>
      </c>
    </row>
    <row r="122" spans="1:7" x14ac:dyDescent="0.3">
      <c r="D122" s="47" t="s">
        <v>252</v>
      </c>
      <c r="E122" s="51" t="s">
        <v>252</v>
      </c>
      <c r="F122" s="52"/>
      <c r="G122" s="50"/>
    </row>
    <row r="123" spans="1:7" x14ac:dyDescent="0.3">
      <c r="B123" s="46">
        <v>327</v>
      </c>
      <c r="C123" s="46" t="s">
        <v>107</v>
      </c>
      <c r="F123" s="52"/>
      <c r="G123" s="50"/>
    </row>
    <row r="124" spans="1:7" x14ac:dyDescent="0.3">
      <c r="B124" s="46"/>
      <c r="C124" s="46"/>
      <c r="D124" s="47" t="s">
        <v>252</v>
      </c>
      <c r="E124" s="51" t="s">
        <v>252</v>
      </c>
      <c r="F124" s="52"/>
      <c r="G124" s="50"/>
    </row>
    <row r="125" spans="1:7" x14ac:dyDescent="0.3">
      <c r="C125" s="46">
        <v>327</v>
      </c>
      <c r="D125" s="46" t="s">
        <v>107</v>
      </c>
      <c r="F125" s="52"/>
      <c r="G125" s="50"/>
    </row>
    <row r="126" spans="1:7" x14ac:dyDescent="0.3">
      <c r="C126" s="46"/>
      <c r="D126" s="46" t="s">
        <v>252</v>
      </c>
      <c r="E126" s="51" t="s">
        <v>252</v>
      </c>
      <c r="F126" s="52"/>
      <c r="G126" s="50"/>
    </row>
    <row r="127" spans="1:7" x14ac:dyDescent="0.3">
      <c r="D127" s="47">
        <v>327100</v>
      </c>
      <c r="E127" s="51" t="s">
        <v>333</v>
      </c>
      <c r="F127" s="52"/>
      <c r="G127" s="50">
        <v>3271</v>
      </c>
    </row>
    <row r="128" spans="1:7" x14ac:dyDescent="0.3">
      <c r="D128" s="47">
        <v>327200</v>
      </c>
      <c r="E128" s="51" t="s">
        <v>334</v>
      </c>
      <c r="F128" s="52"/>
      <c r="G128" s="50">
        <v>3272</v>
      </c>
    </row>
    <row r="129" spans="2:7" x14ac:dyDescent="0.3">
      <c r="D129" s="47">
        <v>327310</v>
      </c>
      <c r="E129" s="51" t="s">
        <v>335</v>
      </c>
      <c r="F129" s="52"/>
      <c r="G129" s="50">
        <v>32731</v>
      </c>
    </row>
    <row r="130" spans="2:7" x14ac:dyDescent="0.3">
      <c r="D130" s="47">
        <v>327320</v>
      </c>
      <c r="E130" s="51" t="s">
        <v>336</v>
      </c>
      <c r="F130" s="52"/>
      <c r="G130" s="50">
        <v>32732</v>
      </c>
    </row>
    <row r="131" spans="2:7" x14ac:dyDescent="0.3">
      <c r="D131" s="47">
        <v>327330</v>
      </c>
      <c r="E131" s="51" t="s">
        <v>337</v>
      </c>
      <c r="F131" s="52"/>
      <c r="G131" s="50">
        <v>32733</v>
      </c>
    </row>
    <row r="132" spans="2:7" x14ac:dyDescent="0.3">
      <c r="D132" s="47">
        <v>327390</v>
      </c>
      <c r="E132" s="51" t="s">
        <v>338</v>
      </c>
      <c r="F132" s="52"/>
      <c r="G132" s="50">
        <v>32739</v>
      </c>
    </row>
    <row r="133" spans="2:7" x14ac:dyDescent="0.3">
      <c r="D133" s="47">
        <v>327400</v>
      </c>
      <c r="E133" s="51" t="s">
        <v>339</v>
      </c>
      <c r="F133" s="52"/>
      <c r="G133" s="50">
        <v>3274</v>
      </c>
    </row>
    <row r="134" spans="2:7" x14ac:dyDescent="0.3">
      <c r="D134" s="47">
        <v>327910</v>
      </c>
      <c r="E134" s="51" t="s">
        <v>340</v>
      </c>
      <c r="F134" s="52"/>
      <c r="G134" s="50">
        <v>32791</v>
      </c>
    </row>
    <row r="135" spans="2:7" x14ac:dyDescent="0.3">
      <c r="D135" s="47">
        <v>327991</v>
      </c>
      <c r="E135" s="51" t="s">
        <v>341</v>
      </c>
      <c r="F135" s="52"/>
      <c r="G135" s="50">
        <v>327991</v>
      </c>
    </row>
    <row r="136" spans="2:7" x14ac:dyDescent="0.3">
      <c r="D136" s="47">
        <v>327992</v>
      </c>
      <c r="E136" s="51" t="s">
        <v>342</v>
      </c>
      <c r="F136" s="52"/>
      <c r="G136" s="50">
        <v>327992</v>
      </c>
    </row>
    <row r="137" spans="2:7" x14ac:dyDescent="0.3">
      <c r="D137" s="47">
        <v>327993</v>
      </c>
      <c r="E137" s="51" t="s">
        <v>343</v>
      </c>
      <c r="F137" s="52"/>
      <c r="G137" s="50">
        <v>327993</v>
      </c>
    </row>
    <row r="138" spans="2:7" x14ac:dyDescent="0.3">
      <c r="D138" s="47">
        <v>327999</v>
      </c>
      <c r="E138" s="51" t="s">
        <v>344</v>
      </c>
      <c r="F138" s="52"/>
      <c r="G138" s="50">
        <v>327999</v>
      </c>
    </row>
    <row r="139" spans="2:7" x14ac:dyDescent="0.3">
      <c r="D139" s="47" t="s">
        <v>252</v>
      </c>
      <c r="E139" s="51" t="s">
        <v>252</v>
      </c>
      <c r="F139" s="52"/>
      <c r="G139" s="50"/>
    </row>
    <row r="140" spans="2:7" x14ac:dyDescent="0.3">
      <c r="B140" s="46">
        <v>331</v>
      </c>
      <c r="C140" s="46" t="s">
        <v>108</v>
      </c>
      <c r="F140" s="52"/>
      <c r="G140" s="50"/>
    </row>
    <row r="141" spans="2:7" x14ac:dyDescent="0.3">
      <c r="B141" s="46"/>
      <c r="C141" s="46"/>
      <c r="D141" s="47" t="s">
        <v>252</v>
      </c>
      <c r="E141" s="51" t="s">
        <v>252</v>
      </c>
      <c r="F141" s="52"/>
      <c r="G141" s="50"/>
    </row>
    <row r="142" spans="2:7" x14ac:dyDescent="0.3">
      <c r="B142" s="46"/>
      <c r="C142" s="46" t="s">
        <v>345</v>
      </c>
      <c r="D142" s="46" t="s">
        <v>346</v>
      </c>
      <c r="F142" s="52"/>
      <c r="G142" s="50"/>
    </row>
    <row r="143" spans="2:7" x14ac:dyDescent="0.3">
      <c r="B143" s="46"/>
      <c r="C143" s="46"/>
      <c r="D143" s="46" t="s">
        <v>252</v>
      </c>
      <c r="E143" s="51" t="s">
        <v>252</v>
      </c>
      <c r="F143" s="52"/>
      <c r="G143" s="50"/>
    </row>
    <row r="144" spans="2:7" x14ac:dyDescent="0.3">
      <c r="D144" s="47">
        <v>331110</v>
      </c>
      <c r="E144" s="51" t="s">
        <v>347</v>
      </c>
      <c r="F144" s="52"/>
      <c r="G144" s="50">
        <v>3311</v>
      </c>
    </row>
    <row r="145" spans="2:7" x14ac:dyDescent="0.3">
      <c r="D145" s="47">
        <v>331200</v>
      </c>
      <c r="E145" s="51" t="s">
        <v>348</v>
      </c>
      <c r="F145" s="52"/>
      <c r="G145" s="50">
        <v>3312</v>
      </c>
    </row>
    <row r="146" spans="2:7" x14ac:dyDescent="0.3">
      <c r="D146" s="47" t="s">
        <v>252</v>
      </c>
      <c r="E146" s="51" t="s">
        <v>252</v>
      </c>
      <c r="F146" s="52"/>
      <c r="G146" s="50"/>
    </row>
    <row r="147" spans="2:7" x14ac:dyDescent="0.3">
      <c r="C147" s="46" t="s">
        <v>349</v>
      </c>
      <c r="D147" s="46" t="s">
        <v>350</v>
      </c>
      <c r="F147" s="52"/>
      <c r="G147" s="50"/>
    </row>
    <row r="148" spans="2:7" x14ac:dyDescent="0.3">
      <c r="C148" s="46"/>
      <c r="D148" s="47" t="s">
        <v>252</v>
      </c>
      <c r="E148" s="51" t="s">
        <v>252</v>
      </c>
      <c r="F148" s="52"/>
      <c r="G148" s="50"/>
    </row>
    <row r="149" spans="2:7" x14ac:dyDescent="0.3">
      <c r="D149" s="47">
        <v>331313</v>
      </c>
      <c r="E149" s="51" t="s">
        <v>351</v>
      </c>
      <c r="F149" s="52"/>
      <c r="G149" s="50">
        <v>331313</v>
      </c>
    </row>
    <row r="150" spans="2:7" x14ac:dyDescent="0.3">
      <c r="C150" s="46"/>
      <c r="D150" s="47">
        <v>331314</v>
      </c>
      <c r="E150" s="51" t="s">
        <v>352</v>
      </c>
      <c r="F150" s="52" t="s">
        <v>353</v>
      </c>
      <c r="G150" s="50">
        <v>331314</v>
      </c>
    </row>
    <row r="151" spans="2:7" x14ac:dyDescent="0.3">
      <c r="D151" s="47" t="s">
        <v>354</v>
      </c>
      <c r="E151" s="51" t="s">
        <v>355</v>
      </c>
      <c r="F151" s="52"/>
      <c r="G151" s="50" t="s">
        <v>356</v>
      </c>
    </row>
    <row r="152" spans="2:7" x14ac:dyDescent="0.3">
      <c r="D152" s="47">
        <v>331410</v>
      </c>
      <c r="E152" s="55" t="s">
        <v>357</v>
      </c>
      <c r="F152" s="52"/>
      <c r="G152" s="50">
        <v>331410</v>
      </c>
    </row>
    <row r="153" spans="2:7" x14ac:dyDescent="0.3">
      <c r="D153" s="47">
        <v>331420</v>
      </c>
      <c r="E153" s="51" t="s">
        <v>358</v>
      </c>
      <c r="F153" s="52"/>
      <c r="G153" s="50">
        <v>33142</v>
      </c>
    </row>
    <row r="154" spans="2:7" x14ac:dyDescent="0.3">
      <c r="D154" s="47">
        <v>331490</v>
      </c>
      <c r="E154" s="51" t="s">
        <v>359</v>
      </c>
      <c r="F154" s="52"/>
      <c r="G154" s="50">
        <v>33149</v>
      </c>
    </row>
    <row r="155" spans="2:7" x14ac:dyDescent="0.3">
      <c r="D155" s="47">
        <v>331510</v>
      </c>
      <c r="E155" s="51" t="s">
        <v>360</v>
      </c>
      <c r="F155" s="52"/>
      <c r="G155" s="50">
        <v>33151</v>
      </c>
    </row>
    <row r="156" spans="2:7" x14ac:dyDescent="0.3">
      <c r="D156" s="47">
        <v>331520</v>
      </c>
      <c r="E156" s="51" t="s">
        <v>361</v>
      </c>
      <c r="F156" s="52"/>
      <c r="G156" s="50">
        <v>33152</v>
      </c>
    </row>
    <row r="157" spans="2:7" x14ac:dyDescent="0.3">
      <c r="D157" s="47" t="s">
        <v>252</v>
      </c>
      <c r="E157" s="51" t="s">
        <v>252</v>
      </c>
      <c r="F157" s="52"/>
      <c r="G157" s="50"/>
    </row>
    <row r="158" spans="2:7" x14ac:dyDescent="0.3">
      <c r="B158" s="46">
        <v>332</v>
      </c>
      <c r="C158" s="56" t="s">
        <v>109</v>
      </c>
      <c r="F158" s="52"/>
      <c r="G158" s="50"/>
    </row>
    <row r="159" spans="2:7" x14ac:dyDescent="0.3">
      <c r="B159" s="46"/>
      <c r="C159" s="56"/>
      <c r="D159" s="47" t="s">
        <v>252</v>
      </c>
      <c r="E159" s="51" t="s">
        <v>252</v>
      </c>
      <c r="F159" s="52"/>
      <c r="G159" s="50"/>
    </row>
    <row r="160" spans="2:7" x14ac:dyDescent="0.3">
      <c r="C160" s="46">
        <v>332</v>
      </c>
      <c r="D160" s="46" t="s">
        <v>109</v>
      </c>
      <c r="F160" s="52"/>
      <c r="G160" s="50"/>
    </row>
    <row r="161" spans="3:7" x14ac:dyDescent="0.3">
      <c r="C161" s="46"/>
      <c r="D161" s="46" t="s">
        <v>252</v>
      </c>
      <c r="E161" s="51" t="s">
        <v>252</v>
      </c>
      <c r="F161" s="52"/>
      <c r="G161" s="50"/>
    </row>
    <row r="162" spans="3:7" x14ac:dyDescent="0.3">
      <c r="C162" s="46"/>
      <c r="D162" s="47" t="s">
        <v>362</v>
      </c>
      <c r="E162" s="51" t="s">
        <v>363</v>
      </c>
      <c r="F162" s="52"/>
      <c r="G162" s="50" t="s">
        <v>364</v>
      </c>
    </row>
    <row r="163" spans="3:7" x14ac:dyDescent="0.3">
      <c r="D163" s="47">
        <v>332114</v>
      </c>
      <c r="E163" s="51" t="s">
        <v>365</v>
      </c>
      <c r="F163" s="52"/>
      <c r="G163" s="50">
        <v>332114</v>
      </c>
    </row>
    <row r="164" spans="3:7" x14ac:dyDescent="0.3">
      <c r="D164" s="47">
        <v>332119</v>
      </c>
      <c r="E164" s="51" t="s">
        <v>366</v>
      </c>
      <c r="F164" s="52"/>
      <c r="G164" s="50">
        <v>332119</v>
      </c>
    </row>
    <row r="165" spans="3:7" x14ac:dyDescent="0.3">
      <c r="C165" s="46"/>
      <c r="D165" s="47">
        <v>332200</v>
      </c>
      <c r="E165" s="51" t="s">
        <v>367</v>
      </c>
      <c r="F165" s="52"/>
      <c r="G165" s="50">
        <v>3322</v>
      </c>
    </row>
    <row r="166" spans="3:7" x14ac:dyDescent="0.3">
      <c r="D166" s="47">
        <v>332310</v>
      </c>
      <c r="E166" s="51" t="s">
        <v>368</v>
      </c>
      <c r="F166" s="52"/>
      <c r="G166" s="50">
        <v>33231</v>
      </c>
    </row>
    <row r="167" spans="3:7" x14ac:dyDescent="0.3">
      <c r="D167" s="47">
        <v>332320</v>
      </c>
      <c r="E167" s="51" t="s">
        <v>369</v>
      </c>
      <c r="F167" s="52"/>
      <c r="G167" s="50">
        <v>33232</v>
      </c>
    </row>
    <row r="168" spans="3:7" x14ac:dyDescent="0.3">
      <c r="D168" s="47">
        <v>332410</v>
      </c>
      <c r="E168" s="51" t="s">
        <v>370</v>
      </c>
      <c r="F168" s="52"/>
      <c r="G168" s="50">
        <v>33241</v>
      </c>
    </row>
    <row r="169" spans="3:7" x14ac:dyDescent="0.3">
      <c r="D169" s="47">
        <v>332420</v>
      </c>
      <c r="E169" s="51" t="s">
        <v>371</v>
      </c>
      <c r="F169" s="52"/>
      <c r="G169" s="50">
        <v>33242</v>
      </c>
    </row>
    <row r="170" spans="3:7" x14ac:dyDescent="0.3">
      <c r="D170" s="47">
        <v>332430</v>
      </c>
      <c r="E170" s="51" t="s">
        <v>372</v>
      </c>
      <c r="F170" s="52"/>
      <c r="G170" s="50">
        <v>33243</v>
      </c>
    </row>
    <row r="171" spans="3:7" x14ac:dyDescent="0.3">
      <c r="D171" s="47">
        <v>332500</v>
      </c>
      <c r="E171" s="51" t="s">
        <v>373</v>
      </c>
      <c r="F171" s="52"/>
      <c r="G171" s="50">
        <v>3325</v>
      </c>
    </row>
    <row r="172" spans="3:7" x14ac:dyDescent="0.3">
      <c r="D172" s="47">
        <v>332600</v>
      </c>
      <c r="E172" s="51" t="s">
        <v>374</v>
      </c>
      <c r="F172" s="52"/>
      <c r="G172" s="50">
        <v>3326</v>
      </c>
    </row>
    <row r="173" spans="3:7" x14ac:dyDescent="0.3">
      <c r="D173" s="47">
        <v>332710</v>
      </c>
      <c r="E173" s="51" t="s">
        <v>375</v>
      </c>
      <c r="F173" s="52"/>
      <c r="G173" s="50">
        <v>33271</v>
      </c>
    </row>
    <row r="174" spans="3:7" x14ac:dyDescent="0.3">
      <c r="D174" s="47">
        <v>332720</v>
      </c>
      <c r="E174" s="51" t="s">
        <v>376</v>
      </c>
      <c r="F174" s="52"/>
      <c r="G174" s="50">
        <v>33272</v>
      </c>
    </row>
    <row r="175" spans="3:7" x14ac:dyDescent="0.3">
      <c r="D175" s="47">
        <v>332800</v>
      </c>
      <c r="E175" s="51" t="s">
        <v>377</v>
      </c>
      <c r="F175" s="52"/>
      <c r="G175" s="50">
        <v>3328</v>
      </c>
    </row>
    <row r="176" spans="3:7" x14ac:dyDescent="0.3">
      <c r="D176" s="47" t="s">
        <v>378</v>
      </c>
      <c r="E176" s="51" t="s">
        <v>379</v>
      </c>
      <c r="F176" s="52"/>
      <c r="G176" s="50" t="s">
        <v>380</v>
      </c>
    </row>
    <row r="177" spans="2:7" x14ac:dyDescent="0.3">
      <c r="D177" s="47">
        <v>332913</v>
      </c>
      <c r="E177" s="51" t="s">
        <v>381</v>
      </c>
      <c r="F177" s="52"/>
      <c r="G177" s="50">
        <v>332913</v>
      </c>
    </row>
    <row r="178" spans="2:7" x14ac:dyDescent="0.3">
      <c r="D178" s="47">
        <v>332991</v>
      </c>
      <c r="E178" s="51" t="s">
        <v>382</v>
      </c>
      <c r="F178" s="52"/>
      <c r="G178" s="50">
        <v>332991</v>
      </c>
    </row>
    <row r="179" spans="2:7" x14ac:dyDescent="0.3">
      <c r="D179" s="47" t="s">
        <v>383</v>
      </c>
      <c r="E179" s="51" t="s">
        <v>384</v>
      </c>
      <c r="F179" s="52"/>
      <c r="G179" s="50" t="s">
        <v>385</v>
      </c>
    </row>
    <row r="180" spans="2:7" x14ac:dyDescent="0.3">
      <c r="D180" s="47">
        <v>332996</v>
      </c>
      <c r="E180" s="51" t="s">
        <v>386</v>
      </c>
      <c r="F180" s="52"/>
      <c r="G180" s="50">
        <v>332996</v>
      </c>
    </row>
    <row r="181" spans="2:7" x14ac:dyDescent="0.3">
      <c r="D181" s="47">
        <v>332999</v>
      </c>
      <c r="E181" s="51" t="s">
        <v>387</v>
      </c>
      <c r="F181" s="52"/>
      <c r="G181" s="50">
        <v>332999</v>
      </c>
    </row>
    <row r="182" spans="2:7" x14ac:dyDescent="0.3">
      <c r="D182" s="47" t="s">
        <v>252</v>
      </c>
      <c r="E182" s="51" t="s">
        <v>252</v>
      </c>
      <c r="F182" s="52"/>
      <c r="G182" s="50"/>
    </row>
    <row r="183" spans="2:7" x14ac:dyDescent="0.3">
      <c r="B183" s="46">
        <v>333</v>
      </c>
      <c r="C183" s="46" t="s">
        <v>110</v>
      </c>
      <c r="D183" s="47" t="s">
        <v>252</v>
      </c>
      <c r="E183" s="51" t="s">
        <v>252</v>
      </c>
      <c r="F183" s="52"/>
      <c r="G183" s="50"/>
    </row>
    <row r="184" spans="2:7" x14ac:dyDescent="0.3">
      <c r="B184" s="46"/>
      <c r="C184" s="46"/>
      <c r="D184" s="47" t="s">
        <v>252</v>
      </c>
      <c r="E184" s="51" t="s">
        <v>252</v>
      </c>
      <c r="F184" s="52"/>
      <c r="G184" s="50"/>
    </row>
    <row r="185" spans="2:7" x14ac:dyDescent="0.3">
      <c r="C185" s="46">
        <v>33311</v>
      </c>
      <c r="D185" s="46" t="s">
        <v>388</v>
      </c>
      <c r="F185" s="52"/>
      <c r="G185" s="50"/>
    </row>
    <row r="186" spans="2:7" x14ac:dyDescent="0.3">
      <c r="C186" s="46"/>
      <c r="D186" s="46" t="s">
        <v>252</v>
      </c>
      <c r="E186" s="51" t="s">
        <v>252</v>
      </c>
      <c r="F186" s="52"/>
      <c r="G186" s="50"/>
    </row>
    <row r="187" spans="2:7" x14ac:dyDescent="0.3">
      <c r="D187" s="47">
        <v>333111</v>
      </c>
      <c r="E187" s="51" t="s">
        <v>389</v>
      </c>
      <c r="F187" s="52"/>
      <c r="G187" s="50">
        <v>333111</v>
      </c>
    </row>
    <row r="188" spans="2:7" x14ac:dyDescent="0.3">
      <c r="D188" s="47">
        <v>333112</v>
      </c>
      <c r="E188" s="51" t="s">
        <v>390</v>
      </c>
      <c r="F188" s="52"/>
      <c r="G188" s="50">
        <v>333112</v>
      </c>
    </row>
    <row r="189" spans="2:7" x14ac:dyDescent="0.3">
      <c r="D189" s="47" t="s">
        <v>252</v>
      </c>
      <c r="E189" s="51" t="s">
        <v>252</v>
      </c>
      <c r="F189" s="52"/>
      <c r="G189" s="50"/>
    </row>
    <row r="190" spans="2:7" x14ac:dyDescent="0.3">
      <c r="C190" s="46">
        <v>33312</v>
      </c>
      <c r="D190" s="46" t="s">
        <v>391</v>
      </c>
      <c r="F190" s="52"/>
      <c r="G190" s="50"/>
    </row>
    <row r="191" spans="2:7" x14ac:dyDescent="0.3">
      <c r="D191" s="47" t="s">
        <v>252</v>
      </c>
      <c r="E191" s="51" t="s">
        <v>252</v>
      </c>
      <c r="F191" s="52"/>
      <c r="G191" s="50"/>
    </row>
    <row r="192" spans="2:7" x14ac:dyDescent="0.3">
      <c r="D192" s="47">
        <v>333120</v>
      </c>
      <c r="E192" s="51" t="s">
        <v>391</v>
      </c>
      <c r="F192" s="52"/>
      <c r="G192" s="50">
        <v>33312</v>
      </c>
    </row>
    <row r="193" spans="3:7" x14ac:dyDescent="0.3">
      <c r="D193" s="47" t="s">
        <v>252</v>
      </c>
      <c r="E193" s="51" t="s">
        <v>252</v>
      </c>
      <c r="F193" s="52"/>
      <c r="G193" s="50"/>
    </row>
    <row r="194" spans="3:7" x14ac:dyDescent="0.3">
      <c r="C194" s="46">
        <v>33313</v>
      </c>
      <c r="D194" s="46" t="s">
        <v>392</v>
      </c>
      <c r="F194" s="52"/>
      <c r="G194" s="50"/>
    </row>
    <row r="195" spans="3:7" x14ac:dyDescent="0.3">
      <c r="D195" s="47" t="s">
        <v>252</v>
      </c>
      <c r="E195" s="51" t="s">
        <v>252</v>
      </c>
      <c r="F195" s="52"/>
      <c r="G195" s="50"/>
    </row>
    <row r="196" spans="3:7" x14ac:dyDescent="0.3">
      <c r="D196" s="47">
        <v>333130</v>
      </c>
      <c r="E196" s="51" t="s">
        <v>392</v>
      </c>
      <c r="F196" s="52"/>
      <c r="G196" s="50">
        <v>33313</v>
      </c>
    </row>
    <row r="197" spans="3:7" x14ac:dyDescent="0.3">
      <c r="D197" s="47" t="s">
        <v>252</v>
      </c>
      <c r="E197" s="51" t="s">
        <v>252</v>
      </c>
      <c r="F197" s="52"/>
      <c r="G197" s="50"/>
    </row>
    <row r="198" spans="3:7" x14ac:dyDescent="0.3">
      <c r="C198" s="46" t="s">
        <v>393</v>
      </c>
      <c r="D198" s="46" t="s">
        <v>394</v>
      </c>
      <c r="F198" s="52"/>
      <c r="G198" s="50"/>
    </row>
    <row r="199" spans="3:7" x14ac:dyDescent="0.3">
      <c r="C199" s="46"/>
      <c r="D199" s="46"/>
      <c r="F199" s="52"/>
      <c r="G199" s="50"/>
    </row>
    <row r="200" spans="3:7" x14ac:dyDescent="0.3">
      <c r="C200" s="46"/>
      <c r="D200" s="47">
        <v>333242</v>
      </c>
      <c r="E200" s="55" t="s">
        <v>395</v>
      </c>
      <c r="F200" s="52"/>
      <c r="G200" s="50">
        <v>333242</v>
      </c>
    </row>
    <row r="201" spans="3:7" x14ac:dyDescent="0.3">
      <c r="C201" s="46"/>
      <c r="D201" s="47" t="s">
        <v>396</v>
      </c>
      <c r="E201" s="51" t="s">
        <v>397</v>
      </c>
      <c r="F201" s="52"/>
      <c r="G201" s="52" t="s">
        <v>398</v>
      </c>
    </row>
    <row r="202" spans="3:7" x14ac:dyDescent="0.3">
      <c r="D202" s="47">
        <v>333314</v>
      </c>
      <c r="E202" s="51" t="s">
        <v>399</v>
      </c>
      <c r="F202" s="52"/>
      <c r="G202" s="50">
        <v>333314</v>
      </c>
    </row>
    <row r="203" spans="3:7" x14ac:dyDescent="0.3">
      <c r="D203" s="47">
        <v>333316</v>
      </c>
      <c r="E203" s="55" t="s">
        <v>400</v>
      </c>
      <c r="F203" s="52"/>
      <c r="G203" s="50">
        <v>333316</v>
      </c>
    </row>
    <row r="204" spans="3:7" x14ac:dyDescent="0.3">
      <c r="D204" s="47">
        <v>333318</v>
      </c>
      <c r="E204" s="51" t="s">
        <v>401</v>
      </c>
      <c r="F204" s="52"/>
      <c r="G204" s="50">
        <v>333318</v>
      </c>
    </row>
    <row r="205" spans="3:7" x14ac:dyDescent="0.3">
      <c r="C205" s="46"/>
      <c r="D205" s="47">
        <v>333413</v>
      </c>
      <c r="E205" s="51" t="s">
        <v>402</v>
      </c>
      <c r="F205" s="52"/>
      <c r="G205" s="50">
        <v>333413</v>
      </c>
    </row>
    <row r="206" spans="3:7" x14ac:dyDescent="0.3">
      <c r="D206" s="47">
        <v>333414</v>
      </c>
      <c r="E206" s="51" t="s">
        <v>403</v>
      </c>
      <c r="F206" s="52"/>
      <c r="G206" s="50">
        <v>333414</v>
      </c>
    </row>
    <row r="207" spans="3:7" x14ac:dyDescent="0.3">
      <c r="D207" s="47">
        <v>333415</v>
      </c>
      <c r="E207" s="51" t="s">
        <v>404</v>
      </c>
      <c r="F207" s="52"/>
      <c r="G207" s="50">
        <v>333415</v>
      </c>
    </row>
    <row r="208" spans="3:7" x14ac:dyDescent="0.3">
      <c r="D208" s="47">
        <v>333511</v>
      </c>
      <c r="E208" s="51" t="s">
        <v>405</v>
      </c>
      <c r="F208" s="52"/>
      <c r="G208" s="50">
        <v>333511</v>
      </c>
    </row>
    <row r="209" spans="3:7" x14ac:dyDescent="0.3">
      <c r="D209" s="47">
        <v>333517</v>
      </c>
      <c r="E209" s="51" t="s">
        <v>406</v>
      </c>
      <c r="F209" s="52"/>
      <c r="G209" s="50">
        <v>333517</v>
      </c>
    </row>
    <row r="210" spans="3:7" x14ac:dyDescent="0.3">
      <c r="D210" s="47">
        <v>333514</v>
      </c>
      <c r="E210" s="51" t="s">
        <v>407</v>
      </c>
      <c r="F210" s="52"/>
      <c r="G210" s="50">
        <v>333514</v>
      </c>
    </row>
    <row r="211" spans="3:7" x14ac:dyDescent="0.3">
      <c r="D211" s="47" t="s">
        <v>408</v>
      </c>
      <c r="E211" s="51" t="s">
        <v>409</v>
      </c>
      <c r="F211" s="52"/>
      <c r="G211" s="50" t="s">
        <v>410</v>
      </c>
    </row>
    <row r="212" spans="3:7" x14ac:dyDescent="0.3">
      <c r="D212" s="47">
        <v>333611</v>
      </c>
      <c r="E212" s="51" t="s">
        <v>411</v>
      </c>
      <c r="F212" s="52"/>
      <c r="G212" s="50">
        <v>333611</v>
      </c>
    </row>
    <row r="213" spans="3:7" x14ac:dyDescent="0.3">
      <c r="D213" s="47">
        <v>333612</v>
      </c>
      <c r="E213" s="51" t="s">
        <v>412</v>
      </c>
      <c r="F213" s="52"/>
      <c r="G213" s="50">
        <v>333612</v>
      </c>
    </row>
    <row r="214" spans="3:7" x14ac:dyDescent="0.3">
      <c r="D214" s="47">
        <v>333613</v>
      </c>
      <c r="E214" s="51" t="s">
        <v>413</v>
      </c>
      <c r="F214" s="52"/>
      <c r="G214" s="50">
        <v>333613</v>
      </c>
    </row>
    <row r="215" spans="3:7" x14ac:dyDescent="0.3">
      <c r="D215" s="47">
        <v>333618</v>
      </c>
      <c r="E215" s="51" t="s">
        <v>414</v>
      </c>
      <c r="F215" s="52"/>
      <c r="G215" s="50">
        <v>333618</v>
      </c>
    </row>
    <row r="216" spans="3:7" x14ac:dyDescent="0.3">
      <c r="C216" s="46"/>
      <c r="D216" s="47" t="s">
        <v>415</v>
      </c>
      <c r="E216" s="51" t="s">
        <v>416</v>
      </c>
      <c r="F216" s="52"/>
      <c r="G216" s="50" t="s">
        <v>417</v>
      </c>
    </row>
    <row r="217" spans="3:7" x14ac:dyDescent="0.3">
      <c r="D217" s="47">
        <v>333912</v>
      </c>
      <c r="E217" s="51" t="s">
        <v>418</v>
      </c>
      <c r="F217" s="52"/>
      <c r="G217" s="50">
        <v>333912</v>
      </c>
    </row>
    <row r="218" spans="3:7" x14ac:dyDescent="0.3">
      <c r="D218" s="47">
        <v>333920</v>
      </c>
      <c r="E218" s="51" t="s">
        <v>419</v>
      </c>
      <c r="F218" s="52"/>
      <c r="G218" s="52">
        <v>33392</v>
      </c>
    </row>
    <row r="219" spans="3:7" x14ac:dyDescent="0.3">
      <c r="D219" s="47">
        <v>333991</v>
      </c>
      <c r="E219" s="51" t="s">
        <v>420</v>
      </c>
      <c r="F219" s="52"/>
      <c r="G219" s="50">
        <v>333991</v>
      </c>
    </row>
    <row r="220" spans="3:7" x14ac:dyDescent="0.3">
      <c r="D220" s="47" t="s">
        <v>421</v>
      </c>
      <c r="E220" s="51" t="s">
        <v>422</v>
      </c>
      <c r="F220" s="52"/>
      <c r="G220" s="50" t="s">
        <v>423</v>
      </c>
    </row>
    <row r="221" spans="3:7" x14ac:dyDescent="0.3">
      <c r="D221" s="47">
        <v>333993</v>
      </c>
      <c r="E221" s="51" t="s">
        <v>424</v>
      </c>
      <c r="F221" s="52"/>
      <c r="G221" s="50">
        <v>333993</v>
      </c>
    </row>
    <row r="222" spans="3:7" x14ac:dyDescent="0.3">
      <c r="D222" s="47">
        <v>333994</v>
      </c>
      <c r="E222" s="51" t="s">
        <v>425</v>
      </c>
      <c r="F222" s="52"/>
      <c r="G222" s="50">
        <v>333994</v>
      </c>
    </row>
    <row r="223" spans="3:7" x14ac:dyDescent="0.3">
      <c r="D223" s="47" t="s">
        <v>426</v>
      </c>
      <c r="E223" s="51" t="s">
        <v>427</v>
      </c>
      <c r="F223" s="52"/>
      <c r="G223" s="50" t="s">
        <v>428</v>
      </c>
    </row>
    <row r="224" spans="3:7" x14ac:dyDescent="0.3">
      <c r="D224" s="47" t="s">
        <v>252</v>
      </c>
      <c r="E224" s="51" t="s">
        <v>252</v>
      </c>
      <c r="F224" s="52"/>
      <c r="G224" s="50"/>
    </row>
    <row r="225" spans="2:7" x14ac:dyDescent="0.3">
      <c r="B225" s="46">
        <v>334</v>
      </c>
      <c r="C225" s="46" t="s">
        <v>111</v>
      </c>
      <c r="F225" s="52"/>
      <c r="G225" s="50"/>
    </row>
    <row r="226" spans="2:7" x14ac:dyDescent="0.3">
      <c r="D226" s="47" t="s">
        <v>252</v>
      </c>
      <c r="E226" s="51" t="s">
        <v>252</v>
      </c>
      <c r="F226" s="52"/>
      <c r="G226" s="50"/>
    </row>
    <row r="227" spans="2:7" x14ac:dyDescent="0.3">
      <c r="C227" s="46">
        <v>3341</v>
      </c>
      <c r="D227" s="46" t="s">
        <v>429</v>
      </c>
      <c r="F227" s="52"/>
      <c r="G227" s="50"/>
    </row>
    <row r="228" spans="2:7" x14ac:dyDescent="0.3">
      <c r="C228" s="46"/>
      <c r="D228" s="46" t="s">
        <v>252</v>
      </c>
      <c r="E228" s="51" t="s">
        <v>252</v>
      </c>
      <c r="F228" s="52"/>
      <c r="G228" s="50"/>
    </row>
    <row r="229" spans="2:7" x14ac:dyDescent="0.3">
      <c r="D229" s="47">
        <v>334111</v>
      </c>
      <c r="E229" s="51" t="s">
        <v>430</v>
      </c>
      <c r="F229" s="52"/>
      <c r="G229" s="50">
        <v>334111</v>
      </c>
    </row>
    <row r="230" spans="2:7" x14ac:dyDescent="0.3">
      <c r="D230" s="47">
        <v>334112</v>
      </c>
      <c r="E230" s="51" t="s">
        <v>431</v>
      </c>
      <c r="F230" s="52"/>
      <c r="G230" s="50">
        <v>334112</v>
      </c>
    </row>
    <row r="231" spans="2:7" x14ac:dyDescent="0.3">
      <c r="D231" s="47">
        <v>334118</v>
      </c>
      <c r="E231" s="51" t="s">
        <v>432</v>
      </c>
      <c r="F231" s="52"/>
      <c r="G231" s="50">
        <v>334118</v>
      </c>
    </row>
    <row r="232" spans="2:7" x14ac:dyDescent="0.3">
      <c r="D232" s="47" t="s">
        <v>252</v>
      </c>
      <c r="E232" s="51" t="s">
        <v>252</v>
      </c>
      <c r="F232" s="52"/>
      <c r="G232" s="50"/>
    </row>
    <row r="233" spans="2:7" x14ac:dyDescent="0.3">
      <c r="C233" s="46">
        <v>3342</v>
      </c>
      <c r="D233" s="46" t="s">
        <v>433</v>
      </c>
      <c r="F233" s="52"/>
      <c r="G233" s="50"/>
    </row>
    <row r="234" spans="2:7" x14ac:dyDescent="0.3">
      <c r="C234" s="46"/>
      <c r="D234" s="46" t="s">
        <v>252</v>
      </c>
      <c r="E234" s="51" t="s">
        <v>252</v>
      </c>
      <c r="F234" s="52"/>
      <c r="G234" s="50"/>
    </row>
    <row r="235" spans="2:7" x14ac:dyDescent="0.3">
      <c r="D235" s="47">
        <v>334210</v>
      </c>
      <c r="E235" s="51" t="s">
        <v>434</v>
      </c>
      <c r="F235" s="52"/>
      <c r="G235" s="50">
        <v>33421</v>
      </c>
    </row>
    <row r="236" spans="2:7" x14ac:dyDescent="0.3">
      <c r="D236" s="47">
        <v>334220</v>
      </c>
      <c r="E236" s="51" t="s">
        <v>435</v>
      </c>
      <c r="F236" s="52"/>
      <c r="G236" s="50">
        <v>33422</v>
      </c>
    </row>
    <row r="237" spans="2:7" x14ac:dyDescent="0.3">
      <c r="D237" s="47">
        <v>334290</v>
      </c>
      <c r="E237" s="51" t="s">
        <v>436</v>
      </c>
      <c r="F237" s="52"/>
      <c r="G237" s="50">
        <v>33429</v>
      </c>
    </row>
    <row r="238" spans="2:7" x14ac:dyDescent="0.3">
      <c r="D238" s="47" t="s">
        <v>252</v>
      </c>
      <c r="E238" s="51" t="s">
        <v>252</v>
      </c>
      <c r="F238" s="52"/>
      <c r="G238" s="50"/>
    </row>
    <row r="239" spans="2:7" x14ac:dyDescent="0.3">
      <c r="C239" s="46">
        <v>3344</v>
      </c>
      <c r="D239" s="46" t="s">
        <v>437</v>
      </c>
      <c r="F239" s="52"/>
      <c r="G239" s="50"/>
    </row>
    <row r="240" spans="2:7" x14ac:dyDescent="0.3">
      <c r="C240" s="46"/>
      <c r="D240" s="46" t="s">
        <v>252</v>
      </c>
      <c r="E240" s="51" t="s">
        <v>252</v>
      </c>
      <c r="F240" s="52"/>
      <c r="G240" s="50"/>
    </row>
    <row r="241" spans="3:7" x14ac:dyDescent="0.3">
      <c r="D241" s="47">
        <v>334413</v>
      </c>
      <c r="E241" s="51" t="s">
        <v>438</v>
      </c>
      <c r="F241" s="52"/>
      <c r="G241" s="50">
        <v>334413</v>
      </c>
    </row>
    <row r="242" spans="3:7" x14ac:dyDescent="0.3">
      <c r="D242" s="47">
        <v>334418</v>
      </c>
      <c r="E242" s="51" t="s">
        <v>439</v>
      </c>
      <c r="F242" s="52"/>
      <c r="G242" s="50">
        <v>334418</v>
      </c>
    </row>
    <row r="243" spans="3:7" x14ac:dyDescent="0.3">
      <c r="D243" s="47" t="s">
        <v>440</v>
      </c>
      <c r="E243" s="51" t="s">
        <v>441</v>
      </c>
      <c r="F243" s="52"/>
      <c r="G243" s="52" t="s">
        <v>442</v>
      </c>
    </row>
    <row r="244" spans="3:7" x14ac:dyDescent="0.3">
      <c r="D244" s="47" t="s">
        <v>252</v>
      </c>
      <c r="E244" s="51" t="s">
        <v>252</v>
      </c>
      <c r="F244" s="52"/>
      <c r="G244" s="50"/>
    </row>
    <row r="245" spans="3:7" x14ac:dyDescent="0.3">
      <c r="C245" s="46">
        <v>3345</v>
      </c>
      <c r="D245" s="46" t="s">
        <v>443</v>
      </c>
      <c r="F245" s="52"/>
      <c r="G245" s="50"/>
    </row>
    <row r="246" spans="3:7" x14ac:dyDescent="0.3">
      <c r="C246" s="46"/>
      <c r="D246" s="46" t="s">
        <v>252</v>
      </c>
      <c r="E246" s="51" t="s">
        <v>252</v>
      </c>
      <c r="F246" s="52"/>
      <c r="G246" s="50"/>
    </row>
    <row r="247" spans="3:7" x14ac:dyDescent="0.3">
      <c r="D247" s="47">
        <v>334510</v>
      </c>
      <c r="E247" s="51" t="s">
        <v>444</v>
      </c>
      <c r="F247" s="52"/>
      <c r="G247" s="50">
        <v>334510</v>
      </c>
    </row>
    <row r="248" spans="3:7" x14ac:dyDescent="0.3">
      <c r="D248" s="47">
        <v>334511</v>
      </c>
      <c r="E248" s="51" t="s">
        <v>445</v>
      </c>
      <c r="F248" s="52"/>
      <c r="G248" s="50">
        <v>334511</v>
      </c>
    </row>
    <row r="249" spans="3:7" x14ac:dyDescent="0.3">
      <c r="D249" s="47">
        <v>334512</v>
      </c>
      <c r="E249" s="51" t="s">
        <v>446</v>
      </c>
      <c r="F249" s="52"/>
      <c r="G249" s="50">
        <v>334512</v>
      </c>
    </row>
    <row r="250" spans="3:7" x14ac:dyDescent="0.3">
      <c r="D250" s="47">
        <v>334513</v>
      </c>
      <c r="E250" s="51" t="s">
        <v>447</v>
      </c>
      <c r="F250" s="52"/>
      <c r="G250" s="50">
        <v>334513</v>
      </c>
    </row>
    <row r="251" spans="3:7" x14ac:dyDescent="0.3">
      <c r="D251" s="47">
        <v>334514</v>
      </c>
      <c r="E251" s="51" t="s">
        <v>448</v>
      </c>
      <c r="F251" s="52"/>
      <c r="G251" s="50">
        <v>334514</v>
      </c>
    </row>
    <row r="252" spans="3:7" x14ac:dyDescent="0.3">
      <c r="D252" s="47">
        <v>334515</v>
      </c>
      <c r="E252" s="51" t="s">
        <v>449</v>
      </c>
      <c r="F252" s="52"/>
      <c r="G252" s="50">
        <v>334515</v>
      </c>
    </row>
    <row r="253" spans="3:7" x14ac:dyDescent="0.3">
      <c r="D253" s="47">
        <v>334516</v>
      </c>
      <c r="E253" s="51" t="s">
        <v>450</v>
      </c>
      <c r="F253" s="52"/>
      <c r="G253" s="50">
        <v>334516</v>
      </c>
    </row>
    <row r="254" spans="3:7" x14ac:dyDescent="0.3">
      <c r="D254" s="47">
        <v>334517</v>
      </c>
      <c r="E254" s="51" t="s">
        <v>451</v>
      </c>
      <c r="F254" s="52"/>
      <c r="G254" s="50">
        <v>334517</v>
      </c>
    </row>
    <row r="255" spans="3:7" x14ac:dyDescent="0.3">
      <c r="D255" s="47" t="s">
        <v>452</v>
      </c>
      <c r="E255" s="51" t="s">
        <v>453</v>
      </c>
      <c r="F255" s="52"/>
      <c r="G255" s="50">
        <v>334519</v>
      </c>
    </row>
    <row r="256" spans="3:7" x14ac:dyDescent="0.3">
      <c r="D256" s="47" t="s">
        <v>252</v>
      </c>
      <c r="E256" s="51" t="s">
        <v>252</v>
      </c>
      <c r="F256" s="52"/>
      <c r="G256" s="50"/>
    </row>
    <row r="257" spans="2:7" x14ac:dyDescent="0.3">
      <c r="C257" s="46" t="s">
        <v>454</v>
      </c>
      <c r="D257" s="46" t="s">
        <v>455</v>
      </c>
      <c r="F257" s="52"/>
      <c r="G257" s="50"/>
    </row>
    <row r="258" spans="2:7" x14ac:dyDescent="0.3">
      <c r="C258" s="46"/>
      <c r="D258" s="46" t="s">
        <v>252</v>
      </c>
      <c r="E258" s="51" t="s">
        <v>252</v>
      </c>
      <c r="F258" s="52"/>
      <c r="G258" s="50"/>
    </row>
    <row r="259" spans="2:7" x14ac:dyDescent="0.3">
      <c r="D259" s="47">
        <v>334300</v>
      </c>
      <c r="E259" s="51" t="s">
        <v>456</v>
      </c>
      <c r="F259" s="52"/>
      <c r="G259" s="50">
        <v>3343</v>
      </c>
    </row>
    <row r="260" spans="2:7" x14ac:dyDescent="0.3">
      <c r="C260" s="46"/>
      <c r="D260" s="47">
        <v>334610</v>
      </c>
      <c r="E260" s="51" t="s">
        <v>457</v>
      </c>
      <c r="F260" s="52"/>
      <c r="G260" s="50">
        <v>33461</v>
      </c>
    </row>
    <row r="261" spans="2:7" x14ac:dyDescent="0.3">
      <c r="D261" s="47" t="s">
        <v>252</v>
      </c>
      <c r="E261" s="51" t="s">
        <v>252</v>
      </c>
      <c r="F261" s="52"/>
      <c r="G261" s="50"/>
    </row>
    <row r="262" spans="2:7" x14ac:dyDescent="0.3">
      <c r="B262" s="46">
        <v>335</v>
      </c>
      <c r="C262" s="46" t="s">
        <v>112</v>
      </c>
      <c r="F262" s="52"/>
      <c r="G262" s="50"/>
    </row>
    <row r="263" spans="2:7" x14ac:dyDescent="0.3">
      <c r="D263" s="47" t="s">
        <v>252</v>
      </c>
      <c r="E263" s="51" t="s">
        <v>252</v>
      </c>
      <c r="F263" s="52"/>
      <c r="G263" s="50"/>
    </row>
    <row r="264" spans="2:7" x14ac:dyDescent="0.3">
      <c r="C264" s="46">
        <v>335</v>
      </c>
      <c r="D264" s="46" t="s">
        <v>112</v>
      </c>
      <c r="F264" s="52"/>
      <c r="G264" s="50"/>
    </row>
    <row r="265" spans="2:7" x14ac:dyDescent="0.3">
      <c r="C265" s="46"/>
      <c r="D265" s="46" t="s">
        <v>252</v>
      </c>
      <c r="E265" s="51" t="s">
        <v>252</v>
      </c>
      <c r="F265" s="52"/>
      <c r="G265" s="50"/>
    </row>
    <row r="266" spans="2:7" x14ac:dyDescent="0.3">
      <c r="D266" s="47">
        <v>335110</v>
      </c>
      <c r="E266" s="51" t="s">
        <v>458</v>
      </c>
      <c r="F266" s="52"/>
      <c r="G266" s="50">
        <v>33511</v>
      </c>
    </row>
    <row r="267" spans="2:7" x14ac:dyDescent="0.3">
      <c r="D267" s="47">
        <v>335120</v>
      </c>
      <c r="E267" s="51" t="s">
        <v>459</v>
      </c>
      <c r="F267" s="52"/>
      <c r="G267" s="50">
        <v>33512</v>
      </c>
    </row>
    <row r="268" spans="2:7" x14ac:dyDescent="0.3">
      <c r="D268" s="47">
        <v>335210</v>
      </c>
      <c r="E268" s="51" t="s">
        <v>460</v>
      </c>
      <c r="F268" s="52"/>
      <c r="G268" s="50">
        <v>33521</v>
      </c>
    </row>
    <row r="269" spans="2:7" x14ac:dyDescent="0.3">
      <c r="D269" s="47">
        <v>335221</v>
      </c>
      <c r="E269" s="51" t="s">
        <v>461</v>
      </c>
      <c r="F269" s="52"/>
      <c r="G269" s="50">
        <v>335221</v>
      </c>
    </row>
    <row r="270" spans="2:7" x14ac:dyDescent="0.3">
      <c r="D270" s="47">
        <v>335222</v>
      </c>
      <c r="E270" s="51" t="s">
        <v>462</v>
      </c>
      <c r="F270" s="52"/>
      <c r="G270" s="50">
        <v>335222</v>
      </c>
    </row>
    <row r="271" spans="2:7" x14ac:dyDescent="0.3">
      <c r="D271" s="47">
        <v>335224</v>
      </c>
      <c r="E271" s="51" t="s">
        <v>463</v>
      </c>
      <c r="F271" s="52"/>
      <c r="G271" s="50">
        <v>335224</v>
      </c>
    </row>
    <row r="272" spans="2:7" x14ac:dyDescent="0.3">
      <c r="D272" s="47">
        <v>335228</v>
      </c>
      <c r="E272" s="51" t="s">
        <v>464</v>
      </c>
      <c r="F272" s="52"/>
      <c r="G272" s="50">
        <v>335228</v>
      </c>
    </row>
    <row r="273" spans="2:7" x14ac:dyDescent="0.3">
      <c r="D273" s="47">
        <v>335311</v>
      </c>
      <c r="E273" s="51" t="s">
        <v>465</v>
      </c>
      <c r="F273" s="52"/>
      <c r="G273" s="50">
        <v>335311</v>
      </c>
    </row>
    <row r="274" spans="2:7" x14ac:dyDescent="0.3">
      <c r="D274" s="47">
        <v>335312</v>
      </c>
      <c r="E274" s="51" t="s">
        <v>466</v>
      </c>
      <c r="F274" s="52"/>
      <c r="G274" s="50">
        <v>335312</v>
      </c>
    </row>
    <row r="275" spans="2:7" x14ac:dyDescent="0.3">
      <c r="D275" s="47">
        <v>335313</v>
      </c>
      <c r="E275" s="51" t="s">
        <v>467</v>
      </c>
      <c r="F275" s="52"/>
      <c r="G275" s="50">
        <v>335313</v>
      </c>
    </row>
    <row r="276" spans="2:7" x14ac:dyDescent="0.3">
      <c r="D276" s="47">
        <v>335314</v>
      </c>
      <c r="E276" s="51" t="s">
        <v>468</v>
      </c>
      <c r="F276" s="52"/>
      <c r="G276" s="50">
        <v>335314</v>
      </c>
    </row>
    <row r="277" spans="2:7" x14ac:dyDescent="0.3">
      <c r="D277" s="47">
        <v>335911</v>
      </c>
      <c r="E277" s="51" t="s">
        <v>469</v>
      </c>
      <c r="F277" s="52"/>
      <c r="G277" s="50">
        <v>335911</v>
      </c>
    </row>
    <row r="278" spans="2:7" x14ac:dyDescent="0.3">
      <c r="D278" s="47">
        <v>335912</v>
      </c>
      <c r="E278" s="51" t="s">
        <v>470</v>
      </c>
      <c r="F278" s="52"/>
      <c r="G278" s="50">
        <v>335912</v>
      </c>
    </row>
    <row r="279" spans="2:7" x14ac:dyDescent="0.3">
      <c r="D279" s="47">
        <v>335920</v>
      </c>
      <c r="E279" s="51" t="s">
        <v>471</v>
      </c>
      <c r="F279" s="52"/>
      <c r="G279" s="50">
        <v>33592</v>
      </c>
    </row>
    <row r="280" spans="2:7" x14ac:dyDescent="0.3">
      <c r="D280" s="47">
        <v>335930</v>
      </c>
      <c r="E280" s="51" t="s">
        <v>472</v>
      </c>
      <c r="F280" s="52"/>
      <c r="G280" s="50">
        <v>33593</v>
      </c>
    </row>
    <row r="281" spans="2:7" x14ac:dyDescent="0.3">
      <c r="D281" s="47">
        <v>335991</v>
      </c>
      <c r="E281" s="51" t="s">
        <v>473</v>
      </c>
      <c r="F281" s="52"/>
      <c r="G281" s="50">
        <v>335991</v>
      </c>
    </row>
    <row r="282" spans="2:7" x14ac:dyDescent="0.3">
      <c r="D282" s="47">
        <v>335999</v>
      </c>
      <c r="E282" s="51" t="s">
        <v>474</v>
      </c>
      <c r="F282" s="52"/>
      <c r="G282" s="50">
        <v>335999</v>
      </c>
    </row>
    <row r="283" spans="2:7" x14ac:dyDescent="0.3">
      <c r="F283" s="52"/>
      <c r="G283" s="50"/>
    </row>
    <row r="284" spans="2:7" x14ac:dyDescent="0.3">
      <c r="B284" s="46" t="s">
        <v>18</v>
      </c>
      <c r="C284" s="46" t="s">
        <v>113</v>
      </c>
      <c r="F284" s="52"/>
      <c r="G284" s="50"/>
    </row>
    <row r="285" spans="2:7" x14ac:dyDescent="0.3">
      <c r="B285" s="46"/>
      <c r="C285" s="46"/>
      <c r="F285" s="52"/>
      <c r="G285" s="50"/>
    </row>
    <row r="286" spans="2:7" x14ac:dyDescent="0.3">
      <c r="C286" s="46">
        <v>336111</v>
      </c>
      <c r="D286" s="46" t="s">
        <v>475</v>
      </c>
      <c r="F286" s="52"/>
      <c r="G286" s="50"/>
    </row>
    <row r="287" spans="2:7" x14ac:dyDescent="0.3">
      <c r="C287" s="46"/>
      <c r="D287" s="46" t="s">
        <v>252</v>
      </c>
      <c r="E287" s="51" t="s">
        <v>252</v>
      </c>
      <c r="F287" s="52"/>
      <c r="G287" s="50"/>
    </row>
    <row r="288" spans="2:7" x14ac:dyDescent="0.3">
      <c r="D288" s="47">
        <v>336111</v>
      </c>
      <c r="E288" s="51" t="s">
        <v>475</v>
      </c>
      <c r="F288" s="52"/>
      <c r="G288" s="50">
        <v>336111</v>
      </c>
    </row>
    <row r="289" spans="3:7" x14ac:dyDescent="0.3">
      <c r="D289" s="47" t="s">
        <v>252</v>
      </c>
      <c r="E289" s="51" t="s">
        <v>252</v>
      </c>
      <c r="F289" s="52"/>
      <c r="G289" s="50"/>
    </row>
    <row r="290" spans="3:7" x14ac:dyDescent="0.3">
      <c r="C290" s="46">
        <v>336112</v>
      </c>
      <c r="D290" s="46" t="s">
        <v>476</v>
      </c>
      <c r="F290" s="52"/>
      <c r="G290" s="50"/>
    </row>
    <row r="291" spans="3:7" x14ac:dyDescent="0.3">
      <c r="D291" s="47" t="s">
        <v>252</v>
      </c>
      <c r="E291" s="51" t="s">
        <v>252</v>
      </c>
      <c r="F291" s="52"/>
      <c r="G291" s="50"/>
    </row>
    <row r="292" spans="3:7" x14ac:dyDescent="0.3">
      <c r="D292" s="47">
        <v>336112</v>
      </c>
      <c r="E292" s="51" t="s">
        <v>476</v>
      </c>
      <c r="F292" s="52"/>
      <c r="G292" s="50">
        <v>336112</v>
      </c>
    </row>
    <row r="293" spans="3:7" x14ac:dyDescent="0.3">
      <c r="D293" s="47" t="s">
        <v>252</v>
      </c>
      <c r="E293" s="51" t="s">
        <v>252</v>
      </c>
      <c r="F293" s="52"/>
      <c r="G293" s="50"/>
    </row>
    <row r="294" spans="3:7" x14ac:dyDescent="0.3">
      <c r="C294" s="46">
        <v>33612</v>
      </c>
      <c r="D294" s="46" t="s">
        <v>477</v>
      </c>
      <c r="F294" s="52"/>
      <c r="G294" s="50"/>
    </row>
    <row r="295" spans="3:7" x14ac:dyDescent="0.3">
      <c r="D295" s="47" t="s">
        <v>252</v>
      </c>
      <c r="E295" s="51" t="s">
        <v>252</v>
      </c>
      <c r="F295" s="52"/>
      <c r="G295" s="50"/>
    </row>
    <row r="296" spans="3:7" x14ac:dyDescent="0.3">
      <c r="D296" s="47">
        <v>336120</v>
      </c>
      <c r="E296" s="51" t="s">
        <v>477</v>
      </c>
      <c r="F296" s="52"/>
      <c r="G296" s="50">
        <v>33612</v>
      </c>
    </row>
    <row r="297" spans="3:7" x14ac:dyDescent="0.3">
      <c r="D297" s="47" t="s">
        <v>252</v>
      </c>
      <c r="E297" s="51" t="s">
        <v>252</v>
      </c>
      <c r="F297" s="52"/>
      <c r="G297" s="50"/>
    </row>
    <row r="298" spans="3:7" x14ac:dyDescent="0.3">
      <c r="C298" s="46" t="s">
        <v>478</v>
      </c>
      <c r="D298" s="46" t="s">
        <v>479</v>
      </c>
      <c r="F298" s="52"/>
      <c r="G298" s="50"/>
    </row>
    <row r="299" spans="3:7" x14ac:dyDescent="0.3">
      <c r="C299" s="46"/>
      <c r="D299" s="46" t="s">
        <v>252</v>
      </c>
      <c r="E299" s="51" t="s">
        <v>252</v>
      </c>
      <c r="F299" s="52"/>
      <c r="G299" s="50"/>
    </row>
    <row r="300" spans="3:7" x14ac:dyDescent="0.3">
      <c r="D300" s="47">
        <v>336211</v>
      </c>
      <c r="E300" s="51" t="s">
        <v>480</v>
      </c>
      <c r="F300" s="52"/>
      <c r="G300" s="50">
        <v>336211</v>
      </c>
    </row>
    <row r="301" spans="3:7" x14ac:dyDescent="0.3">
      <c r="D301" s="47">
        <v>336212</v>
      </c>
      <c r="E301" s="51" t="s">
        <v>481</v>
      </c>
      <c r="F301" s="52"/>
      <c r="G301" s="50">
        <v>336212</v>
      </c>
    </row>
    <row r="302" spans="3:7" x14ac:dyDescent="0.3">
      <c r="D302" s="47">
        <v>336213</v>
      </c>
      <c r="E302" s="51" t="s">
        <v>482</v>
      </c>
      <c r="F302" s="52"/>
      <c r="G302" s="50">
        <v>336213</v>
      </c>
    </row>
    <row r="303" spans="3:7" x14ac:dyDescent="0.3">
      <c r="D303" s="47">
        <v>336214</v>
      </c>
      <c r="E303" s="51" t="s">
        <v>483</v>
      </c>
      <c r="F303" s="52"/>
      <c r="G303" s="50">
        <v>336214</v>
      </c>
    </row>
    <row r="304" spans="3:7" x14ac:dyDescent="0.3">
      <c r="D304" s="47">
        <v>336310</v>
      </c>
      <c r="E304" s="51" t="s">
        <v>484</v>
      </c>
      <c r="F304" s="52"/>
      <c r="G304" s="52">
        <v>33631</v>
      </c>
    </row>
    <row r="305" spans="2:7" x14ac:dyDescent="0.3">
      <c r="D305" s="47">
        <v>336320</v>
      </c>
      <c r="E305" s="51" t="s">
        <v>485</v>
      </c>
      <c r="F305" s="52"/>
      <c r="G305" s="52">
        <v>33632</v>
      </c>
    </row>
    <row r="306" spans="2:7" x14ac:dyDescent="0.3">
      <c r="D306" s="47" t="s">
        <v>486</v>
      </c>
      <c r="E306" s="51" t="s">
        <v>487</v>
      </c>
      <c r="F306" s="52"/>
      <c r="G306" s="52" t="s">
        <v>488</v>
      </c>
    </row>
    <row r="307" spans="2:7" x14ac:dyDescent="0.3">
      <c r="D307" s="47">
        <v>336350</v>
      </c>
      <c r="E307" s="51" t="s">
        <v>489</v>
      </c>
      <c r="F307" s="52"/>
      <c r="G307" s="52">
        <v>33635</v>
      </c>
    </row>
    <row r="308" spans="2:7" x14ac:dyDescent="0.3">
      <c r="D308" s="47">
        <v>336360</v>
      </c>
      <c r="E308" s="51" t="s">
        <v>490</v>
      </c>
      <c r="F308" s="52"/>
      <c r="G308" s="52">
        <v>33636</v>
      </c>
    </row>
    <row r="309" spans="2:7" x14ac:dyDescent="0.3">
      <c r="D309" s="47">
        <v>336370</v>
      </c>
      <c r="E309" s="51" t="s">
        <v>491</v>
      </c>
      <c r="F309" s="52"/>
      <c r="G309" s="52">
        <v>33637</v>
      </c>
    </row>
    <row r="310" spans="2:7" x14ac:dyDescent="0.3">
      <c r="D310" s="47">
        <v>336390</v>
      </c>
      <c r="E310" s="51" t="s">
        <v>492</v>
      </c>
      <c r="F310" s="52"/>
      <c r="G310" s="52">
        <v>33639</v>
      </c>
    </row>
    <row r="311" spans="2:7" x14ac:dyDescent="0.3">
      <c r="D311" s="47" t="s">
        <v>252</v>
      </c>
      <c r="E311" s="51" t="s">
        <v>252</v>
      </c>
      <c r="F311" s="52"/>
      <c r="G311" s="52"/>
    </row>
    <row r="312" spans="2:7" x14ac:dyDescent="0.3">
      <c r="B312" s="46" t="s">
        <v>19</v>
      </c>
      <c r="C312" s="46" t="s">
        <v>114</v>
      </c>
      <c r="F312" s="52"/>
      <c r="G312" s="52"/>
    </row>
    <row r="313" spans="2:7" x14ac:dyDescent="0.3">
      <c r="D313" s="47" t="s">
        <v>252</v>
      </c>
      <c r="E313" s="51" t="s">
        <v>252</v>
      </c>
      <c r="F313" s="52"/>
      <c r="G313" s="50"/>
    </row>
    <row r="314" spans="2:7" x14ac:dyDescent="0.3">
      <c r="C314" s="46">
        <v>3364</v>
      </c>
      <c r="D314" s="46" t="s">
        <v>493</v>
      </c>
      <c r="F314" s="52"/>
      <c r="G314" s="50"/>
    </row>
    <row r="315" spans="2:7" x14ac:dyDescent="0.3">
      <c r="C315" s="46"/>
      <c r="D315" s="46" t="s">
        <v>252</v>
      </c>
      <c r="E315" s="51" t="s">
        <v>252</v>
      </c>
      <c r="F315" s="52"/>
      <c r="G315" s="50"/>
    </row>
    <row r="316" spans="2:7" x14ac:dyDescent="0.3">
      <c r="D316" s="47">
        <v>336411</v>
      </c>
      <c r="E316" s="51" t="s">
        <v>494</v>
      </c>
      <c r="F316" s="52"/>
      <c r="G316" s="50">
        <v>336411</v>
      </c>
    </row>
    <row r="317" spans="2:7" x14ac:dyDescent="0.3">
      <c r="D317" s="47">
        <v>336412</v>
      </c>
      <c r="E317" s="51" t="s">
        <v>495</v>
      </c>
      <c r="F317" s="52"/>
      <c r="G317" s="50">
        <v>336412</v>
      </c>
    </row>
    <row r="318" spans="2:7" x14ac:dyDescent="0.3">
      <c r="D318" s="47">
        <v>336413</v>
      </c>
      <c r="E318" s="51" t="s">
        <v>496</v>
      </c>
      <c r="F318" s="52"/>
      <c r="G318" s="50">
        <v>336413</v>
      </c>
    </row>
    <row r="319" spans="2:7" x14ac:dyDescent="0.3">
      <c r="D319" s="47">
        <v>336414</v>
      </c>
      <c r="E319" s="51" t="s">
        <v>497</v>
      </c>
      <c r="F319" s="52"/>
      <c r="G319" s="50">
        <v>336414</v>
      </c>
    </row>
    <row r="320" spans="2:7" x14ac:dyDescent="0.3">
      <c r="D320" s="47" t="s">
        <v>498</v>
      </c>
      <c r="E320" s="51" t="s">
        <v>499</v>
      </c>
      <c r="F320" s="52"/>
      <c r="G320" s="50" t="s">
        <v>500</v>
      </c>
    </row>
    <row r="321" spans="2:7" x14ac:dyDescent="0.3">
      <c r="D321" s="47" t="s">
        <v>252</v>
      </c>
      <c r="E321" s="51" t="s">
        <v>252</v>
      </c>
      <c r="F321" s="52"/>
      <c r="G321" s="50"/>
    </row>
    <row r="322" spans="2:7" x14ac:dyDescent="0.3">
      <c r="C322" s="46" t="s">
        <v>501</v>
      </c>
      <c r="D322" s="46" t="s">
        <v>502</v>
      </c>
      <c r="F322" s="52"/>
      <c r="G322" s="50"/>
    </row>
    <row r="323" spans="2:7" x14ac:dyDescent="0.3">
      <c r="C323" s="46"/>
      <c r="D323" s="46" t="s">
        <v>252</v>
      </c>
      <c r="E323" s="51" t="s">
        <v>252</v>
      </c>
      <c r="F323" s="52"/>
      <c r="G323" s="50"/>
    </row>
    <row r="324" spans="2:7" x14ac:dyDescent="0.3">
      <c r="D324" s="47">
        <v>336500</v>
      </c>
      <c r="E324" s="51" t="s">
        <v>503</v>
      </c>
      <c r="F324" s="52"/>
      <c r="G324" s="50">
        <v>3365</v>
      </c>
    </row>
    <row r="325" spans="2:7" x14ac:dyDescent="0.3">
      <c r="D325" s="47">
        <v>336611</v>
      </c>
      <c r="E325" s="51" t="s">
        <v>504</v>
      </c>
      <c r="F325" s="52"/>
      <c r="G325" s="50">
        <v>336611</v>
      </c>
    </row>
    <row r="326" spans="2:7" x14ac:dyDescent="0.3">
      <c r="D326" s="47">
        <v>336612</v>
      </c>
      <c r="E326" s="51" t="s">
        <v>505</v>
      </c>
      <c r="F326" s="52"/>
      <c r="G326" s="50">
        <v>336612</v>
      </c>
    </row>
    <row r="327" spans="2:7" x14ac:dyDescent="0.3">
      <c r="D327" s="47">
        <v>336991</v>
      </c>
      <c r="E327" s="51" t="s">
        <v>506</v>
      </c>
      <c r="F327" s="52"/>
      <c r="G327" s="50">
        <v>336991</v>
      </c>
    </row>
    <row r="328" spans="2:7" x14ac:dyDescent="0.3">
      <c r="D328" s="47">
        <v>336992</v>
      </c>
      <c r="E328" s="51" t="s">
        <v>507</v>
      </c>
      <c r="F328" s="52"/>
      <c r="G328" s="50">
        <v>336992</v>
      </c>
    </row>
    <row r="329" spans="2:7" x14ac:dyDescent="0.3">
      <c r="D329" s="47">
        <v>336999</v>
      </c>
      <c r="E329" s="51" t="s">
        <v>502</v>
      </c>
      <c r="F329" s="52"/>
      <c r="G329" s="50">
        <v>336999</v>
      </c>
    </row>
    <row r="330" spans="2:7" x14ac:dyDescent="0.3">
      <c r="D330" s="47" t="s">
        <v>252</v>
      </c>
      <c r="E330" s="51" t="s">
        <v>252</v>
      </c>
      <c r="F330" s="52"/>
      <c r="G330" s="50"/>
    </row>
    <row r="331" spans="2:7" x14ac:dyDescent="0.3">
      <c r="B331" s="46">
        <v>337</v>
      </c>
      <c r="C331" s="56" t="s">
        <v>115</v>
      </c>
      <c r="F331" s="52"/>
      <c r="G331" s="50"/>
    </row>
    <row r="332" spans="2:7" x14ac:dyDescent="0.3">
      <c r="D332" s="47" t="s">
        <v>252</v>
      </c>
      <c r="E332" s="51" t="s">
        <v>252</v>
      </c>
      <c r="F332" s="52"/>
      <c r="G332" s="50"/>
    </row>
    <row r="333" spans="2:7" x14ac:dyDescent="0.3">
      <c r="C333" s="46">
        <v>337</v>
      </c>
      <c r="D333" s="46" t="s">
        <v>115</v>
      </c>
      <c r="F333" s="52"/>
      <c r="G333" s="50"/>
    </row>
    <row r="334" spans="2:7" x14ac:dyDescent="0.3">
      <c r="C334" s="46"/>
      <c r="D334" s="46" t="s">
        <v>252</v>
      </c>
      <c r="E334" s="51" t="s">
        <v>252</v>
      </c>
      <c r="F334" s="52"/>
      <c r="G334" s="50"/>
    </row>
    <row r="335" spans="2:7" x14ac:dyDescent="0.3">
      <c r="D335" s="47">
        <v>337110</v>
      </c>
      <c r="E335" s="51" t="s">
        <v>508</v>
      </c>
      <c r="F335" s="52"/>
      <c r="G335" s="50">
        <v>33711</v>
      </c>
    </row>
    <row r="336" spans="2:7" x14ac:dyDescent="0.3">
      <c r="D336" s="47">
        <v>337121</v>
      </c>
      <c r="E336" s="51" t="s">
        <v>509</v>
      </c>
      <c r="F336" s="52"/>
      <c r="G336" s="50">
        <v>337121</v>
      </c>
    </row>
    <row r="337" spans="2:7" x14ac:dyDescent="0.3">
      <c r="D337" s="47">
        <v>337122</v>
      </c>
      <c r="E337" s="51" t="s">
        <v>510</v>
      </c>
      <c r="F337" s="52"/>
      <c r="G337" s="50">
        <v>337122</v>
      </c>
    </row>
    <row r="338" spans="2:7" x14ac:dyDescent="0.3">
      <c r="D338" s="55" t="s">
        <v>511</v>
      </c>
      <c r="E338" s="55" t="s">
        <v>512</v>
      </c>
      <c r="F338" s="52"/>
      <c r="G338" s="50" t="s">
        <v>513</v>
      </c>
    </row>
    <row r="339" spans="2:7" x14ac:dyDescent="0.3">
      <c r="D339" s="47">
        <v>337127</v>
      </c>
      <c r="E339" s="51" t="s">
        <v>514</v>
      </c>
      <c r="F339" s="52"/>
      <c r="G339" s="50">
        <v>337127</v>
      </c>
    </row>
    <row r="340" spans="2:7" x14ac:dyDescent="0.3">
      <c r="D340" s="47" t="s">
        <v>515</v>
      </c>
      <c r="E340" s="51" t="s">
        <v>516</v>
      </c>
      <c r="F340" s="52"/>
      <c r="G340" s="50" t="s">
        <v>517</v>
      </c>
    </row>
    <row r="341" spans="2:7" x14ac:dyDescent="0.3">
      <c r="D341" s="47">
        <v>337215</v>
      </c>
      <c r="E341" s="51" t="s">
        <v>518</v>
      </c>
      <c r="F341" s="52"/>
      <c r="G341" s="50">
        <v>337215</v>
      </c>
    </row>
    <row r="342" spans="2:7" x14ac:dyDescent="0.3">
      <c r="D342" s="47">
        <v>337900</v>
      </c>
      <c r="E342" s="51" t="s">
        <v>519</v>
      </c>
      <c r="F342" s="52"/>
      <c r="G342" s="50">
        <v>3379</v>
      </c>
    </row>
    <row r="343" spans="2:7" x14ac:dyDescent="0.3">
      <c r="D343" s="47" t="s">
        <v>252</v>
      </c>
      <c r="E343" s="51" t="s">
        <v>252</v>
      </c>
      <c r="F343" s="52"/>
      <c r="G343" s="50"/>
    </row>
    <row r="344" spans="2:7" x14ac:dyDescent="0.3">
      <c r="B344" s="46">
        <v>339</v>
      </c>
      <c r="C344" s="56" t="s">
        <v>116</v>
      </c>
      <c r="D344" s="56"/>
      <c r="E344" s="57"/>
      <c r="F344" s="52"/>
      <c r="G344" s="50"/>
    </row>
    <row r="345" spans="2:7" x14ac:dyDescent="0.3">
      <c r="D345" s="47" t="s">
        <v>252</v>
      </c>
      <c r="E345" s="51" t="s">
        <v>252</v>
      </c>
      <c r="F345" s="52"/>
      <c r="G345" s="50"/>
    </row>
    <row r="346" spans="2:7" x14ac:dyDescent="0.3">
      <c r="C346" s="46">
        <v>3391</v>
      </c>
      <c r="D346" s="46" t="s">
        <v>520</v>
      </c>
      <c r="F346" s="52"/>
      <c r="G346" s="50"/>
    </row>
    <row r="347" spans="2:7" x14ac:dyDescent="0.3">
      <c r="C347" s="46"/>
      <c r="D347" s="46" t="s">
        <v>252</v>
      </c>
      <c r="E347" s="51" t="s">
        <v>252</v>
      </c>
      <c r="F347" s="52"/>
      <c r="G347" s="50"/>
    </row>
    <row r="348" spans="2:7" x14ac:dyDescent="0.3">
      <c r="D348" s="47">
        <v>339112</v>
      </c>
      <c r="E348" s="51" t="s">
        <v>521</v>
      </c>
      <c r="F348" s="52"/>
      <c r="G348" s="50">
        <v>339112</v>
      </c>
    </row>
    <row r="349" spans="2:7" x14ac:dyDescent="0.3">
      <c r="D349" s="47">
        <v>339113</v>
      </c>
      <c r="E349" s="51" t="s">
        <v>522</v>
      </c>
      <c r="F349" s="52"/>
      <c r="G349" s="50">
        <v>339113</v>
      </c>
    </row>
    <row r="350" spans="2:7" x14ac:dyDescent="0.3">
      <c r="D350" s="47">
        <v>339114</v>
      </c>
      <c r="E350" s="51" t="s">
        <v>523</v>
      </c>
      <c r="F350" s="52"/>
      <c r="G350" s="50">
        <v>339114</v>
      </c>
    </row>
    <row r="351" spans="2:7" x14ac:dyDescent="0.3">
      <c r="D351" s="47">
        <v>339115</v>
      </c>
      <c r="E351" s="51" t="s">
        <v>524</v>
      </c>
      <c r="F351" s="52"/>
      <c r="G351" s="50">
        <v>339115</v>
      </c>
    </row>
    <row r="352" spans="2:7" x14ac:dyDescent="0.3">
      <c r="D352" s="47">
        <v>339116</v>
      </c>
      <c r="E352" s="51" t="s">
        <v>525</v>
      </c>
      <c r="F352" s="52"/>
      <c r="G352" s="50">
        <v>339116</v>
      </c>
    </row>
    <row r="353" spans="1:7" x14ac:dyDescent="0.3">
      <c r="D353" s="47" t="s">
        <v>252</v>
      </c>
      <c r="E353" s="51" t="s">
        <v>252</v>
      </c>
      <c r="F353" s="52"/>
      <c r="G353" s="50"/>
    </row>
    <row r="354" spans="1:7" x14ac:dyDescent="0.3">
      <c r="C354" s="46">
        <v>3399</v>
      </c>
      <c r="D354" s="46" t="s">
        <v>526</v>
      </c>
      <c r="F354" s="52"/>
      <c r="G354" s="50"/>
    </row>
    <row r="355" spans="1:7" x14ac:dyDescent="0.3">
      <c r="C355" s="46"/>
      <c r="D355" s="46" t="s">
        <v>252</v>
      </c>
      <c r="E355" s="51" t="s">
        <v>252</v>
      </c>
      <c r="F355" s="52"/>
      <c r="G355" s="50"/>
    </row>
    <row r="356" spans="1:7" x14ac:dyDescent="0.3">
      <c r="D356" s="47">
        <v>339910</v>
      </c>
      <c r="E356" s="51" t="s">
        <v>527</v>
      </c>
      <c r="F356" s="52"/>
      <c r="G356" s="52">
        <v>33991</v>
      </c>
    </row>
    <row r="357" spans="1:7" x14ac:dyDescent="0.3">
      <c r="D357" s="47">
        <v>339920</v>
      </c>
      <c r="E357" s="51" t="s">
        <v>528</v>
      </c>
      <c r="F357" s="52"/>
      <c r="G357" s="50">
        <v>33992</v>
      </c>
    </row>
    <row r="358" spans="1:7" x14ac:dyDescent="0.3">
      <c r="D358" s="47">
        <v>339930</v>
      </c>
      <c r="E358" s="51" t="s">
        <v>529</v>
      </c>
      <c r="F358" s="52"/>
      <c r="G358" s="50">
        <v>33993</v>
      </c>
    </row>
    <row r="359" spans="1:7" x14ac:dyDescent="0.3">
      <c r="D359" s="47">
        <v>339940</v>
      </c>
      <c r="E359" s="51" t="s">
        <v>530</v>
      </c>
      <c r="F359" s="52"/>
      <c r="G359" s="52">
        <v>33994</v>
      </c>
    </row>
    <row r="360" spans="1:7" x14ac:dyDescent="0.3">
      <c r="D360" s="47">
        <v>339950</v>
      </c>
      <c r="E360" s="51" t="s">
        <v>531</v>
      </c>
      <c r="F360" s="52"/>
      <c r="G360" s="50">
        <v>33995</v>
      </c>
    </row>
    <row r="361" spans="1:7" x14ac:dyDescent="0.3">
      <c r="D361" s="47">
        <v>339990</v>
      </c>
      <c r="E361" s="51" t="s">
        <v>532</v>
      </c>
      <c r="F361" s="52"/>
      <c r="G361" s="50">
        <v>33999</v>
      </c>
    </row>
    <row r="362" spans="1:7" x14ac:dyDescent="0.3">
      <c r="D362" s="47" t="s">
        <v>252</v>
      </c>
      <c r="E362" s="51" t="s">
        <v>252</v>
      </c>
      <c r="F362" s="52"/>
      <c r="G362" s="50"/>
    </row>
    <row r="363" spans="1:7" x14ac:dyDescent="0.3">
      <c r="A363" s="46" t="s">
        <v>533</v>
      </c>
      <c r="B363" s="46" t="s">
        <v>534</v>
      </c>
      <c r="D363" s="47" t="s">
        <v>252</v>
      </c>
      <c r="E363" s="51" t="s">
        <v>252</v>
      </c>
      <c r="F363" s="52"/>
      <c r="G363" s="50"/>
    </row>
    <row r="364" spans="1:7" x14ac:dyDescent="0.3">
      <c r="D364" s="47" t="s">
        <v>252</v>
      </c>
      <c r="E364" s="51" t="s">
        <v>252</v>
      </c>
      <c r="F364" s="52"/>
      <c r="G364" s="50"/>
    </row>
    <row r="365" spans="1:7" x14ac:dyDescent="0.3">
      <c r="B365" s="46" t="s">
        <v>22</v>
      </c>
      <c r="C365" s="46" t="s">
        <v>117</v>
      </c>
      <c r="D365" s="46"/>
      <c r="E365" s="46"/>
      <c r="F365" s="52"/>
      <c r="G365" s="50"/>
    </row>
    <row r="366" spans="1:7" x14ac:dyDescent="0.3">
      <c r="B366" s="46"/>
      <c r="C366" s="46"/>
      <c r="D366" s="46" t="s">
        <v>252</v>
      </c>
      <c r="E366" s="46" t="s">
        <v>252</v>
      </c>
      <c r="F366" s="52"/>
      <c r="G366" s="50"/>
    </row>
    <row r="367" spans="1:7" x14ac:dyDescent="0.3">
      <c r="C367" s="46">
        <v>311</v>
      </c>
      <c r="D367" s="46" t="s">
        <v>535</v>
      </c>
      <c r="F367" s="52"/>
      <c r="G367" s="50"/>
    </row>
    <row r="368" spans="1:7" x14ac:dyDescent="0.3">
      <c r="C368" s="46"/>
      <c r="D368" s="46" t="s">
        <v>252</v>
      </c>
      <c r="E368" s="51" t="s">
        <v>252</v>
      </c>
      <c r="F368" s="52"/>
      <c r="G368" s="50"/>
    </row>
    <row r="369" spans="3:7" x14ac:dyDescent="0.3">
      <c r="D369" s="47">
        <v>311111</v>
      </c>
      <c r="E369" s="51" t="s">
        <v>536</v>
      </c>
      <c r="F369" s="52"/>
      <c r="G369" s="50">
        <v>311111</v>
      </c>
    </row>
    <row r="370" spans="3:7" x14ac:dyDescent="0.3">
      <c r="D370" s="47">
        <v>311119</v>
      </c>
      <c r="E370" s="51" t="s">
        <v>537</v>
      </c>
      <c r="F370" s="52"/>
      <c r="G370" s="50">
        <v>311119</v>
      </c>
    </row>
    <row r="371" spans="3:7" x14ac:dyDescent="0.3">
      <c r="D371" s="47">
        <v>311210</v>
      </c>
      <c r="E371" s="51" t="s">
        <v>538</v>
      </c>
      <c r="F371" s="52"/>
      <c r="G371" s="50">
        <v>31121</v>
      </c>
    </row>
    <row r="372" spans="3:7" x14ac:dyDescent="0.3">
      <c r="D372" s="47">
        <v>311221</v>
      </c>
      <c r="E372" s="51" t="s">
        <v>539</v>
      </c>
      <c r="F372" s="52"/>
      <c r="G372" s="50">
        <v>311221</v>
      </c>
    </row>
    <row r="373" spans="3:7" x14ac:dyDescent="0.3">
      <c r="C373" s="54"/>
      <c r="D373" s="47">
        <v>311224</v>
      </c>
      <c r="E373" s="51" t="s">
        <v>540</v>
      </c>
      <c r="F373" s="52"/>
      <c r="G373" s="50">
        <v>311224</v>
      </c>
    </row>
    <row r="374" spans="3:7" x14ac:dyDescent="0.3">
      <c r="D374" s="47">
        <v>311225</v>
      </c>
      <c r="E374" s="51" t="s">
        <v>541</v>
      </c>
      <c r="F374" s="52"/>
      <c r="G374" s="50">
        <v>311225</v>
      </c>
    </row>
    <row r="375" spans="3:7" x14ac:dyDescent="0.3">
      <c r="D375" s="47">
        <v>311230</v>
      </c>
      <c r="E375" s="51" t="s">
        <v>542</v>
      </c>
      <c r="F375" s="52"/>
      <c r="G375" s="50">
        <v>31123</v>
      </c>
    </row>
    <row r="376" spans="3:7" x14ac:dyDescent="0.3">
      <c r="D376" s="47">
        <v>311300</v>
      </c>
      <c r="E376" s="51" t="s">
        <v>543</v>
      </c>
      <c r="F376" s="52"/>
      <c r="G376" s="50">
        <v>3113</v>
      </c>
    </row>
    <row r="377" spans="3:7" x14ac:dyDescent="0.3">
      <c r="D377" s="47">
        <v>311410</v>
      </c>
      <c r="E377" s="51" t="s">
        <v>544</v>
      </c>
      <c r="F377" s="52"/>
      <c r="G377" s="50">
        <v>31141</v>
      </c>
    </row>
    <row r="378" spans="3:7" x14ac:dyDescent="0.3">
      <c r="D378" s="47">
        <v>311420</v>
      </c>
      <c r="E378" s="51" t="s">
        <v>545</v>
      </c>
      <c r="F378" s="52"/>
      <c r="G378" s="50">
        <v>31142</v>
      </c>
    </row>
    <row r="379" spans="3:7" x14ac:dyDescent="0.3">
      <c r="C379" s="54"/>
      <c r="D379" s="47" t="s">
        <v>546</v>
      </c>
      <c r="E379" s="51" t="s">
        <v>547</v>
      </c>
      <c r="F379" s="52"/>
      <c r="G379" s="50" t="s">
        <v>548</v>
      </c>
    </row>
    <row r="380" spans="3:7" x14ac:dyDescent="0.3">
      <c r="D380" s="47">
        <v>311513</v>
      </c>
      <c r="E380" s="51" t="s">
        <v>549</v>
      </c>
      <c r="F380" s="52"/>
      <c r="G380" s="50">
        <v>311513</v>
      </c>
    </row>
    <row r="381" spans="3:7" x14ac:dyDescent="0.3">
      <c r="D381" s="47">
        <v>311514</v>
      </c>
      <c r="E381" s="51" t="s">
        <v>550</v>
      </c>
      <c r="F381" s="52"/>
      <c r="G381" s="50">
        <v>311514</v>
      </c>
    </row>
    <row r="382" spans="3:7" x14ac:dyDescent="0.3">
      <c r="D382" s="47">
        <v>311520</v>
      </c>
      <c r="E382" s="51" t="s">
        <v>551</v>
      </c>
      <c r="F382" s="52"/>
      <c r="G382" s="50">
        <v>31152</v>
      </c>
    </row>
    <row r="383" spans="3:7" x14ac:dyDescent="0.3">
      <c r="D383" s="47" t="s">
        <v>552</v>
      </c>
      <c r="E383" s="51" t="s">
        <v>553</v>
      </c>
      <c r="F383" s="52"/>
      <c r="G383" s="50" t="s">
        <v>554</v>
      </c>
    </row>
    <row r="384" spans="3:7" x14ac:dyDescent="0.3">
      <c r="C384" s="54"/>
      <c r="D384" s="47">
        <v>311615</v>
      </c>
      <c r="E384" s="51" t="s">
        <v>555</v>
      </c>
      <c r="F384" s="52"/>
      <c r="G384" s="50">
        <v>311615</v>
      </c>
    </row>
    <row r="385" spans="3:7" x14ac:dyDescent="0.3">
      <c r="D385" s="47">
        <v>311700</v>
      </c>
      <c r="E385" s="51" t="s">
        <v>556</v>
      </c>
      <c r="F385" s="52"/>
      <c r="G385" s="50">
        <v>3117</v>
      </c>
    </row>
    <row r="386" spans="3:7" x14ac:dyDescent="0.3">
      <c r="D386" s="47">
        <v>311810</v>
      </c>
      <c r="E386" s="51" t="s">
        <v>557</v>
      </c>
      <c r="F386" s="52"/>
      <c r="G386" s="50">
        <v>31181</v>
      </c>
    </row>
    <row r="387" spans="3:7" x14ac:dyDescent="0.3">
      <c r="D387" s="47" t="s">
        <v>558</v>
      </c>
      <c r="E387" s="51" t="s">
        <v>559</v>
      </c>
      <c r="F387" s="52"/>
      <c r="G387" s="50" t="s">
        <v>560</v>
      </c>
    </row>
    <row r="388" spans="3:7" x14ac:dyDescent="0.3">
      <c r="D388" s="47">
        <v>311910</v>
      </c>
      <c r="E388" s="51" t="s">
        <v>561</v>
      </c>
      <c r="F388" s="52"/>
      <c r="G388" s="50">
        <v>31191</v>
      </c>
    </row>
    <row r="389" spans="3:7" x14ac:dyDescent="0.3">
      <c r="D389" s="47">
        <v>311920</v>
      </c>
      <c r="E389" s="51" t="s">
        <v>562</v>
      </c>
      <c r="F389" s="52"/>
      <c r="G389" s="50">
        <v>31192</v>
      </c>
    </row>
    <row r="390" spans="3:7" x14ac:dyDescent="0.3">
      <c r="D390" s="47">
        <v>311930</v>
      </c>
      <c r="E390" s="51" t="s">
        <v>563</v>
      </c>
      <c r="F390" s="52"/>
      <c r="G390" s="50">
        <v>31193</v>
      </c>
    </row>
    <row r="391" spans="3:7" x14ac:dyDescent="0.3">
      <c r="D391" s="47">
        <v>311940</v>
      </c>
      <c r="E391" s="51" t="s">
        <v>564</v>
      </c>
      <c r="F391" s="52"/>
      <c r="G391" s="50">
        <v>31194</v>
      </c>
    </row>
    <row r="392" spans="3:7" x14ac:dyDescent="0.3">
      <c r="D392" s="47">
        <v>311990</v>
      </c>
      <c r="E392" s="51" t="s">
        <v>565</v>
      </c>
      <c r="F392" s="52"/>
      <c r="G392" s="50">
        <v>31199</v>
      </c>
    </row>
    <row r="393" spans="3:7" x14ac:dyDescent="0.3">
      <c r="D393" s="47" t="s">
        <v>252</v>
      </c>
      <c r="E393" s="51" t="s">
        <v>252</v>
      </c>
      <c r="F393" s="52"/>
      <c r="G393" s="50"/>
    </row>
    <row r="394" spans="3:7" x14ac:dyDescent="0.3">
      <c r="C394" s="46">
        <v>3121</v>
      </c>
      <c r="D394" s="46" t="s">
        <v>566</v>
      </c>
      <c r="F394" s="52"/>
      <c r="G394" s="50"/>
    </row>
    <row r="395" spans="3:7" x14ac:dyDescent="0.3">
      <c r="C395" s="46"/>
      <c r="D395" s="46" t="s">
        <v>252</v>
      </c>
      <c r="E395" s="51" t="s">
        <v>252</v>
      </c>
      <c r="F395" s="52"/>
      <c r="G395" s="50"/>
    </row>
    <row r="396" spans="3:7" x14ac:dyDescent="0.3">
      <c r="D396" s="47">
        <v>312110</v>
      </c>
      <c r="E396" s="51" t="s">
        <v>567</v>
      </c>
      <c r="F396" s="52"/>
      <c r="G396" s="50">
        <v>31211</v>
      </c>
    </row>
    <row r="397" spans="3:7" x14ac:dyDescent="0.3">
      <c r="D397" s="47">
        <v>312120</v>
      </c>
      <c r="E397" s="51" t="s">
        <v>568</v>
      </c>
      <c r="F397" s="52"/>
      <c r="G397" s="50">
        <v>31212</v>
      </c>
    </row>
    <row r="398" spans="3:7" x14ac:dyDescent="0.3">
      <c r="D398" s="47">
        <v>312130</v>
      </c>
      <c r="E398" s="51" t="s">
        <v>569</v>
      </c>
      <c r="F398" s="52"/>
      <c r="G398" s="50">
        <v>31213</v>
      </c>
    </row>
    <row r="399" spans="3:7" x14ac:dyDescent="0.3">
      <c r="D399" s="47">
        <v>312140</v>
      </c>
      <c r="E399" s="51" t="s">
        <v>570</v>
      </c>
      <c r="F399" s="52"/>
      <c r="G399" s="50">
        <v>31214</v>
      </c>
    </row>
    <row r="400" spans="3:7" x14ac:dyDescent="0.3">
      <c r="D400" s="47" t="s">
        <v>252</v>
      </c>
      <c r="E400" s="51" t="s">
        <v>252</v>
      </c>
      <c r="F400" s="52"/>
      <c r="G400" s="50"/>
    </row>
    <row r="401" spans="2:7" x14ac:dyDescent="0.3">
      <c r="C401" s="46">
        <v>3122</v>
      </c>
      <c r="D401" s="46" t="s">
        <v>571</v>
      </c>
      <c r="F401" s="52"/>
      <c r="G401" s="50"/>
    </row>
    <row r="402" spans="2:7" x14ac:dyDescent="0.3">
      <c r="C402" s="46"/>
      <c r="D402" s="46" t="s">
        <v>252</v>
      </c>
      <c r="E402" s="51" t="s">
        <v>252</v>
      </c>
      <c r="F402" s="52"/>
      <c r="G402" s="50"/>
    </row>
    <row r="403" spans="2:7" x14ac:dyDescent="0.3">
      <c r="D403" s="47">
        <v>312200</v>
      </c>
      <c r="E403" s="51" t="s">
        <v>571</v>
      </c>
      <c r="F403" s="52"/>
      <c r="G403" s="50">
        <v>3122</v>
      </c>
    </row>
    <row r="404" spans="2:7" x14ac:dyDescent="0.3">
      <c r="D404" s="47" t="s">
        <v>252</v>
      </c>
      <c r="E404" s="51" t="s">
        <v>252</v>
      </c>
      <c r="F404" s="52"/>
      <c r="G404" s="50"/>
    </row>
    <row r="405" spans="2:7" x14ac:dyDescent="0.3">
      <c r="B405" s="46" t="s">
        <v>23</v>
      </c>
      <c r="C405" s="46" t="s">
        <v>118</v>
      </c>
      <c r="F405" s="52"/>
      <c r="G405" s="50"/>
    </row>
    <row r="406" spans="2:7" x14ac:dyDescent="0.3">
      <c r="B406" s="46"/>
      <c r="C406" s="46"/>
      <c r="D406" s="47" t="s">
        <v>252</v>
      </c>
      <c r="E406" s="51" t="s">
        <v>252</v>
      </c>
      <c r="F406" s="52"/>
      <c r="G406" s="50"/>
    </row>
    <row r="407" spans="2:7" x14ac:dyDescent="0.3">
      <c r="B407" s="46"/>
      <c r="C407" s="46" t="s">
        <v>23</v>
      </c>
      <c r="D407" s="46" t="s">
        <v>118</v>
      </c>
      <c r="F407" s="52"/>
      <c r="G407" s="50"/>
    </row>
    <row r="408" spans="2:7" x14ac:dyDescent="0.3">
      <c r="B408" s="46"/>
      <c r="C408" s="46"/>
      <c r="D408" s="46" t="s">
        <v>252</v>
      </c>
      <c r="E408" s="51" t="s">
        <v>252</v>
      </c>
      <c r="F408" s="52"/>
      <c r="G408" s="50"/>
    </row>
    <row r="409" spans="2:7" x14ac:dyDescent="0.3">
      <c r="D409" s="47">
        <v>313100</v>
      </c>
      <c r="E409" s="51" t="s">
        <v>572</v>
      </c>
      <c r="F409" s="52"/>
      <c r="G409" s="50">
        <v>3131</v>
      </c>
    </row>
    <row r="410" spans="2:7" x14ac:dyDescent="0.3">
      <c r="D410" s="47">
        <v>313200</v>
      </c>
      <c r="E410" s="51" t="s">
        <v>573</v>
      </c>
      <c r="F410" s="52"/>
      <c r="G410" s="50">
        <v>3132</v>
      </c>
    </row>
    <row r="411" spans="2:7" x14ac:dyDescent="0.3">
      <c r="D411" s="47">
        <v>313300</v>
      </c>
      <c r="E411" s="51" t="s">
        <v>574</v>
      </c>
      <c r="F411" s="52"/>
      <c r="G411" s="50">
        <v>3133</v>
      </c>
    </row>
    <row r="412" spans="2:7" x14ac:dyDescent="0.3">
      <c r="D412" s="47">
        <v>314110</v>
      </c>
      <c r="E412" s="51" t="s">
        <v>575</v>
      </c>
      <c r="F412" s="52"/>
      <c r="G412" s="50">
        <v>31411</v>
      </c>
    </row>
    <row r="413" spans="2:7" x14ac:dyDescent="0.3">
      <c r="D413" s="47">
        <v>314120</v>
      </c>
      <c r="E413" s="51" t="s">
        <v>576</v>
      </c>
      <c r="F413" s="52"/>
      <c r="G413" s="50">
        <v>31412</v>
      </c>
    </row>
    <row r="414" spans="2:7" x14ac:dyDescent="0.3">
      <c r="D414" s="47">
        <v>314900</v>
      </c>
      <c r="E414" s="51" t="s">
        <v>577</v>
      </c>
      <c r="F414" s="52"/>
      <c r="G414" s="50">
        <v>3149</v>
      </c>
    </row>
    <row r="415" spans="2:7" x14ac:dyDescent="0.3">
      <c r="D415" s="47" t="s">
        <v>252</v>
      </c>
      <c r="E415" s="51" t="s">
        <v>252</v>
      </c>
      <c r="F415" s="52"/>
      <c r="G415" s="50"/>
    </row>
    <row r="416" spans="2:7" x14ac:dyDescent="0.3">
      <c r="B416" s="46" t="s">
        <v>24</v>
      </c>
      <c r="C416" s="46" t="s">
        <v>119</v>
      </c>
      <c r="F416" s="52"/>
      <c r="G416" s="50"/>
    </row>
    <row r="417" spans="2:7" x14ac:dyDescent="0.3">
      <c r="B417" s="46"/>
      <c r="C417" s="46"/>
      <c r="D417" s="47" t="s">
        <v>252</v>
      </c>
      <c r="E417" s="51" t="s">
        <v>252</v>
      </c>
      <c r="F417" s="52"/>
      <c r="G417" s="50"/>
    </row>
    <row r="418" spans="2:7" x14ac:dyDescent="0.3">
      <c r="B418" s="46"/>
      <c r="C418" s="46" t="s">
        <v>24</v>
      </c>
      <c r="D418" s="46" t="s">
        <v>119</v>
      </c>
      <c r="F418" s="52"/>
      <c r="G418" s="50"/>
    </row>
    <row r="419" spans="2:7" x14ac:dyDescent="0.3">
      <c r="B419" s="46"/>
      <c r="C419" s="46"/>
      <c r="D419" s="46" t="s">
        <v>252</v>
      </c>
      <c r="E419" s="51" t="s">
        <v>252</v>
      </c>
      <c r="F419" s="52"/>
      <c r="G419" s="50"/>
    </row>
    <row r="420" spans="2:7" x14ac:dyDescent="0.3">
      <c r="D420" s="47">
        <v>315000</v>
      </c>
      <c r="E420" s="51" t="s">
        <v>578</v>
      </c>
      <c r="F420" s="52"/>
      <c r="G420" s="50">
        <v>315</v>
      </c>
    </row>
    <row r="421" spans="2:7" x14ac:dyDescent="0.3">
      <c r="D421" s="47">
        <v>316000</v>
      </c>
      <c r="E421" s="51" t="s">
        <v>579</v>
      </c>
      <c r="F421" s="52"/>
      <c r="G421" s="50">
        <v>316</v>
      </c>
    </row>
    <row r="422" spans="2:7" x14ac:dyDescent="0.3">
      <c r="D422" s="47" t="s">
        <v>252</v>
      </c>
      <c r="E422" s="51" t="s">
        <v>252</v>
      </c>
      <c r="F422" s="52"/>
      <c r="G422" s="50"/>
    </row>
    <row r="423" spans="2:7" x14ac:dyDescent="0.3">
      <c r="B423" s="46">
        <v>322</v>
      </c>
      <c r="C423" s="46" t="s">
        <v>120</v>
      </c>
      <c r="F423" s="52"/>
      <c r="G423" s="50"/>
    </row>
    <row r="424" spans="2:7" x14ac:dyDescent="0.3">
      <c r="B424" s="46"/>
      <c r="C424" s="46"/>
      <c r="D424" s="47" t="s">
        <v>252</v>
      </c>
      <c r="E424" s="51" t="s">
        <v>252</v>
      </c>
      <c r="F424" s="52"/>
      <c r="G424" s="50"/>
    </row>
    <row r="425" spans="2:7" x14ac:dyDescent="0.3">
      <c r="C425" s="46">
        <v>322</v>
      </c>
      <c r="D425" s="46" t="s">
        <v>120</v>
      </c>
      <c r="F425" s="52"/>
      <c r="G425" s="50"/>
    </row>
    <row r="426" spans="2:7" x14ac:dyDescent="0.3">
      <c r="C426" s="46"/>
      <c r="D426" s="46" t="s">
        <v>252</v>
      </c>
      <c r="E426" s="51" t="s">
        <v>252</v>
      </c>
      <c r="F426" s="52"/>
      <c r="G426" s="50"/>
    </row>
    <row r="427" spans="2:7" x14ac:dyDescent="0.3">
      <c r="D427" s="47">
        <v>322110</v>
      </c>
      <c r="E427" s="51" t="s">
        <v>580</v>
      </c>
      <c r="F427" s="52"/>
      <c r="G427" s="50">
        <v>32211</v>
      </c>
    </row>
    <row r="428" spans="2:7" x14ac:dyDescent="0.3">
      <c r="D428" s="47">
        <v>322120</v>
      </c>
      <c r="E428" s="51" t="s">
        <v>581</v>
      </c>
      <c r="F428" s="52"/>
      <c r="G428" s="50">
        <v>32212</v>
      </c>
    </row>
    <row r="429" spans="2:7" x14ac:dyDescent="0.3">
      <c r="D429" s="47">
        <v>322130</v>
      </c>
      <c r="E429" s="51" t="s">
        <v>582</v>
      </c>
      <c r="F429" s="52"/>
      <c r="G429" s="50">
        <v>32213</v>
      </c>
    </row>
    <row r="430" spans="2:7" x14ac:dyDescent="0.3">
      <c r="D430" s="47">
        <v>322210</v>
      </c>
      <c r="E430" s="51" t="s">
        <v>583</v>
      </c>
      <c r="F430" s="52"/>
      <c r="G430" s="52">
        <v>32221</v>
      </c>
    </row>
    <row r="431" spans="2:7" x14ac:dyDescent="0.3">
      <c r="D431" s="47">
        <v>322220</v>
      </c>
      <c r="E431" s="51" t="s">
        <v>584</v>
      </c>
      <c r="F431" s="52"/>
      <c r="G431" s="50">
        <v>32222</v>
      </c>
    </row>
    <row r="432" spans="2:7" x14ac:dyDescent="0.3">
      <c r="D432" s="47">
        <v>322230</v>
      </c>
      <c r="E432" s="51" t="s">
        <v>585</v>
      </c>
      <c r="F432" s="52"/>
      <c r="G432" s="50">
        <v>32223</v>
      </c>
    </row>
    <row r="433" spans="2:7" x14ac:dyDescent="0.3">
      <c r="D433" s="47">
        <v>322291</v>
      </c>
      <c r="E433" s="51" t="s">
        <v>586</v>
      </c>
      <c r="F433" s="52"/>
      <c r="G433" s="50">
        <v>322291</v>
      </c>
    </row>
    <row r="434" spans="2:7" x14ac:dyDescent="0.3">
      <c r="D434" s="47">
        <v>322299</v>
      </c>
      <c r="E434" s="51" t="s">
        <v>587</v>
      </c>
      <c r="F434" s="52"/>
      <c r="G434" s="50">
        <v>322299</v>
      </c>
    </row>
    <row r="435" spans="2:7" x14ac:dyDescent="0.3">
      <c r="D435" s="47" t="s">
        <v>252</v>
      </c>
      <c r="E435" s="51" t="s">
        <v>252</v>
      </c>
      <c r="F435" s="52"/>
      <c r="G435" s="50"/>
    </row>
    <row r="436" spans="2:7" x14ac:dyDescent="0.3">
      <c r="B436" s="46">
        <v>323</v>
      </c>
      <c r="C436" s="46" t="s">
        <v>121</v>
      </c>
      <c r="F436" s="52"/>
      <c r="G436" s="50"/>
    </row>
    <row r="437" spans="2:7" x14ac:dyDescent="0.3">
      <c r="B437" s="46"/>
      <c r="C437" s="46"/>
      <c r="D437" s="47" t="s">
        <v>252</v>
      </c>
      <c r="E437" s="51" t="s">
        <v>252</v>
      </c>
      <c r="F437" s="52"/>
      <c r="G437" s="50"/>
    </row>
    <row r="438" spans="2:7" x14ac:dyDescent="0.3">
      <c r="C438" s="46">
        <v>323</v>
      </c>
      <c r="D438" s="46" t="s">
        <v>121</v>
      </c>
      <c r="F438" s="52"/>
      <c r="G438" s="50"/>
    </row>
    <row r="439" spans="2:7" x14ac:dyDescent="0.3">
      <c r="C439" s="46"/>
      <c r="D439" s="46" t="s">
        <v>252</v>
      </c>
      <c r="E439" s="51" t="s">
        <v>252</v>
      </c>
      <c r="F439" s="52"/>
      <c r="G439" s="50"/>
    </row>
    <row r="440" spans="2:7" ht="21.45" x14ac:dyDescent="0.3">
      <c r="D440" s="47">
        <v>323110</v>
      </c>
      <c r="E440" s="51" t="s">
        <v>588</v>
      </c>
      <c r="F440" s="52"/>
      <c r="G440" s="52" t="s">
        <v>589</v>
      </c>
    </row>
    <row r="441" spans="2:7" x14ac:dyDescent="0.3">
      <c r="D441" s="47">
        <v>323120</v>
      </c>
      <c r="E441" s="51" t="s">
        <v>590</v>
      </c>
      <c r="F441" s="52"/>
      <c r="G441" s="50">
        <v>32312</v>
      </c>
    </row>
    <row r="442" spans="2:7" x14ac:dyDescent="0.3">
      <c r="D442" s="47" t="s">
        <v>252</v>
      </c>
      <c r="E442" s="51" t="s">
        <v>252</v>
      </c>
      <c r="F442" s="52"/>
      <c r="G442" s="50"/>
    </row>
    <row r="443" spans="2:7" x14ac:dyDescent="0.3">
      <c r="B443" s="46">
        <v>324</v>
      </c>
      <c r="C443" s="56" t="s">
        <v>122</v>
      </c>
      <c r="D443" s="56"/>
      <c r="E443" s="57"/>
      <c r="F443" s="52"/>
      <c r="G443" s="50"/>
    </row>
    <row r="444" spans="2:7" x14ac:dyDescent="0.3">
      <c r="B444" s="46"/>
      <c r="C444" s="46"/>
      <c r="D444" s="47" t="s">
        <v>252</v>
      </c>
      <c r="E444" s="51" t="s">
        <v>252</v>
      </c>
      <c r="F444" s="52"/>
      <c r="G444" s="50"/>
    </row>
    <row r="445" spans="2:7" x14ac:dyDescent="0.3">
      <c r="C445" s="46">
        <v>324</v>
      </c>
      <c r="D445" s="46" t="s">
        <v>122</v>
      </c>
      <c r="F445" s="52"/>
      <c r="G445" s="50"/>
    </row>
    <row r="446" spans="2:7" x14ac:dyDescent="0.3">
      <c r="C446" s="46"/>
      <c r="D446" s="46" t="s">
        <v>252</v>
      </c>
      <c r="E446" s="51" t="s">
        <v>252</v>
      </c>
      <c r="F446" s="52"/>
      <c r="G446" s="50"/>
    </row>
    <row r="447" spans="2:7" x14ac:dyDescent="0.3">
      <c r="D447" s="47">
        <v>324110</v>
      </c>
      <c r="E447" s="51" t="s">
        <v>591</v>
      </c>
      <c r="F447" s="52"/>
      <c r="G447" s="50">
        <v>32411</v>
      </c>
    </row>
    <row r="448" spans="2:7" x14ac:dyDescent="0.3">
      <c r="D448" s="47">
        <v>324121</v>
      </c>
      <c r="E448" s="51" t="s">
        <v>592</v>
      </c>
      <c r="F448" s="52"/>
      <c r="G448" s="50">
        <v>324121</v>
      </c>
    </row>
    <row r="449" spans="2:7" x14ac:dyDescent="0.3">
      <c r="D449" s="47">
        <v>324122</v>
      </c>
      <c r="E449" s="51" t="s">
        <v>593</v>
      </c>
      <c r="F449" s="52"/>
      <c r="G449" s="50">
        <v>324122</v>
      </c>
    </row>
    <row r="450" spans="2:7" x14ac:dyDescent="0.3">
      <c r="D450" s="47">
        <v>324190</v>
      </c>
      <c r="E450" s="51" t="s">
        <v>594</v>
      </c>
      <c r="F450" s="52"/>
      <c r="G450" s="50">
        <v>32419</v>
      </c>
    </row>
    <row r="451" spans="2:7" x14ac:dyDescent="0.3">
      <c r="E451" s="51" t="s">
        <v>252</v>
      </c>
      <c r="F451" s="52"/>
      <c r="G451" s="50"/>
    </row>
    <row r="452" spans="2:7" x14ac:dyDescent="0.3">
      <c r="B452" s="46">
        <v>325</v>
      </c>
      <c r="C452" s="46" t="s">
        <v>123</v>
      </c>
      <c r="F452" s="52"/>
      <c r="G452" s="50"/>
    </row>
    <row r="453" spans="2:7" x14ac:dyDescent="0.3">
      <c r="B453" s="46"/>
      <c r="C453" s="46"/>
      <c r="D453" s="47" t="s">
        <v>252</v>
      </c>
      <c r="E453" s="51" t="s">
        <v>252</v>
      </c>
      <c r="F453" s="52"/>
      <c r="G453" s="50"/>
    </row>
    <row r="454" spans="2:7" x14ac:dyDescent="0.3">
      <c r="C454" s="46">
        <v>3251</v>
      </c>
      <c r="D454" s="46" t="s">
        <v>595</v>
      </c>
      <c r="F454" s="52"/>
      <c r="G454" s="50"/>
    </row>
    <row r="455" spans="2:7" x14ac:dyDescent="0.3">
      <c r="C455" s="46"/>
      <c r="D455" s="46" t="s">
        <v>252</v>
      </c>
      <c r="E455" s="51" t="s">
        <v>252</v>
      </c>
      <c r="F455" s="52"/>
      <c r="G455" s="50"/>
    </row>
    <row r="456" spans="2:7" x14ac:dyDescent="0.3">
      <c r="D456" s="47">
        <v>325110</v>
      </c>
      <c r="E456" s="51" t="s">
        <v>596</v>
      </c>
      <c r="F456" s="52"/>
      <c r="G456" s="50">
        <v>32511</v>
      </c>
    </row>
    <row r="457" spans="2:7" x14ac:dyDescent="0.3">
      <c r="D457" s="47">
        <v>325120</v>
      </c>
      <c r="E457" s="51" t="s">
        <v>597</v>
      </c>
      <c r="F457" s="52"/>
      <c r="G457" s="50">
        <v>32512</v>
      </c>
    </row>
    <row r="458" spans="2:7" x14ac:dyDescent="0.3">
      <c r="D458" s="47">
        <v>325130</v>
      </c>
      <c r="E458" s="51" t="s">
        <v>598</v>
      </c>
      <c r="F458" s="52"/>
      <c r="G458" s="50">
        <v>32513</v>
      </c>
    </row>
    <row r="459" spans="2:7" x14ac:dyDescent="0.3">
      <c r="D459" s="47">
        <v>325180</v>
      </c>
      <c r="E459" s="51" t="s">
        <v>599</v>
      </c>
      <c r="F459" s="52"/>
      <c r="G459" s="50">
        <v>32518</v>
      </c>
    </row>
    <row r="460" spans="2:7" x14ac:dyDescent="0.3">
      <c r="D460" s="47">
        <v>325190</v>
      </c>
      <c r="E460" s="51" t="s">
        <v>600</v>
      </c>
      <c r="F460" s="52"/>
      <c r="G460" s="52">
        <v>32519</v>
      </c>
    </row>
    <row r="461" spans="2:7" x14ac:dyDescent="0.3">
      <c r="E461" s="51" t="s">
        <v>252</v>
      </c>
      <c r="F461" s="52"/>
      <c r="G461" s="52"/>
    </row>
    <row r="462" spans="2:7" x14ac:dyDescent="0.3">
      <c r="C462" s="46">
        <v>3252</v>
      </c>
      <c r="D462" s="46" t="s">
        <v>601</v>
      </c>
      <c r="F462" s="52"/>
      <c r="G462" s="50"/>
    </row>
    <row r="463" spans="2:7" x14ac:dyDescent="0.3">
      <c r="C463" s="46"/>
      <c r="D463" s="46" t="s">
        <v>252</v>
      </c>
      <c r="E463" s="51" t="s">
        <v>252</v>
      </c>
      <c r="F463" s="52"/>
      <c r="G463" s="50"/>
    </row>
    <row r="464" spans="2:7" x14ac:dyDescent="0.3">
      <c r="D464" s="47">
        <v>325211</v>
      </c>
      <c r="E464" s="51" t="s">
        <v>602</v>
      </c>
      <c r="F464" s="52"/>
      <c r="G464" s="50">
        <v>325211</v>
      </c>
    </row>
    <row r="465" spans="3:7" x14ac:dyDescent="0.3">
      <c r="D465" s="47" t="s">
        <v>603</v>
      </c>
      <c r="E465" s="51" t="s">
        <v>604</v>
      </c>
      <c r="F465" s="52"/>
      <c r="G465" s="50" t="s">
        <v>605</v>
      </c>
    </row>
    <row r="466" spans="3:7" x14ac:dyDescent="0.3">
      <c r="D466" s="47" t="s">
        <v>252</v>
      </c>
      <c r="E466" s="51" t="s">
        <v>252</v>
      </c>
      <c r="F466" s="52"/>
      <c r="G466" s="50"/>
    </row>
    <row r="467" spans="3:7" x14ac:dyDescent="0.3">
      <c r="C467" s="46">
        <v>3254</v>
      </c>
      <c r="D467" s="46" t="s">
        <v>606</v>
      </c>
      <c r="F467" s="52"/>
      <c r="G467" s="50"/>
    </row>
    <row r="468" spans="3:7" x14ac:dyDescent="0.3">
      <c r="C468" s="46"/>
      <c r="D468" s="46" t="s">
        <v>252</v>
      </c>
      <c r="E468" s="51" t="s">
        <v>252</v>
      </c>
      <c r="F468" s="52"/>
      <c r="G468" s="50"/>
    </row>
    <row r="469" spans="3:7" x14ac:dyDescent="0.3">
      <c r="D469" s="47">
        <v>325411</v>
      </c>
      <c r="E469" s="51" t="s">
        <v>607</v>
      </c>
      <c r="F469" s="52"/>
      <c r="G469" s="50">
        <v>325411</v>
      </c>
    </row>
    <row r="470" spans="3:7" x14ac:dyDescent="0.3">
      <c r="D470" s="47">
        <v>325412</v>
      </c>
      <c r="E470" s="51" t="s">
        <v>608</v>
      </c>
      <c r="F470" s="52"/>
      <c r="G470" s="50">
        <v>325412</v>
      </c>
    </row>
    <row r="471" spans="3:7" x14ac:dyDescent="0.3">
      <c r="D471" s="47">
        <v>325413</v>
      </c>
      <c r="E471" s="51" t="s">
        <v>609</v>
      </c>
      <c r="F471" s="52"/>
      <c r="G471" s="50">
        <v>325413</v>
      </c>
    </row>
    <row r="472" spans="3:7" x14ac:dyDescent="0.3">
      <c r="D472" s="47">
        <v>325414</v>
      </c>
      <c r="E472" s="51" t="s">
        <v>610</v>
      </c>
      <c r="F472" s="52"/>
      <c r="G472" s="50">
        <v>325414</v>
      </c>
    </row>
    <row r="473" spans="3:7" x14ac:dyDescent="0.3">
      <c r="D473" s="47" t="s">
        <v>252</v>
      </c>
      <c r="E473" s="51" t="s">
        <v>252</v>
      </c>
      <c r="F473" s="52"/>
      <c r="G473" s="50"/>
    </row>
    <row r="474" spans="3:7" x14ac:dyDescent="0.3">
      <c r="C474" s="46" t="s">
        <v>611</v>
      </c>
      <c r="D474" s="46" t="s">
        <v>612</v>
      </c>
      <c r="F474" s="52"/>
      <c r="G474" s="50"/>
    </row>
    <row r="475" spans="3:7" x14ac:dyDescent="0.3">
      <c r="C475" s="46"/>
      <c r="D475" s="46" t="s">
        <v>252</v>
      </c>
      <c r="E475" s="51" t="s">
        <v>252</v>
      </c>
      <c r="F475" s="52"/>
      <c r="G475" s="50"/>
    </row>
    <row r="476" spans="3:7" x14ac:dyDescent="0.3">
      <c r="D476" s="47">
        <v>325310</v>
      </c>
      <c r="E476" s="51" t="s">
        <v>613</v>
      </c>
      <c r="F476" s="52"/>
      <c r="G476" s="50">
        <v>32531</v>
      </c>
    </row>
    <row r="477" spans="3:7" x14ac:dyDescent="0.3">
      <c r="D477" s="47">
        <v>325320</v>
      </c>
      <c r="E477" s="51" t="s">
        <v>614</v>
      </c>
      <c r="F477" s="52"/>
      <c r="G477" s="50">
        <v>32532</v>
      </c>
    </row>
    <row r="478" spans="3:7" x14ac:dyDescent="0.3">
      <c r="D478" s="47">
        <v>325510</v>
      </c>
      <c r="E478" s="51" t="s">
        <v>615</v>
      </c>
      <c r="F478" s="52"/>
      <c r="G478" s="50">
        <v>32551</v>
      </c>
    </row>
    <row r="479" spans="3:7" x14ac:dyDescent="0.3">
      <c r="D479" s="47">
        <v>325520</v>
      </c>
      <c r="E479" s="51" t="s">
        <v>616</v>
      </c>
      <c r="F479" s="52"/>
      <c r="G479" s="50">
        <v>32552</v>
      </c>
    </row>
    <row r="480" spans="3:7" x14ac:dyDescent="0.3">
      <c r="D480" s="47">
        <v>325610</v>
      </c>
      <c r="E480" s="51" t="s">
        <v>617</v>
      </c>
      <c r="F480" s="52"/>
      <c r="G480" s="50">
        <v>32561</v>
      </c>
    </row>
    <row r="481" spans="2:7" x14ac:dyDescent="0.3">
      <c r="D481" s="47">
        <v>325620</v>
      </c>
      <c r="E481" s="51" t="s">
        <v>618</v>
      </c>
      <c r="F481" s="52"/>
      <c r="G481" s="50">
        <v>32562</v>
      </c>
    </row>
    <row r="482" spans="2:7" x14ac:dyDescent="0.3">
      <c r="D482" s="47">
        <v>325910</v>
      </c>
      <c r="E482" s="51" t="s">
        <v>619</v>
      </c>
      <c r="F482" s="52"/>
      <c r="G482" s="50">
        <v>32591</v>
      </c>
    </row>
    <row r="483" spans="2:7" x14ac:dyDescent="0.3">
      <c r="D483" s="47" t="s">
        <v>620</v>
      </c>
      <c r="E483" s="51" t="s">
        <v>621</v>
      </c>
      <c r="F483" s="52"/>
      <c r="G483" s="52" t="s">
        <v>622</v>
      </c>
    </row>
    <row r="484" spans="2:7" x14ac:dyDescent="0.3">
      <c r="D484" s="47" t="s">
        <v>252</v>
      </c>
      <c r="E484" s="51" t="s">
        <v>252</v>
      </c>
      <c r="F484" s="52"/>
      <c r="G484" s="52"/>
    </row>
    <row r="485" spans="2:7" x14ac:dyDescent="0.3">
      <c r="B485" s="46">
        <v>326</v>
      </c>
      <c r="C485" s="46" t="s">
        <v>124</v>
      </c>
      <c r="F485" s="52"/>
      <c r="G485" s="50"/>
    </row>
    <row r="486" spans="2:7" x14ac:dyDescent="0.3">
      <c r="B486" s="46"/>
      <c r="C486" s="46"/>
      <c r="D486" s="47" t="s">
        <v>252</v>
      </c>
      <c r="E486" s="51" t="s">
        <v>252</v>
      </c>
      <c r="F486" s="52"/>
      <c r="G486" s="50"/>
    </row>
    <row r="487" spans="2:7" x14ac:dyDescent="0.3">
      <c r="C487" s="46">
        <v>326</v>
      </c>
      <c r="D487" s="46" t="s">
        <v>124</v>
      </c>
      <c r="F487" s="52"/>
      <c r="G487" s="50"/>
    </row>
    <row r="488" spans="2:7" x14ac:dyDescent="0.3">
      <c r="C488" s="46"/>
      <c r="D488" s="46" t="s">
        <v>252</v>
      </c>
      <c r="E488" s="51" t="s">
        <v>252</v>
      </c>
      <c r="F488" s="52"/>
      <c r="G488" s="50"/>
    </row>
    <row r="489" spans="2:7" x14ac:dyDescent="0.3">
      <c r="D489" s="47">
        <v>326110</v>
      </c>
      <c r="E489" s="51" t="s">
        <v>623</v>
      </c>
      <c r="F489" s="52"/>
      <c r="G489" s="50">
        <v>32611</v>
      </c>
    </row>
    <row r="490" spans="2:7" x14ac:dyDescent="0.3">
      <c r="D490" s="47">
        <v>326120</v>
      </c>
      <c r="E490" s="51" t="s">
        <v>624</v>
      </c>
      <c r="F490" s="52"/>
      <c r="G490" s="50">
        <v>32612</v>
      </c>
    </row>
    <row r="491" spans="2:7" x14ac:dyDescent="0.3">
      <c r="D491" s="47">
        <v>326130</v>
      </c>
      <c r="E491" s="51" t="s">
        <v>625</v>
      </c>
      <c r="F491" s="52"/>
      <c r="G491" s="50">
        <v>32613</v>
      </c>
    </row>
    <row r="492" spans="2:7" x14ac:dyDescent="0.3">
      <c r="D492" s="47">
        <v>326140</v>
      </c>
      <c r="E492" s="51" t="s">
        <v>626</v>
      </c>
      <c r="F492" s="52"/>
      <c r="G492" s="50">
        <v>32614</v>
      </c>
    </row>
    <row r="493" spans="2:7" x14ac:dyDescent="0.3">
      <c r="D493" s="47">
        <v>326150</v>
      </c>
      <c r="E493" s="51" t="s">
        <v>627</v>
      </c>
      <c r="F493" s="52"/>
      <c r="G493" s="50">
        <v>32615</v>
      </c>
    </row>
    <row r="494" spans="2:7" x14ac:dyDescent="0.3">
      <c r="D494" s="47">
        <v>326160</v>
      </c>
      <c r="E494" s="51" t="s">
        <v>628</v>
      </c>
      <c r="F494" s="52"/>
      <c r="G494" s="50">
        <v>32616</v>
      </c>
    </row>
    <row r="495" spans="2:7" x14ac:dyDescent="0.3">
      <c r="D495" s="47">
        <v>326190</v>
      </c>
      <c r="E495" s="51" t="s">
        <v>629</v>
      </c>
      <c r="F495" s="52"/>
      <c r="G495" s="50">
        <v>32619</v>
      </c>
    </row>
    <row r="496" spans="2:7" x14ac:dyDescent="0.3">
      <c r="D496" s="47">
        <v>326210</v>
      </c>
      <c r="E496" s="51" t="s">
        <v>630</v>
      </c>
      <c r="F496" s="52"/>
      <c r="G496" s="50">
        <v>32621</v>
      </c>
    </row>
    <row r="497" spans="1:7" x14ac:dyDescent="0.3">
      <c r="D497" s="47">
        <v>326220</v>
      </c>
      <c r="E497" s="51" t="s">
        <v>631</v>
      </c>
      <c r="F497" s="52"/>
      <c r="G497" s="50">
        <v>32622</v>
      </c>
    </row>
    <row r="498" spans="1:7" x14ac:dyDescent="0.3">
      <c r="D498" s="47">
        <v>326290</v>
      </c>
      <c r="E498" s="51" t="s">
        <v>632</v>
      </c>
      <c r="F498" s="52"/>
      <c r="G498" s="50">
        <v>32629</v>
      </c>
    </row>
    <row r="499" spans="1:7" x14ac:dyDescent="0.3">
      <c r="F499" s="52"/>
      <c r="G499" s="50"/>
    </row>
    <row r="500" spans="1:7" x14ac:dyDescent="0.3">
      <c r="A500" s="46">
        <v>42</v>
      </c>
      <c r="B500" s="46" t="s">
        <v>633</v>
      </c>
      <c r="D500" s="54"/>
      <c r="E500" s="56"/>
      <c r="F500" s="52"/>
      <c r="G500" s="50"/>
    </row>
    <row r="501" spans="1:7" x14ac:dyDescent="0.3">
      <c r="A501" s="46"/>
      <c r="B501" s="56"/>
      <c r="D501" s="54"/>
      <c r="E501" s="56"/>
      <c r="F501" s="52"/>
      <c r="G501" s="50"/>
    </row>
    <row r="502" spans="1:7" x14ac:dyDescent="0.3">
      <c r="A502" s="46"/>
      <c r="B502" s="46">
        <v>42</v>
      </c>
      <c r="C502" s="46" t="s">
        <v>125</v>
      </c>
      <c r="D502" s="54"/>
      <c r="E502" s="56"/>
      <c r="F502" s="52"/>
      <c r="G502" s="50"/>
    </row>
    <row r="503" spans="1:7" x14ac:dyDescent="0.3">
      <c r="A503" s="46"/>
      <c r="B503" s="56"/>
      <c r="D503" s="54"/>
      <c r="E503" s="56"/>
      <c r="F503" s="52"/>
      <c r="G503" s="50"/>
    </row>
    <row r="504" spans="1:7" x14ac:dyDescent="0.3">
      <c r="A504" s="46"/>
      <c r="B504" s="56"/>
      <c r="C504" s="46">
        <v>4231</v>
      </c>
      <c r="D504" s="46" t="s">
        <v>634</v>
      </c>
      <c r="E504" s="56"/>
      <c r="F504" s="52"/>
      <c r="G504" s="50"/>
    </row>
    <row r="505" spans="1:7" x14ac:dyDescent="0.3">
      <c r="A505" s="46"/>
      <c r="B505" s="56"/>
      <c r="D505" s="54" t="s">
        <v>252</v>
      </c>
      <c r="E505" s="56" t="s">
        <v>252</v>
      </c>
      <c r="F505" s="52"/>
      <c r="G505" s="50"/>
    </row>
    <row r="506" spans="1:7" x14ac:dyDescent="0.3">
      <c r="D506" s="47">
        <v>423100</v>
      </c>
      <c r="E506" s="55" t="s">
        <v>634</v>
      </c>
      <c r="F506" s="52"/>
      <c r="G506" s="50">
        <v>4231</v>
      </c>
    </row>
    <row r="507" spans="1:7" x14ac:dyDescent="0.3">
      <c r="A507" s="46"/>
      <c r="B507" s="56"/>
      <c r="D507" s="54" t="s">
        <v>252</v>
      </c>
      <c r="E507" s="56" t="s">
        <v>252</v>
      </c>
      <c r="F507" s="52"/>
      <c r="G507" s="50"/>
    </row>
    <row r="508" spans="1:7" x14ac:dyDescent="0.3">
      <c r="A508" s="46"/>
      <c r="B508" s="56"/>
      <c r="C508" s="46">
        <v>4234</v>
      </c>
      <c r="D508" s="46" t="s">
        <v>635</v>
      </c>
      <c r="E508" s="56"/>
      <c r="F508" s="52"/>
      <c r="G508" s="50"/>
    </row>
    <row r="509" spans="1:7" x14ac:dyDescent="0.3">
      <c r="A509" s="46"/>
      <c r="B509" s="56"/>
      <c r="D509" s="54" t="s">
        <v>252</v>
      </c>
      <c r="E509" s="56" t="s">
        <v>252</v>
      </c>
      <c r="F509" s="52"/>
      <c r="G509" s="50"/>
    </row>
    <row r="510" spans="1:7" x14ac:dyDescent="0.3">
      <c r="D510" s="47">
        <v>423400</v>
      </c>
      <c r="E510" s="55" t="s">
        <v>635</v>
      </c>
      <c r="F510" s="52"/>
      <c r="G510" s="50">
        <v>4234</v>
      </c>
    </row>
    <row r="511" spans="1:7" x14ac:dyDescent="0.3">
      <c r="D511" s="55" t="s">
        <v>252</v>
      </c>
      <c r="E511" s="55" t="s">
        <v>252</v>
      </c>
      <c r="F511" s="52"/>
      <c r="G511" s="50"/>
    </row>
    <row r="512" spans="1:7" x14ac:dyDescent="0.3">
      <c r="C512" s="46">
        <v>4236</v>
      </c>
      <c r="D512" s="46" t="s">
        <v>636</v>
      </c>
      <c r="E512" s="55"/>
      <c r="F512" s="52"/>
      <c r="G512" s="50"/>
    </row>
    <row r="513" spans="1:7" x14ac:dyDescent="0.3">
      <c r="D513" s="55" t="s">
        <v>252</v>
      </c>
      <c r="E513" s="55" t="s">
        <v>252</v>
      </c>
      <c r="F513" s="52"/>
      <c r="G513" s="50"/>
    </row>
    <row r="514" spans="1:7" x14ac:dyDescent="0.3">
      <c r="D514" s="47">
        <v>423600</v>
      </c>
      <c r="E514" s="55" t="s">
        <v>636</v>
      </c>
      <c r="F514" s="52"/>
      <c r="G514" s="50">
        <v>4236</v>
      </c>
    </row>
    <row r="515" spans="1:7" x14ac:dyDescent="0.3">
      <c r="D515" s="55" t="s">
        <v>252</v>
      </c>
      <c r="E515" s="55" t="s">
        <v>252</v>
      </c>
      <c r="F515" s="52"/>
      <c r="G515" s="50"/>
    </row>
    <row r="516" spans="1:7" x14ac:dyDescent="0.3">
      <c r="C516" s="46">
        <v>4238</v>
      </c>
      <c r="D516" s="46" t="s">
        <v>637</v>
      </c>
      <c r="E516" s="55"/>
      <c r="F516" s="52"/>
      <c r="G516" s="50"/>
    </row>
    <row r="517" spans="1:7" x14ac:dyDescent="0.3">
      <c r="D517" s="55" t="s">
        <v>252</v>
      </c>
      <c r="E517" s="55" t="s">
        <v>252</v>
      </c>
      <c r="F517" s="52"/>
      <c r="G517" s="50"/>
    </row>
    <row r="518" spans="1:7" x14ac:dyDescent="0.3">
      <c r="D518" s="47">
        <v>423800</v>
      </c>
      <c r="E518" s="55" t="s">
        <v>637</v>
      </c>
      <c r="F518" s="52"/>
      <c r="G518" s="50">
        <v>4238</v>
      </c>
    </row>
    <row r="519" spans="1:7" x14ac:dyDescent="0.3">
      <c r="A519" s="46"/>
      <c r="B519" s="56"/>
      <c r="D519" s="54" t="s">
        <v>252</v>
      </c>
      <c r="E519" s="56" t="s">
        <v>252</v>
      </c>
      <c r="F519" s="52"/>
      <c r="G519" s="50"/>
    </row>
    <row r="520" spans="1:7" x14ac:dyDescent="0.3">
      <c r="C520" s="46" t="s">
        <v>638</v>
      </c>
      <c r="D520" s="46" t="s">
        <v>639</v>
      </c>
      <c r="E520" s="58"/>
      <c r="F520" s="52"/>
      <c r="G520" s="50"/>
    </row>
    <row r="521" spans="1:7" x14ac:dyDescent="0.3">
      <c r="D521" s="47" t="s">
        <v>252</v>
      </c>
      <c r="E521" s="51" t="s">
        <v>252</v>
      </c>
      <c r="F521" s="52"/>
      <c r="G521" s="59"/>
    </row>
    <row r="522" spans="1:7" x14ac:dyDescent="0.3">
      <c r="D522" s="55" t="s">
        <v>640</v>
      </c>
      <c r="E522" s="55" t="s">
        <v>639</v>
      </c>
      <c r="F522" s="52"/>
      <c r="G522" s="52" t="s">
        <v>641</v>
      </c>
    </row>
    <row r="523" spans="1:7" x14ac:dyDescent="0.3">
      <c r="D523" s="47" t="s">
        <v>252</v>
      </c>
      <c r="E523" s="51" t="s">
        <v>252</v>
      </c>
      <c r="F523" s="52"/>
      <c r="G523" s="59"/>
    </row>
    <row r="524" spans="1:7" x14ac:dyDescent="0.3">
      <c r="B524" s="46"/>
      <c r="C524" s="46">
        <v>4242</v>
      </c>
      <c r="D524" s="46" t="s">
        <v>642</v>
      </c>
      <c r="F524" s="52"/>
      <c r="G524" s="59"/>
    </row>
    <row r="525" spans="1:7" x14ac:dyDescent="0.3">
      <c r="B525" s="46"/>
      <c r="C525" s="46"/>
      <c r="D525" s="47" t="s">
        <v>252</v>
      </c>
      <c r="E525" s="51" t="s">
        <v>252</v>
      </c>
      <c r="F525" s="52"/>
      <c r="G525" s="59"/>
    </row>
    <row r="526" spans="1:7" x14ac:dyDescent="0.3">
      <c r="D526" s="47">
        <v>424200</v>
      </c>
      <c r="E526" s="55" t="s">
        <v>642</v>
      </c>
      <c r="F526" s="52"/>
      <c r="G526" s="50">
        <v>4242</v>
      </c>
    </row>
    <row r="527" spans="1:7" x14ac:dyDescent="0.3">
      <c r="B527" s="46"/>
      <c r="C527" s="46"/>
      <c r="D527" s="47" t="s">
        <v>252</v>
      </c>
      <c r="E527" s="51" t="s">
        <v>252</v>
      </c>
      <c r="F527" s="52"/>
      <c r="G527" s="59"/>
    </row>
    <row r="528" spans="1:7" x14ac:dyDescent="0.3">
      <c r="B528" s="46"/>
      <c r="C528" s="46">
        <v>4244</v>
      </c>
      <c r="D528" s="46" t="s">
        <v>643</v>
      </c>
      <c r="F528" s="52"/>
      <c r="G528" s="59"/>
    </row>
    <row r="529" spans="2:7" x14ac:dyDescent="0.3">
      <c r="B529" s="46"/>
      <c r="C529" s="46"/>
      <c r="D529" s="47" t="s">
        <v>252</v>
      </c>
      <c r="E529" s="51" t="s">
        <v>252</v>
      </c>
      <c r="F529" s="52"/>
      <c r="G529" s="59"/>
    </row>
    <row r="530" spans="2:7" x14ac:dyDescent="0.3">
      <c r="B530" s="46"/>
      <c r="C530" s="46"/>
      <c r="D530" s="47">
        <v>424400</v>
      </c>
      <c r="E530" s="55" t="s">
        <v>643</v>
      </c>
      <c r="F530" s="52"/>
      <c r="G530" s="50">
        <v>4244</v>
      </c>
    </row>
    <row r="531" spans="2:7" x14ac:dyDescent="0.3">
      <c r="B531" s="46"/>
      <c r="C531" s="46"/>
      <c r="D531" s="47" t="s">
        <v>252</v>
      </c>
      <c r="E531" s="51" t="s">
        <v>252</v>
      </c>
      <c r="F531" s="52"/>
      <c r="G531" s="59"/>
    </row>
    <row r="532" spans="2:7" x14ac:dyDescent="0.3">
      <c r="B532" s="46"/>
      <c r="C532" s="46">
        <v>4247</v>
      </c>
      <c r="D532" s="46" t="s">
        <v>644</v>
      </c>
      <c r="F532" s="52"/>
      <c r="G532" s="59"/>
    </row>
    <row r="533" spans="2:7" x14ac:dyDescent="0.3">
      <c r="B533" s="46"/>
      <c r="C533" s="46"/>
      <c r="D533" s="47" t="s">
        <v>252</v>
      </c>
      <c r="E533" s="51" t="s">
        <v>252</v>
      </c>
      <c r="F533" s="52"/>
      <c r="G533" s="59"/>
    </row>
    <row r="534" spans="2:7" x14ac:dyDescent="0.3">
      <c r="D534" s="47">
        <v>424700</v>
      </c>
      <c r="E534" s="55" t="s">
        <v>644</v>
      </c>
      <c r="F534" s="52"/>
      <c r="G534" s="50">
        <v>4247</v>
      </c>
    </row>
    <row r="535" spans="2:7" x14ac:dyDescent="0.3">
      <c r="B535" s="46"/>
      <c r="C535" s="46"/>
      <c r="D535" s="47" t="s">
        <v>252</v>
      </c>
      <c r="E535" s="51" t="s">
        <v>252</v>
      </c>
      <c r="F535" s="52"/>
      <c r="G535" s="59"/>
    </row>
    <row r="536" spans="2:7" x14ac:dyDescent="0.3">
      <c r="B536" s="46"/>
      <c r="C536" s="46" t="s">
        <v>645</v>
      </c>
      <c r="D536" s="46" t="s">
        <v>646</v>
      </c>
      <c r="F536" s="52"/>
      <c r="G536" s="59"/>
    </row>
    <row r="537" spans="2:7" x14ac:dyDescent="0.3">
      <c r="B537" s="46"/>
      <c r="C537" s="46"/>
      <c r="D537" s="47" t="s">
        <v>252</v>
      </c>
      <c r="F537" s="52"/>
      <c r="G537" s="59"/>
    </row>
    <row r="538" spans="2:7" x14ac:dyDescent="0.3">
      <c r="D538" s="55" t="s">
        <v>647</v>
      </c>
      <c r="E538" s="55" t="s">
        <v>646</v>
      </c>
      <c r="F538" s="52"/>
      <c r="G538" s="52" t="s">
        <v>648</v>
      </c>
    </row>
    <row r="539" spans="2:7" x14ac:dyDescent="0.3">
      <c r="D539" s="47" t="s">
        <v>252</v>
      </c>
      <c r="E539" s="51" t="s">
        <v>252</v>
      </c>
      <c r="F539" s="52"/>
      <c r="G539" s="59"/>
    </row>
    <row r="540" spans="2:7" x14ac:dyDescent="0.3">
      <c r="C540" s="46">
        <v>425</v>
      </c>
      <c r="D540" s="46" t="s">
        <v>649</v>
      </c>
      <c r="F540" s="52"/>
      <c r="G540" s="59"/>
    </row>
    <row r="541" spans="2:7" x14ac:dyDescent="0.3">
      <c r="D541" s="54" t="s">
        <v>252</v>
      </c>
      <c r="E541" s="54" t="s">
        <v>252</v>
      </c>
      <c r="F541" s="52"/>
      <c r="G541" s="59"/>
    </row>
    <row r="542" spans="2:7" x14ac:dyDescent="0.3">
      <c r="D542" s="47">
        <v>425000</v>
      </c>
      <c r="E542" s="55" t="s">
        <v>649</v>
      </c>
      <c r="F542" s="52"/>
      <c r="G542" s="50">
        <v>425</v>
      </c>
    </row>
    <row r="543" spans="2:7" x14ac:dyDescent="0.3">
      <c r="D543" s="47" t="s">
        <v>252</v>
      </c>
      <c r="E543" s="51" t="s">
        <v>252</v>
      </c>
      <c r="F543" s="52"/>
      <c r="G543" s="59"/>
    </row>
    <row r="544" spans="2:7" x14ac:dyDescent="0.3">
      <c r="B544" s="46"/>
      <c r="C544" s="46" t="s">
        <v>650</v>
      </c>
      <c r="D544" s="46" t="s">
        <v>651</v>
      </c>
      <c r="F544" s="52"/>
      <c r="G544" s="59"/>
    </row>
    <row r="545" spans="1:7" x14ac:dyDescent="0.3">
      <c r="B545" s="46"/>
      <c r="C545" s="46"/>
      <c r="D545" s="47" t="s">
        <v>252</v>
      </c>
      <c r="E545" s="51" t="s">
        <v>252</v>
      </c>
      <c r="F545" s="52"/>
      <c r="G545" s="59"/>
    </row>
    <row r="546" spans="1:7" x14ac:dyDescent="0.3">
      <c r="C546" s="46"/>
      <c r="D546" s="55" t="s">
        <v>652</v>
      </c>
      <c r="E546" s="55" t="s">
        <v>651</v>
      </c>
      <c r="F546" s="52"/>
      <c r="G546" s="59" t="s">
        <v>653</v>
      </c>
    </row>
    <row r="547" spans="1:7" x14ac:dyDescent="0.3">
      <c r="D547" s="47" t="s">
        <v>252</v>
      </c>
      <c r="E547" s="51" t="s">
        <v>252</v>
      </c>
      <c r="F547" s="52"/>
      <c r="G547" s="50"/>
    </row>
    <row r="548" spans="1:7" x14ac:dyDescent="0.3">
      <c r="A548" s="46" t="s">
        <v>654</v>
      </c>
      <c r="B548" s="46" t="s">
        <v>655</v>
      </c>
      <c r="D548" s="56" t="s">
        <v>252</v>
      </c>
      <c r="E548" s="56" t="s">
        <v>252</v>
      </c>
      <c r="F548" s="52"/>
      <c r="G548" s="50"/>
    </row>
    <row r="549" spans="1:7" x14ac:dyDescent="0.3">
      <c r="A549" s="46"/>
      <c r="B549" s="56"/>
      <c r="D549" s="56" t="s">
        <v>252</v>
      </c>
      <c r="E549" s="56" t="s">
        <v>252</v>
      </c>
      <c r="F549" s="52"/>
      <c r="G549" s="50"/>
    </row>
    <row r="550" spans="1:7" x14ac:dyDescent="0.3">
      <c r="A550" s="46"/>
      <c r="B550" s="46">
        <v>441</v>
      </c>
      <c r="C550" s="56" t="s">
        <v>126</v>
      </c>
      <c r="D550" s="56"/>
      <c r="E550" s="56"/>
      <c r="F550" s="52"/>
      <c r="G550" s="50"/>
    </row>
    <row r="551" spans="1:7" x14ac:dyDescent="0.3">
      <c r="A551" s="46"/>
      <c r="B551" s="56"/>
      <c r="D551" s="56" t="s">
        <v>252</v>
      </c>
      <c r="E551" s="56" t="s">
        <v>252</v>
      </c>
      <c r="F551" s="52"/>
      <c r="G551" s="50"/>
    </row>
    <row r="552" spans="1:7" x14ac:dyDescent="0.3">
      <c r="A552" s="46"/>
      <c r="B552" s="56"/>
      <c r="C552" s="46">
        <v>441</v>
      </c>
      <c r="D552" s="56" t="s">
        <v>126</v>
      </c>
      <c r="E552" s="56"/>
      <c r="F552" s="52"/>
      <c r="G552" s="50"/>
    </row>
    <row r="553" spans="1:7" x14ac:dyDescent="0.3">
      <c r="A553" s="46"/>
      <c r="B553" s="56"/>
      <c r="D553" s="56" t="s">
        <v>252</v>
      </c>
      <c r="E553" s="56" t="s">
        <v>252</v>
      </c>
      <c r="F553" s="52"/>
      <c r="G553" s="50"/>
    </row>
    <row r="554" spans="1:7" x14ac:dyDescent="0.3">
      <c r="C554" s="46"/>
      <c r="D554" s="47">
        <v>441000</v>
      </c>
      <c r="E554" s="51" t="s">
        <v>126</v>
      </c>
      <c r="F554" s="52"/>
      <c r="G554" s="50">
        <v>441</v>
      </c>
    </row>
    <row r="555" spans="1:7" x14ac:dyDescent="0.3">
      <c r="A555" s="46"/>
      <c r="B555" s="56"/>
      <c r="D555" s="56" t="s">
        <v>252</v>
      </c>
      <c r="E555" s="56" t="s">
        <v>252</v>
      </c>
      <c r="F555" s="52"/>
      <c r="G555" s="50"/>
    </row>
    <row r="556" spans="1:7" x14ac:dyDescent="0.3">
      <c r="A556" s="46"/>
      <c r="B556" s="46">
        <v>445</v>
      </c>
      <c r="C556" s="46" t="s">
        <v>127</v>
      </c>
      <c r="D556" s="46"/>
      <c r="E556" s="60"/>
      <c r="F556" s="52"/>
      <c r="G556" s="50"/>
    </row>
    <row r="557" spans="1:7" x14ac:dyDescent="0.3">
      <c r="A557" s="46"/>
      <c r="B557" s="56"/>
      <c r="D557" s="56" t="s">
        <v>252</v>
      </c>
      <c r="E557" s="56" t="s">
        <v>252</v>
      </c>
      <c r="F557" s="52"/>
      <c r="G557" s="50"/>
    </row>
    <row r="558" spans="1:7" x14ac:dyDescent="0.3">
      <c r="A558" s="46"/>
      <c r="B558" s="56"/>
      <c r="C558" s="46">
        <v>445</v>
      </c>
      <c r="D558" s="56" t="s">
        <v>127</v>
      </c>
      <c r="E558" s="56"/>
      <c r="F558" s="52"/>
      <c r="G558" s="50"/>
    </row>
    <row r="559" spans="1:7" x14ac:dyDescent="0.3">
      <c r="A559" s="46"/>
      <c r="B559" s="56"/>
      <c r="D559" s="56" t="s">
        <v>252</v>
      </c>
      <c r="E559" s="56" t="s">
        <v>252</v>
      </c>
      <c r="F559" s="52"/>
      <c r="G559" s="50"/>
    </row>
    <row r="560" spans="1:7" x14ac:dyDescent="0.3">
      <c r="C560" s="46"/>
      <c r="D560" s="47">
        <v>445000</v>
      </c>
      <c r="E560" s="47" t="s">
        <v>127</v>
      </c>
      <c r="F560" s="52"/>
      <c r="G560" s="50">
        <v>445</v>
      </c>
    </row>
    <row r="561" spans="1:7" x14ac:dyDescent="0.3">
      <c r="A561" s="46"/>
      <c r="B561" s="56"/>
      <c r="D561" s="56" t="s">
        <v>252</v>
      </c>
      <c r="E561" s="56" t="s">
        <v>252</v>
      </c>
      <c r="F561" s="52"/>
      <c r="G561" s="50"/>
    </row>
    <row r="562" spans="1:7" x14ac:dyDescent="0.3">
      <c r="A562" s="46"/>
      <c r="B562" s="46">
        <v>452</v>
      </c>
      <c r="C562" s="56" t="s">
        <v>128</v>
      </c>
      <c r="D562" s="56"/>
      <c r="E562" s="56"/>
      <c r="F562" s="52"/>
      <c r="G562" s="50"/>
    </row>
    <row r="563" spans="1:7" x14ac:dyDescent="0.3">
      <c r="A563" s="46"/>
      <c r="B563" s="56"/>
      <c r="D563" s="56" t="s">
        <v>252</v>
      </c>
      <c r="E563" s="56" t="s">
        <v>252</v>
      </c>
      <c r="F563" s="52"/>
      <c r="G563" s="50"/>
    </row>
    <row r="564" spans="1:7" x14ac:dyDescent="0.3">
      <c r="A564" s="46"/>
      <c r="B564" s="56"/>
      <c r="C564" s="46">
        <v>452</v>
      </c>
      <c r="D564" s="56" t="s">
        <v>128</v>
      </c>
      <c r="E564" s="56"/>
      <c r="F564" s="52"/>
      <c r="G564" s="50"/>
    </row>
    <row r="565" spans="1:7" x14ac:dyDescent="0.3">
      <c r="A565" s="46"/>
      <c r="B565" s="56"/>
      <c r="D565" s="56" t="s">
        <v>252</v>
      </c>
      <c r="E565" s="56" t="s">
        <v>252</v>
      </c>
      <c r="F565" s="52"/>
      <c r="G565" s="50"/>
    </row>
    <row r="566" spans="1:7" x14ac:dyDescent="0.3">
      <c r="C566" s="46"/>
      <c r="D566" s="47">
        <v>452000</v>
      </c>
      <c r="E566" s="47" t="s">
        <v>128</v>
      </c>
      <c r="F566" s="52"/>
      <c r="G566" s="50">
        <v>452</v>
      </c>
    </row>
    <row r="567" spans="1:7" x14ac:dyDescent="0.3">
      <c r="A567" s="46"/>
      <c r="B567" s="56"/>
      <c r="D567" s="56" t="s">
        <v>252</v>
      </c>
      <c r="E567" s="56" t="s">
        <v>252</v>
      </c>
      <c r="F567" s="52"/>
      <c r="G567" s="50"/>
    </row>
    <row r="568" spans="1:7" x14ac:dyDescent="0.3">
      <c r="A568" s="46"/>
      <c r="B568" s="46" t="s">
        <v>34</v>
      </c>
      <c r="C568" s="46" t="s">
        <v>129</v>
      </c>
      <c r="D568" s="56"/>
      <c r="E568" s="56"/>
      <c r="F568" s="52"/>
      <c r="G568" s="50"/>
    </row>
    <row r="569" spans="1:7" x14ac:dyDescent="0.3">
      <c r="A569" s="46"/>
      <c r="B569" s="56"/>
      <c r="D569" s="56" t="s">
        <v>252</v>
      </c>
      <c r="E569" s="56" t="s">
        <v>252</v>
      </c>
      <c r="F569" s="52"/>
      <c r="G569" s="50"/>
    </row>
    <row r="570" spans="1:7" x14ac:dyDescent="0.3">
      <c r="A570" s="46"/>
      <c r="B570" s="56"/>
      <c r="C570" s="46">
        <v>444</v>
      </c>
      <c r="D570" s="46" t="s">
        <v>656</v>
      </c>
      <c r="E570" s="56"/>
      <c r="F570" s="52"/>
      <c r="G570" s="50"/>
    </row>
    <row r="571" spans="1:7" x14ac:dyDescent="0.3">
      <c r="A571" s="46"/>
      <c r="B571" s="56"/>
      <c r="D571" s="47" t="s">
        <v>252</v>
      </c>
      <c r="E571" s="56" t="s">
        <v>252</v>
      </c>
      <c r="F571" s="52"/>
      <c r="G571" s="50"/>
    </row>
    <row r="572" spans="1:7" x14ac:dyDescent="0.3">
      <c r="C572" s="46"/>
      <c r="D572" s="47">
        <v>444000</v>
      </c>
      <c r="E572" s="51" t="s">
        <v>656</v>
      </c>
      <c r="F572" s="52"/>
      <c r="G572" s="50">
        <v>444</v>
      </c>
    </row>
    <row r="573" spans="1:7" x14ac:dyDescent="0.3">
      <c r="A573" s="54"/>
      <c r="B573" s="56"/>
      <c r="D573" s="47" t="s">
        <v>252</v>
      </c>
      <c r="E573" s="56" t="s">
        <v>252</v>
      </c>
      <c r="F573" s="52"/>
      <c r="G573" s="50"/>
    </row>
    <row r="574" spans="1:7" x14ac:dyDescent="0.3">
      <c r="A574" s="54"/>
      <c r="B574" s="56"/>
      <c r="C574" s="46">
        <v>446</v>
      </c>
      <c r="D574" s="46" t="s">
        <v>657</v>
      </c>
      <c r="E574" s="56"/>
      <c r="F574" s="52"/>
      <c r="G574" s="50"/>
    </row>
    <row r="575" spans="1:7" x14ac:dyDescent="0.3">
      <c r="B575" s="56"/>
      <c r="D575" s="47" t="s">
        <v>252</v>
      </c>
      <c r="E575" s="56" t="s">
        <v>252</v>
      </c>
      <c r="F575" s="52"/>
      <c r="G575" s="50"/>
    </row>
    <row r="576" spans="1:7" x14ac:dyDescent="0.3">
      <c r="C576" s="46"/>
      <c r="D576" s="47">
        <v>446000</v>
      </c>
      <c r="E576" s="51" t="s">
        <v>657</v>
      </c>
      <c r="F576" s="52"/>
      <c r="G576" s="50">
        <v>446</v>
      </c>
    </row>
    <row r="577" spans="1:7" x14ac:dyDescent="0.3">
      <c r="B577" s="56"/>
      <c r="D577" s="47" t="s">
        <v>252</v>
      </c>
      <c r="E577" s="56" t="s">
        <v>252</v>
      </c>
      <c r="F577" s="52"/>
      <c r="G577" s="50"/>
    </row>
    <row r="578" spans="1:7" x14ac:dyDescent="0.3">
      <c r="B578" s="56"/>
      <c r="C578" s="46">
        <v>447</v>
      </c>
      <c r="D578" s="46" t="s">
        <v>658</v>
      </c>
      <c r="E578" s="56"/>
      <c r="F578" s="52"/>
      <c r="G578" s="50"/>
    </row>
    <row r="579" spans="1:7" x14ac:dyDescent="0.3">
      <c r="B579" s="56"/>
      <c r="D579" s="47" t="s">
        <v>252</v>
      </c>
      <c r="E579" s="56" t="s">
        <v>252</v>
      </c>
      <c r="F579" s="52"/>
      <c r="G579" s="50"/>
    </row>
    <row r="580" spans="1:7" x14ac:dyDescent="0.3">
      <c r="C580" s="46"/>
      <c r="D580" s="47">
        <v>447000</v>
      </c>
      <c r="E580" s="51" t="s">
        <v>658</v>
      </c>
      <c r="F580" s="52"/>
      <c r="G580" s="50">
        <v>447</v>
      </c>
    </row>
    <row r="581" spans="1:7" x14ac:dyDescent="0.3">
      <c r="B581" s="56"/>
      <c r="D581" s="47" t="s">
        <v>252</v>
      </c>
      <c r="E581" s="56" t="s">
        <v>252</v>
      </c>
      <c r="F581" s="52"/>
      <c r="G581" s="50"/>
    </row>
    <row r="582" spans="1:7" x14ac:dyDescent="0.3">
      <c r="B582" s="56"/>
      <c r="C582" s="46">
        <v>448</v>
      </c>
      <c r="D582" s="46" t="s">
        <v>659</v>
      </c>
      <c r="E582" s="56"/>
      <c r="F582" s="52"/>
      <c r="G582" s="50"/>
    </row>
    <row r="583" spans="1:7" x14ac:dyDescent="0.3">
      <c r="B583" s="56"/>
      <c r="D583" s="47" t="s">
        <v>252</v>
      </c>
      <c r="E583" s="56" t="s">
        <v>252</v>
      </c>
      <c r="F583" s="52"/>
      <c r="G583" s="50"/>
    </row>
    <row r="584" spans="1:7" x14ac:dyDescent="0.3">
      <c r="C584" s="46"/>
      <c r="D584" s="47">
        <v>448000</v>
      </c>
      <c r="E584" s="51" t="s">
        <v>659</v>
      </c>
      <c r="F584" s="52"/>
      <c r="G584" s="50">
        <v>448</v>
      </c>
    </row>
    <row r="585" spans="1:7" x14ac:dyDescent="0.3">
      <c r="B585" s="56"/>
      <c r="D585" s="47" t="s">
        <v>252</v>
      </c>
      <c r="E585" s="56" t="s">
        <v>252</v>
      </c>
      <c r="F585" s="52"/>
      <c r="G585" s="50"/>
    </row>
    <row r="586" spans="1:7" x14ac:dyDescent="0.3">
      <c r="A586" s="46"/>
      <c r="B586" s="56"/>
      <c r="C586" s="46">
        <v>454</v>
      </c>
      <c r="D586" s="46" t="s">
        <v>660</v>
      </c>
      <c r="E586" s="56"/>
      <c r="F586" s="52"/>
      <c r="G586" s="50"/>
    </row>
    <row r="587" spans="1:7" x14ac:dyDescent="0.3">
      <c r="A587" s="46"/>
      <c r="B587" s="56"/>
      <c r="D587" s="47" t="s">
        <v>252</v>
      </c>
      <c r="E587" s="56" t="s">
        <v>252</v>
      </c>
      <c r="F587" s="52"/>
      <c r="G587" s="50"/>
    </row>
    <row r="588" spans="1:7" x14ac:dyDescent="0.3">
      <c r="C588" s="46"/>
      <c r="D588" s="47">
        <v>454000</v>
      </c>
      <c r="E588" s="51" t="s">
        <v>660</v>
      </c>
      <c r="F588" s="52"/>
      <c r="G588" s="50">
        <v>454</v>
      </c>
    </row>
    <row r="589" spans="1:7" x14ac:dyDescent="0.3">
      <c r="A589" s="46"/>
      <c r="B589" s="56"/>
      <c r="D589" s="47" t="s">
        <v>252</v>
      </c>
      <c r="E589" s="56" t="s">
        <v>252</v>
      </c>
      <c r="F589" s="52"/>
      <c r="G589" s="50"/>
    </row>
    <row r="590" spans="1:7" x14ac:dyDescent="0.3">
      <c r="A590" s="46"/>
      <c r="B590" s="56"/>
      <c r="C590" s="46" t="s">
        <v>661</v>
      </c>
      <c r="D590" s="46" t="s">
        <v>662</v>
      </c>
      <c r="E590" s="56"/>
      <c r="F590" s="52"/>
      <c r="G590" s="50"/>
    </row>
    <row r="591" spans="1:7" x14ac:dyDescent="0.3">
      <c r="A591" s="46"/>
      <c r="B591" s="56"/>
      <c r="D591" s="47" t="s">
        <v>252</v>
      </c>
      <c r="E591" s="56" t="s">
        <v>252</v>
      </c>
      <c r="F591" s="52"/>
      <c r="G591" s="50"/>
    </row>
    <row r="592" spans="1:7" x14ac:dyDescent="0.3">
      <c r="A592" s="46"/>
      <c r="B592" s="56"/>
      <c r="D592" s="47" t="s">
        <v>663</v>
      </c>
      <c r="E592" s="51" t="s">
        <v>662</v>
      </c>
      <c r="F592" s="52"/>
      <c r="G592" s="50" t="s">
        <v>664</v>
      </c>
    </row>
    <row r="593" spans="1:7" x14ac:dyDescent="0.3">
      <c r="C593" s="46"/>
      <c r="D593" s="47" t="s">
        <v>252</v>
      </c>
      <c r="E593" s="47" t="s">
        <v>252</v>
      </c>
      <c r="F593" s="52"/>
      <c r="G593" s="50"/>
    </row>
    <row r="594" spans="1:7" x14ac:dyDescent="0.3">
      <c r="A594" s="46" t="s">
        <v>665</v>
      </c>
      <c r="B594" s="46" t="s">
        <v>666</v>
      </c>
      <c r="C594" s="56"/>
      <c r="D594" s="54"/>
      <c r="E594" s="54"/>
      <c r="F594" s="52"/>
      <c r="G594" s="50"/>
    </row>
    <row r="595" spans="1:7" x14ac:dyDescent="0.3">
      <c r="C595" s="46"/>
      <c r="D595" s="46" t="s">
        <v>252</v>
      </c>
      <c r="E595" s="46" t="s">
        <v>252</v>
      </c>
      <c r="F595" s="52"/>
      <c r="G595" s="50"/>
    </row>
    <row r="596" spans="1:7" x14ac:dyDescent="0.3">
      <c r="B596" s="46">
        <v>481</v>
      </c>
      <c r="C596" s="46" t="s">
        <v>667</v>
      </c>
      <c r="D596" s="46"/>
      <c r="E596" s="46"/>
      <c r="F596" s="52"/>
      <c r="G596" s="50"/>
    </row>
    <row r="597" spans="1:7" x14ac:dyDescent="0.3">
      <c r="C597" s="46"/>
      <c r="D597" s="46" t="s">
        <v>252</v>
      </c>
      <c r="E597" s="46" t="s">
        <v>252</v>
      </c>
      <c r="F597" s="52"/>
      <c r="G597" s="50"/>
    </row>
    <row r="598" spans="1:7" x14ac:dyDescent="0.3">
      <c r="C598" s="46">
        <v>481</v>
      </c>
      <c r="D598" s="46" t="s">
        <v>130</v>
      </c>
      <c r="E598" s="58"/>
      <c r="F598" s="52"/>
      <c r="G598" s="50"/>
    </row>
    <row r="599" spans="1:7" x14ac:dyDescent="0.3">
      <c r="C599" s="46"/>
      <c r="D599" s="46" t="s">
        <v>252</v>
      </c>
      <c r="E599" s="58" t="s">
        <v>252</v>
      </c>
      <c r="F599" s="52"/>
      <c r="G599" s="50"/>
    </row>
    <row r="600" spans="1:7" x14ac:dyDescent="0.3">
      <c r="D600" s="47">
        <v>481000</v>
      </c>
      <c r="E600" s="51" t="s">
        <v>130</v>
      </c>
      <c r="F600" s="52"/>
      <c r="G600" s="50">
        <v>481</v>
      </c>
    </row>
    <row r="601" spans="1:7" x14ac:dyDescent="0.3">
      <c r="D601" s="47" t="s">
        <v>252</v>
      </c>
      <c r="E601" s="51" t="s">
        <v>252</v>
      </c>
      <c r="F601" s="52"/>
      <c r="G601" s="50"/>
    </row>
    <row r="602" spans="1:7" x14ac:dyDescent="0.3">
      <c r="B602" s="46">
        <v>482</v>
      </c>
      <c r="C602" s="46" t="s">
        <v>668</v>
      </c>
      <c r="F602" s="52"/>
      <c r="G602" s="50"/>
    </row>
    <row r="603" spans="1:7" x14ac:dyDescent="0.3">
      <c r="D603" s="47" t="s">
        <v>252</v>
      </c>
      <c r="E603" s="51" t="s">
        <v>252</v>
      </c>
      <c r="F603" s="52"/>
      <c r="G603" s="50"/>
    </row>
    <row r="604" spans="1:7" x14ac:dyDescent="0.3">
      <c r="C604" s="46">
        <v>482</v>
      </c>
      <c r="D604" s="46" t="s">
        <v>131</v>
      </c>
      <c r="F604" s="52"/>
      <c r="G604" s="50"/>
    </row>
    <row r="605" spans="1:7" x14ac:dyDescent="0.3">
      <c r="C605" s="46"/>
      <c r="D605" s="46" t="s">
        <v>252</v>
      </c>
      <c r="E605" s="51" t="s">
        <v>252</v>
      </c>
      <c r="F605" s="52"/>
      <c r="G605" s="50"/>
    </row>
    <row r="606" spans="1:7" x14ac:dyDescent="0.3">
      <c r="D606" s="47">
        <v>482000</v>
      </c>
      <c r="E606" s="51" t="s">
        <v>131</v>
      </c>
      <c r="F606" s="52"/>
      <c r="G606" s="50">
        <v>482</v>
      </c>
    </row>
    <row r="607" spans="1:7" x14ac:dyDescent="0.3">
      <c r="D607" s="47" t="s">
        <v>252</v>
      </c>
      <c r="E607" s="51" t="s">
        <v>252</v>
      </c>
      <c r="F607" s="52"/>
      <c r="G607" s="50"/>
    </row>
    <row r="608" spans="1:7" x14ac:dyDescent="0.3">
      <c r="B608" s="46">
        <v>483</v>
      </c>
      <c r="C608" s="46" t="s">
        <v>132</v>
      </c>
      <c r="E608" s="51" t="s">
        <v>252</v>
      </c>
      <c r="F608" s="52"/>
      <c r="G608" s="50"/>
    </row>
    <row r="609" spans="2:7" x14ac:dyDescent="0.3">
      <c r="D609" s="47" t="s">
        <v>252</v>
      </c>
      <c r="E609" s="51" t="s">
        <v>252</v>
      </c>
      <c r="F609" s="52"/>
      <c r="G609" s="50"/>
    </row>
    <row r="610" spans="2:7" x14ac:dyDescent="0.3">
      <c r="C610" s="46">
        <v>483</v>
      </c>
      <c r="D610" s="46" t="s">
        <v>132</v>
      </c>
      <c r="F610" s="52"/>
      <c r="G610" s="50"/>
    </row>
    <row r="611" spans="2:7" x14ac:dyDescent="0.3">
      <c r="C611" s="46"/>
      <c r="D611" s="46" t="s">
        <v>252</v>
      </c>
      <c r="E611" s="51" t="s">
        <v>252</v>
      </c>
      <c r="F611" s="52"/>
      <c r="G611" s="50"/>
    </row>
    <row r="612" spans="2:7" x14ac:dyDescent="0.3">
      <c r="D612" s="47">
        <v>483000</v>
      </c>
      <c r="E612" s="51" t="s">
        <v>132</v>
      </c>
      <c r="F612" s="52"/>
      <c r="G612" s="50">
        <v>483</v>
      </c>
    </row>
    <row r="613" spans="2:7" x14ac:dyDescent="0.3">
      <c r="D613" s="47" t="s">
        <v>252</v>
      </c>
      <c r="E613" s="51" t="s">
        <v>252</v>
      </c>
      <c r="F613" s="52"/>
      <c r="G613" s="50"/>
    </row>
    <row r="614" spans="2:7" x14ac:dyDescent="0.3">
      <c r="B614" s="46">
        <v>484</v>
      </c>
      <c r="C614" s="46" t="s">
        <v>133</v>
      </c>
      <c r="E614" s="51" t="s">
        <v>252</v>
      </c>
      <c r="F614" s="52"/>
      <c r="G614" s="50"/>
    </row>
    <row r="615" spans="2:7" x14ac:dyDescent="0.3">
      <c r="D615" s="47" t="s">
        <v>252</v>
      </c>
      <c r="E615" s="51" t="s">
        <v>252</v>
      </c>
      <c r="F615" s="52"/>
      <c r="G615" s="50"/>
    </row>
    <row r="616" spans="2:7" x14ac:dyDescent="0.3">
      <c r="C616" s="46">
        <v>484</v>
      </c>
      <c r="D616" s="46" t="s">
        <v>133</v>
      </c>
      <c r="F616" s="52"/>
      <c r="G616" s="50"/>
    </row>
    <row r="617" spans="2:7" x14ac:dyDescent="0.3">
      <c r="C617" s="46"/>
      <c r="D617" s="46" t="s">
        <v>252</v>
      </c>
      <c r="E617" s="51" t="s">
        <v>252</v>
      </c>
      <c r="F617" s="52"/>
      <c r="G617" s="50"/>
    </row>
    <row r="618" spans="2:7" x14ac:dyDescent="0.3">
      <c r="D618" s="47">
        <v>484000</v>
      </c>
      <c r="E618" s="51" t="s">
        <v>133</v>
      </c>
      <c r="F618" s="52"/>
      <c r="G618" s="50">
        <v>484</v>
      </c>
    </row>
    <row r="619" spans="2:7" x14ac:dyDescent="0.3">
      <c r="D619" s="47" t="s">
        <v>252</v>
      </c>
      <c r="E619" s="51" t="s">
        <v>252</v>
      </c>
      <c r="F619" s="52"/>
      <c r="G619" s="50"/>
    </row>
    <row r="620" spans="2:7" x14ac:dyDescent="0.3">
      <c r="B620" s="46">
        <v>485</v>
      </c>
      <c r="C620" s="46" t="s">
        <v>669</v>
      </c>
      <c r="D620" s="54"/>
      <c r="F620" s="52"/>
      <c r="G620" s="50"/>
    </row>
    <row r="621" spans="2:7" x14ac:dyDescent="0.3">
      <c r="D621" s="47" t="s">
        <v>252</v>
      </c>
      <c r="E621" s="51" t="s">
        <v>252</v>
      </c>
      <c r="F621" s="52"/>
      <c r="G621" s="50"/>
    </row>
    <row r="622" spans="2:7" x14ac:dyDescent="0.3">
      <c r="C622" s="46">
        <v>485</v>
      </c>
      <c r="D622" s="46" t="s">
        <v>134</v>
      </c>
      <c r="F622" s="52"/>
      <c r="G622" s="50"/>
    </row>
    <row r="623" spans="2:7" x14ac:dyDescent="0.3">
      <c r="C623" s="46"/>
      <c r="D623" s="46" t="s">
        <v>252</v>
      </c>
      <c r="E623" s="51" t="s">
        <v>252</v>
      </c>
      <c r="F623" s="52"/>
      <c r="G623" s="50"/>
    </row>
    <row r="624" spans="2:7" x14ac:dyDescent="0.3">
      <c r="D624" s="47">
        <v>485000</v>
      </c>
      <c r="E624" s="51" t="s">
        <v>134</v>
      </c>
      <c r="F624" s="52"/>
      <c r="G624" s="50">
        <v>485</v>
      </c>
    </row>
    <row r="625" spans="2:7" x14ac:dyDescent="0.3">
      <c r="D625" s="47" t="s">
        <v>252</v>
      </c>
      <c r="E625" s="51" t="s">
        <v>252</v>
      </c>
      <c r="F625" s="52"/>
      <c r="G625" s="50"/>
    </row>
    <row r="626" spans="2:7" x14ac:dyDescent="0.3">
      <c r="B626" s="46">
        <v>486</v>
      </c>
      <c r="C626" s="46" t="s">
        <v>135</v>
      </c>
      <c r="D626" s="54"/>
      <c r="F626" s="52"/>
      <c r="G626" s="50"/>
    </row>
    <row r="627" spans="2:7" x14ac:dyDescent="0.3">
      <c r="D627" s="47" t="s">
        <v>252</v>
      </c>
      <c r="E627" s="51" t="s">
        <v>252</v>
      </c>
      <c r="F627" s="52"/>
      <c r="G627" s="50"/>
    </row>
    <row r="628" spans="2:7" x14ac:dyDescent="0.3">
      <c r="C628" s="46">
        <v>486</v>
      </c>
      <c r="D628" s="46" t="s">
        <v>135</v>
      </c>
      <c r="F628" s="52"/>
      <c r="G628" s="50"/>
    </row>
    <row r="629" spans="2:7" x14ac:dyDescent="0.3">
      <c r="C629" s="46"/>
      <c r="D629" s="46" t="s">
        <v>252</v>
      </c>
      <c r="E629" s="51" t="s">
        <v>252</v>
      </c>
      <c r="F629" s="52"/>
      <c r="G629" s="50"/>
    </row>
    <row r="630" spans="2:7" x14ac:dyDescent="0.3">
      <c r="D630" s="47">
        <v>486000</v>
      </c>
      <c r="E630" s="51" t="s">
        <v>135</v>
      </c>
      <c r="F630" s="52"/>
      <c r="G630" s="50">
        <v>486</v>
      </c>
    </row>
    <row r="631" spans="2:7" x14ac:dyDescent="0.3">
      <c r="D631" s="47" t="s">
        <v>252</v>
      </c>
      <c r="E631" s="51" t="s">
        <v>252</v>
      </c>
      <c r="F631" s="52"/>
      <c r="G631" s="50"/>
    </row>
    <row r="632" spans="2:7" x14ac:dyDescent="0.3">
      <c r="B632" s="46" t="s">
        <v>41</v>
      </c>
      <c r="C632" s="46" t="s">
        <v>136</v>
      </c>
      <c r="F632" s="52"/>
      <c r="G632" s="50"/>
    </row>
    <row r="633" spans="2:7" x14ac:dyDescent="0.3">
      <c r="D633" s="47" t="s">
        <v>252</v>
      </c>
      <c r="E633" s="51" t="s">
        <v>252</v>
      </c>
      <c r="F633" s="52"/>
      <c r="G633" s="50"/>
    </row>
    <row r="634" spans="2:7" x14ac:dyDescent="0.3">
      <c r="C634" s="46" t="s">
        <v>670</v>
      </c>
      <c r="D634" s="46" t="s">
        <v>671</v>
      </c>
      <c r="F634" s="52"/>
      <c r="G634" s="50"/>
    </row>
    <row r="635" spans="2:7" x14ac:dyDescent="0.3">
      <c r="C635" s="46"/>
      <c r="D635" s="46" t="s">
        <v>252</v>
      </c>
      <c r="E635" s="51" t="s">
        <v>252</v>
      </c>
      <c r="F635" s="52"/>
      <c r="G635" s="50"/>
    </row>
    <row r="636" spans="2:7" x14ac:dyDescent="0.3">
      <c r="D636" s="47" t="s">
        <v>672</v>
      </c>
      <c r="E636" s="51" t="s">
        <v>671</v>
      </c>
      <c r="F636" s="52"/>
      <c r="G636" s="61" t="s">
        <v>673</v>
      </c>
    </row>
    <row r="637" spans="2:7" x14ac:dyDescent="0.3">
      <c r="D637" s="47" t="s">
        <v>252</v>
      </c>
      <c r="E637" s="51" t="s">
        <v>252</v>
      </c>
      <c r="F637" s="52"/>
      <c r="G637" s="50"/>
    </row>
    <row r="638" spans="2:7" x14ac:dyDescent="0.3">
      <c r="C638" s="46">
        <v>492</v>
      </c>
      <c r="D638" s="46" t="s">
        <v>674</v>
      </c>
      <c r="F638" s="52"/>
      <c r="G638" s="50"/>
    </row>
    <row r="639" spans="2:7" x14ac:dyDescent="0.3">
      <c r="C639" s="46"/>
      <c r="D639" s="46" t="s">
        <v>252</v>
      </c>
      <c r="E639" s="51" t="s">
        <v>252</v>
      </c>
      <c r="F639" s="52"/>
      <c r="G639" s="50"/>
    </row>
    <row r="640" spans="2:7" x14ac:dyDescent="0.3">
      <c r="D640" s="47">
        <v>492000</v>
      </c>
      <c r="E640" s="51" t="s">
        <v>674</v>
      </c>
      <c r="F640" s="52"/>
      <c r="G640" s="50">
        <v>492</v>
      </c>
    </row>
    <row r="641" spans="1:7" x14ac:dyDescent="0.3">
      <c r="D641" s="47" t="s">
        <v>252</v>
      </c>
      <c r="E641" s="51" t="s">
        <v>252</v>
      </c>
      <c r="F641" s="52"/>
      <c r="G641" s="50"/>
    </row>
    <row r="642" spans="1:7" x14ac:dyDescent="0.3">
      <c r="B642" s="46">
        <v>493</v>
      </c>
      <c r="C642" s="46" t="s">
        <v>137</v>
      </c>
      <c r="F642" s="52"/>
      <c r="G642" s="50"/>
    </row>
    <row r="643" spans="1:7" x14ac:dyDescent="0.3">
      <c r="D643" s="47" t="s">
        <v>252</v>
      </c>
      <c r="E643" s="51" t="s">
        <v>252</v>
      </c>
      <c r="F643" s="52"/>
      <c r="G643" s="50"/>
    </row>
    <row r="644" spans="1:7" x14ac:dyDescent="0.3">
      <c r="C644" s="46">
        <v>493</v>
      </c>
      <c r="D644" s="46" t="s">
        <v>137</v>
      </c>
      <c r="F644" s="52"/>
      <c r="G644" s="50"/>
    </row>
    <row r="645" spans="1:7" x14ac:dyDescent="0.3">
      <c r="C645" s="46"/>
      <c r="D645" s="46" t="s">
        <v>252</v>
      </c>
      <c r="E645" s="51" t="s">
        <v>252</v>
      </c>
      <c r="F645" s="52"/>
      <c r="G645" s="50"/>
    </row>
    <row r="646" spans="1:7" x14ac:dyDescent="0.3">
      <c r="D646" s="47">
        <v>493000</v>
      </c>
      <c r="E646" s="51" t="s">
        <v>137</v>
      </c>
      <c r="F646" s="52"/>
      <c r="G646" s="50">
        <v>493</v>
      </c>
    </row>
    <row r="647" spans="1:7" x14ac:dyDescent="0.3">
      <c r="D647" s="47" t="s">
        <v>252</v>
      </c>
      <c r="E647" s="51" t="s">
        <v>252</v>
      </c>
      <c r="F647" s="52"/>
      <c r="G647" s="50"/>
    </row>
    <row r="648" spans="1:7" x14ac:dyDescent="0.3">
      <c r="A648" s="46">
        <v>51</v>
      </c>
      <c r="B648" s="46" t="s">
        <v>675</v>
      </c>
      <c r="D648" s="54" t="s">
        <v>252</v>
      </c>
      <c r="E648" s="56" t="s">
        <v>252</v>
      </c>
      <c r="F648" s="52"/>
      <c r="G648" s="50"/>
    </row>
    <row r="649" spans="1:7" x14ac:dyDescent="0.3">
      <c r="A649" s="46"/>
      <c r="B649" s="56"/>
      <c r="D649" s="54" t="s">
        <v>252</v>
      </c>
      <c r="E649" s="56" t="s">
        <v>252</v>
      </c>
      <c r="F649" s="52"/>
      <c r="G649" s="50"/>
    </row>
    <row r="650" spans="1:7" x14ac:dyDescent="0.3">
      <c r="A650" s="46"/>
      <c r="B650" s="46">
        <v>511</v>
      </c>
      <c r="C650" s="56" t="s">
        <v>138</v>
      </c>
      <c r="D650" s="54"/>
      <c r="E650" s="56"/>
      <c r="F650" s="52"/>
      <c r="G650" s="50"/>
    </row>
    <row r="651" spans="1:7" x14ac:dyDescent="0.3">
      <c r="A651" s="46"/>
      <c r="B651" s="56"/>
      <c r="C651" s="56"/>
      <c r="D651" s="54" t="s">
        <v>252</v>
      </c>
      <c r="E651" s="56" t="s">
        <v>252</v>
      </c>
      <c r="F651" s="52"/>
      <c r="G651" s="50"/>
    </row>
    <row r="652" spans="1:7" x14ac:dyDescent="0.3">
      <c r="C652" s="46">
        <v>5111</v>
      </c>
      <c r="D652" s="46" t="s">
        <v>676</v>
      </c>
      <c r="F652" s="52"/>
      <c r="G652" s="50"/>
    </row>
    <row r="653" spans="1:7" x14ac:dyDescent="0.3">
      <c r="C653" s="46"/>
      <c r="D653" s="46" t="s">
        <v>252</v>
      </c>
      <c r="E653" s="51" t="s">
        <v>252</v>
      </c>
      <c r="F653" s="52"/>
      <c r="G653" s="50"/>
    </row>
    <row r="654" spans="1:7" x14ac:dyDescent="0.3">
      <c r="D654" s="47">
        <v>511110</v>
      </c>
      <c r="E654" s="51" t="s">
        <v>677</v>
      </c>
      <c r="F654" s="52"/>
      <c r="G654" s="50">
        <v>51111</v>
      </c>
    </row>
    <row r="655" spans="1:7" x14ac:dyDescent="0.3">
      <c r="D655" s="47">
        <v>511120</v>
      </c>
      <c r="E655" s="51" t="s">
        <v>678</v>
      </c>
      <c r="F655" s="52"/>
      <c r="G655" s="50">
        <v>51112</v>
      </c>
    </row>
    <row r="656" spans="1:7" x14ac:dyDescent="0.3">
      <c r="D656" s="47">
        <v>511130</v>
      </c>
      <c r="E656" s="51" t="s">
        <v>679</v>
      </c>
      <c r="F656" s="52"/>
      <c r="G656" s="50">
        <v>51113</v>
      </c>
    </row>
    <row r="657" spans="2:7" x14ac:dyDescent="0.3">
      <c r="D657" s="47" t="s">
        <v>680</v>
      </c>
      <c r="E657" s="51" t="s">
        <v>681</v>
      </c>
      <c r="F657" s="52"/>
      <c r="G657" s="50" t="s">
        <v>682</v>
      </c>
    </row>
    <row r="658" spans="2:7" x14ac:dyDescent="0.3">
      <c r="D658" s="47" t="s">
        <v>252</v>
      </c>
      <c r="E658" s="51" t="s">
        <v>252</v>
      </c>
      <c r="F658" s="52"/>
      <c r="G658" s="50"/>
    </row>
    <row r="659" spans="2:7" x14ac:dyDescent="0.3">
      <c r="C659" s="46">
        <v>5112</v>
      </c>
      <c r="D659" s="46" t="s">
        <v>683</v>
      </c>
      <c r="F659" s="52"/>
      <c r="G659" s="50"/>
    </row>
    <row r="660" spans="2:7" x14ac:dyDescent="0.3">
      <c r="C660" s="46"/>
      <c r="D660" s="46" t="s">
        <v>252</v>
      </c>
      <c r="E660" s="51" t="s">
        <v>252</v>
      </c>
      <c r="F660" s="52"/>
      <c r="G660" s="50"/>
    </row>
    <row r="661" spans="2:7" x14ac:dyDescent="0.3">
      <c r="D661" s="47">
        <v>511200</v>
      </c>
      <c r="E661" s="51" t="s">
        <v>683</v>
      </c>
      <c r="F661" s="52"/>
      <c r="G661" s="50">
        <v>51121</v>
      </c>
    </row>
    <row r="662" spans="2:7" x14ac:dyDescent="0.3">
      <c r="D662" s="47" t="s">
        <v>252</v>
      </c>
      <c r="E662" s="51" t="s">
        <v>252</v>
      </c>
      <c r="F662" s="52"/>
      <c r="G662" s="50"/>
    </row>
    <row r="663" spans="2:7" x14ac:dyDescent="0.3">
      <c r="B663" s="46">
        <v>512</v>
      </c>
      <c r="C663" s="56" t="s">
        <v>139</v>
      </c>
      <c r="F663" s="52"/>
      <c r="G663" s="50"/>
    </row>
    <row r="664" spans="2:7" x14ac:dyDescent="0.3">
      <c r="D664" s="47" t="s">
        <v>252</v>
      </c>
      <c r="E664" s="51" t="s">
        <v>252</v>
      </c>
      <c r="F664" s="52"/>
      <c r="G664" s="50"/>
    </row>
    <row r="665" spans="2:7" x14ac:dyDescent="0.3">
      <c r="C665" s="46">
        <v>512</v>
      </c>
      <c r="D665" s="46" t="s">
        <v>139</v>
      </c>
      <c r="F665" s="52"/>
      <c r="G665" s="50"/>
    </row>
    <row r="666" spans="2:7" x14ac:dyDescent="0.3">
      <c r="C666" s="46"/>
      <c r="D666" s="46" t="s">
        <v>252</v>
      </c>
      <c r="E666" s="51" t="s">
        <v>252</v>
      </c>
      <c r="F666" s="52"/>
      <c r="G666" s="50"/>
    </row>
    <row r="667" spans="2:7" x14ac:dyDescent="0.3">
      <c r="D667" s="47">
        <v>512100</v>
      </c>
      <c r="E667" s="51" t="s">
        <v>684</v>
      </c>
      <c r="F667" s="52"/>
      <c r="G667" s="52">
        <v>5121</v>
      </c>
    </row>
    <row r="668" spans="2:7" x14ac:dyDescent="0.3">
      <c r="D668" s="47">
        <v>512200</v>
      </c>
      <c r="E668" s="51" t="s">
        <v>685</v>
      </c>
      <c r="F668" s="52"/>
      <c r="G668" s="52">
        <v>5122</v>
      </c>
    </row>
    <row r="669" spans="2:7" x14ac:dyDescent="0.3">
      <c r="D669" s="47" t="s">
        <v>252</v>
      </c>
      <c r="E669" s="51" t="s">
        <v>252</v>
      </c>
      <c r="F669" s="52"/>
      <c r="G669" s="50"/>
    </row>
    <row r="670" spans="2:7" x14ac:dyDescent="0.3">
      <c r="B670" s="46">
        <v>513</v>
      </c>
      <c r="C670" s="46" t="s">
        <v>140</v>
      </c>
      <c r="F670" s="52"/>
      <c r="G670" s="50"/>
    </row>
    <row r="671" spans="2:7" x14ac:dyDescent="0.3">
      <c r="D671" s="47" t="s">
        <v>252</v>
      </c>
      <c r="E671" s="51" t="s">
        <v>252</v>
      </c>
      <c r="F671" s="52"/>
      <c r="G671" s="50"/>
    </row>
    <row r="672" spans="2:7" x14ac:dyDescent="0.3">
      <c r="C672" s="46">
        <v>515</v>
      </c>
      <c r="D672" s="46" t="s">
        <v>686</v>
      </c>
      <c r="F672" s="52"/>
      <c r="G672" s="50"/>
    </row>
    <row r="673" spans="2:7" x14ac:dyDescent="0.3">
      <c r="C673" s="46"/>
      <c r="D673" s="46" t="s">
        <v>252</v>
      </c>
      <c r="E673" s="51" t="s">
        <v>252</v>
      </c>
      <c r="F673" s="52"/>
      <c r="G673" s="50"/>
    </row>
    <row r="674" spans="2:7" x14ac:dyDescent="0.3">
      <c r="D674" s="47">
        <v>515100</v>
      </c>
      <c r="E674" s="51" t="s">
        <v>687</v>
      </c>
      <c r="F674" s="52"/>
      <c r="G674" s="50">
        <v>5151</v>
      </c>
    </row>
    <row r="675" spans="2:7" x14ac:dyDescent="0.3">
      <c r="D675" s="47">
        <v>515200</v>
      </c>
      <c r="E675" s="51" t="s">
        <v>688</v>
      </c>
      <c r="F675" s="52"/>
      <c r="G675" s="50">
        <v>5152</v>
      </c>
    </row>
    <row r="676" spans="2:7" x14ac:dyDescent="0.3">
      <c r="D676" s="47" t="s">
        <v>252</v>
      </c>
      <c r="E676" s="51" t="s">
        <v>252</v>
      </c>
      <c r="F676" s="52"/>
      <c r="G676" s="50"/>
    </row>
    <row r="677" spans="2:7" x14ac:dyDescent="0.3">
      <c r="C677" s="46">
        <v>5171</v>
      </c>
      <c r="D677" s="46" t="s">
        <v>689</v>
      </c>
      <c r="F677" s="52"/>
      <c r="G677" s="50"/>
    </row>
    <row r="678" spans="2:7" x14ac:dyDescent="0.3">
      <c r="C678" s="46"/>
      <c r="D678" s="46" t="s">
        <v>252</v>
      </c>
      <c r="E678" s="51" t="s">
        <v>252</v>
      </c>
      <c r="F678" s="52"/>
      <c r="G678" s="50"/>
    </row>
    <row r="679" spans="2:7" x14ac:dyDescent="0.3">
      <c r="D679" s="47">
        <v>517110</v>
      </c>
      <c r="E679" s="51" t="s">
        <v>689</v>
      </c>
      <c r="F679" s="52"/>
      <c r="G679" s="52">
        <v>5171</v>
      </c>
    </row>
    <row r="680" spans="2:7" x14ac:dyDescent="0.3">
      <c r="D680" s="47" t="s">
        <v>252</v>
      </c>
      <c r="E680" s="51" t="s">
        <v>252</v>
      </c>
      <c r="F680" s="52"/>
      <c r="G680" s="52"/>
    </row>
    <row r="681" spans="2:7" x14ac:dyDescent="0.3">
      <c r="C681" s="46">
        <v>5172</v>
      </c>
      <c r="D681" s="46" t="s">
        <v>690</v>
      </c>
      <c r="F681" s="52"/>
      <c r="G681" s="52"/>
    </row>
    <row r="682" spans="2:7" x14ac:dyDescent="0.3">
      <c r="D682" s="47" t="s">
        <v>252</v>
      </c>
      <c r="E682" s="51" t="s">
        <v>252</v>
      </c>
      <c r="F682" s="52"/>
      <c r="G682" s="52"/>
    </row>
    <row r="683" spans="2:7" x14ac:dyDescent="0.3">
      <c r="D683" s="47">
        <v>517210</v>
      </c>
      <c r="E683" s="51" t="s">
        <v>690</v>
      </c>
      <c r="F683" s="52"/>
      <c r="G683" s="52">
        <v>5172</v>
      </c>
    </row>
    <row r="684" spans="2:7" x14ac:dyDescent="0.3">
      <c r="D684" s="47" t="s">
        <v>252</v>
      </c>
      <c r="E684" s="51" t="s">
        <v>252</v>
      </c>
      <c r="F684" s="52"/>
      <c r="G684" s="52"/>
    </row>
    <row r="685" spans="2:7" x14ac:dyDescent="0.3">
      <c r="C685" s="46" t="s">
        <v>691</v>
      </c>
      <c r="D685" s="46" t="s">
        <v>692</v>
      </c>
      <c r="F685" s="52"/>
      <c r="G685" s="52"/>
    </row>
    <row r="686" spans="2:7" x14ac:dyDescent="0.3">
      <c r="C686" s="46"/>
      <c r="D686" s="46" t="s">
        <v>252</v>
      </c>
      <c r="E686" s="51" t="s">
        <v>252</v>
      </c>
      <c r="F686" s="52"/>
      <c r="G686" s="52"/>
    </row>
    <row r="687" spans="2:7" x14ac:dyDescent="0.3">
      <c r="D687" s="47" t="s">
        <v>693</v>
      </c>
      <c r="E687" s="51" t="s">
        <v>694</v>
      </c>
      <c r="F687" s="52"/>
      <c r="G687" s="52" t="s">
        <v>695</v>
      </c>
    </row>
    <row r="688" spans="2:7" x14ac:dyDescent="0.3">
      <c r="B688" s="54"/>
      <c r="C688" s="54"/>
      <c r="D688" s="47" t="s">
        <v>252</v>
      </c>
      <c r="E688" s="51" t="s">
        <v>252</v>
      </c>
      <c r="F688" s="52"/>
      <c r="G688" s="52"/>
    </row>
    <row r="689" spans="1:7" x14ac:dyDescent="0.3">
      <c r="B689" s="46">
        <v>514</v>
      </c>
      <c r="C689" s="46" t="s">
        <v>141</v>
      </c>
      <c r="D689" s="46"/>
      <c r="E689" s="60"/>
      <c r="F689" s="52"/>
      <c r="G689" s="52"/>
    </row>
    <row r="690" spans="1:7" x14ac:dyDescent="0.3">
      <c r="D690" s="47" t="s">
        <v>252</v>
      </c>
      <c r="E690" s="51" t="s">
        <v>252</v>
      </c>
      <c r="F690" s="52"/>
      <c r="G690" s="50"/>
    </row>
    <row r="691" spans="1:7" x14ac:dyDescent="0.3">
      <c r="C691" s="46">
        <v>518</v>
      </c>
      <c r="D691" s="46" t="s">
        <v>696</v>
      </c>
      <c r="F691" s="52"/>
      <c r="G691" s="50"/>
    </row>
    <row r="692" spans="1:7" x14ac:dyDescent="0.3">
      <c r="C692" s="46"/>
      <c r="D692" s="46" t="s">
        <v>252</v>
      </c>
      <c r="E692" s="51" t="s">
        <v>252</v>
      </c>
      <c r="F692" s="52"/>
      <c r="G692" s="50"/>
    </row>
    <row r="693" spans="1:7" x14ac:dyDescent="0.3">
      <c r="D693" s="47">
        <v>518200</v>
      </c>
      <c r="E693" s="51" t="s">
        <v>696</v>
      </c>
      <c r="F693" s="52"/>
      <c r="G693" s="50">
        <v>5182</v>
      </c>
    </row>
    <row r="694" spans="1:7" x14ac:dyDescent="0.3">
      <c r="D694" s="47" t="s">
        <v>252</v>
      </c>
      <c r="E694" s="51" t="s">
        <v>252</v>
      </c>
      <c r="F694" s="52"/>
      <c r="G694" s="59"/>
    </row>
    <row r="695" spans="1:7" x14ac:dyDescent="0.3">
      <c r="C695" s="46">
        <v>519</v>
      </c>
      <c r="D695" s="46" t="s">
        <v>697</v>
      </c>
      <c r="F695" s="52"/>
      <c r="G695" s="50"/>
    </row>
    <row r="696" spans="1:7" x14ac:dyDescent="0.3">
      <c r="C696" s="46"/>
      <c r="D696" s="46" t="s">
        <v>252</v>
      </c>
      <c r="E696" s="51" t="s">
        <v>252</v>
      </c>
      <c r="F696" s="52"/>
      <c r="G696" s="50"/>
    </row>
    <row r="697" spans="1:7" x14ac:dyDescent="0.3">
      <c r="D697" s="47">
        <v>519130</v>
      </c>
      <c r="E697" s="51" t="s">
        <v>698</v>
      </c>
      <c r="F697" s="52"/>
      <c r="G697" s="50">
        <v>51913</v>
      </c>
    </row>
    <row r="698" spans="1:7" x14ac:dyDescent="0.3">
      <c r="D698" s="47" t="s">
        <v>699</v>
      </c>
      <c r="E698" s="51" t="s">
        <v>700</v>
      </c>
      <c r="F698" s="52"/>
      <c r="G698" s="50" t="s">
        <v>701</v>
      </c>
    </row>
    <row r="699" spans="1:7" x14ac:dyDescent="0.3">
      <c r="D699" s="47" t="s">
        <v>252</v>
      </c>
      <c r="E699" s="51" t="s">
        <v>252</v>
      </c>
      <c r="F699" s="52"/>
      <c r="G699" s="50"/>
    </row>
    <row r="700" spans="1:7" x14ac:dyDescent="0.3">
      <c r="A700" s="46">
        <v>52</v>
      </c>
      <c r="B700" s="56" t="s">
        <v>702</v>
      </c>
      <c r="C700" s="56"/>
      <c r="D700" s="56"/>
      <c r="E700" s="56" t="s">
        <v>252</v>
      </c>
      <c r="F700" s="52"/>
      <c r="G700" s="50"/>
    </row>
    <row r="701" spans="1:7" x14ac:dyDescent="0.3">
      <c r="A701" s="46"/>
      <c r="B701" s="56"/>
      <c r="D701" s="54" t="s">
        <v>252</v>
      </c>
      <c r="E701" s="56" t="s">
        <v>252</v>
      </c>
      <c r="F701" s="52"/>
      <c r="G701" s="50"/>
    </row>
    <row r="702" spans="1:7" x14ac:dyDescent="0.3">
      <c r="A702" s="46"/>
      <c r="B702" s="46" t="s">
        <v>47</v>
      </c>
      <c r="C702" s="56" t="s">
        <v>142</v>
      </c>
      <c r="D702" s="56"/>
      <c r="E702" s="57"/>
      <c r="F702" s="52"/>
      <c r="G702" s="50"/>
    </row>
    <row r="703" spans="1:7" x14ac:dyDescent="0.3">
      <c r="A703" s="46"/>
      <c r="B703" s="56"/>
      <c r="D703" s="54" t="s">
        <v>252</v>
      </c>
      <c r="E703" s="56" t="s">
        <v>252</v>
      </c>
      <c r="F703" s="52"/>
      <c r="G703" s="50"/>
    </row>
    <row r="704" spans="1:7" x14ac:dyDescent="0.3">
      <c r="C704" s="46" t="s">
        <v>47</v>
      </c>
      <c r="D704" s="56" t="s">
        <v>142</v>
      </c>
      <c r="F704" s="52"/>
      <c r="G704" s="50"/>
    </row>
    <row r="705" spans="2:7" x14ac:dyDescent="0.3">
      <c r="C705" s="46"/>
      <c r="D705" s="56" t="s">
        <v>252</v>
      </c>
      <c r="E705" s="51" t="s">
        <v>252</v>
      </c>
      <c r="F705" s="52"/>
      <c r="G705" s="50"/>
    </row>
    <row r="706" spans="2:7" x14ac:dyDescent="0.3">
      <c r="C706" s="46"/>
      <c r="D706" s="47" t="s">
        <v>703</v>
      </c>
      <c r="E706" s="51" t="s">
        <v>704</v>
      </c>
      <c r="F706" s="52"/>
      <c r="G706" s="52" t="s">
        <v>705</v>
      </c>
    </row>
    <row r="707" spans="2:7" x14ac:dyDescent="0.3">
      <c r="D707" s="47" t="s">
        <v>706</v>
      </c>
      <c r="E707" s="51" t="s">
        <v>707</v>
      </c>
      <c r="F707" s="52"/>
      <c r="G707" s="52" t="s">
        <v>708</v>
      </c>
    </row>
    <row r="708" spans="2:7" x14ac:dyDescent="0.3">
      <c r="D708" s="47" t="s">
        <v>252</v>
      </c>
      <c r="E708" s="51" t="s">
        <v>252</v>
      </c>
      <c r="F708" s="52"/>
      <c r="G708" s="52"/>
    </row>
    <row r="709" spans="2:7" x14ac:dyDescent="0.3">
      <c r="B709" s="46">
        <v>523</v>
      </c>
      <c r="C709" s="56" t="s">
        <v>143</v>
      </c>
      <c r="F709" s="52"/>
      <c r="G709" s="52"/>
    </row>
    <row r="710" spans="2:7" x14ac:dyDescent="0.3">
      <c r="D710" s="46" t="s">
        <v>252</v>
      </c>
      <c r="E710" s="58" t="s">
        <v>252</v>
      </c>
      <c r="F710" s="52"/>
      <c r="G710" s="50"/>
    </row>
    <row r="711" spans="2:7" x14ac:dyDescent="0.3">
      <c r="C711" s="46">
        <v>523</v>
      </c>
      <c r="D711" s="56" t="s">
        <v>143</v>
      </c>
      <c r="F711" s="52"/>
      <c r="G711" s="50"/>
    </row>
    <row r="712" spans="2:7" x14ac:dyDescent="0.3">
      <c r="C712" s="46"/>
      <c r="D712" s="56" t="s">
        <v>252</v>
      </c>
      <c r="E712" s="51" t="s">
        <v>252</v>
      </c>
      <c r="F712" s="52"/>
      <c r="G712" s="50"/>
    </row>
    <row r="713" spans="2:7" x14ac:dyDescent="0.3">
      <c r="D713" s="47" t="s">
        <v>709</v>
      </c>
      <c r="E713" s="51" t="s">
        <v>710</v>
      </c>
      <c r="F713" s="52"/>
      <c r="G713" s="50" t="s">
        <v>711</v>
      </c>
    </row>
    <row r="714" spans="2:7" x14ac:dyDescent="0.3">
      <c r="D714" s="47">
        <v>523900</v>
      </c>
      <c r="E714" s="51" t="s">
        <v>712</v>
      </c>
      <c r="F714" s="52"/>
      <c r="G714" s="50">
        <v>5239</v>
      </c>
    </row>
    <row r="715" spans="2:7" x14ac:dyDescent="0.3">
      <c r="D715" s="47" t="s">
        <v>252</v>
      </c>
      <c r="E715" s="51" t="s">
        <v>252</v>
      </c>
      <c r="F715" s="52"/>
      <c r="G715" s="50"/>
    </row>
    <row r="716" spans="2:7" x14ac:dyDescent="0.3">
      <c r="B716" s="46">
        <v>524</v>
      </c>
      <c r="C716" s="46" t="s">
        <v>144</v>
      </c>
      <c r="F716" s="52"/>
      <c r="G716" s="50"/>
    </row>
    <row r="717" spans="2:7" x14ac:dyDescent="0.3">
      <c r="D717" s="47" t="s">
        <v>252</v>
      </c>
      <c r="E717" s="51" t="s">
        <v>252</v>
      </c>
      <c r="F717" s="52"/>
      <c r="G717" s="50"/>
    </row>
    <row r="718" spans="2:7" x14ac:dyDescent="0.3">
      <c r="C718" s="46">
        <v>524113</v>
      </c>
      <c r="D718" s="46" t="s">
        <v>713</v>
      </c>
      <c r="F718" s="52"/>
      <c r="G718" s="50"/>
    </row>
    <row r="719" spans="2:7" x14ac:dyDescent="0.3">
      <c r="C719" s="46"/>
      <c r="D719" s="46" t="s">
        <v>252</v>
      </c>
      <c r="E719" s="51" t="s">
        <v>252</v>
      </c>
      <c r="F719" s="52"/>
      <c r="G719" s="50"/>
    </row>
    <row r="720" spans="2:7" x14ac:dyDescent="0.3">
      <c r="D720" s="47">
        <v>524113</v>
      </c>
      <c r="E720" s="55" t="s">
        <v>713</v>
      </c>
      <c r="F720" s="52"/>
      <c r="G720" s="50">
        <v>524113</v>
      </c>
    </row>
    <row r="721" spans="1:7" x14ac:dyDescent="0.3">
      <c r="D721" s="55" t="s">
        <v>252</v>
      </c>
      <c r="E721" s="55" t="s">
        <v>252</v>
      </c>
      <c r="F721" s="52"/>
      <c r="G721" s="50"/>
    </row>
    <row r="722" spans="1:7" x14ac:dyDescent="0.3">
      <c r="C722" s="46" t="s">
        <v>714</v>
      </c>
      <c r="D722" s="46" t="s">
        <v>715</v>
      </c>
      <c r="E722" s="55"/>
      <c r="F722" s="52"/>
      <c r="G722" s="50"/>
    </row>
    <row r="723" spans="1:7" x14ac:dyDescent="0.3">
      <c r="C723" s="46"/>
      <c r="D723" s="46" t="s">
        <v>252</v>
      </c>
      <c r="E723" s="55" t="s">
        <v>252</v>
      </c>
      <c r="F723" s="52"/>
      <c r="G723" s="50"/>
    </row>
    <row r="724" spans="1:7" x14ac:dyDescent="0.3">
      <c r="D724" s="55" t="s">
        <v>716</v>
      </c>
      <c r="E724" s="55" t="s">
        <v>715</v>
      </c>
      <c r="F724" s="52"/>
      <c r="G724" s="50" t="s">
        <v>717</v>
      </c>
    </row>
    <row r="725" spans="1:7" x14ac:dyDescent="0.3">
      <c r="D725" s="55" t="s">
        <v>252</v>
      </c>
      <c r="E725" s="55" t="s">
        <v>252</v>
      </c>
      <c r="F725" s="52"/>
      <c r="G725" s="50"/>
    </row>
    <row r="726" spans="1:7" x14ac:dyDescent="0.3">
      <c r="C726" s="46">
        <v>5242</v>
      </c>
      <c r="D726" s="46" t="s">
        <v>718</v>
      </c>
      <c r="E726" s="55"/>
      <c r="F726" s="52"/>
      <c r="G726" s="50"/>
    </row>
    <row r="727" spans="1:7" x14ac:dyDescent="0.3">
      <c r="C727" s="46"/>
      <c r="D727" s="46" t="s">
        <v>252</v>
      </c>
      <c r="E727" s="55" t="s">
        <v>252</v>
      </c>
      <c r="F727" s="52"/>
      <c r="G727" s="50"/>
    </row>
    <row r="728" spans="1:7" x14ac:dyDescent="0.3">
      <c r="D728" s="47">
        <v>524200</v>
      </c>
      <c r="E728" s="51" t="s">
        <v>719</v>
      </c>
      <c r="F728" s="52"/>
      <c r="G728" s="52">
        <v>5242</v>
      </c>
    </row>
    <row r="729" spans="1:7" x14ac:dyDescent="0.3">
      <c r="D729" s="47" t="s">
        <v>252</v>
      </c>
      <c r="E729" s="51" t="s">
        <v>252</v>
      </c>
      <c r="F729" s="52"/>
      <c r="G729" s="52"/>
    </row>
    <row r="730" spans="1:7" x14ac:dyDescent="0.3">
      <c r="B730" s="46">
        <v>525</v>
      </c>
      <c r="C730" s="56" t="s">
        <v>145</v>
      </c>
      <c r="F730" s="52"/>
      <c r="G730" s="52"/>
    </row>
    <row r="731" spans="1:7" x14ac:dyDescent="0.3">
      <c r="D731" s="47" t="s">
        <v>252</v>
      </c>
      <c r="E731" s="51" t="s">
        <v>252</v>
      </c>
      <c r="F731" s="52"/>
      <c r="G731" s="52"/>
    </row>
    <row r="732" spans="1:7" x14ac:dyDescent="0.3">
      <c r="C732" s="46">
        <v>525</v>
      </c>
      <c r="D732" s="56" t="s">
        <v>145</v>
      </c>
      <c r="F732" s="52"/>
      <c r="G732" s="52"/>
    </row>
    <row r="733" spans="1:7" x14ac:dyDescent="0.3">
      <c r="C733" s="46"/>
      <c r="D733" s="56" t="s">
        <v>252</v>
      </c>
      <c r="E733" s="51" t="s">
        <v>252</v>
      </c>
      <c r="F733" s="52"/>
      <c r="G733" s="52"/>
    </row>
    <row r="734" spans="1:7" x14ac:dyDescent="0.3">
      <c r="D734" s="47">
        <v>525000</v>
      </c>
      <c r="E734" s="51" t="s">
        <v>145</v>
      </c>
      <c r="F734" s="52"/>
      <c r="G734" s="50">
        <v>525</v>
      </c>
    </row>
    <row r="735" spans="1:7" x14ac:dyDescent="0.3">
      <c r="D735" s="47" t="s">
        <v>252</v>
      </c>
      <c r="E735" s="51" t="s">
        <v>252</v>
      </c>
      <c r="F735" s="52"/>
      <c r="G735" s="50"/>
    </row>
    <row r="736" spans="1:7" x14ac:dyDescent="0.3">
      <c r="A736" s="46">
        <v>53</v>
      </c>
      <c r="B736" s="56" t="s">
        <v>720</v>
      </c>
      <c r="C736" s="56"/>
      <c r="D736" s="56"/>
      <c r="E736" s="57"/>
      <c r="F736" s="52"/>
      <c r="G736" s="50"/>
    </row>
    <row r="737" spans="1:7" x14ac:dyDescent="0.3">
      <c r="A737" s="46"/>
      <c r="B737" s="56"/>
      <c r="C737" s="56"/>
      <c r="D737" s="54" t="s">
        <v>252</v>
      </c>
      <c r="E737" s="54" t="s">
        <v>252</v>
      </c>
      <c r="F737" s="52"/>
      <c r="G737" s="50"/>
    </row>
    <row r="738" spans="1:7" x14ac:dyDescent="0.3">
      <c r="A738" s="46"/>
      <c r="B738" s="56" t="s">
        <v>51</v>
      </c>
      <c r="C738" s="56" t="s">
        <v>146</v>
      </c>
      <c r="D738" s="54" t="s">
        <v>252</v>
      </c>
      <c r="E738" s="54" t="s">
        <v>252</v>
      </c>
      <c r="F738" s="52"/>
      <c r="G738" s="50"/>
    </row>
    <row r="739" spans="1:7" x14ac:dyDescent="0.3">
      <c r="A739" s="46"/>
      <c r="B739" s="56"/>
      <c r="C739" s="56"/>
      <c r="D739" s="54" t="s">
        <v>252</v>
      </c>
      <c r="E739" s="54" t="s">
        <v>252</v>
      </c>
      <c r="F739" s="52"/>
      <c r="G739" s="50"/>
    </row>
    <row r="740" spans="1:7" x14ac:dyDescent="0.3">
      <c r="A740" s="46"/>
      <c r="B740" s="56"/>
      <c r="C740" s="46" t="s">
        <v>721</v>
      </c>
      <c r="D740" s="46" t="s">
        <v>722</v>
      </c>
      <c r="E740" s="54"/>
      <c r="F740" s="52"/>
      <c r="G740" s="50"/>
    </row>
    <row r="741" spans="1:7" x14ac:dyDescent="0.3">
      <c r="A741" s="46"/>
      <c r="B741" s="56"/>
      <c r="C741" s="56"/>
      <c r="D741" s="54" t="s">
        <v>252</v>
      </c>
      <c r="E741" s="54" t="s">
        <v>252</v>
      </c>
      <c r="F741" s="52"/>
      <c r="G741" s="50"/>
    </row>
    <row r="742" spans="1:7" x14ac:dyDescent="0.3">
      <c r="C742" s="46"/>
      <c r="D742" s="55" t="s">
        <v>723</v>
      </c>
      <c r="E742" s="55" t="s">
        <v>722</v>
      </c>
      <c r="F742" s="52"/>
      <c r="G742" s="59" t="s">
        <v>653</v>
      </c>
    </row>
    <row r="743" spans="1:7" x14ac:dyDescent="0.3">
      <c r="A743" s="46"/>
      <c r="B743" s="56"/>
      <c r="C743" s="56"/>
      <c r="D743" s="54" t="s">
        <v>252</v>
      </c>
      <c r="E743" s="54" t="s">
        <v>252</v>
      </c>
      <c r="F743" s="52"/>
      <c r="G743" s="50"/>
    </row>
    <row r="744" spans="1:7" x14ac:dyDescent="0.3">
      <c r="A744" s="46"/>
      <c r="B744" s="56"/>
      <c r="C744" s="46" t="s">
        <v>724</v>
      </c>
      <c r="D744" s="46" t="s">
        <v>725</v>
      </c>
      <c r="E744" s="54"/>
      <c r="F744" s="52"/>
      <c r="G744" s="50"/>
    </row>
    <row r="745" spans="1:7" x14ac:dyDescent="0.3">
      <c r="A745" s="46"/>
      <c r="B745" s="56"/>
      <c r="D745" s="47" t="s">
        <v>252</v>
      </c>
      <c r="E745" s="54" t="s">
        <v>252</v>
      </c>
      <c r="F745" s="52"/>
      <c r="G745" s="50"/>
    </row>
    <row r="746" spans="1:7" x14ac:dyDescent="0.3">
      <c r="C746" s="46"/>
      <c r="D746" s="55" t="s">
        <v>726</v>
      </c>
      <c r="E746" s="55" t="s">
        <v>725</v>
      </c>
      <c r="F746" s="52"/>
      <c r="G746" s="50">
        <v>531</v>
      </c>
    </row>
    <row r="747" spans="1:7" x14ac:dyDescent="0.3">
      <c r="A747" s="46"/>
      <c r="B747" s="56"/>
      <c r="D747" s="47" t="s">
        <v>252</v>
      </c>
      <c r="E747" s="54" t="s">
        <v>252</v>
      </c>
      <c r="F747" s="52"/>
      <c r="G747" s="50"/>
    </row>
    <row r="748" spans="1:7" x14ac:dyDescent="0.3">
      <c r="A748" s="46"/>
      <c r="B748" s="56"/>
      <c r="C748" s="56"/>
      <c r="D748" s="54" t="s">
        <v>252</v>
      </c>
      <c r="E748" s="54" t="s">
        <v>252</v>
      </c>
      <c r="F748" s="52"/>
      <c r="G748" s="50"/>
    </row>
    <row r="749" spans="1:7" x14ac:dyDescent="0.3">
      <c r="A749" s="46"/>
      <c r="B749" s="46" t="s">
        <v>52</v>
      </c>
      <c r="C749" s="56" t="s">
        <v>147</v>
      </c>
      <c r="D749" s="54"/>
      <c r="E749" s="54" t="s">
        <v>252</v>
      </c>
      <c r="F749" s="52"/>
      <c r="G749" s="50"/>
    </row>
    <row r="750" spans="1:7" x14ac:dyDescent="0.3">
      <c r="A750" s="46"/>
      <c r="B750" s="56"/>
      <c r="C750" s="56"/>
      <c r="D750" s="54" t="s">
        <v>252</v>
      </c>
      <c r="E750" s="54" t="s">
        <v>252</v>
      </c>
      <c r="F750" s="52"/>
      <c r="G750" s="50"/>
    </row>
    <row r="751" spans="1:7" x14ac:dyDescent="0.3">
      <c r="A751" s="46"/>
      <c r="B751" s="56"/>
      <c r="C751" s="46" t="s">
        <v>52</v>
      </c>
      <c r="D751" s="56" t="s">
        <v>147</v>
      </c>
      <c r="E751" s="54"/>
      <c r="F751" s="52"/>
      <c r="G751" s="50"/>
    </row>
    <row r="752" spans="1:7" x14ac:dyDescent="0.3">
      <c r="A752" s="46"/>
      <c r="B752" s="56"/>
      <c r="C752" s="46"/>
      <c r="D752" s="56" t="s">
        <v>252</v>
      </c>
      <c r="E752" s="54" t="s">
        <v>252</v>
      </c>
      <c r="F752" s="52"/>
      <c r="G752" s="50"/>
    </row>
    <row r="753" spans="1:7" x14ac:dyDescent="0.3">
      <c r="D753" s="47" t="s">
        <v>727</v>
      </c>
      <c r="E753" s="51" t="s">
        <v>147</v>
      </c>
      <c r="F753" s="52"/>
      <c r="G753" s="50">
        <v>531</v>
      </c>
    </row>
    <row r="754" spans="1:7" x14ac:dyDescent="0.3">
      <c r="A754" s="46"/>
      <c r="B754" s="56"/>
      <c r="C754" s="56"/>
      <c r="D754" s="54" t="s">
        <v>252</v>
      </c>
      <c r="E754" s="54" t="s">
        <v>252</v>
      </c>
      <c r="F754" s="52"/>
      <c r="G754" s="50"/>
    </row>
    <row r="755" spans="1:7" x14ac:dyDescent="0.3">
      <c r="A755" s="46"/>
      <c r="B755" s="46" t="s">
        <v>53</v>
      </c>
      <c r="C755" s="56" t="s">
        <v>148</v>
      </c>
      <c r="D755" s="54"/>
      <c r="E755" s="54"/>
      <c r="F755" s="52"/>
      <c r="G755" s="50"/>
    </row>
    <row r="756" spans="1:7" x14ac:dyDescent="0.3">
      <c r="A756" s="46"/>
      <c r="B756" s="46"/>
      <c r="C756" s="56"/>
      <c r="D756" s="54" t="s">
        <v>252</v>
      </c>
      <c r="E756" s="54" t="s">
        <v>252</v>
      </c>
      <c r="F756" s="52"/>
      <c r="G756" s="50"/>
    </row>
    <row r="757" spans="1:7" x14ac:dyDescent="0.3">
      <c r="A757" s="46"/>
      <c r="B757" s="46"/>
      <c r="C757" s="46" t="s">
        <v>53</v>
      </c>
      <c r="D757" s="56" t="s">
        <v>148</v>
      </c>
      <c r="E757" s="54"/>
      <c r="F757" s="52"/>
      <c r="G757" s="50"/>
    </row>
    <row r="758" spans="1:7" x14ac:dyDescent="0.3">
      <c r="A758" s="46"/>
      <c r="B758" s="46"/>
      <c r="C758" s="56"/>
      <c r="D758" s="54"/>
      <c r="E758" s="54"/>
      <c r="F758" s="52"/>
      <c r="G758" s="50"/>
    </row>
    <row r="759" spans="1:7" x14ac:dyDescent="0.3">
      <c r="D759" s="47">
        <v>532100</v>
      </c>
      <c r="E759" s="51" t="s">
        <v>728</v>
      </c>
      <c r="F759" s="52"/>
      <c r="G759" s="50">
        <v>5321</v>
      </c>
    </row>
    <row r="760" spans="1:7" x14ac:dyDescent="0.3">
      <c r="C760" s="46"/>
      <c r="D760" s="47" t="s">
        <v>729</v>
      </c>
      <c r="E760" s="51" t="s">
        <v>730</v>
      </c>
      <c r="F760" s="52"/>
      <c r="G760" s="52" t="s">
        <v>731</v>
      </c>
    </row>
    <row r="761" spans="1:7" x14ac:dyDescent="0.3">
      <c r="D761" s="47">
        <v>532400</v>
      </c>
      <c r="E761" s="51" t="s">
        <v>732</v>
      </c>
      <c r="F761" s="52"/>
      <c r="G761" s="50">
        <v>5324</v>
      </c>
    </row>
    <row r="762" spans="1:7" x14ac:dyDescent="0.3">
      <c r="D762" s="47">
        <v>533000</v>
      </c>
      <c r="E762" s="51" t="s">
        <v>733</v>
      </c>
      <c r="F762" s="52"/>
      <c r="G762" s="50">
        <v>533</v>
      </c>
    </row>
    <row r="763" spans="1:7" x14ac:dyDescent="0.3">
      <c r="D763" s="47" t="s">
        <v>252</v>
      </c>
      <c r="E763" s="51" t="s">
        <v>252</v>
      </c>
      <c r="F763" s="52"/>
      <c r="G763" s="50"/>
    </row>
    <row r="764" spans="1:7" x14ac:dyDescent="0.3">
      <c r="A764" s="46">
        <v>54</v>
      </c>
      <c r="B764" s="46" t="s">
        <v>734</v>
      </c>
      <c r="C764" s="56"/>
      <c r="D764" s="54"/>
      <c r="E764" s="54"/>
      <c r="F764" s="52"/>
      <c r="G764" s="50"/>
    </row>
    <row r="765" spans="1:7" x14ac:dyDescent="0.3">
      <c r="A765" s="46"/>
      <c r="B765" s="56"/>
      <c r="C765" s="56"/>
      <c r="D765" s="54" t="s">
        <v>252</v>
      </c>
      <c r="E765" s="54" t="s">
        <v>252</v>
      </c>
      <c r="F765" s="52"/>
      <c r="G765" s="50"/>
    </row>
    <row r="766" spans="1:7" x14ac:dyDescent="0.3">
      <c r="A766" s="46"/>
      <c r="B766" s="46">
        <v>5411</v>
      </c>
      <c r="C766" s="46" t="s">
        <v>149</v>
      </c>
      <c r="D766" s="54"/>
      <c r="E766" s="54" t="s">
        <v>252</v>
      </c>
      <c r="F766" s="52"/>
      <c r="G766" s="50"/>
    </row>
    <row r="767" spans="1:7" x14ac:dyDescent="0.3">
      <c r="A767" s="46"/>
      <c r="B767" s="56"/>
      <c r="C767" s="56"/>
      <c r="D767" s="54" t="s">
        <v>252</v>
      </c>
      <c r="E767" s="54"/>
      <c r="F767" s="52"/>
      <c r="G767" s="50"/>
    </row>
    <row r="768" spans="1:7" x14ac:dyDescent="0.3">
      <c r="C768" s="46">
        <v>5411</v>
      </c>
      <c r="D768" s="46" t="s">
        <v>149</v>
      </c>
      <c r="F768" s="52"/>
      <c r="G768" s="50"/>
    </row>
    <row r="769" spans="2:7" x14ac:dyDescent="0.3">
      <c r="C769" s="46"/>
      <c r="D769" s="46" t="s">
        <v>252</v>
      </c>
      <c r="E769" s="51" t="s">
        <v>252</v>
      </c>
      <c r="F769" s="52"/>
      <c r="G769" s="50"/>
    </row>
    <row r="770" spans="2:7" x14ac:dyDescent="0.3">
      <c r="D770" s="47">
        <v>541100</v>
      </c>
      <c r="E770" s="51" t="s">
        <v>149</v>
      </c>
      <c r="F770" s="52"/>
      <c r="G770" s="50">
        <v>5411</v>
      </c>
    </row>
    <row r="771" spans="2:7" x14ac:dyDescent="0.3">
      <c r="D771" s="47" t="s">
        <v>252</v>
      </c>
      <c r="E771" s="51" t="s">
        <v>252</v>
      </c>
      <c r="F771" s="52"/>
      <c r="G771" s="50"/>
    </row>
    <row r="772" spans="2:7" x14ac:dyDescent="0.3">
      <c r="B772" s="56" t="s">
        <v>56</v>
      </c>
      <c r="C772" s="56" t="s">
        <v>151</v>
      </c>
      <c r="F772" s="52"/>
      <c r="G772" s="50"/>
    </row>
    <row r="773" spans="2:7" x14ac:dyDescent="0.3">
      <c r="D773" s="47" t="s">
        <v>252</v>
      </c>
      <c r="E773" s="51" t="s">
        <v>252</v>
      </c>
      <c r="F773" s="52"/>
      <c r="G773" s="50"/>
    </row>
    <row r="774" spans="2:7" x14ac:dyDescent="0.3">
      <c r="C774" s="46">
        <v>5412</v>
      </c>
      <c r="D774" s="46" t="s">
        <v>735</v>
      </c>
      <c r="F774" s="52"/>
      <c r="G774" s="50"/>
    </row>
    <row r="775" spans="2:7" x14ac:dyDescent="0.3">
      <c r="C775" s="46"/>
      <c r="D775" s="46" t="s">
        <v>252</v>
      </c>
      <c r="E775" s="51" t="s">
        <v>252</v>
      </c>
      <c r="F775" s="52"/>
      <c r="G775" s="50"/>
    </row>
    <row r="776" spans="2:7" x14ac:dyDescent="0.3">
      <c r="D776" s="47">
        <v>541200</v>
      </c>
      <c r="E776" s="51" t="s">
        <v>735</v>
      </c>
      <c r="F776" s="52"/>
      <c r="G776" s="50">
        <v>5412</v>
      </c>
    </row>
    <row r="777" spans="2:7" x14ac:dyDescent="0.3">
      <c r="D777" s="47" t="s">
        <v>252</v>
      </c>
      <c r="E777" s="51" t="s">
        <v>252</v>
      </c>
      <c r="F777" s="52"/>
      <c r="G777" s="50"/>
    </row>
    <row r="778" spans="2:7" x14ac:dyDescent="0.3">
      <c r="C778" s="46">
        <v>5413</v>
      </c>
      <c r="D778" s="46" t="s">
        <v>736</v>
      </c>
      <c r="F778" s="52"/>
      <c r="G778" s="50"/>
    </row>
    <row r="779" spans="2:7" x14ac:dyDescent="0.3">
      <c r="C779" s="46"/>
      <c r="D779" s="46" t="s">
        <v>252</v>
      </c>
      <c r="E779" s="51" t="s">
        <v>252</v>
      </c>
      <c r="F779" s="52"/>
      <c r="G779" s="50"/>
    </row>
    <row r="780" spans="2:7" x14ac:dyDescent="0.3">
      <c r="D780" s="47">
        <v>541300</v>
      </c>
      <c r="E780" s="51" t="s">
        <v>736</v>
      </c>
      <c r="F780" s="52"/>
      <c r="G780" s="50">
        <v>5413</v>
      </c>
    </row>
    <row r="781" spans="2:7" x14ac:dyDescent="0.3">
      <c r="D781" s="47" t="s">
        <v>252</v>
      </c>
      <c r="E781" s="51" t="s">
        <v>252</v>
      </c>
      <c r="F781" s="52"/>
      <c r="G781" s="50"/>
    </row>
    <row r="782" spans="2:7" x14ac:dyDescent="0.3">
      <c r="C782" s="46">
        <v>5416</v>
      </c>
      <c r="D782" s="46" t="s">
        <v>737</v>
      </c>
      <c r="F782" s="52"/>
      <c r="G782" s="50"/>
    </row>
    <row r="783" spans="2:7" x14ac:dyDescent="0.3">
      <c r="C783" s="46"/>
      <c r="D783" s="46" t="s">
        <v>252</v>
      </c>
      <c r="E783" s="51" t="s">
        <v>252</v>
      </c>
      <c r="F783" s="52"/>
      <c r="G783" s="50"/>
    </row>
    <row r="784" spans="2:7" x14ac:dyDescent="0.3">
      <c r="D784" s="47">
        <v>541610</v>
      </c>
      <c r="E784" s="51" t="s">
        <v>738</v>
      </c>
      <c r="F784" s="52"/>
      <c r="G784" s="50">
        <v>54161</v>
      </c>
    </row>
    <row r="785" spans="3:7" x14ac:dyDescent="0.3">
      <c r="D785" s="47" t="s">
        <v>739</v>
      </c>
      <c r="E785" s="51" t="s">
        <v>740</v>
      </c>
      <c r="F785" s="52"/>
      <c r="G785" s="50" t="s">
        <v>741</v>
      </c>
    </row>
    <row r="786" spans="3:7" x14ac:dyDescent="0.3">
      <c r="D786" s="47" t="s">
        <v>252</v>
      </c>
      <c r="E786" s="51" t="s">
        <v>252</v>
      </c>
      <c r="F786" s="52"/>
      <c r="G786" s="50"/>
    </row>
    <row r="787" spans="3:7" x14ac:dyDescent="0.3">
      <c r="C787" s="46">
        <v>5417</v>
      </c>
      <c r="D787" s="46" t="s">
        <v>742</v>
      </c>
      <c r="F787" s="52"/>
      <c r="G787" s="50"/>
    </row>
    <row r="788" spans="3:7" x14ac:dyDescent="0.3">
      <c r="C788" s="46"/>
      <c r="D788" s="46" t="s">
        <v>252</v>
      </c>
      <c r="E788" s="51" t="s">
        <v>252</v>
      </c>
      <c r="F788" s="52"/>
      <c r="G788" s="50"/>
    </row>
    <row r="789" spans="3:7" x14ac:dyDescent="0.3">
      <c r="D789" s="47">
        <v>541700</v>
      </c>
      <c r="E789" s="51" t="s">
        <v>742</v>
      </c>
      <c r="F789" s="52"/>
      <c r="G789" s="50">
        <v>5417</v>
      </c>
    </row>
    <row r="790" spans="3:7" x14ac:dyDescent="0.3">
      <c r="D790" s="47" t="s">
        <v>252</v>
      </c>
      <c r="E790" s="51" t="s">
        <v>252</v>
      </c>
      <c r="F790" s="52"/>
      <c r="G790" s="50"/>
    </row>
    <row r="791" spans="3:7" x14ac:dyDescent="0.3">
      <c r="C791" s="46">
        <v>5418</v>
      </c>
      <c r="D791" s="46" t="s">
        <v>743</v>
      </c>
      <c r="F791" s="52"/>
      <c r="G791" s="50"/>
    </row>
    <row r="792" spans="3:7" x14ac:dyDescent="0.3">
      <c r="C792" s="46"/>
      <c r="D792" s="46" t="s">
        <v>252</v>
      </c>
      <c r="E792" s="51" t="s">
        <v>252</v>
      </c>
      <c r="F792" s="52"/>
      <c r="G792" s="50"/>
    </row>
    <row r="793" spans="3:7" x14ac:dyDescent="0.3">
      <c r="D793" s="47">
        <v>541800</v>
      </c>
      <c r="E793" s="51" t="s">
        <v>743</v>
      </c>
      <c r="F793" s="52"/>
      <c r="G793" s="50">
        <v>5418</v>
      </c>
    </row>
    <row r="794" spans="3:7" x14ac:dyDescent="0.3">
      <c r="D794" s="47" t="s">
        <v>252</v>
      </c>
      <c r="E794" s="51" t="s">
        <v>252</v>
      </c>
      <c r="F794" s="52"/>
      <c r="G794" s="50"/>
    </row>
    <row r="795" spans="3:7" x14ac:dyDescent="0.3">
      <c r="C795" s="46" t="s">
        <v>744</v>
      </c>
      <c r="D795" s="46" t="s">
        <v>745</v>
      </c>
      <c r="F795" s="52"/>
      <c r="G795" s="50"/>
    </row>
    <row r="796" spans="3:7" x14ac:dyDescent="0.3">
      <c r="C796" s="46"/>
      <c r="D796" s="46" t="s">
        <v>252</v>
      </c>
      <c r="E796" s="51" t="s">
        <v>252</v>
      </c>
      <c r="F796" s="52"/>
      <c r="G796" s="50"/>
    </row>
    <row r="797" spans="3:7" x14ac:dyDescent="0.3">
      <c r="D797" s="47">
        <v>541400</v>
      </c>
      <c r="E797" s="51" t="s">
        <v>746</v>
      </c>
      <c r="F797" s="52"/>
      <c r="G797" s="50">
        <v>5414</v>
      </c>
    </row>
    <row r="798" spans="3:7" x14ac:dyDescent="0.3">
      <c r="C798" s="46"/>
      <c r="D798" s="47" t="s">
        <v>747</v>
      </c>
      <c r="E798" s="51" t="s">
        <v>748</v>
      </c>
      <c r="F798" s="52"/>
      <c r="G798" s="50" t="s">
        <v>749</v>
      </c>
    </row>
    <row r="799" spans="3:7" x14ac:dyDescent="0.3">
      <c r="D799" s="47">
        <v>541920</v>
      </c>
      <c r="E799" s="51" t="s">
        <v>750</v>
      </c>
      <c r="F799" s="52"/>
      <c r="G799" s="50">
        <v>54192</v>
      </c>
    </row>
    <row r="800" spans="3:7" x14ac:dyDescent="0.3">
      <c r="D800" s="47">
        <v>541940</v>
      </c>
      <c r="E800" s="51" t="s">
        <v>751</v>
      </c>
      <c r="F800" s="52"/>
      <c r="G800" s="50">
        <v>54194</v>
      </c>
    </row>
    <row r="801" spans="1:7" x14ac:dyDescent="0.3">
      <c r="D801" s="47" t="s">
        <v>252</v>
      </c>
      <c r="E801" s="51" t="s">
        <v>252</v>
      </c>
      <c r="F801" s="52"/>
      <c r="G801" s="50"/>
    </row>
    <row r="802" spans="1:7" x14ac:dyDescent="0.3">
      <c r="B802" s="46">
        <v>5415</v>
      </c>
      <c r="C802" s="56" t="s">
        <v>150</v>
      </c>
      <c r="F802" s="52"/>
      <c r="G802" s="50"/>
    </row>
    <row r="803" spans="1:7" x14ac:dyDescent="0.3">
      <c r="D803" s="47" t="s">
        <v>252</v>
      </c>
      <c r="E803" s="51" t="s">
        <v>252</v>
      </c>
      <c r="F803" s="52"/>
      <c r="G803" s="50"/>
    </row>
    <row r="804" spans="1:7" x14ac:dyDescent="0.3">
      <c r="C804" s="46">
        <v>5415</v>
      </c>
      <c r="D804" s="56" t="s">
        <v>150</v>
      </c>
      <c r="F804" s="52"/>
      <c r="G804" s="50"/>
    </row>
    <row r="805" spans="1:7" x14ac:dyDescent="0.3">
      <c r="C805" s="46"/>
      <c r="D805" s="56" t="s">
        <v>252</v>
      </c>
      <c r="E805" s="51" t="s">
        <v>252</v>
      </c>
      <c r="F805" s="52"/>
      <c r="G805" s="50"/>
    </row>
    <row r="806" spans="1:7" x14ac:dyDescent="0.3">
      <c r="D806" s="47">
        <v>541511</v>
      </c>
      <c r="E806" s="51" t="s">
        <v>752</v>
      </c>
      <c r="F806" s="52"/>
      <c r="G806" s="50">
        <v>541511</v>
      </c>
    </row>
    <row r="807" spans="1:7" x14ac:dyDescent="0.3">
      <c r="D807" s="47">
        <v>541512</v>
      </c>
      <c r="E807" s="51" t="s">
        <v>753</v>
      </c>
      <c r="F807" s="52"/>
      <c r="G807" s="50">
        <v>541512</v>
      </c>
    </row>
    <row r="808" spans="1:7" x14ac:dyDescent="0.3">
      <c r="D808" s="47" t="s">
        <v>754</v>
      </c>
      <c r="E808" s="51" t="s">
        <v>755</v>
      </c>
      <c r="F808" s="52"/>
      <c r="G808" s="50" t="s">
        <v>756</v>
      </c>
    </row>
    <row r="809" spans="1:7" x14ac:dyDescent="0.3">
      <c r="D809" s="47" t="s">
        <v>252</v>
      </c>
      <c r="E809" s="51" t="s">
        <v>252</v>
      </c>
      <c r="F809" s="52"/>
      <c r="G809" s="50"/>
    </row>
    <row r="810" spans="1:7" x14ac:dyDescent="0.3">
      <c r="A810" s="46">
        <v>55</v>
      </c>
      <c r="B810" s="46" t="s">
        <v>757</v>
      </c>
      <c r="C810" s="56"/>
      <c r="D810" s="56"/>
      <c r="E810" s="56"/>
      <c r="F810" s="52"/>
      <c r="G810" s="50"/>
    </row>
    <row r="811" spans="1:7" x14ac:dyDescent="0.3">
      <c r="A811" s="46"/>
      <c r="B811" s="46"/>
      <c r="C811" s="56"/>
      <c r="D811" s="56"/>
      <c r="E811" s="56"/>
      <c r="F811" s="52"/>
      <c r="G811" s="50"/>
    </row>
    <row r="812" spans="1:7" x14ac:dyDescent="0.3">
      <c r="A812" s="46"/>
      <c r="B812" s="46">
        <v>55</v>
      </c>
      <c r="C812" s="46" t="s">
        <v>152</v>
      </c>
      <c r="D812" s="56"/>
      <c r="E812" s="56"/>
      <c r="F812" s="52"/>
      <c r="G812" s="50"/>
    </row>
    <row r="813" spans="1:7" x14ac:dyDescent="0.3">
      <c r="A813" s="46"/>
      <c r="B813" s="56"/>
      <c r="C813" s="56"/>
      <c r="D813" s="56" t="s">
        <v>252</v>
      </c>
      <c r="E813" s="56" t="s">
        <v>252</v>
      </c>
      <c r="F813" s="52"/>
      <c r="G813" s="50"/>
    </row>
    <row r="814" spans="1:7" x14ac:dyDescent="0.3">
      <c r="C814" s="46">
        <v>55</v>
      </c>
      <c r="D814" s="46" t="s">
        <v>152</v>
      </c>
      <c r="F814" s="52"/>
      <c r="G814" s="50"/>
    </row>
    <row r="815" spans="1:7" x14ac:dyDescent="0.3">
      <c r="C815" s="46"/>
      <c r="D815" s="46" t="s">
        <v>252</v>
      </c>
      <c r="E815" s="51" t="s">
        <v>252</v>
      </c>
      <c r="F815" s="52"/>
      <c r="G815" s="50"/>
    </row>
    <row r="816" spans="1:7" x14ac:dyDescent="0.3">
      <c r="D816" s="47">
        <v>550000</v>
      </c>
      <c r="E816" s="51" t="s">
        <v>152</v>
      </c>
      <c r="F816" s="52"/>
      <c r="G816" s="50">
        <v>55</v>
      </c>
    </row>
    <row r="817" spans="1:7" x14ac:dyDescent="0.3">
      <c r="D817" s="47" t="s">
        <v>252</v>
      </c>
      <c r="E817" s="51" t="s">
        <v>252</v>
      </c>
      <c r="F817" s="52"/>
      <c r="G817" s="50"/>
    </row>
    <row r="818" spans="1:7" x14ac:dyDescent="0.3">
      <c r="A818" s="46">
        <v>56</v>
      </c>
      <c r="B818" s="46" t="s">
        <v>758</v>
      </c>
      <c r="C818" s="56"/>
      <c r="D818" s="54"/>
      <c r="E818" s="54"/>
      <c r="F818" s="52"/>
      <c r="G818" s="50"/>
    </row>
    <row r="819" spans="1:7" x14ac:dyDescent="0.3">
      <c r="B819" s="46"/>
      <c r="C819" s="46"/>
      <c r="D819" s="54"/>
      <c r="E819" s="54" t="s">
        <v>252</v>
      </c>
      <c r="F819" s="52"/>
      <c r="G819" s="50"/>
    </row>
    <row r="820" spans="1:7" x14ac:dyDescent="0.3">
      <c r="B820" s="46">
        <v>561</v>
      </c>
      <c r="C820" s="46" t="s">
        <v>153</v>
      </c>
      <c r="D820" s="54"/>
      <c r="E820" s="58"/>
      <c r="F820" s="52"/>
      <c r="G820" s="50"/>
    </row>
    <row r="821" spans="1:7" x14ac:dyDescent="0.3">
      <c r="B821" s="46"/>
      <c r="C821" s="46"/>
      <c r="D821" s="54" t="s">
        <v>252</v>
      </c>
      <c r="E821" s="58" t="s">
        <v>252</v>
      </c>
      <c r="F821" s="52"/>
      <c r="G821" s="50"/>
    </row>
    <row r="822" spans="1:7" x14ac:dyDescent="0.3">
      <c r="B822" s="46"/>
      <c r="C822" s="46">
        <v>5613</v>
      </c>
      <c r="D822" s="46" t="s">
        <v>759</v>
      </c>
      <c r="E822" s="58"/>
      <c r="F822" s="52"/>
      <c r="G822" s="50"/>
    </row>
    <row r="823" spans="1:7" x14ac:dyDescent="0.3">
      <c r="B823" s="46"/>
      <c r="C823" s="46"/>
      <c r="D823" s="46" t="s">
        <v>252</v>
      </c>
      <c r="E823" s="58" t="s">
        <v>252</v>
      </c>
      <c r="F823" s="52"/>
      <c r="G823" s="50"/>
    </row>
    <row r="824" spans="1:7" x14ac:dyDescent="0.3">
      <c r="D824" s="47">
        <v>561300</v>
      </c>
      <c r="E824" s="51" t="s">
        <v>759</v>
      </c>
      <c r="F824" s="52"/>
      <c r="G824" s="50">
        <v>5613</v>
      </c>
    </row>
    <row r="825" spans="1:7" x14ac:dyDescent="0.3">
      <c r="B825" s="46"/>
      <c r="C825" s="46"/>
      <c r="D825" s="54" t="s">
        <v>252</v>
      </c>
      <c r="E825" s="58" t="s">
        <v>252</v>
      </c>
      <c r="F825" s="52"/>
      <c r="G825" s="50"/>
    </row>
    <row r="826" spans="1:7" x14ac:dyDescent="0.3">
      <c r="B826" s="46"/>
      <c r="C826" s="46">
        <v>5617</v>
      </c>
      <c r="D826" s="46" t="s">
        <v>760</v>
      </c>
      <c r="E826" s="58"/>
      <c r="F826" s="52"/>
      <c r="G826" s="50"/>
    </row>
    <row r="827" spans="1:7" x14ac:dyDescent="0.3">
      <c r="B827" s="46"/>
      <c r="C827" s="46"/>
      <c r="D827" s="54" t="s">
        <v>252</v>
      </c>
      <c r="E827" s="58" t="s">
        <v>252</v>
      </c>
      <c r="F827" s="52"/>
      <c r="G827" s="50"/>
    </row>
    <row r="828" spans="1:7" x14ac:dyDescent="0.3">
      <c r="D828" s="47">
        <v>561700</v>
      </c>
      <c r="E828" s="51" t="s">
        <v>760</v>
      </c>
      <c r="F828" s="52"/>
      <c r="G828" s="50">
        <v>5617</v>
      </c>
    </row>
    <row r="829" spans="1:7" x14ac:dyDescent="0.3">
      <c r="D829" s="47" t="s">
        <v>252</v>
      </c>
      <c r="E829" s="51" t="s">
        <v>252</v>
      </c>
      <c r="F829" s="52"/>
      <c r="G829" s="50"/>
    </row>
    <row r="830" spans="1:7" x14ac:dyDescent="0.3">
      <c r="C830" s="46" t="s">
        <v>761</v>
      </c>
      <c r="D830" s="46" t="s">
        <v>762</v>
      </c>
      <c r="F830" s="52"/>
      <c r="G830" s="50"/>
    </row>
    <row r="831" spans="1:7" x14ac:dyDescent="0.3">
      <c r="B831" s="46"/>
      <c r="C831" s="46"/>
      <c r="D831" s="54" t="s">
        <v>252</v>
      </c>
      <c r="E831" s="58" t="s">
        <v>252</v>
      </c>
      <c r="F831" s="52"/>
      <c r="G831" s="50"/>
    </row>
    <row r="832" spans="1:7" x14ac:dyDescent="0.3">
      <c r="D832" s="47">
        <v>561100</v>
      </c>
      <c r="E832" s="51" t="s">
        <v>763</v>
      </c>
      <c r="F832" s="52"/>
      <c r="G832" s="50">
        <v>5611</v>
      </c>
    </row>
    <row r="833" spans="1:7" x14ac:dyDescent="0.3">
      <c r="D833" s="47">
        <v>561200</v>
      </c>
      <c r="E833" s="51" t="s">
        <v>764</v>
      </c>
      <c r="F833" s="52"/>
      <c r="G833" s="50">
        <v>5612</v>
      </c>
    </row>
    <row r="834" spans="1:7" x14ac:dyDescent="0.3">
      <c r="D834" s="47">
        <v>561400</v>
      </c>
      <c r="E834" s="51" t="s">
        <v>765</v>
      </c>
      <c r="F834" s="52"/>
      <c r="G834" s="50">
        <v>5614</v>
      </c>
    </row>
    <row r="835" spans="1:7" x14ac:dyDescent="0.3">
      <c r="D835" s="47">
        <v>561500</v>
      </c>
      <c r="E835" s="51" t="s">
        <v>766</v>
      </c>
      <c r="F835" s="52"/>
      <c r="G835" s="50">
        <v>5615</v>
      </c>
    </row>
    <row r="836" spans="1:7" x14ac:dyDescent="0.3">
      <c r="D836" s="47">
        <v>561600</v>
      </c>
      <c r="E836" s="51" t="s">
        <v>767</v>
      </c>
      <c r="F836" s="52"/>
      <c r="G836" s="50">
        <v>5616</v>
      </c>
    </row>
    <row r="837" spans="1:7" x14ac:dyDescent="0.3">
      <c r="D837" s="47">
        <v>561900</v>
      </c>
      <c r="E837" s="51" t="s">
        <v>768</v>
      </c>
      <c r="F837" s="52"/>
      <c r="G837" s="50">
        <v>5619</v>
      </c>
    </row>
    <row r="838" spans="1:7" x14ac:dyDescent="0.3">
      <c r="D838" s="47" t="s">
        <v>252</v>
      </c>
      <c r="E838" s="51" t="s">
        <v>252</v>
      </c>
      <c r="F838" s="52"/>
      <c r="G838" s="50"/>
    </row>
    <row r="839" spans="1:7" x14ac:dyDescent="0.3">
      <c r="B839" s="46">
        <v>562</v>
      </c>
      <c r="C839" s="56" t="s">
        <v>154</v>
      </c>
      <c r="D839" s="46"/>
      <c r="F839" s="52"/>
      <c r="G839" s="50"/>
    </row>
    <row r="840" spans="1:7" x14ac:dyDescent="0.3">
      <c r="B840" s="46"/>
      <c r="C840" s="56"/>
      <c r="D840" s="46" t="s">
        <v>252</v>
      </c>
      <c r="E840" s="51" t="s">
        <v>252</v>
      </c>
      <c r="F840" s="52"/>
      <c r="G840" s="50"/>
    </row>
    <row r="841" spans="1:7" x14ac:dyDescent="0.3">
      <c r="B841" s="46"/>
      <c r="C841" s="46">
        <v>562</v>
      </c>
      <c r="D841" s="46" t="s">
        <v>154</v>
      </c>
      <c r="F841" s="52"/>
      <c r="G841" s="50"/>
    </row>
    <row r="842" spans="1:7" x14ac:dyDescent="0.3">
      <c r="B842" s="46"/>
      <c r="C842" s="56"/>
      <c r="D842" s="46" t="s">
        <v>252</v>
      </c>
      <c r="E842" s="51" t="s">
        <v>252</v>
      </c>
      <c r="F842" s="52"/>
      <c r="G842" s="50"/>
    </row>
    <row r="843" spans="1:7" x14ac:dyDescent="0.3">
      <c r="D843" s="47">
        <v>562000</v>
      </c>
      <c r="E843" s="51" t="s">
        <v>154</v>
      </c>
      <c r="F843" s="52"/>
      <c r="G843" s="50">
        <v>562</v>
      </c>
    </row>
    <row r="844" spans="1:7" x14ac:dyDescent="0.3">
      <c r="D844" s="47" t="s">
        <v>252</v>
      </c>
      <c r="E844" s="51" t="s">
        <v>252</v>
      </c>
      <c r="F844" s="52"/>
      <c r="G844" s="50"/>
    </row>
    <row r="845" spans="1:7" x14ac:dyDescent="0.3">
      <c r="A845" s="46">
        <v>61</v>
      </c>
      <c r="B845" s="56" t="s">
        <v>769</v>
      </c>
      <c r="C845" s="56"/>
      <c r="D845" s="56"/>
      <c r="E845" s="57"/>
      <c r="F845" s="52"/>
      <c r="G845" s="50"/>
    </row>
    <row r="846" spans="1:7" x14ac:dyDescent="0.3">
      <c r="A846" s="46"/>
      <c r="B846" s="56"/>
      <c r="C846" s="56"/>
      <c r="D846" s="54" t="s">
        <v>252</v>
      </c>
      <c r="E846" s="54" t="s">
        <v>252</v>
      </c>
      <c r="F846" s="52"/>
      <c r="G846" s="50"/>
    </row>
    <row r="847" spans="1:7" x14ac:dyDescent="0.3">
      <c r="A847" s="46"/>
      <c r="B847" s="46">
        <v>61</v>
      </c>
      <c r="C847" s="56" t="s">
        <v>155</v>
      </c>
      <c r="D847" s="54"/>
      <c r="E847" s="54"/>
      <c r="F847" s="52"/>
      <c r="G847" s="50"/>
    </row>
    <row r="848" spans="1:7" x14ac:dyDescent="0.3">
      <c r="A848" s="46"/>
      <c r="B848" s="46"/>
      <c r="C848" s="56"/>
      <c r="D848" s="54" t="s">
        <v>252</v>
      </c>
      <c r="E848" s="54" t="s">
        <v>252</v>
      </c>
      <c r="F848" s="52"/>
      <c r="G848" s="50"/>
    </row>
    <row r="849" spans="1:7" x14ac:dyDescent="0.3">
      <c r="A849" s="46"/>
      <c r="B849" s="46"/>
      <c r="C849" s="46">
        <v>61</v>
      </c>
      <c r="D849" s="56" t="s">
        <v>155</v>
      </c>
      <c r="E849" s="54"/>
      <c r="F849" s="52"/>
      <c r="G849" s="50"/>
    </row>
    <row r="850" spans="1:7" x14ac:dyDescent="0.3">
      <c r="A850" s="46"/>
      <c r="B850" s="56"/>
      <c r="C850" s="56"/>
      <c r="D850" s="54" t="s">
        <v>252</v>
      </c>
      <c r="E850" s="54" t="s">
        <v>252</v>
      </c>
      <c r="F850" s="52"/>
      <c r="G850" s="50"/>
    </row>
    <row r="851" spans="1:7" x14ac:dyDescent="0.3">
      <c r="D851" s="47">
        <v>611100</v>
      </c>
      <c r="E851" s="51" t="s">
        <v>770</v>
      </c>
      <c r="F851" s="52"/>
      <c r="G851" s="50">
        <v>6111</v>
      </c>
    </row>
    <row r="852" spans="1:7" x14ac:dyDescent="0.3">
      <c r="D852" s="47" t="s">
        <v>771</v>
      </c>
      <c r="E852" s="51" t="s">
        <v>772</v>
      </c>
      <c r="F852" s="52"/>
      <c r="G852" s="50" t="s">
        <v>773</v>
      </c>
    </row>
    <row r="853" spans="1:7" x14ac:dyDescent="0.3">
      <c r="D853" s="47" t="s">
        <v>774</v>
      </c>
      <c r="E853" s="51" t="s">
        <v>775</v>
      </c>
      <c r="F853" s="52"/>
      <c r="G853" s="50" t="s">
        <v>776</v>
      </c>
    </row>
    <row r="854" spans="1:7" x14ac:dyDescent="0.3">
      <c r="F854" s="52"/>
      <c r="G854" s="50"/>
    </row>
    <row r="855" spans="1:7" x14ac:dyDescent="0.3">
      <c r="A855" s="46">
        <v>62</v>
      </c>
      <c r="B855" s="46" t="s">
        <v>777</v>
      </c>
      <c r="C855" s="56"/>
      <c r="D855" s="54"/>
      <c r="E855" s="54"/>
      <c r="F855" s="52"/>
      <c r="G855" s="50"/>
    </row>
    <row r="856" spans="1:7" x14ac:dyDescent="0.3">
      <c r="A856" s="46"/>
      <c r="B856" s="56"/>
      <c r="C856" s="56"/>
      <c r="D856" s="54"/>
      <c r="E856" s="54"/>
      <c r="F856" s="52"/>
      <c r="G856" s="50"/>
    </row>
    <row r="857" spans="1:7" x14ac:dyDescent="0.3">
      <c r="A857" s="46"/>
      <c r="B857" s="46">
        <v>621</v>
      </c>
      <c r="C857" s="46" t="s">
        <v>156</v>
      </c>
      <c r="D857" s="54"/>
      <c r="E857" s="54"/>
      <c r="F857" s="52"/>
      <c r="G857" s="50"/>
    </row>
    <row r="858" spans="1:7" x14ac:dyDescent="0.3">
      <c r="A858" s="46"/>
      <c r="B858" s="56"/>
      <c r="C858" s="56"/>
      <c r="D858" s="54"/>
      <c r="E858" s="54"/>
      <c r="F858" s="52"/>
      <c r="G858" s="50"/>
    </row>
    <row r="859" spans="1:7" x14ac:dyDescent="0.3">
      <c r="C859" s="46">
        <v>6211</v>
      </c>
      <c r="D859" s="46" t="s">
        <v>778</v>
      </c>
      <c r="F859" s="52"/>
      <c r="G859" s="50"/>
    </row>
    <row r="860" spans="1:7" x14ac:dyDescent="0.3">
      <c r="C860" s="46"/>
      <c r="D860" s="46" t="s">
        <v>252</v>
      </c>
      <c r="E860" s="51" t="s">
        <v>252</v>
      </c>
      <c r="F860" s="52"/>
      <c r="G860" s="50"/>
    </row>
    <row r="861" spans="1:7" x14ac:dyDescent="0.3">
      <c r="C861" s="46"/>
      <c r="D861" s="47">
        <v>621100</v>
      </c>
      <c r="E861" s="51" t="s">
        <v>778</v>
      </c>
      <c r="F861" s="52"/>
      <c r="G861" s="50">
        <v>6211</v>
      </c>
    </row>
    <row r="862" spans="1:7" x14ac:dyDescent="0.3">
      <c r="C862" s="46"/>
      <c r="D862" s="47" t="s">
        <v>252</v>
      </c>
      <c r="E862" s="51" t="s">
        <v>252</v>
      </c>
      <c r="F862" s="52"/>
      <c r="G862" s="50"/>
    </row>
    <row r="863" spans="1:7" x14ac:dyDescent="0.3">
      <c r="C863" s="46">
        <v>6212</v>
      </c>
      <c r="D863" s="46" t="s">
        <v>779</v>
      </c>
      <c r="F863" s="52"/>
      <c r="G863" s="50"/>
    </row>
    <row r="864" spans="1:7" x14ac:dyDescent="0.3">
      <c r="C864" s="46"/>
      <c r="D864" s="47" t="s">
        <v>252</v>
      </c>
      <c r="E864" s="51" t="s">
        <v>252</v>
      </c>
      <c r="F864" s="52"/>
      <c r="G864" s="50"/>
    </row>
    <row r="865" spans="3:7" x14ac:dyDescent="0.3">
      <c r="C865" s="46"/>
      <c r="D865" s="47">
        <v>621200</v>
      </c>
      <c r="E865" s="51" t="s">
        <v>779</v>
      </c>
      <c r="F865" s="52"/>
      <c r="G865" s="50">
        <v>6212</v>
      </c>
    </row>
    <row r="866" spans="3:7" x14ac:dyDescent="0.3">
      <c r="C866" s="46"/>
      <c r="D866" s="47" t="s">
        <v>252</v>
      </c>
      <c r="E866" s="51" t="s">
        <v>252</v>
      </c>
      <c r="F866" s="52"/>
      <c r="G866" s="50"/>
    </row>
    <row r="867" spans="3:7" x14ac:dyDescent="0.3">
      <c r="C867" s="46">
        <v>6213</v>
      </c>
      <c r="D867" s="46" t="s">
        <v>780</v>
      </c>
      <c r="F867" s="52"/>
      <c r="G867" s="50"/>
    </row>
    <row r="868" spans="3:7" x14ac:dyDescent="0.3">
      <c r="C868" s="46"/>
      <c r="D868" s="47" t="s">
        <v>252</v>
      </c>
      <c r="E868" s="51" t="s">
        <v>252</v>
      </c>
      <c r="F868" s="52"/>
      <c r="G868" s="50"/>
    </row>
    <row r="869" spans="3:7" x14ac:dyDescent="0.3">
      <c r="C869" s="46"/>
      <c r="D869" s="47">
        <v>621300</v>
      </c>
      <c r="E869" s="51" t="s">
        <v>780</v>
      </c>
      <c r="F869" s="52"/>
      <c r="G869" s="50">
        <v>6213</v>
      </c>
    </row>
    <row r="870" spans="3:7" x14ac:dyDescent="0.3">
      <c r="C870" s="46"/>
      <c r="D870" s="47" t="s">
        <v>252</v>
      </c>
      <c r="E870" s="51" t="s">
        <v>252</v>
      </c>
      <c r="F870" s="52"/>
      <c r="G870" s="50"/>
    </row>
    <row r="871" spans="3:7" x14ac:dyDescent="0.3">
      <c r="C871" s="46">
        <v>6214</v>
      </c>
      <c r="D871" s="46" t="s">
        <v>781</v>
      </c>
      <c r="F871" s="52"/>
      <c r="G871" s="50"/>
    </row>
    <row r="872" spans="3:7" x14ac:dyDescent="0.3">
      <c r="C872" s="46"/>
      <c r="D872" s="47" t="s">
        <v>252</v>
      </c>
      <c r="E872" s="51" t="s">
        <v>252</v>
      </c>
      <c r="F872" s="52"/>
      <c r="G872" s="50"/>
    </row>
    <row r="873" spans="3:7" x14ac:dyDescent="0.3">
      <c r="D873" s="47">
        <v>621400</v>
      </c>
      <c r="E873" s="51" t="s">
        <v>781</v>
      </c>
      <c r="F873" s="52"/>
      <c r="G873" s="50">
        <v>6214</v>
      </c>
    </row>
    <row r="874" spans="3:7" x14ac:dyDescent="0.3">
      <c r="D874" s="47" t="s">
        <v>252</v>
      </c>
      <c r="E874" s="51" t="s">
        <v>252</v>
      </c>
      <c r="F874" s="52"/>
      <c r="G874" s="50"/>
    </row>
    <row r="875" spans="3:7" x14ac:dyDescent="0.3">
      <c r="C875" s="46" t="s">
        <v>782</v>
      </c>
      <c r="D875" s="46" t="s">
        <v>783</v>
      </c>
      <c r="F875" s="52"/>
      <c r="G875" s="50"/>
    </row>
    <row r="876" spans="3:7" x14ac:dyDescent="0.3">
      <c r="D876" s="47" t="s">
        <v>252</v>
      </c>
      <c r="E876" s="51" t="s">
        <v>252</v>
      </c>
      <c r="F876" s="52"/>
      <c r="G876" s="50"/>
    </row>
    <row r="877" spans="3:7" x14ac:dyDescent="0.3">
      <c r="D877" s="47">
        <v>621500</v>
      </c>
      <c r="E877" s="51" t="s">
        <v>784</v>
      </c>
      <c r="F877" s="52"/>
      <c r="G877" s="50">
        <v>6215</v>
      </c>
    </row>
    <row r="878" spans="3:7" x14ac:dyDescent="0.3">
      <c r="D878" s="47">
        <v>621600</v>
      </c>
      <c r="E878" s="51" t="s">
        <v>785</v>
      </c>
      <c r="F878" s="52"/>
      <c r="G878" s="50">
        <v>6216</v>
      </c>
    </row>
    <row r="879" spans="3:7" x14ac:dyDescent="0.3">
      <c r="D879" s="47">
        <v>621900</v>
      </c>
      <c r="E879" s="51" t="s">
        <v>783</v>
      </c>
      <c r="F879" s="52"/>
      <c r="G879" s="50">
        <v>6219</v>
      </c>
    </row>
    <row r="880" spans="3:7" x14ac:dyDescent="0.3">
      <c r="D880" s="47" t="s">
        <v>252</v>
      </c>
      <c r="E880" s="51" t="s">
        <v>252</v>
      </c>
      <c r="F880" s="52"/>
      <c r="G880" s="50"/>
    </row>
    <row r="881" spans="2:7" x14ac:dyDescent="0.3">
      <c r="B881" s="46">
        <v>622</v>
      </c>
      <c r="C881" s="56" t="s">
        <v>157</v>
      </c>
      <c r="D881" s="47" t="s">
        <v>252</v>
      </c>
      <c r="E881" s="51" t="s">
        <v>252</v>
      </c>
      <c r="F881" s="52"/>
      <c r="G881" s="50"/>
    </row>
    <row r="882" spans="2:7" x14ac:dyDescent="0.3">
      <c r="D882" s="47" t="s">
        <v>252</v>
      </c>
      <c r="E882" s="51" t="s">
        <v>252</v>
      </c>
      <c r="F882" s="52"/>
      <c r="G882" s="50"/>
    </row>
    <row r="883" spans="2:7" x14ac:dyDescent="0.3">
      <c r="C883" s="46">
        <v>622</v>
      </c>
      <c r="D883" s="46" t="s">
        <v>157</v>
      </c>
      <c r="F883" s="52"/>
      <c r="G883" s="50"/>
    </row>
    <row r="884" spans="2:7" x14ac:dyDescent="0.3">
      <c r="C884" s="46"/>
      <c r="D884" s="46" t="s">
        <v>252</v>
      </c>
      <c r="E884" s="51" t="s">
        <v>252</v>
      </c>
      <c r="F884" s="52"/>
      <c r="G884" s="50"/>
    </row>
    <row r="885" spans="2:7" x14ac:dyDescent="0.3">
      <c r="D885" s="47">
        <v>622000</v>
      </c>
      <c r="E885" s="51" t="s">
        <v>157</v>
      </c>
      <c r="F885" s="52"/>
      <c r="G885" s="50">
        <v>622</v>
      </c>
    </row>
    <row r="886" spans="2:7" x14ac:dyDescent="0.3">
      <c r="D886" s="47" t="s">
        <v>252</v>
      </c>
      <c r="E886" s="51" t="s">
        <v>252</v>
      </c>
      <c r="F886" s="52"/>
      <c r="G886" s="50"/>
    </row>
    <row r="887" spans="2:7" x14ac:dyDescent="0.3">
      <c r="B887" s="46">
        <v>623</v>
      </c>
      <c r="C887" s="56" t="s">
        <v>158</v>
      </c>
      <c r="F887" s="52"/>
      <c r="G887" s="50"/>
    </row>
    <row r="888" spans="2:7" x14ac:dyDescent="0.3">
      <c r="D888" s="47" t="s">
        <v>252</v>
      </c>
      <c r="E888" s="51" t="s">
        <v>252</v>
      </c>
      <c r="F888" s="52"/>
      <c r="G888" s="50"/>
    </row>
    <row r="889" spans="2:7" x14ac:dyDescent="0.3">
      <c r="C889" s="46">
        <v>623</v>
      </c>
      <c r="D889" s="56" t="s">
        <v>158</v>
      </c>
      <c r="F889" s="52"/>
      <c r="G889" s="50"/>
    </row>
    <row r="890" spans="2:7" x14ac:dyDescent="0.3">
      <c r="C890" s="46"/>
      <c r="D890" s="56" t="s">
        <v>252</v>
      </c>
      <c r="E890" s="51" t="s">
        <v>252</v>
      </c>
      <c r="F890" s="52"/>
      <c r="G890" s="50"/>
    </row>
    <row r="891" spans="2:7" x14ac:dyDescent="0.3">
      <c r="D891" s="47" t="s">
        <v>786</v>
      </c>
      <c r="E891" s="51" t="s">
        <v>787</v>
      </c>
      <c r="F891" s="52"/>
      <c r="G891" s="50" t="s">
        <v>788</v>
      </c>
    </row>
    <row r="892" spans="2:7" x14ac:dyDescent="0.3">
      <c r="D892" s="47" t="s">
        <v>789</v>
      </c>
      <c r="E892" s="51" t="s">
        <v>790</v>
      </c>
      <c r="F892" s="52"/>
      <c r="G892" s="50" t="s">
        <v>791</v>
      </c>
    </row>
    <row r="893" spans="2:7" x14ac:dyDescent="0.3">
      <c r="D893" s="47" t="s">
        <v>252</v>
      </c>
      <c r="E893" s="51" t="s">
        <v>252</v>
      </c>
      <c r="F893" s="52"/>
      <c r="G893" s="50"/>
    </row>
    <row r="894" spans="2:7" x14ac:dyDescent="0.3">
      <c r="B894" s="46">
        <v>624</v>
      </c>
      <c r="C894" s="56" t="s">
        <v>159</v>
      </c>
      <c r="F894" s="52"/>
      <c r="G894" s="50"/>
    </row>
    <row r="895" spans="2:7" x14ac:dyDescent="0.3">
      <c r="D895" s="47" t="s">
        <v>252</v>
      </c>
      <c r="E895" s="51" t="s">
        <v>252</v>
      </c>
      <c r="F895" s="52"/>
      <c r="G895" s="50"/>
    </row>
    <row r="896" spans="2:7" x14ac:dyDescent="0.3">
      <c r="C896" s="46">
        <v>624</v>
      </c>
      <c r="D896" s="56" t="s">
        <v>159</v>
      </c>
      <c r="F896" s="52"/>
      <c r="G896" s="50"/>
    </row>
    <row r="897" spans="1:7" x14ac:dyDescent="0.3">
      <c r="C897" s="46"/>
      <c r="D897" s="56" t="s">
        <v>252</v>
      </c>
      <c r="E897" s="51" t="s">
        <v>252</v>
      </c>
      <c r="F897" s="52"/>
      <c r="G897" s="50"/>
    </row>
    <row r="898" spans="1:7" x14ac:dyDescent="0.3">
      <c r="C898" s="46"/>
      <c r="D898" s="47">
        <v>624100</v>
      </c>
      <c r="E898" s="51" t="s">
        <v>792</v>
      </c>
      <c r="F898" s="52"/>
      <c r="G898" s="50">
        <v>6241</v>
      </c>
    </row>
    <row r="899" spans="1:7" x14ac:dyDescent="0.3">
      <c r="D899" s="47" t="s">
        <v>793</v>
      </c>
      <c r="E899" s="51" t="s">
        <v>794</v>
      </c>
      <c r="F899" s="52"/>
      <c r="G899" s="52" t="s">
        <v>795</v>
      </c>
    </row>
    <row r="900" spans="1:7" x14ac:dyDescent="0.3">
      <c r="D900" s="47">
        <v>624400</v>
      </c>
      <c r="E900" s="51" t="s">
        <v>796</v>
      </c>
      <c r="F900" s="52"/>
      <c r="G900" s="50">
        <v>6244</v>
      </c>
    </row>
    <row r="901" spans="1:7" x14ac:dyDescent="0.3">
      <c r="D901" s="47" t="s">
        <v>252</v>
      </c>
      <c r="E901" s="51" t="s">
        <v>252</v>
      </c>
      <c r="F901" s="52"/>
      <c r="G901" s="50"/>
    </row>
    <row r="902" spans="1:7" x14ac:dyDescent="0.3">
      <c r="A902" s="46">
        <v>71</v>
      </c>
      <c r="B902" s="46" t="s">
        <v>797</v>
      </c>
      <c r="C902" s="56"/>
      <c r="F902" s="52"/>
      <c r="G902" s="50"/>
    </row>
    <row r="903" spans="1:7" x14ac:dyDescent="0.3">
      <c r="A903" s="46"/>
      <c r="B903" s="56"/>
      <c r="C903" s="56"/>
      <c r="D903" s="47" t="s">
        <v>252</v>
      </c>
      <c r="E903" s="51" t="s">
        <v>252</v>
      </c>
      <c r="F903" s="52"/>
      <c r="G903" s="50"/>
    </row>
    <row r="904" spans="1:7" x14ac:dyDescent="0.3">
      <c r="A904" s="46"/>
      <c r="B904" s="46" t="s">
        <v>65</v>
      </c>
      <c r="C904" s="56" t="s">
        <v>160</v>
      </c>
      <c r="D904" s="56"/>
      <c r="E904" s="57"/>
      <c r="F904" s="52"/>
      <c r="G904" s="50"/>
    </row>
    <row r="905" spans="1:7" x14ac:dyDescent="0.3">
      <c r="A905" s="46"/>
      <c r="B905" s="56"/>
      <c r="C905" s="56"/>
      <c r="D905" s="47" t="s">
        <v>252</v>
      </c>
      <c r="E905" s="51" t="s">
        <v>252</v>
      </c>
      <c r="F905" s="52"/>
      <c r="G905" s="50"/>
    </row>
    <row r="906" spans="1:7" x14ac:dyDescent="0.3">
      <c r="C906" s="46" t="s">
        <v>65</v>
      </c>
      <c r="D906" s="56" t="s">
        <v>160</v>
      </c>
      <c r="F906" s="52"/>
      <c r="G906" s="50"/>
    </row>
    <row r="907" spans="1:7" x14ac:dyDescent="0.3">
      <c r="C907" s="46"/>
      <c r="D907" s="46" t="s">
        <v>252</v>
      </c>
      <c r="E907" s="51" t="s">
        <v>252</v>
      </c>
      <c r="F907" s="52"/>
      <c r="G907" s="50"/>
    </row>
    <row r="908" spans="1:7" x14ac:dyDescent="0.3">
      <c r="D908" s="47">
        <v>711100</v>
      </c>
      <c r="E908" s="51" t="s">
        <v>798</v>
      </c>
      <c r="F908" s="52"/>
      <c r="G908" s="50">
        <v>7111</v>
      </c>
    </row>
    <row r="909" spans="1:7" x14ac:dyDescent="0.3">
      <c r="D909" s="47">
        <v>711200</v>
      </c>
      <c r="E909" s="51" t="s">
        <v>799</v>
      </c>
      <c r="F909" s="52"/>
      <c r="G909" s="50">
        <v>7112</v>
      </c>
    </row>
    <row r="910" spans="1:7" x14ac:dyDescent="0.3">
      <c r="D910" s="47" t="s">
        <v>800</v>
      </c>
      <c r="E910" s="51" t="s">
        <v>801</v>
      </c>
      <c r="F910" s="52"/>
      <c r="G910" s="50" t="s">
        <v>802</v>
      </c>
    </row>
    <row r="911" spans="1:7" x14ac:dyDescent="0.3">
      <c r="D911" s="47">
        <v>711500</v>
      </c>
      <c r="E911" s="51" t="s">
        <v>803</v>
      </c>
      <c r="F911" s="52"/>
      <c r="G911" s="50">
        <v>7115</v>
      </c>
    </row>
    <row r="912" spans="1:7" x14ac:dyDescent="0.3">
      <c r="D912" s="47">
        <v>712000</v>
      </c>
      <c r="E912" s="51" t="s">
        <v>804</v>
      </c>
      <c r="F912" s="52"/>
      <c r="G912" s="50">
        <v>712</v>
      </c>
    </row>
    <row r="913" spans="1:7" x14ac:dyDescent="0.3">
      <c r="D913" s="47" t="s">
        <v>252</v>
      </c>
      <c r="E913" s="51" t="s">
        <v>252</v>
      </c>
      <c r="F913" s="52"/>
      <c r="G913" s="50"/>
    </row>
    <row r="914" spans="1:7" x14ac:dyDescent="0.3">
      <c r="B914" s="46">
        <v>713</v>
      </c>
      <c r="C914" s="56" t="s">
        <v>161</v>
      </c>
      <c r="F914" s="52"/>
      <c r="G914" s="50"/>
    </row>
    <row r="915" spans="1:7" x14ac:dyDescent="0.3">
      <c r="D915" s="47" t="s">
        <v>252</v>
      </c>
      <c r="E915" s="51" t="s">
        <v>252</v>
      </c>
      <c r="F915" s="52"/>
      <c r="G915" s="50"/>
    </row>
    <row r="916" spans="1:7" x14ac:dyDescent="0.3">
      <c r="C916" s="46">
        <v>713</v>
      </c>
      <c r="D916" s="56" t="s">
        <v>161</v>
      </c>
      <c r="F916" s="52"/>
      <c r="G916" s="50"/>
    </row>
    <row r="917" spans="1:7" x14ac:dyDescent="0.3">
      <c r="C917" s="46"/>
      <c r="D917" s="56" t="s">
        <v>252</v>
      </c>
      <c r="E917" s="51" t="s">
        <v>252</v>
      </c>
      <c r="F917" s="52"/>
      <c r="G917" s="50"/>
    </row>
    <row r="918" spans="1:7" x14ac:dyDescent="0.3">
      <c r="C918" s="46"/>
      <c r="D918" s="47">
        <v>713100</v>
      </c>
      <c r="E918" s="51" t="s">
        <v>805</v>
      </c>
      <c r="F918" s="52"/>
      <c r="G918" s="50">
        <v>7131</v>
      </c>
    </row>
    <row r="919" spans="1:7" x14ac:dyDescent="0.3">
      <c r="C919" s="46"/>
      <c r="D919" s="47">
        <v>713200</v>
      </c>
      <c r="E919" s="51" t="s">
        <v>806</v>
      </c>
      <c r="F919" s="52"/>
      <c r="G919" s="52">
        <v>7132</v>
      </c>
    </row>
    <row r="920" spans="1:7" x14ac:dyDescent="0.3">
      <c r="D920" s="47">
        <v>713900</v>
      </c>
      <c r="E920" s="51" t="s">
        <v>807</v>
      </c>
      <c r="F920" s="52"/>
      <c r="G920" s="50">
        <v>7139</v>
      </c>
    </row>
    <row r="921" spans="1:7" x14ac:dyDescent="0.3">
      <c r="D921" s="47" t="s">
        <v>252</v>
      </c>
      <c r="E921" s="51" t="s">
        <v>252</v>
      </c>
      <c r="F921" s="52"/>
      <c r="G921" s="52"/>
    </row>
    <row r="922" spans="1:7" x14ac:dyDescent="0.3">
      <c r="A922" s="46">
        <v>72</v>
      </c>
      <c r="B922" s="46" t="s">
        <v>808</v>
      </c>
      <c r="C922" s="56"/>
      <c r="D922" s="54"/>
      <c r="E922" s="54"/>
      <c r="F922" s="52"/>
      <c r="G922" s="52"/>
    </row>
    <row r="923" spans="1:7" x14ac:dyDescent="0.3">
      <c r="A923" s="46"/>
      <c r="B923" s="56"/>
      <c r="C923" s="56"/>
      <c r="D923" s="54" t="s">
        <v>252</v>
      </c>
      <c r="E923" s="54" t="s">
        <v>252</v>
      </c>
      <c r="F923" s="52"/>
      <c r="G923" s="52"/>
    </row>
    <row r="924" spans="1:7" x14ac:dyDescent="0.3">
      <c r="A924" s="46"/>
      <c r="B924" s="46">
        <v>721</v>
      </c>
      <c r="C924" s="56" t="s">
        <v>162</v>
      </c>
      <c r="D924" s="54"/>
      <c r="E924" s="54" t="s">
        <v>252</v>
      </c>
      <c r="F924" s="52"/>
      <c r="G924" s="52"/>
    </row>
    <row r="925" spans="1:7" x14ac:dyDescent="0.3">
      <c r="A925" s="46"/>
      <c r="B925" s="46"/>
      <c r="C925" s="56"/>
      <c r="D925" s="54"/>
      <c r="E925" s="54" t="s">
        <v>252</v>
      </c>
      <c r="F925" s="52"/>
      <c r="G925" s="52"/>
    </row>
    <row r="926" spans="1:7" x14ac:dyDescent="0.3">
      <c r="C926" s="46">
        <v>721</v>
      </c>
      <c r="D926" s="46" t="s">
        <v>162</v>
      </c>
      <c r="F926" s="52"/>
      <c r="G926" s="52"/>
    </row>
    <row r="927" spans="1:7" x14ac:dyDescent="0.3">
      <c r="C927" s="46"/>
      <c r="D927" s="46" t="s">
        <v>252</v>
      </c>
      <c r="E927" s="51" t="s">
        <v>252</v>
      </c>
      <c r="F927" s="52"/>
      <c r="G927" s="52"/>
    </row>
    <row r="928" spans="1:7" x14ac:dyDescent="0.3">
      <c r="D928" s="47">
        <v>721000</v>
      </c>
      <c r="E928" s="51" t="s">
        <v>162</v>
      </c>
      <c r="F928" s="52"/>
      <c r="G928" s="50">
        <v>721</v>
      </c>
    </row>
    <row r="929" spans="1:7" x14ac:dyDescent="0.3">
      <c r="D929" s="47" t="s">
        <v>252</v>
      </c>
      <c r="E929" s="51" t="s">
        <v>252</v>
      </c>
      <c r="F929" s="52"/>
      <c r="G929" s="50"/>
    </row>
    <row r="930" spans="1:7" x14ac:dyDescent="0.3">
      <c r="B930" s="46">
        <v>722</v>
      </c>
      <c r="C930" s="56" t="s">
        <v>163</v>
      </c>
      <c r="F930" s="52"/>
      <c r="G930" s="50"/>
    </row>
    <row r="931" spans="1:7" x14ac:dyDescent="0.3">
      <c r="D931" s="47" t="s">
        <v>252</v>
      </c>
      <c r="E931" s="51" t="s">
        <v>252</v>
      </c>
      <c r="F931" s="52"/>
      <c r="G931" s="52"/>
    </row>
    <row r="932" spans="1:7" x14ac:dyDescent="0.3">
      <c r="C932" s="46">
        <v>722</v>
      </c>
      <c r="D932" s="46" t="s">
        <v>163</v>
      </c>
      <c r="F932" s="52"/>
      <c r="G932" s="52"/>
    </row>
    <row r="933" spans="1:7" x14ac:dyDescent="0.3">
      <c r="C933" s="46"/>
      <c r="D933" s="46" t="s">
        <v>252</v>
      </c>
      <c r="E933" s="51" t="s">
        <v>252</v>
      </c>
      <c r="F933" s="52"/>
      <c r="G933" s="52"/>
    </row>
    <row r="934" spans="1:7" x14ac:dyDescent="0.3">
      <c r="D934" s="47">
        <v>722110</v>
      </c>
      <c r="E934" s="51" t="s">
        <v>809</v>
      </c>
      <c r="F934" s="52"/>
      <c r="G934" s="50">
        <v>722511</v>
      </c>
    </row>
    <row r="935" spans="1:7" x14ac:dyDescent="0.3">
      <c r="D935" s="47">
        <v>722211</v>
      </c>
      <c r="E935" s="51" t="s">
        <v>810</v>
      </c>
      <c r="F935" s="52"/>
      <c r="G935" s="50">
        <v>722513</v>
      </c>
    </row>
    <row r="936" spans="1:7" x14ac:dyDescent="0.3">
      <c r="D936" s="47" t="s">
        <v>811</v>
      </c>
      <c r="E936" s="51" t="s">
        <v>812</v>
      </c>
      <c r="F936" s="52"/>
      <c r="G936" s="50" t="s">
        <v>813</v>
      </c>
    </row>
    <row r="937" spans="1:7" x14ac:dyDescent="0.3">
      <c r="D937" s="47" t="s">
        <v>252</v>
      </c>
      <c r="E937" s="51" t="s">
        <v>252</v>
      </c>
      <c r="F937" s="52"/>
      <c r="G937" s="50"/>
    </row>
    <row r="938" spans="1:7" x14ac:dyDescent="0.3">
      <c r="A938" s="46">
        <v>81</v>
      </c>
      <c r="B938" s="46" t="s">
        <v>814</v>
      </c>
      <c r="D938" s="54"/>
      <c r="E938" s="56"/>
      <c r="F938" s="52"/>
      <c r="G938" s="50"/>
    </row>
    <row r="939" spans="1:7" x14ac:dyDescent="0.3">
      <c r="A939" s="46"/>
      <c r="B939" s="56"/>
      <c r="D939" s="54" t="s">
        <v>252</v>
      </c>
      <c r="E939" s="56" t="s">
        <v>252</v>
      </c>
      <c r="F939" s="52"/>
      <c r="G939" s="50"/>
    </row>
    <row r="940" spans="1:7" x14ac:dyDescent="0.3">
      <c r="A940" s="46"/>
      <c r="B940" s="46">
        <v>81</v>
      </c>
      <c r="C940" s="56" t="s">
        <v>164</v>
      </c>
      <c r="D940" s="54"/>
      <c r="E940" s="56"/>
      <c r="F940" s="52"/>
      <c r="G940" s="50"/>
    </row>
    <row r="941" spans="1:7" x14ac:dyDescent="0.3">
      <c r="A941" s="46"/>
      <c r="B941" s="56"/>
      <c r="D941" s="54" t="s">
        <v>252</v>
      </c>
      <c r="E941" s="56" t="s">
        <v>252</v>
      </c>
      <c r="F941" s="52"/>
      <c r="G941" s="50"/>
    </row>
    <row r="942" spans="1:7" x14ac:dyDescent="0.3">
      <c r="C942" s="46">
        <v>811</v>
      </c>
      <c r="D942" s="46" t="s">
        <v>815</v>
      </c>
      <c r="F942" s="52"/>
      <c r="G942" s="50"/>
    </row>
    <row r="943" spans="1:7" x14ac:dyDescent="0.3">
      <c r="C943" s="46"/>
      <c r="D943" s="46" t="s">
        <v>252</v>
      </c>
      <c r="E943" s="51" t="s">
        <v>252</v>
      </c>
      <c r="F943" s="52"/>
      <c r="G943" s="50"/>
    </row>
    <row r="944" spans="1:7" x14ac:dyDescent="0.3">
      <c r="C944" s="46"/>
      <c r="D944" s="47">
        <v>811100</v>
      </c>
      <c r="E944" s="51" t="s">
        <v>816</v>
      </c>
      <c r="F944" s="52"/>
      <c r="G944" s="52">
        <v>8111</v>
      </c>
    </row>
    <row r="945" spans="3:7" x14ac:dyDescent="0.3">
      <c r="D945" s="47">
        <v>811200</v>
      </c>
      <c r="E945" s="51" t="s">
        <v>817</v>
      </c>
      <c r="F945" s="52"/>
      <c r="G945" s="50">
        <v>8112</v>
      </c>
    </row>
    <row r="946" spans="3:7" x14ac:dyDescent="0.3">
      <c r="D946" s="47">
        <v>811300</v>
      </c>
      <c r="E946" s="51" t="s">
        <v>818</v>
      </c>
      <c r="F946" s="52"/>
      <c r="G946" s="50">
        <v>8113</v>
      </c>
    </row>
    <row r="947" spans="3:7" x14ac:dyDescent="0.3">
      <c r="D947" s="47">
        <v>811400</v>
      </c>
      <c r="E947" s="51" t="s">
        <v>819</v>
      </c>
      <c r="F947" s="52"/>
      <c r="G947" s="50">
        <v>8114</v>
      </c>
    </row>
    <row r="948" spans="3:7" x14ac:dyDescent="0.3">
      <c r="D948" s="47" t="s">
        <v>252</v>
      </c>
      <c r="E948" s="51" t="s">
        <v>252</v>
      </c>
      <c r="F948" s="52"/>
      <c r="G948" s="50"/>
    </row>
    <row r="949" spans="3:7" x14ac:dyDescent="0.3">
      <c r="C949" s="46">
        <v>812</v>
      </c>
      <c r="D949" s="46" t="s">
        <v>820</v>
      </c>
      <c r="F949" s="52"/>
      <c r="G949" s="50"/>
    </row>
    <row r="950" spans="3:7" x14ac:dyDescent="0.3">
      <c r="C950" s="46"/>
      <c r="D950" s="46" t="s">
        <v>252</v>
      </c>
      <c r="E950" s="51" t="s">
        <v>252</v>
      </c>
      <c r="F950" s="52"/>
      <c r="G950" s="50"/>
    </row>
    <row r="951" spans="3:7" x14ac:dyDescent="0.3">
      <c r="D951" s="47">
        <v>812100</v>
      </c>
      <c r="E951" s="51" t="s">
        <v>821</v>
      </c>
      <c r="F951" s="52"/>
      <c r="G951" s="50">
        <v>8121</v>
      </c>
    </row>
    <row r="952" spans="3:7" x14ac:dyDescent="0.3">
      <c r="D952" s="47">
        <v>812200</v>
      </c>
      <c r="E952" s="51" t="s">
        <v>822</v>
      </c>
      <c r="F952" s="52"/>
      <c r="G952" s="50">
        <v>8122</v>
      </c>
    </row>
    <row r="953" spans="3:7" x14ac:dyDescent="0.3">
      <c r="D953" s="47">
        <v>812300</v>
      </c>
      <c r="E953" s="51" t="s">
        <v>823</v>
      </c>
      <c r="F953" s="52"/>
      <c r="G953" s="50">
        <v>8123</v>
      </c>
    </row>
    <row r="954" spans="3:7" x14ac:dyDescent="0.3">
      <c r="D954" s="47">
        <v>812900</v>
      </c>
      <c r="E954" s="51" t="s">
        <v>824</v>
      </c>
      <c r="F954" s="52"/>
      <c r="G954" s="50">
        <v>8129</v>
      </c>
    </row>
    <row r="955" spans="3:7" x14ac:dyDescent="0.3">
      <c r="D955" s="47" t="s">
        <v>252</v>
      </c>
      <c r="E955" s="51" t="s">
        <v>252</v>
      </c>
      <c r="F955" s="52"/>
      <c r="G955" s="50"/>
    </row>
    <row r="956" spans="3:7" x14ac:dyDescent="0.3">
      <c r="C956" s="46">
        <v>813</v>
      </c>
      <c r="D956" s="46" t="s">
        <v>825</v>
      </c>
      <c r="F956" s="52"/>
      <c r="G956" s="50"/>
    </row>
    <row r="957" spans="3:7" x14ac:dyDescent="0.3">
      <c r="C957" s="46"/>
      <c r="D957" s="46" t="s">
        <v>252</v>
      </c>
      <c r="E957" s="51" t="s">
        <v>252</v>
      </c>
      <c r="F957" s="52"/>
      <c r="G957" s="50"/>
    </row>
    <row r="958" spans="3:7" x14ac:dyDescent="0.3">
      <c r="D958" s="47">
        <v>813100</v>
      </c>
      <c r="E958" s="51" t="s">
        <v>826</v>
      </c>
      <c r="F958" s="52"/>
      <c r="G958" s="50">
        <v>8131</v>
      </c>
    </row>
    <row r="959" spans="3:7" x14ac:dyDescent="0.3">
      <c r="D959" s="47" t="s">
        <v>827</v>
      </c>
      <c r="E959" s="51" t="s">
        <v>828</v>
      </c>
      <c r="F959" s="52"/>
      <c r="G959" s="50" t="s">
        <v>829</v>
      </c>
    </row>
    <row r="960" spans="3:7" x14ac:dyDescent="0.3">
      <c r="D960" s="47" t="s">
        <v>830</v>
      </c>
      <c r="E960" s="51" t="s">
        <v>831</v>
      </c>
      <c r="F960" s="52"/>
      <c r="G960" s="50" t="s">
        <v>832</v>
      </c>
    </row>
    <row r="961" spans="1:7" x14ac:dyDescent="0.3">
      <c r="D961" s="47" t="s">
        <v>252</v>
      </c>
      <c r="E961" s="51" t="s">
        <v>252</v>
      </c>
      <c r="F961" s="52"/>
      <c r="G961" s="50"/>
    </row>
    <row r="962" spans="1:7" x14ac:dyDescent="0.3">
      <c r="C962" s="46">
        <v>814</v>
      </c>
      <c r="D962" s="46" t="s">
        <v>833</v>
      </c>
      <c r="F962" s="52"/>
      <c r="G962" s="50"/>
    </row>
    <row r="963" spans="1:7" x14ac:dyDescent="0.3">
      <c r="C963" s="46"/>
      <c r="D963" s="46" t="s">
        <v>252</v>
      </c>
      <c r="E963" s="51" t="s">
        <v>252</v>
      </c>
      <c r="F963" s="52"/>
      <c r="G963" s="50"/>
    </row>
    <row r="964" spans="1:7" x14ac:dyDescent="0.3">
      <c r="C964" s="46"/>
      <c r="D964" s="47">
        <v>814000</v>
      </c>
      <c r="E964" s="51" t="s">
        <v>833</v>
      </c>
      <c r="F964" s="52"/>
      <c r="G964" s="50">
        <v>814</v>
      </c>
    </row>
    <row r="965" spans="1:7" x14ac:dyDescent="0.3">
      <c r="C965" s="46"/>
      <c r="D965" s="47" t="s">
        <v>252</v>
      </c>
      <c r="E965" s="51" t="s">
        <v>252</v>
      </c>
      <c r="F965" s="52"/>
      <c r="G965" s="50"/>
    </row>
    <row r="966" spans="1:7" x14ac:dyDescent="0.3">
      <c r="A966" s="46" t="s">
        <v>834</v>
      </c>
      <c r="B966" s="56" t="s">
        <v>835</v>
      </c>
      <c r="C966" s="56"/>
      <c r="D966" s="54" t="s">
        <v>252</v>
      </c>
      <c r="E966" s="54" t="s">
        <v>252</v>
      </c>
      <c r="F966" s="52"/>
      <c r="G966" s="50"/>
    </row>
    <row r="967" spans="1:7" x14ac:dyDescent="0.3">
      <c r="A967" s="46"/>
      <c r="B967" s="46"/>
      <c r="C967" s="46"/>
      <c r="D967" s="54"/>
      <c r="E967" s="54"/>
      <c r="F967" s="52"/>
      <c r="G967" s="50"/>
    </row>
    <row r="968" spans="1:7" x14ac:dyDescent="0.3">
      <c r="A968" s="46"/>
      <c r="B968" s="46" t="s">
        <v>70</v>
      </c>
      <c r="C968" s="56" t="s">
        <v>165</v>
      </c>
      <c r="D968" s="54"/>
      <c r="E968" s="54"/>
      <c r="F968" s="52"/>
      <c r="G968" s="50"/>
    </row>
    <row r="969" spans="1:7" x14ac:dyDescent="0.3">
      <c r="A969" s="46"/>
      <c r="B969" s="46"/>
      <c r="C969" s="46"/>
      <c r="D969" s="54"/>
      <c r="E969" s="54"/>
      <c r="F969" s="52"/>
      <c r="G969" s="50"/>
    </row>
    <row r="970" spans="1:7" x14ac:dyDescent="0.3">
      <c r="A970" s="46"/>
      <c r="B970" s="46"/>
      <c r="C970" s="46" t="s">
        <v>70</v>
      </c>
      <c r="D970" s="46" t="s">
        <v>165</v>
      </c>
      <c r="E970" s="54"/>
      <c r="F970" s="52"/>
      <c r="G970" s="50"/>
    </row>
    <row r="971" spans="1:7" x14ac:dyDescent="0.3">
      <c r="A971" s="46"/>
      <c r="B971" s="46"/>
      <c r="C971" s="46"/>
      <c r="D971" s="46" t="s">
        <v>252</v>
      </c>
      <c r="E971" s="54" t="s">
        <v>252</v>
      </c>
      <c r="F971" s="52"/>
      <c r="G971" s="50"/>
    </row>
    <row r="972" spans="1:7" x14ac:dyDescent="0.3">
      <c r="C972" s="46"/>
      <c r="D972" s="47" t="s">
        <v>836</v>
      </c>
      <c r="E972" s="51" t="s">
        <v>165</v>
      </c>
      <c r="F972" s="52"/>
      <c r="G972" s="50" t="s">
        <v>653</v>
      </c>
    </row>
    <row r="973" spans="1:7" x14ac:dyDescent="0.3">
      <c r="C973" s="46"/>
      <c r="D973" s="47" t="s">
        <v>252</v>
      </c>
      <c r="E973" s="51" t="s">
        <v>252</v>
      </c>
      <c r="F973" s="52"/>
      <c r="G973" s="50"/>
    </row>
    <row r="974" spans="1:7" x14ac:dyDescent="0.3">
      <c r="B974" s="46" t="s">
        <v>71</v>
      </c>
      <c r="C974" s="56" t="s">
        <v>166</v>
      </c>
      <c r="F974" s="52"/>
      <c r="G974" s="50"/>
    </row>
    <row r="975" spans="1:7" x14ac:dyDescent="0.3">
      <c r="C975" s="46"/>
      <c r="D975" s="47" t="s">
        <v>252</v>
      </c>
      <c r="E975" s="51" t="s">
        <v>252</v>
      </c>
      <c r="F975" s="52"/>
      <c r="G975" s="50"/>
    </row>
    <row r="976" spans="1:7" x14ac:dyDescent="0.3">
      <c r="C976" s="46"/>
      <c r="D976" s="47" t="s">
        <v>252</v>
      </c>
      <c r="E976" s="51" t="s">
        <v>252</v>
      </c>
      <c r="F976" s="52"/>
      <c r="G976" s="50"/>
    </row>
    <row r="977" spans="2:7" x14ac:dyDescent="0.3">
      <c r="C977" s="46" t="s">
        <v>71</v>
      </c>
      <c r="D977" s="46" t="s">
        <v>166</v>
      </c>
      <c r="F977" s="52"/>
      <c r="G977" s="50"/>
    </row>
    <row r="978" spans="2:7" x14ac:dyDescent="0.3">
      <c r="C978" s="46"/>
      <c r="D978" s="47" t="s">
        <v>252</v>
      </c>
      <c r="E978" s="51" t="s">
        <v>252</v>
      </c>
      <c r="F978" s="52"/>
      <c r="G978" s="50"/>
    </row>
    <row r="979" spans="2:7" x14ac:dyDescent="0.3">
      <c r="C979" s="46"/>
      <c r="D979" s="47" t="s">
        <v>837</v>
      </c>
      <c r="E979" s="51" t="s">
        <v>166</v>
      </c>
      <c r="F979" s="52"/>
      <c r="G979" s="50" t="s">
        <v>653</v>
      </c>
    </row>
    <row r="980" spans="2:7" x14ac:dyDescent="0.3">
      <c r="C980" s="46"/>
      <c r="D980" s="47" t="s">
        <v>252</v>
      </c>
      <c r="E980" s="51" t="s">
        <v>252</v>
      </c>
      <c r="F980" s="52"/>
      <c r="G980" s="50"/>
    </row>
    <row r="981" spans="2:7" x14ac:dyDescent="0.3">
      <c r="B981" s="46" t="s">
        <v>72</v>
      </c>
      <c r="C981" s="56" t="s">
        <v>167</v>
      </c>
      <c r="F981" s="52"/>
      <c r="G981" s="50"/>
    </row>
    <row r="982" spans="2:7" x14ac:dyDescent="0.3">
      <c r="C982" s="46"/>
      <c r="D982" s="47" t="s">
        <v>252</v>
      </c>
      <c r="E982" s="51" t="s">
        <v>252</v>
      </c>
      <c r="F982" s="52"/>
      <c r="G982" s="50"/>
    </row>
    <row r="983" spans="2:7" x14ac:dyDescent="0.3">
      <c r="C983" s="46" t="s">
        <v>72</v>
      </c>
      <c r="D983" s="56" t="s">
        <v>167</v>
      </c>
      <c r="F983" s="52"/>
      <c r="G983" s="50"/>
    </row>
    <row r="984" spans="2:7" x14ac:dyDescent="0.3">
      <c r="C984" s="46"/>
      <c r="D984" s="56" t="s">
        <v>252</v>
      </c>
      <c r="E984" s="51" t="s">
        <v>252</v>
      </c>
      <c r="F984" s="52"/>
      <c r="G984" s="50"/>
    </row>
    <row r="985" spans="2:7" x14ac:dyDescent="0.3">
      <c r="C985" s="46"/>
      <c r="D985" s="47">
        <v>491000</v>
      </c>
      <c r="E985" s="51" t="s">
        <v>838</v>
      </c>
      <c r="F985" s="52"/>
      <c r="G985" s="50">
        <v>491</v>
      </c>
    </row>
    <row r="986" spans="2:7" x14ac:dyDescent="0.3">
      <c r="C986" s="46"/>
      <c r="D986" s="47" t="s">
        <v>839</v>
      </c>
      <c r="E986" s="51" t="s">
        <v>840</v>
      </c>
      <c r="F986" s="52" t="s">
        <v>841</v>
      </c>
      <c r="G986" s="50" t="s">
        <v>653</v>
      </c>
    </row>
    <row r="987" spans="2:7" x14ac:dyDescent="0.3">
      <c r="C987" s="46"/>
      <c r="D987" s="47" t="s">
        <v>842</v>
      </c>
      <c r="E987" s="51" t="s">
        <v>843</v>
      </c>
      <c r="F987" s="52"/>
      <c r="G987" s="50" t="s">
        <v>653</v>
      </c>
    </row>
    <row r="988" spans="2:7" x14ac:dyDescent="0.3">
      <c r="C988" s="46"/>
      <c r="D988" s="47" t="s">
        <v>252</v>
      </c>
      <c r="E988" s="51" t="s">
        <v>252</v>
      </c>
      <c r="F988" s="52"/>
      <c r="G988" s="50"/>
    </row>
    <row r="989" spans="2:7" x14ac:dyDescent="0.3">
      <c r="B989" s="56" t="s">
        <v>73</v>
      </c>
      <c r="C989" s="56" t="s">
        <v>168</v>
      </c>
      <c r="F989" s="52"/>
      <c r="G989" s="50"/>
    </row>
    <row r="990" spans="2:7" x14ac:dyDescent="0.3">
      <c r="C990" s="46"/>
      <c r="D990" s="47" t="s">
        <v>252</v>
      </c>
      <c r="E990" s="51" t="s">
        <v>252</v>
      </c>
      <c r="F990" s="52"/>
      <c r="G990" s="50"/>
    </row>
    <row r="991" spans="2:7" x14ac:dyDescent="0.3">
      <c r="C991" s="46" t="s">
        <v>844</v>
      </c>
      <c r="D991" s="46" t="s">
        <v>845</v>
      </c>
      <c r="F991" s="52"/>
      <c r="G991" s="50"/>
    </row>
    <row r="992" spans="2:7" x14ac:dyDescent="0.3">
      <c r="C992" s="46"/>
      <c r="D992" s="46" t="s">
        <v>252</v>
      </c>
      <c r="E992" s="51" t="s">
        <v>252</v>
      </c>
      <c r="F992" s="52"/>
      <c r="G992" s="50"/>
    </row>
    <row r="993" spans="2:7" x14ac:dyDescent="0.3">
      <c r="D993" s="55" t="s">
        <v>844</v>
      </c>
      <c r="E993" s="55" t="s">
        <v>845</v>
      </c>
      <c r="F993" s="52"/>
      <c r="G993" s="59" t="s">
        <v>653</v>
      </c>
    </row>
    <row r="994" spans="2:7" x14ac:dyDescent="0.3">
      <c r="D994" s="55" t="s">
        <v>252</v>
      </c>
      <c r="E994" s="55" t="s">
        <v>252</v>
      </c>
      <c r="F994" s="52"/>
      <c r="G994" s="59"/>
    </row>
    <row r="995" spans="2:7" x14ac:dyDescent="0.3">
      <c r="C995" s="46" t="s">
        <v>846</v>
      </c>
      <c r="D995" s="46" t="s">
        <v>847</v>
      </c>
      <c r="E995" s="55"/>
      <c r="F995" s="52"/>
      <c r="G995" s="59"/>
    </row>
    <row r="996" spans="2:7" x14ac:dyDescent="0.3">
      <c r="D996" s="55" t="s">
        <v>252</v>
      </c>
      <c r="E996" s="55" t="s">
        <v>252</v>
      </c>
      <c r="F996" s="52"/>
      <c r="G996" s="59"/>
    </row>
    <row r="997" spans="2:7" x14ac:dyDescent="0.3">
      <c r="D997" s="55" t="s">
        <v>846</v>
      </c>
      <c r="E997" s="55" t="s">
        <v>847</v>
      </c>
      <c r="F997" s="52"/>
      <c r="G997" s="59" t="s">
        <v>653</v>
      </c>
    </row>
    <row r="998" spans="2:7" x14ac:dyDescent="0.3">
      <c r="D998" s="55" t="s">
        <v>252</v>
      </c>
      <c r="E998" s="55" t="s">
        <v>252</v>
      </c>
      <c r="F998" s="52"/>
      <c r="G998" s="59"/>
    </row>
    <row r="999" spans="2:7" x14ac:dyDescent="0.3">
      <c r="C999" s="46" t="s">
        <v>848</v>
      </c>
      <c r="D999" s="46" t="s">
        <v>849</v>
      </c>
      <c r="E999" s="55"/>
      <c r="F999" s="52"/>
      <c r="G999" s="59"/>
    </row>
    <row r="1000" spans="2:7" x14ac:dyDescent="0.3">
      <c r="D1000" s="55" t="s">
        <v>252</v>
      </c>
      <c r="E1000" s="55" t="s">
        <v>252</v>
      </c>
      <c r="F1000" s="52"/>
      <c r="G1000" s="59"/>
    </row>
    <row r="1001" spans="2:7" x14ac:dyDescent="0.3">
      <c r="D1001" s="55" t="s">
        <v>848</v>
      </c>
      <c r="E1001" s="55" t="s">
        <v>849</v>
      </c>
      <c r="F1001" s="52"/>
      <c r="G1001" s="59" t="s">
        <v>653</v>
      </c>
    </row>
    <row r="1002" spans="2:7" x14ac:dyDescent="0.3">
      <c r="D1002" s="55" t="s">
        <v>252</v>
      </c>
      <c r="E1002" s="55" t="s">
        <v>252</v>
      </c>
      <c r="F1002" s="52"/>
      <c r="G1002" s="59"/>
    </row>
    <row r="1003" spans="2:7" x14ac:dyDescent="0.3">
      <c r="B1003" s="46" t="s">
        <v>74</v>
      </c>
      <c r="C1003" s="56" t="s">
        <v>169</v>
      </c>
      <c r="D1003" s="55"/>
      <c r="E1003" s="55"/>
      <c r="F1003" s="52"/>
      <c r="G1003" s="59"/>
    </row>
    <row r="1004" spans="2:7" x14ac:dyDescent="0.3">
      <c r="C1004" s="46"/>
      <c r="D1004" s="47" t="s">
        <v>252</v>
      </c>
      <c r="E1004" s="51" t="s">
        <v>252</v>
      </c>
      <c r="F1004" s="52"/>
      <c r="G1004" s="50"/>
    </row>
    <row r="1005" spans="2:7" x14ac:dyDescent="0.3">
      <c r="C1005" s="46" t="s">
        <v>74</v>
      </c>
      <c r="D1005" s="46" t="s">
        <v>169</v>
      </c>
      <c r="F1005" s="52"/>
      <c r="G1005" s="50"/>
    </row>
    <row r="1006" spans="2:7" x14ac:dyDescent="0.3">
      <c r="C1006" s="46"/>
      <c r="D1006" s="46" t="s">
        <v>252</v>
      </c>
      <c r="E1006" s="51" t="s">
        <v>252</v>
      </c>
      <c r="F1006" s="52"/>
      <c r="G1006" s="50"/>
    </row>
    <row r="1007" spans="2:7" x14ac:dyDescent="0.3">
      <c r="C1007" s="46"/>
      <c r="D1007" s="47" t="s">
        <v>850</v>
      </c>
      <c r="E1007" s="51" t="s">
        <v>851</v>
      </c>
      <c r="F1007" s="52" t="s">
        <v>841</v>
      </c>
      <c r="G1007" s="50" t="s">
        <v>653</v>
      </c>
    </row>
    <row r="1008" spans="2:7" x14ac:dyDescent="0.3">
      <c r="C1008" s="46"/>
      <c r="D1008" s="47" t="s">
        <v>852</v>
      </c>
      <c r="E1008" s="51" t="s">
        <v>853</v>
      </c>
      <c r="F1008" s="52" t="s">
        <v>841</v>
      </c>
      <c r="G1008" s="50" t="s">
        <v>653</v>
      </c>
    </row>
    <row r="1009" spans="1:7" x14ac:dyDescent="0.3">
      <c r="C1009" s="46"/>
      <c r="D1009" s="47" t="s">
        <v>854</v>
      </c>
      <c r="E1009" s="51" t="s">
        <v>855</v>
      </c>
      <c r="F1009" s="52"/>
      <c r="G1009" s="50" t="s">
        <v>653</v>
      </c>
    </row>
    <row r="1010" spans="1:7" x14ac:dyDescent="0.3">
      <c r="C1010" s="46"/>
      <c r="D1010" s="47" t="s">
        <v>252</v>
      </c>
      <c r="E1010" s="51" t="s">
        <v>252</v>
      </c>
      <c r="F1010" s="52"/>
      <c r="G1010" s="50"/>
    </row>
    <row r="1011" spans="1:7" x14ac:dyDescent="0.3">
      <c r="A1011" s="46" t="s">
        <v>192</v>
      </c>
      <c r="B1011" s="56" t="s">
        <v>856</v>
      </c>
      <c r="C1011" s="56"/>
      <c r="D1011" s="56"/>
      <c r="E1011" s="56"/>
      <c r="F1011" s="52"/>
      <c r="G1011" s="59"/>
    </row>
    <row r="1012" spans="1:7" x14ac:dyDescent="0.3">
      <c r="A1012" s="46"/>
      <c r="B1012" s="46" t="s">
        <v>192</v>
      </c>
      <c r="C1012" s="46" t="s">
        <v>193</v>
      </c>
      <c r="D1012" s="46"/>
      <c r="E1012" s="46"/>
      <c r="F1012" s="52"/>
      <c r="G1012" s="59"/>
    </row>
    <row r="1013" spans="1:7" x14ac:dyDescent="0.3">
      <c r="A1013" s="46"/>
      <c r="C1013" s="46"/>
      <c r="D1013" s="46"/>
      <c r="E1013" s="46"/>
      <c r="F1013" s="52"/>
      <c r="G1013" s="59"/>
    </row>
    <row r="1014" spans="1:7" x14ac:dyDescent="0.3">
      <c r="A1014" s="46"/>
      <c r="C1014" s="46" t="s">
        <v>857</v>
      </c>
      <c r="D1014" s="46" t="s">
        <v>193</v>
      </c>
      <c r="F1014" s="52"/>
      <c r="G1014" s="59"/>
    </row>
    <row r="1015" spans="1:7" x14ac:dyDescent="0.3">
      <c r="A1015" s="46"/>
      <c r="D1015" s="47" t="s">
        <v>858</v>
      </c>
      <c r="E1015" s="51" t="s">
        <v>859</v>
      </c>
      <c r="F1015" s="52" t="s">
        <v>860</v>
      </c>
      <c r="G1015" s="59" t="s">
        <v>653</v>
      </c>
    </row>
    <row r="1016" spans="1:7" x14ac:dyDescent="0.3">
      <c r="A1016" s="46"/>
      <c r="D1016" s="47" t="s">
        <v>861</v>
      </c>
      <c r="E1016" s="51" t="s">
        <v>862</v>
      </c>
      <c r="F1016" s="52" t="s">
        <v>860</v>
      </c>
      <c r="G1016" s="59" t="s">
        <v>653</v>
      </c>
    </row>
    <row r="1017" spans="1:7" x14ac:dyDescent="0.3">
      <c r="A1017" s="46"/>
      <c r="C1017" s="46"/>
      <c r="D1017" s="46" t="s">
        <v>252</v>
      </c>
      <c r="E1017" s="46" t="s">
        <v>252</v>
      </c>
      <c r="F1017" s="52"/>
      <c r="G1017" s="59"/>
    </row>
    <row r="1018" spans="1:7" x14ac:dyDescent="0.3">
      <c r="A1018" s="46" t="s">
        <v>194</v>
      </c>
      <c r="B1018" s="56" t="s">
        <v>863</v>
      </c>
      <c r="C1018" s="56"/>
      <c r="D1018" s="56"/>
      <c r="E1018" s="57"/>
      <c r="F1018" s="52"/>
      <c r="G1018" s="59"/>
    </row>
    <row r="1019" spans="1:7" x14ac:dyDescent="0.3">
      <c r="A1019" s="46"/>
      <c r="B1019" s="46" t="s">
        <v>194</v>
      </c>
      <c r="C1019" s="56" t="s">
        <v>195</v>
      </c>
      <c r="D1019" s="56"/>
      <c r="E1019" s="57"/>
      <c r="F1019" s="52"/>
      <c r="G1019" s="59"/>
    </row>
    <row r="1020" spans="1:7" x14ac:dyDescent="0.3">
      <c r="A1020" s="46"/>
      <c r="C1020" s="46"/>
      <c r="D1020" s="46" t="s">
        <v>252</v>
      </c>
      <c r="E1020" s="46" t="s">
        <v>252</v>
      </c>
      <c r="F1020" s="52"/>
      <c r="G1020" s="59"/>
    </row>
    <row r="1021" spans="1:7" x14ac:dyDescent="0.3">
      <c r="C1021" s="46" t="s">
        <v>864</v>
      </c>
      <c r="D1021" s="46" t="s">
        <v>865</v>
      </c>
      <c r="F1021" s="52"/>
      <c r="G1021" s="59"/>
    </row>
    <row r="1022" spans="1:7" x14ac:dyDescent="0.3">
      <c r="D1022" s="47" t="s">
        <v>866</v>
      </c>
      <c r="E1022" s="51" t="s">
        <v>865</v>
      </c>
      <c r="F1022" s="52" t="s">
        <v>860</v>
      </c>
      <c r="G1022" s="59" t="s">
        <v>653</v>
      </c>
    </row>
    <row r="1023" spans="1:7" x14ac:dyDescent="0.3">
      <c r="D1023" s="47" t="s">
        <v>252</v>
      </c>
      <c r="E1023" s="51" t="s">
        <v>252</v>
      </c>
      <c r="F1023" s="52"/>
      <c r="G1023" s="59"/>
    </row>
    <row r="1024" spans="1:7" x14ac:dyDescent="0.3">
      <c r="C1024" s="46" t="s">
        <v>867</v>
      </c>
      <c r="D1024" s="46" t="s">
        <v>868</v>
      </c>
      <c r="F1024" s="52"/>
      <c r="G1024" s="59"/>
    </row>
    <row r="1025" spans="1:7" x14ac:dyDescent="0.3">
      <c r="A1025" s="62"/>
      <c r="B1025" s="62"/>
      <c r="C1025" s="62"/>
      <c r="D1025" s="62" t="s">
        <v>869</v>
      </c>
      <c r="E1025" s="63" t="s">
        <v>868</v>
      </c>
      <c r="F1025" s="64" t="s">
        <v>860</v>
      </c>
      <c r="G1025" s="65" t="s">
        <v>653</v>
      </c>
    </row>
    <row r="1026" spans="1:7" x14ac:dyDescent="0.3">
      <c r="A1026" s="47" t="s">
        <v>870</v>
      </c>
      <c r="C1026" s="54"/>
    </row>
    <row r="1027" spans="1:7" x14ac:dyDescent="0.3">
      <c r="A1027" s="47" t="s">
        <v>871</v>
      </c>
      <c r="C1027" s="54"/>
    </row>
    <row r="1028" spans="1:7" ht="24" customHeight="1" x14ac:dyDescent="0.3">
      <c r="A1028" s="86" t="s">
        <v>872</v>
      </c>
      <c r="B1028" s="86"/>
      <c r="C1028" s="86"/>
      <c r="D1028" s="86"/>
      <c r="E1028" s="86"/>
      <c r="F1028" s="86"/>
      <c r="G1028" s="86"/>
    </row>
    <row r="1029" spans="1:7" ht="24" customHeight="1" x14ac:dyDescent="0.3">
      <c r="A1029" s="86" t="s">
        <v>873</v>
      </c>
      <c r="B1029" s="86"/>
      <c r="C1029" s="86"/>
      <c r="D1029" s="86"/>
      <c r="E1029" s="86"/>
      <c r="F1029" s="86"/>
      <c r="G1029" s="86"/>
    </row>
    <row r="1030" spans="1:7" ht="24" customHeight="1" x14ac:dyDescent="0.3">
      <c r="A1030" s="86" t="s">
        <v>874</v>
      </c>
      <c r="B1030" s="86"/>
      <c r="C1030" s="86"/>
      <c r="D1030" s="86"/>
      <c r="E1030" s="86"/>
      <c r="F1030" s="86"/>
      <c r="G1030" s="86"/>
    </row>
    <row r="1031" spans="1:7" ht="24" customHeight="1" x14ac:dyDescent="0.3">
      <c r="A1031" s="86" t="s">
        <v>875</v>
      </c>
      <c r="B1031" s="86"/>
      <c r="C1031" s="86"/>
      <c r="D1031" s="86"/>
      <c r="E1031" s="86"/>
      <c r="F1031" s="86"/>
      <c r="G1031" s="86"/>
    </row>
  </sheetData>
  <mergeCells count="8">
    <mergeCell ref="A1030:G1030"/>
    <mergeCell ref="A1031:G1031"/>
    <mergeCell ref="A1:G1"/>
    <mergeCell ref="A2:G2"/>
    <mergeCell ref="A4:D4"/>
    <mergeCell ref="E4:E5"/>
    <mergeCell ref="A1028:G1028"/>
    <mergeCell ref="A1029:G1029"/>
  </mergeCells>
  <pageMargins left="0.31" right="0.28000000000000003" top="0.52" bottom="0.5" header="0.5" footer="0.5"/>
  <pageSetup scale="59" fitToHeight="7"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40C87-A747-43ED-A8C0-5E5363011515}">
  <dimension ref="A1:B27"/>
  <sheetViews>
    <sheetView workbookViewId="0">
      <selection activeCell="J19" sqref="J19"/>
    </sheetView>
  </sheetViews>
  <sheetFormatPr defaultRowHeight="14.6" x14ac:dyDescent="0.4"/>
  <cols>
    <col min="1" max="16384" width="9.23046875" style="68"/>
  </cols>
  <sheetData>
    <row r="1" spans="1:2" ht="15.9" x14ac:dyDescent="0.45">
      <c r="A1" s="69" t="s">
        <v>876</v>
      </c>
      <c r="B1" s="69" t="s">
        <v>877</v>
      </c>
    </row>
    <row r="2" spans="1:2" ht="15.9" x14ac:dyDescent="0.45">
      <c r="A2" s="69"/>
      <c r="B2" s="73" t="s">
        <v>878</v>
      </c>
    </row>
    <row r="3" spans="1:2" ht="15.9" x14ac:dyDescent="0.4">
      <c r="A3" s="70">
        <v>11</v>
      </c>
      <c r="B3" s="70" t="s">
        <v>250</v>
      </c>
    </row>
    <row r="4" spans="1:2" ht="15.9" x14ac:dyDescent="0.4">
      <c r="A4" s="70"/>
      <c r="B4" s="71" t="s">
        <v>879</v>
      </c>
    </row>
    <row r="5" spans="1:2" ht="15.9" x14ac:dyDescent="0.4">
      <c r="A5" s="70">
        <v>21</v>
      </c>
      <c r="B5" s="70" t="s">
        <v>275</v>
      </c>
    </row>
    <row r="6" spans="1:2" ht="15.9" x14ac:dyDescent="0.4">
      <c r="A6" s="70">
        <v>23</v>
      </c>
      <c r="B6" s="70" t="s">
        <v>295</v>
      </c>
    </row>
    <row r="7" spans="1:2" ht="15.9" x14ac:dyDescent="0.4">
      <c r="A7" s="70" t="s">
        <v>325</v>
      </c>
      <c r="B7" s="70" t="s">
        <v>326</v>
      </c>
    </row>
    <row r="8" spans="1:2" ht="15.9" x14ac:dyDescent="0.4">
      <c r="A8" s="70" t="s">
        <v>533</v>
      </c>
      <c r="B8" s="70" t="s">
        <v>534</v>
      </c>
    </row>
    <row r="9" spans="1:2" ht="15.9" x14ac:dyDescent="0.4">
      <c r="A9" s="70"/>
      <c r="B9" s="71" t="s">
        <v>880</v>
      </c>
    </row>
    <row r="10" spans="1:2" ht="15.9" x14ac:dyDescent="0.4">
      <c r="A10" s="70">
        <v>42</v>
      </c>
      <c r="B10" s="70" t="s">
        <v>633</v>
      </c>
    </row>
    <row r="11" spans="1:2" ht="15.9" x14ac:dyDescent="0.4">
      <c r="A11" s="70" t="s">
        <v>654</v>
      </c>
      <c r="B11" s="70" t="s">
        <v>655</v>
      </c>
    </row>
    <row r="12" spans="1:2" ht="15.9" x14ac:dyDescent="0.4">
      <c r="A12" s="70" t="s">
        <v>665</v>
      </c>
      <c r="B12" s="70" t="s">
        <v>666</v>
      </c>
    </row>
    <row r="13" spans="1:2" ht="15.9" x14ac:dyDescent="0.4">
      <c r="A13" s="70">
        <v>51</v>
      </c>
      <c r="B13" s="70" t="s">
        <v>675</v>
      </c>
    </row>
    <row r="14" spans="1:2" ht="15.9" x14ac:dyDescent="0.4">
      <c r="A14" s="70">
        <v>52</v>
      </c>
      <c r="B14" s="72" t="s">
        <v>702</v>
      </c>
    </row>
    <row r="15" spans="1:2" ht="15.9" x14ac:dyDescent="0.4">
      <c r="A15" s="70">
        <v>53</v>
      </c>
      <c r="B15" s="72" t="s">
        <v>720</v>
      </c>
    </row>
    <row r="16" spans="1:2" ht="15.9" x14ac:dyDescent="0.4">
      <c r="A16" s="70">
        <v>54</v>
      </c>
      <c r="B16" s="70" t="s">
        <v>734</v>
      </c>
    </row>
    <row r="17" spans="1:2" ht="15.9" x14ac:dyDescent="0.4">
      <c r="A17" s="70">
        <v>55</v>
      </c>
      <c r="B17" s="70" t="s">
        <v>757</v>
      </c>
    </row>
    <row r="18" spans="1:2" ht="15.9" x14ac:dyDescent="0.4">
      <c r="A18" s="70">
        <v>56</v>
      </c>
      <c r="B18" s="70" t="s">
        <v>758</v>
      </c>
    </row>
    <row r="19" spans="1:2" ht="15.9" x14ac:dyDescent="0.4">
      <c r="A19" s="70">
        <v>61</v>
      </c>
      <c r="B19" s="72" t="s">
        <v>769</v>
      </c>
    </row>
    <row r="20" spans="1:2" ht="15.9" x14ac:dyDescent="0.4">
      <c r="A20" s="70">
        <v>62</v>
      </c>
      <c r="B20" s="70" t="s">
        <v>777</v>
      </c>
    </row>
    <row r="21" spans="1:2" ht="15.9" x14ac:dyDescent="0.4">
      <c r="A21" s="70">
        <v>71</v>
      </c>
      <c r="B21" s="70" t="s">
        <v>797</v>
      </c>
    </row>
    <row r="22" spans="1:2" ht="15.9" x14ac:dyDescent="0.4">
      <c r="A22" s="70">
        <v>72</v>
      </c>
      <c r="B22" s="70" t="s">
        <v>808</v>
      </c>
    </row>
    <row r="23" spans="1:2" ht="15.9" x14ac:dyDescent="0.4">
      <c r="A23" s="70">
        <v>81</v>
      </c>
      <c r="B23" s="70" t="s">
        <v>814</v>
      </c>
    </row>
    <row r="24" spans="1:2" ht="15.9" x14ac:dyDescent="0.4">
      <c r="A24" s="70"/>
      <c r="B24" s="71" t="s">
        <v>881</v>
      </c>
    </row>
    <row r="25" spans="1:2" ht="15.9" x14ac:dyDescent="0.4">
      <c r="A25" s="70" t="s">
        <v>834</v>
      </c>
      <c r="B25" s="72" t="s">
        <v>835</v>
      </c>
    </row>
    <row r="26" spans="1:2" ht="15.9" x14ac:dyDescent="0.4">
      <c r="A26" s="70" t="s">
        <v>192</v>
      </c>
      <c r="B26" s="72" t="s">
        <v>856</v>
      </c>
    </row>
    <row r="27" spans="1:2" ht="15.9" x14ac:dyDescent="0.4">
      <c r="A27" s="70" t="s">
        <v>194</v>
      </c>
      <c r="B27" s="72" t="s">
        <v>863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08517-176D-454A-9BB5-5CBEA697673F}">
  <dimension ref="A1:CS81"/>
  <sheetViews>
    <sheetView tabSelected="1" topLeftCell="BQ1" zoomScale="115" zoomScaleNormal="115" workbookViewId="0">
      <selection activeCell="CD5" sqref="CD5"/>
    </sheetView>
  </sheetViews>
  <sheetFormatPr defaultRowHeight="14.6" x14ac:dyDescent="0.4"/>
  <cols>
    <col min="1" max="1" width="5.69140625" customWidth="1"/>
    <col min="2" max="2" width="50.69140625" customWidth="1"/>
    <col min="3" max="3" width="10.69140625" customWidth="1"/>
    <col min="83" max="94" width="0" hidden="1" customWidth="1"/>
  </cols>
  <sheetData>
    <row r="1" spans="1:97" x14ac:dyDescent="0.4">
      <c r="A1" t="s">
        <v>0</v>
      </c>
    </row>
    <row r="2" spans="1:97" x14ac:dyDescent="0.4">
      <c r="A2" t="s">
        <v>1</v>
      </c>
    </row>
    <row r="3" spans="1:97" x14ac:dyDescent="0.4">
      <c r="A3" t="s">
        <v>2</v>
      </c>
    </row>
    <row r="4" spans="1:97" x14ac:dyDescent="0.4">
      <c r="A4" t="s">
        <v>197</v>
      </c>
    </row>
    <row r="6" spans="1:97" x14ac:dyDescent="0.4">
      <c r="B6" t="s">
        <v>3</v>
      </c>
      <c r="C6" t="s">
        <v>4</v>
      </c>
      <c r="D6" t="s">
        <v>5</v>
      </c>
      <c r="E6" t="s">
        <v>6</v>
      </c>
      <c r="F6" t="s">
        <v>7</v>
      </c>
      <c r="G6" t="s">
        <v>8</v>
      </c>
      <c r="H6" t="s">
        <v>9</v>
      </c>
      <c r="I6" t="s">
        <v>10</v>
      </c>
      <c r="J6" t="s">
        <v>11</v>
      </c>
      <c r="K6" t="s">
        <v>12</v>
      </c>
      <c r="L6" t="s">
        <v>13</v>
      </c>
      <c r="M6" t="s">
        <v>14</v>
      </c>
      <c r="N6" t="s">
        <v>15</v>
      </c>
      <c r="O6" t="s">
        <v>16</v>
      </c>
      <c r="P6" t="s">
        <v>17</v>
      </c>
      <c r="Q6" t="s">
        <v>18</v>
      </c>
      <c r="R6" t="s">
        <v>19</v>
      </c>
      <c r="S6" t="s">
        <v>20</v>
      </c>
      <c r="T6" t="s">
        <v>21</v>
      </c>
      <c r="U6" t="s">
        <v>22</v>
      </c>
      <c r="V6" t="s">
        <v>23</v>
      </c>
      <c r="W6" t="s">
        <v>24</v>
      </c>
      <c r="X6" t="s">
        <v>25</v>
      </c>
      <c r="Y6" t="s">
        <v>26</v>
      </c>
      <c r="Z6" t="s">
        <v>27</v>
      </c>
      <c r="AA6" t="s">
        <v>28</v>
      </c>
      <c r="AB6" t="s">
        <v>29</v>
      </c>
      <c r="AC6" t="s">
        <v>30</v>
      </c>
      <c r="AD6" t="s">
        <v>31</v>
      </c>
      <c r="AE6" t="s">
        <v>32</v>
      </c>
      <c r="AF6" t="s">
        <v>33</v>
      </c>
      <c r="AG6" t="s">
        <v>34</v>
      </c>
      <c r="AH6" t="s">
        <v>35</v>
      </c>
      <c r="AI6" t="s">
        <v>36</v>
      </c>
      <c r="AJ6" t="s">
        <v>37</v>
      </c>
      <c r="AK6" t="s">
        <v>38</v>
      </c>
      <c r="AL6" t="s">
        <v>39</v>
      </c>
      <c r="AM6" t="s">
        <v>40</v>
      </c>
      <c r="AN6" t="s">
        <v>41</v>
      </c>
      <c r="AO6" t="s">
        <v>42</v>
      </c>
      <c r="AP6" t="s">
        <v>43</v>
      </c>
      <c r="AQ6" t="s">
        <v>44</v>
      </c>
      <c r="AR6" t="s">
        <v>45</v>
      </c>
      <c r="AS6" t="s">
        <v>46</v>
      </c>
      <c r="AT6" t="s">
        <v>47</v>
      </c>
      <c r="AU6" t="s">
        <v>48</v>
      </c>
      <c r="AV6" t="s">
        <v>49</v>
      </c>
      <c r="AW6" t="s">
        <v>50</v>
      </c>
      <c r="AX6" t="s">
        <v>51</v>
      </c>
      <c r="AY6" t="s">
        <v>52</v>
      </c>
      <c r="AZ6" t="s">
        <v>53</v>
      </c>
      <c r="BA6" t="s">
        <v>54</v>
      </c>
      <c r="BB6" t="s">
        <v>55</v>
      </c>
      <c r="BC6" t="s">
        <v>56</v>
      </c>
      <c r="BD6" t="s">
        <v>57</v>
      </c>
      <c r="BE6" t="s">
        <v>58</v>
      </c>
      <c r="BF6" t="s">
        <v>59</v>
      </c>
      <c r="BG6" t="s">
        <v>60</v>
      </c>
      <c r="BH6" t="s">
        <v>61</v>
      </c>
      <c r="BI6" t="s">
        <v>62</v>
      </c>
      <c r="BJ6" t="s">
        <v>63</v>
      </c>
      <c r="BK6" t="s">
        <v>64</v>
      </c>
      <c r="BL6" t="s">
        <v>65</v>
      </c>
      <c r="BM6" t="s">
        <v>66</v>
      </c>
      <c r="BN6" t="s">
        <v>67</v>
      </c>
      <c r="BO6" t="s">
        <v>68</v>
      </c>
      <c r="BP6" t="s">
        <v>69</v>
      </c>
      <c r="BQ6" t="s">
        <v>70</v>
      </c>
      <c r="BR6" t="s">
        <v>71</v>
      </c>
      <c r="BS6" t="s">
        <v>72</v>
      </c>
      <c r="BT6" t="s">
        <v>73</v>
      </c>
      <c r="BU6" t="s">
        <v>74</v>
      </c>
      <c r="BV6" t="s">
        <v>75</v>
      </c>
      <c r="BW6" t="s">
        <v>76</v>
      </c>
      <c r="BX6" t="s">
        <v>77</v>
      </c>
      <c r="BY6" t="s">
        <v>78</v>
      </c>
      <c r="BZ6" t="s">
        <v>79</v>
      </c>
      <c r="CA6" t="s">
        <v>80</v>
      </c>
      <c r="CB6" t="s">
        <v>81</v>
      </c>
      <c r="CC6" t="s">
        <v>82</v>
      </c>
      <c r="CD6" t="s">
        <v>83</v>
      </c>
      <c r="CE6" t="s">
        <v>84</v>
      </c>
      <c r="CF6" t="s">
        <v>85</v>
      </c>
      <c r="CG6" t="s">
        <v>86</v>
      </c>
      <c r="CH6" t="s">
        <v>87</v>
      </c>
      <c r="CI6" t="s">
        <v>88</v>
      </c>
      <c r="CJ6" t="s">
        <v>89</v>
      </c>
      <c r="CK6" t="s">
        <v>90</v>
      </c>
      <c r="CL6" t="s">
        <v>91</v>
      </c>
      <c r="CM6" t="s">
        <v>92</v>
      </c>
      <c r="CN6" t="s">
        <v>93</v>
      </c>
      <c r="CO6" t="s">
        <v>94</v>
      </c>
      <c r="CP6" t="s">
        <v>95</v>
      </c>
      <c r="CQ6" t="s">
        <v>96</v>
      </c>
    </row>
    <row r="7" spans="1:97" x14ac:dyDescent="0.4">
      <c r="A7" t="s">
        <v>97</v>
      </c>
      <c r="B7" t="s">
        <v>98</v>
      </c>
      <c r="C7" t="s">
        <v>99</v>
      </c>
      <c r="D7" t="s">
        <v>100</v>
      </c>
      <c r="E7" t="s">
        <v>101</v>
      </c>
      <c r="F7" t="s">
        <v>102</v>
      </c>
      <c r="G7" t="s">
        <v>103</v>
      </c>
      <c r="H7" t="s">
        <v>104</v>
      </c>
      <c r="I7" t="s">
        <v>105</v>
      </c>
      <c r="J7" t="s">
        <v>106</v>
      </c>
      <c r="K7" t="s">
        <v>107</v>
      </c>
      <c r="L7" t="s">
        <v>108</v>
      </c>
      <c r="M7" t="s">
        <v>109</v>
      </c>
      <c r="N7" t="s">
        <v>110</v>
      </c>
      <c r="O7" t="s">
        <v>111</v>
      </c>
      <c r="P7" t="s">
        <v>112</v>
      </c>
      <c r="Q7" t="s">
        <v>113</v>
      </c>
      <c r="R7" t="s">
        <v>114</v>
      </c>
      <c r="S7" t="s">
        <v>115</v>
      </c>
      <c r="T7" t="s">
        <v>116</v>
      </c>
      <c r="U7" t="s">
        <v>117</v>
      </c>
      <c r="V7" t="s">
        <v>118</v>
      </c>
      <c r="W7" t="s">
        <v>119</v>
      </c>
      <c r="X7" t="s">
        <v>120</v>
      </c>
      <c r="Y7" t="s">
        <v>121</v>
      </c>
      <c r="Z7" t="s">
        <v>122</v>
      </c>
      <c r="AA7" t="s">
        <v>123</v>
      </c>
      <c r="AB7" t="s">
        <v>124</v>
      </c>
      <c r="AC7" t="s">
        <v>125</v>
      </c>
      <c r="AD7" t="s">
        <v>126</v>
      </c>
      <c r="AE7" t="s">
        <v>127</v>
      </c>
      <c r="AF7" t="s">
        <v>128</v>
      </c>
      <c r="AG7" t="s">
        <v>129</v>
      </c>
      <c r="AH7" t="s">
        <v>130</v>
      </c>
      <c r="AI7" t="s">
        <v>131</v>
      </c>
      <c r="AJ7" t="s">
        <v>132</v>
      </c>
      <c r="AK7" t="s">
        <v>133</v>
      </c>
      <c r="AL7" t="s">
        <v>134</v>
      </c>
      <c r="AM7" t="s">
        <v>135</v>
      </c>
      <c r="AN7" t="s">
        <v>136</v>
      </c>
      <c r="AO7" t="s">
        <v>137</v>
      </c>
      <c r="AP7" t="s">
        <v>138</v>
      </c>
      <c r="AQ7" t="s">
        <v>139</v>
      </c>
      <c r="AR7" t="s">
        <v>140</v>
      </c>
      <c r="AS7" t="s">
        <v>141</v>
      </c>
      <c r="AT7" t="s">
        <v>142</v>
      </c>
      <c r="AU7" t="s">
        <v>143</v>
      </c>
      <c r="AV7" t="s">
        <v>144</v>
      </c>
      <c r="AW7" t="s">
        <v>145</v>
      </c>
      <c r="AX7" t="s">
        <v>146</v>
      </c>
      <c r="AY7" t="s">
        <v>147</v>
      </c>
      <c r="AZ7" t="s">
        <v>148</v>
      </c>
      <c r="BA7" t="s">
        <v>149</v>
      </c>
      <c r="BB7" t="s">
        <v>150</v>
      </c>
      <c r="BC7" t="s">
        <v>151</v>
      </c>
      <c r="BD7" t="s">
        <v>152</v>
      </c>
      <c r="BE7" t="s">
        <v>153</v>
      </c>
      <c r="BF7" t="s">
        <v>154</v>
      </c>
      <c r="BG7" t="s">
        <v>155</v>
      </c>
      <c r="BH7" t="s">
        <v>156</v>
      </c>
      <c r="BI7" t="s">
        <v>157</v>
      </c>
      <c r="BJ7" t="s">
        <v>158</v>
      </c>
      <c r="BK7" t="s">
        <v>159</v>
      </c>
      <c r="BL7" t="s">
        <v>160</v>
      </c>
      <c r="BM7" t="s">
        <v>161</v>
      </c>
      <c r="BN7" t="s">
        <v>162</v>
      </c>
      <c r="BO7" t="s">
        <v>163</v>
      </c>
      <c r="BP7" t="s">
        <v>164</v>
      </c>
      <c r="BQ7" t="s">
        <v>165</v>
      </c>
      <c r="BR7" t="s">
        <v>166</v>
      </c>
      <c r="BS7" t="s">
        <v>167</v>
      </c>
      <c r="BT7" t="s">
        <v>168</v>
      </c>
      <c r="BU7" t="s">
        <v>169</v>
      </c>
      <c r="BV7" t="s">
        <v>170</v>
      </c>
      <c r="BW7" t="s">
        <v>171</v>
      </c>
      <c r="BX7" t="s">
        <v>172</v>
      </c>
      <c r="BY7" t="s">
        <v>173</v>
      </c>
      <c r="BZ7" t="s">
        <v>174</v>
      </c>
      <c r="CA7" t="s">
        <v>175</v>
      </c>
      <c r="CB7" t="s">
        <v>176</v>
      </c>
      <c r="CC7" t="s">
        <v>177</v>
      </c>
      <c r="CD7" t="s">
        <v>178</v>
      </c>
      <c r="CE7" t="s">
        <v>179</v>
      </c>
      <c r="CF7" t="s">
        <v>180</v>
      </c>
      <c r="CG7" t="s">
        <v>181</v>
      </c>
      <c r="CH7" t="s">
        <v>182</v>
      </c>
      <c r="CI7" t="s">
        <v>183</v>
      </c>
      <c r="CJ7" t="s">
        <v>184</v>
      </c>
      <c r="CK7" t="s">
        <v>185</v>
      </c>
      <c r="CL7" t="s">
        <v>186</v>
      </c>
      <c r="CM7" t="s">
        <v>187</v>
      </c>
      <c r="CN7" t="s">
        <v>188</v>
      </c>
      <c r="CO7" t="s">
        <v>189</v>
      </c>
      <c r="CP7" t="s">
        <v>190</v>
      </c>
      <c r="CQ7" t="s">
        <v>191</v>
      </c>
      <c r="CR7" t="s">
        <v>882</v>
      </c>
      <c r="CS7" t="s">
        <v>883</v>
      </c>
    </row>
    <row r="8" spans="1:97" x14ac:dyDescent="0.4">
      <c r="A8" t="s">
        <v>4</v>
      </c>
      <c r="B8" t="s">
        <v>99</v>
      </c>
      <c r="C8" s="1">
        <v>1565</v>
      </c>
      <c r="D8" s="1">
        <v>102</v>
      </c>
      <c r="E8" s="1" t="s">
        <v>196</v>
      </c>
      <c r="F8" s="1">
        <v>0</v>
      </c>
      <c r="G8" s="1">
        <v>0</v>
      </c>
      <c r="H8" s="1" t="s">
        <v>196</v>
      </c>
      <c r="I8" s="1">
        <v>78</v>
      </c>
      <c r="J8" s="1" t="s">
        <v>196</v>
      </c>
      <c r="K8" s="1" t="s">
        <v>196</v>
      </c>
      <c r="L8" s="1" t="s">
        <v>196</v>
      </c>
      <c r="M8" s="1" t="s">
        <v>196</v>
      </c>
      <c r="N8" s="1" t="s">
        <v>196</v>
      </c>
      <c r="O8" s="1" t="s">
        <v>196</v>
      </c>
      <c r="P8" s="1" t="s">
        <v>196</v>
      </c>
      <c r="Q8" s="1" t="s">
        <v>196</v>
      </c>
      <c r="R8" s="1" t="s">
        <v>196</v>
      </c>
      <c r="S8" s="1" t="s">
        <v>196</v>
      </c>
      <c r="T8" s="1">
        <v>16</v>
      </c>
      <c r="U8" s="1">
        <v>15541</v>
      </c>
      <c r="V8" s="1">
        <v>8</v>
      </c>
      <c r="W8" s="1" t="s">
        <v>196</v>
      </c>
      <c r="X8" s="1" t="s">
        <v>196</v>
      </c>
      <c r="Y8" s="1" t="s">
        <v>196</v>
      </c>
      <c r="Z8" s="1" t="s">
        <v>196</v>
      </c>
      <c r="AA8" s="1">
        <v>269</v>
      </c>
      <c r="AB8" s="1" t="s">
        <v>196</v>
      </c>
      <c r="AC8" s="1">
        <v>19</v>
      </c>
      <c r="AD8" s="1">
        <v>46</v>
      </c>
      <c r="AE8" s="1">
        <v>34</v>
      </c>
      <c r="AF8" s="1">
        <v>6</v>
      </c>
      <c r="AG8" s="1">
        <v>36</v>
      </c>
      <c r="AH8" s="1" t="s">
        <v>196</v>
      </c>
      <c r="AI8" s="1" t="s">
        <v>196</v>
      </c>
      <c r="AJ8" s="1" t="s">
        <v>196</v>
      </c>
      <c r="AK8" s="1" t="s">
        <v>196</v>
      </c>
      <c r="AL8" s="1" t="s">
        <v>196</v>
      </c>
      <c r="AM8" s="1" t="s">
        <v>196</v>
      </c>
      <c r="AN8" s="1">
        <v>36</v>
      </c>
      <c r="AO8" s="1" t="s">
        <v>196</v>
      </c>
      <c r="AP8" s="1" t="s">
        <v>196</v>
      </c>
      <c r="AQ8" s="1" t="s">
        <v>196</v>
      </c>
      <c r="AR8" s="1" t="s">
        <v>196</v>
      </c>
      <c r="AS8" s="1" t="s">
        <v>196</v>
      </c>
      <c r="AT8" s="1">
        <v>0</v>
      </c>
      <c r="AU8" s="1" t="s">
        <v>196</v>
      </c>
      <c r="AV8" s="1" t="s">
        <v>196</v>
      </c>
      <c r="AW8" s="1" t="s">
        <v>196</v>
      </c>
      <c r="AX8" s="1">
        <v>0</v>
      </c>
      <c r="AY8" s="1">
        <v>0</v>
      </c>
      <c r="AZ8" s="1" t="s">
        <v>196</v>
      </c>
      <c r="BA8" s="1">
        <v>0</v>
      </c>
      <c r="BB8" s="1">
        <v>0</v>
      </c>
      <c r="BC8" s="1">
        <v>125</v>
      </c>
      <c r="BD8" s="1">
        <v>1</v>
      </c>
      <c r="BE8" s="1">
        <v>120</v>
      </c>
      <c r="BF8" s="1" t="s">
        <v>196</v>
      </c>
      <c r="BG8" s="1">
        <v>29</v>
      </c>
      <c r="BH8" s="1" t="s">
        <v>196</v>
      </c>
      <c r="BI8" s="1" t="s">
        <v>196</v>
      </c>
      <c r="BJ8" s="1" t="s">
        <v>196</v>
      </c>
      <c r="BK8" s="1" t="s">
        <v>196</v>
      </c>
      <c r="BL8" s="1" t="s">
        <v>196</v>
      </c>
      <c r="BM8" s="1">
        <v>182</v>
      </c>
      <c r="BN8" s="1">
        <v>7</v>
      </c>
      <c r="BO8" s="1">
        <v>1385</v>
      </c>
      <c r="BP8" s="1">
        <v>7</v>
      </c>
      <c r="BQ8" s="1">
        <v>3</v>
      </c>
      <c r="BR8" s="1">
        <v>45</v>
      </c>
      <c r="BS8" s="1" t="s">
        <v>196</v>
      </c>
      <c r="BT8" s="1">
        <v>302</v>
      </c>
      <c r="BU8" s="1" t="s">
        <v>196</v>
      </c>
      <c r="BV8" s="1">
        <v>19963</v>
      </c>
      <c r="BW8" s="1">
        <v>23238</v>
      </c>
      <c r="BX8" s="1" t="s">
        <v>196</v>
      </c>
      <c r="BY8" s="1" t="s">
        <v>196</v>
      </c>
      <c r="BZ8" s="1" t="s">
        <v>196</v>
      </c>
      <c r="CA8" s="1" t="s">
        <v>196</v>
      </c>
      <c r="CB8" s="1">
        <v>105</v>
      </c>
      <c r="CC8" s="1" t="s">
        <v>196</v>
      </c>
      <c r="CD8" s="1">
        <v>-43306</v>
      </c>
      <c r="CE8" s="1" t="s">
        <v>196</v>
      </c>
      <c r="CF8" s="1" t="s">
        <v>196</v>
      </c>
      <c r="CG8" s="1" t="s">
        <v>196</v>
      </c>
      <c r="CH8" s="1" t="s">
        <v>196</v>
      </c>
      <c r="CI8" s="1" t="s">
        <v>196</v>
      </c>
      <c r="CJ8" s="1" t="s">
        <v>196</v>
      </c>
      <c r="CK8" s="1" t="s">
        <v>196</v>
      </c>
      <c r="CL8" s="1" t="s">
        <v>196</v>
      </c>
      <c r="CM8" s="1" t="s">
        <v>196</v>
      </c>
      <c r="CN8" s="1" t="s">
        <v>196</v>
      </c>
      <c r="CO8" s="1" t="s">
        <v>196</v>
      </c>
      <c r="CP8" s="1" t="s">
        <v>196</v>
      </c>
      <c r="CQ8" s="1">
        <v>-19963</v>
      </c>
      <c r="CR8" s="74">
        <f>SUM(C8:CQ8)</f>
        <v>-1</v>
      </c>
    </row>
    <row r="9" spans="1:97" x14ac:dyDescent="0.4">
      <c r="A9" t="s">
        <v>5</v>
      </c>
      <c r="B9" t="s">
        <v>100</v>
      </c>
      <c r="C9" s="1">
        <v>152</v>
      </c>
      <c r="D9" s="1">
        <v>23</v>
      </c>
      <c r="E9" s="1" t="s">
        <v>196</v>
      </c>
      <c r="F9" s="1">
        <v>1</v>
      </c>
      <c r="G9" s="1" t="s">
        <v>196</v>
      </c>
      <c r="H9" s="1" t="s">
        <v>196</v>
      </c>
      <c r="I9" s="1" t="s">
        <v>196</v>
      </c>
      <c r="J9" s="1">
        <v>110</v>
      </c>
      <c r="K9" s="1">
        <v>1</v>
      </c>
      <c r="L9" s="1" t="s">
        <v>196</v>
      </c>
      <c r="M9" s="1" t="s">
        <v>196</v>
      </c>
      <c r="N9" s="1" t="s">
        <v>196</v>
      </c>
      <c r="O9" s="1" t="s">
        <v>196</v>
      </c>
      <c r="P9" s="1" t="s">
        <v>196</v>
      </c>
      <c r="Q9" s="1" t="s">
        <v>196</v>
      </c>
      <c r="R9" s="1" t="s">
        <v>196</v>
      </c>
      <c r="S9" s="1">
        <v>28</v>
      </c>
      <c r="T9" s="1">
        <v>157</v>
      </c>
      <c r="U9" s="1">
        <v>6702</v>
      </c>
      <c r="V9" s="1" t="s">
        <v>196</v>
      </c>
      <c r="W9" s="1">
        <v>12</v>
      </c>
      <c r="X9" s="1">
        <v>51</v>
      </c>
      <c r="Y9" s="1">
        <v>31</v>
      </c>
      <c r="Z9" s="1">
        <v>15</v>
      </c>
      <c r="AA9" s="1">
        <v>301</v>
      </c>
      <c r="AB9" s="1">
        <v>1412</v>
      </c>
      <c r="AC9" s="1" t="s">
        <v>196</v>
      </c>
      <c r="AD9" s="1" t="s">
        <v>196</v>
      </c>
      <c r="AE9" s="1">
        <v>761</v>
      </c>
      <c r="AF9" s="1" t="s">
        <v>196</v>
      </c>
      <c r="AG9" s="1">
        <v>0</v>
      </c>
      <c r="AH9" s="1" t="s">
        <v>196</v>
      </c>
      <c r="AI9" s="1" t="s">
        <v>196</v>
      </c>
      <c r="AJ9" s="1" t="s">
        <v>196</v>
      </c>
      <c r="AK9" s="1" t="s">
        <v>196</v>
      </c>
      <c r="AL9" s="1" t="s">
        <v>196</v>
      </c>
      <c r="AM9" s="1" t="s">
        <v>196</v>
      </c>
      <c r="AN9" s="1">
        <v>7</v>
      </c>
      <c r="AO9" s="1" t="s">
        <v>196</v>
      </c>
      <c r="AP9" s="1" t="s">
        <v>196</v>
      </c>
      <c r="AQ9" s="1" t="s">
        <v>196</v>
      </c>
      <c r="AR9" s="1" t="s">
        <v>196</v>
      </c>
      <c r="AS9" s="1" t="s">
        <v>196</v>
      </c>
      <c r="AT9" s="1" t="s">
        <v>196</v>
      </c>
      <c r="AU9" s="1" t="s">
        <v>196</v>
      </c>
      <c r="AV9" s="1" t="s">
        <v>196</v>
      </c>
      <c r="AW9" s="1" t="s">
        <v>196</v>
      </c>
      <c r="AX9" s="1" t="s">
        <v>196</v>
      </c>
      <c r="AY9" s="1" t="s">
        <v>196</v>
      </c>
      <c r="AZ9" s="1" t="s">
        <v>196</v>
      </c>
      <c r="BA9" s="1" t="s">
        <v>196</v>
      </c>
      <c r="BB9" s="1" t="s">
        <v>196</v>
      </c>
      <c r="BC9" s="1">
        <v>32</v>
      </c>
      <c r="BD9" s="1">
        <v>1</v>
      </c>
      <c r="BE9" s="1">
        <v>2</v>
      </c>
      <c r="BF9" s="1" t="s">
        <v>196</v>
      </c>
      <c r="BG9" s="1">
        <v>70</v>
      </c>
      <c r="BH9" s="1" t="s">
        <v>196</v>
      </c>
      <c r="BI9" s="1" t="s">
        <v>196</v>
      </c>
      <c r="BJ9" s="1" t="s">
        <v>196</v>
      </c>
      <c r="BK9" s="1" t="s">
        <v>196</v>
      </c>
      <c r="BL9" s="1" t="s">
        <v>196</v>
      </c>
      <c r="BM9" s="1">
        <v>226</v>
      </c>
      <c r="BN9" s="1">
        <v>431</v>
      </c>
      <c r="BO9" s="1">
        <v>3703</v>
      </c>
      <c r="BP9" s="1">
        <v>182</v>
      </c>
      <c r="BQ9" s="1" t="s">
        <v>196</v>
      </c>
      <c r="BR9" s="1" t="s">
        <v>196</v>
      </c>
      <c r="BS9" s="1">
        <v>20</v>
      </c>
      <c r="BT9" s="1">
        <v>605</v>
      </c>
      <c r="BU9" s="1" t="s">
        <v>196</v>
      </c>
      <c r="BV9" s="1">
        <v>15036</v>
      </c>
      <c r="BW9" s="1">
        <v>2907</v>
      </c>
      <c r="BX9" s="1" t="s">
        <v>196</v>
      </c>
      <c r="BY9" s="1" t="s">
        <v>196</v>
      </c>
      <c r="BZ9" s="1" t="s">
        <v>196</v>
      </c>
      <c r="CA9" s="1" t="s">
        <v>196</v>
      </c>
      <c r="CB9" s="1">
        <v>52</v>
      </c>
      <c r="CC9" s="1" t="s">
        <v>196</v>
      </c>
      <c r="CD9" s="1">
        <v>-17995</v>
      </c>
      <c r="CE9" s="1" t="s">
        <v>196</v>
      </c>
      <c r="CF9" s="1" t="s">
        <v>196</v>
      </c>
      <c r="CG9" s="1" t="s">
        <v>196</v>
      </c>
      <c r="CH9" s="1" t="s">
        <v>196</v>
      </c>
      <c r="CI9" s="1" t="s">
        <v>196</v>
      </c>
      <c r="CJ9" s="1" t="s">
        <v>196</v>
      </c>
      <c r="CK9" s="1" t="s">
        <v>196</v>
      </c>
      <c r="CL9" s="1" t="s">
        <v>196</v>
      </c>
      <c r="CM9" s="1" t="s">
        <v>196</v>
      </c>
      <c r="CN9" s="1" t="s">
        <v>196</v>
      </c>
      <c r="CO9" s="1" t="s">
        <v>196</v>
      </c>
      <c r="CP9" s="1" t="s">
        <v>196</v>
      </c>
      <c r="CQ9" s="1">
        <v>-15036</v>
      </c>
      <c r="CR9" s="74">
        <f t="shared" ref="CR9:CR72" si="0">SUM(C9:CQ9)</f>
        <v>0</v>
      </c>
    </row>
    <row r="10" spans="1:97" x14ac:dyDescent="0.4">
      <c r="A10" t="s">
        <v>6</v>
      </c>
      <c r="B10" t="s">
        <v>101</v>
      </c>
      <c r="C10" s="1" t="s">
        <v>196</v>
      </c>
      <c r="D10" s="1" t="s">
        <v>196</v>
      </c>
      <c r="E10" s="1">
        <v>5698</v>
      </c>
      <c r="F10" s="1">
        <v>0</v>
      </c>
      <c r="G10" s="1">
        <v>0</v>
      </c>
      <c r="H10" s="1">
        <v>2271</v>
      </c>
      <c r="I10" s="1" t="s">
        <v>196</v>
      </c>
      <c r="J10" s="1">
        <v>0</v>
      </c>
      <c r="K10" s="1">
        <v>0</v>
      </c>
      <c r="L10" s="1">
        <v>0</v>
      </c>
      <c r="M10" s="1">
        <v>0</v>
      </c>
      <c r="N10" s="1">
        <v>0</v>
      </c>
      <c r="O10" s="1" t="s">
        <v>196</v>
      </c>
      <c r="P10" s="1" t="s">
        <v>196</v>
      </c>
      <c r="Q10" s="1">
        <v>0</v>
      </c>
      <c r="R10" s="1" t="s">
        <v>196</v>
      </c>
      <c r="S10" s="1" t="s">
        <v>196</v>
      </c>
      <c r="T10" s="1" t="s">
        <v>196</v>
      </c>
      <c r="U10" s="1">
        <v>0</v>
      </c>
      <c r="V10" s="1" t="s">
        <v>196</v>
      </c>
      <c r="W10" s="1" t="s">
        <v>196</v>
      </c>
      <c r="X10" s="1">
        <v>0</v>
      </c>
      <c r="Y10" s="1">
        <v>0</v>
      </c>
      <c r="Z10" s="1">
        <v>128233</v>
      </c>
      <c r="AA10" s="1">
        <v>545</v>
      </c>
      <c r="AB10" s="1">
        <v>0</v>
      </c>
      <c r="AC10" s="1">
        <v>1</v>
      </c>
      <c r="AD10" s="1">
        <v>0</v>
      </c>
      <c r="AE10" s="1">
        <v>0</v>
      </c>
      <c r="AF10" s="1">
        <v>0</v>
      </c>
      <c r="AG10" s="1">
        <v>1</v>
      </c>
      <c r="AH10" s="1" t="s">
        <v>196</v>
      </c>
      <c r="AI10" s="1" t="s">
        <v>196</v>
      </c>
      <c r="AJ10" s="1" t="s">
        <v>196</v>
      </c>
      <c r="AK10" s="1" t="s">
        <v>196</v>
      </c>
      <c r="AL10" s="1" t="s">
        <v>196</v>
      </c>
      <c r="AM10" s="1">
        <v>1</v>
      </c>
      <c r="AN10" s="1" t="s">
        <v>196</v>
      </c>
      <c r="AO10" s="1">
        <v>0</v>
      </c>
      <c r="AP10" s="1">
        <v>0</v>
      </c>
      <c r="AQ10" s="1">
        <v>0</v>
      </c>
      <c r="AR10" s="1">
        <v>0</v>
      </c>
      <c r="AS10" s="1" t="s">
        <v>196</v>
      </c>
      <c r="AT10" s="1" t="s">
        <v>196</v>
      </c>
      <c r="AU10" s="1" t="s">
        <v>196</v>
      </c>
      <c r="AV10" s="1" t="s">
        <v>196</v>
      </c>
      <c r="AW10" s="1" t="s">
        <v>196</v>
      </c>
      <c r="AX10" s="1" t="s">
        <v>196</v>
      </c>
      <c r="AY10" s="1" t="s">
        <v>196</v>
      </c>
      <c r="AZ10" s="1" t="s">
        <v>196</v>
      </c>
      <c r="BA10" s="1" t="s">
        <v>196</v>
      </c>
      <c r="BB10" s="1">
        <v>0</v>
      </c>
      <c r="BC10" s="1">
        <v>0</v>
      </c>
      <c r="BD10" s="1">
        <v>1</v>
      </c>
      <c r="BE10" s="1">
        <v>0</v>
      </c>
      <c r="BF10" s="1">
        <v>0</v>
      </c>
      <c r="BG10" s="1">
        <v>0</v>
      </c>
      <c r="BH10" s="1">
        <v>0</v>
      </c>
      <c r="BI10" s="1">
        <v>0</v>
      </c>
      <c r="BJ10" s="1">
        <v>0</v>
      </c>
      <c r="BK10" s="1">
        <v>0</v>
      </c>
      <c r="BL10" s="1">
        <v>0</v>
      </c>
      <c r="BM10" s="1">
        <v>0</v>
      </c>
      <c r="BN10" s="1">
        <v>1</v>
      </c>
      <c r="BO10" s="1">
        <v>2</v>
      </c>
      <c r="BP10" s="1">
        <v>0</v>
      </c>
      <c r="BQ10" s="1" t="s">
        <v>196</v>
      </c>
      <c r="BR10" s="1" t="s">
        <v>196</v>
      </c>
      <c r="BS10" s="1">
        <v>74</v>
      </c>
      <c r="BT10" s="1" t="s">
        <v>196</v>
      </c>
      <c r="BU10" s="1">
        <v>1548</v>
      </c>
      <c r="BV10" s="1">
        <v>138378</v>
      </c>
      <c r="BW10" s="1" t="s">
        <v>196</v>
      </c>
      <c r="BX10" s="1" t="s">
        <v>196</v>
      </c>
      <c r="BY10" s="1" t="s">
        <v>196</v>
      </c>
      <c r="BZ10" s="1" t="s">
        <v>196</v>
      </c>
      <c r="CA10" s="1" t="s">
        <v>196</v>
      </c>
      <c r="CB10" s="1">
        <v>386</v>
      </c>
      <c r="CC10" s="1" t="s">
        <v>196</v>
      </c>
      <c r="CD10" s="1">
        <v>-138764</v>
      </c>
      <c r="CE10" s="1" t="s">
        <v>196</v>
      </c>
      <c r="CF10" s="1" t="s">
        <v>196</v>
      </c>
      <c r="CG10" s="1" t="s">
        <v>196</v>
      </c>
      <c r="CH10" s="1" t="s">
        <v>196</v>
      </c>
      <c r="CI10" s="1" t="s">
        <v>196</v>
      </c>
      <c r="CJ10" s="1" t="s">
        <v>196</v>
      </c>
      <c r="CK10" s="1" t="s">
        <v>196</v>
      </c>
      <c r="CL10" s="1" t="s">
        <v>196</v>
      </c>
      <c r="CM10" s="1" t="s">
        <v>196</v>
      </c>
      <c r="CN10" s="1" t="s">
        <v>196</v>
      </c>
      <c r="CO10" s="1" t="s">
        <v>196</v>
      </c>
      <c r="CP10" s="1" t="s">
        <v>196</v>
      </c>
      <c r="CQ10" s="1">
        <v>-138378</v>
      </c>
      <c r="CR10" s="74">
        <f t="shared" si="0"/>
        <v>-2</v>
      </c>
    </row>
    <row r="11" spans="1:97" x14ac:dyDescent="0.4">
      <c r="A11" t="s">
        <v>7</v>
      </c>
      <c r="B11" t="s">
        <v>102</v>
      </c>
      <c r="C11" s="1">
        <v>95</v>
      </c>
      <c r="D11" s="1">
        <v>0</v>
      </c>
      <c r="E11" s="1">
        <v>2</v>
      </c>
      <c r="F11" s="1">
        <v>188</v>
      </c>
      <c r="G11" s="1">
        <v>2</v>
      </c>
      <c r="H11" s="1">
        <v>202</v>
      </c>
      <c r="I11" s="1">
        <v>687</v>
      </c>
      <c r="J11" s="1">
        <v>0</v>
      </c>
      <c r="K11" s="1">
        <v>436</v>
      </c>
      <c r="L11" s="1">
        <v>1397</v>
      </c>
      <c r="M11" s="1">
        <v>75</v>
      </c>
      <c r="N11" s="1">
        <v>25</v>
      </c>
      <c r="O11" s="1">
        <v>0</v>
      </c>
      <c r="P11" s="1">
        <v>48</v>
      </c>
      <c r="Q11" s="1">
        <v>27</v>
      </c>
      <c r="R11" s="1">
        <v>19</v>
      </c>
      <c r="S11" s="1">
        <v>0</v>
      </c>
      <c r="T11" s="1">
        <v>76</v>
      </c>
      <c r="U11" s="1">
        <v>151</v>
      </c>
      <c r="V11" s="1">
        <v>1</v>
      </c>
      <c r="W11" s="1" t="s">
        <v>196</v>
      </c>
      <c r="X11" s="1">
        <v>24</v>
      </c>
      <c r="Y11" s="1" t="s">
        <v>196</v>
      </c>
      <c r="Z11" s="1">
        <v>51</v>
      </c>
      <c r="AA11" s="1">
        <v>1056</v>
      </c>
      <c r="AB11" s="1">
        <v>1</v>
      </c>
      <c r="AC11" s="1">
        <v>5</v>
      </c>
      <c r="AD11" s="1" t="s">
        <v>196</v>
      </c>
      <c r="AE11" s="1" t="s">
        <v>196</v>
      </c>
      <c r="AF11" s="1" t="s">
        <v>196</v>
      </c>
      <c r="AG11" s="1">
        <v>2</v>
      </c>
      <c r="AH11" s="1" t="s">
        <v>196</v>
      </c>
      <c r="AI11" s="1">
        <v>2</v>
      </c>
      <c r="AJ11" s="1">
        <v>0</v>
      </c>
      <c r="AK11" s="1">
        <v>0</v>
      </c>
      <c r="AL11" s="1">
        <v>0</v>
      </c>
      <c r="AM11" s="1" t="s">
        <v>196</v>
      </c>
      <c r="AN11" s="1">
        <v>0</v>
      </c>
      <c r="AO11" s="1">
        <v>0</v>
      </c>
      <c r="AP11" s="1">
        <v>0</v>
      </c>
      <c r="AQ11" s="1">
        <v>0</v>
      </c>
      <c r="AR11" s="1">
        <v>2</v>
      </c>
      <c r="AS11" s="1">
        <v>9</v>
      </c>
      <c r="AT11" s="1" t="s">
        <v>196</v>
      </c>
      <c r="AU11" s="1" t="s">
        <v>196</v>
      </c>
      <c r="AV11" s="1" t="s">
        <v>196</v>
      </c>
      <c r="AW11" s="1" t="s">
        <v>196</v>
      </c>
      <c r="AX11" s="1">
        <v>0</v>
      </c>
      <c r="AY11" s="1" t="s">
        <v>196</v>
      </c>
      <c r="AZ11" s="1" t="s">
        <v>196</v>
      </c>
      <c r="BA11" s="1" t="s">
        <v>196</v>
      </c>
      <c r="BB11" s="1" t="s">
        <v>196</v>
      </c>
      <c r="BC11" s="1">
        <v>167</v>
      </c>
      <c r="BD11" s="1">
        <v>2</v>
      </c>
      <c r="BE11" s="1">
        <v>9</v>
      </c>
      <c r="BF11" s="1">
        <v>1</v>
      </c>
      <c r="BG11" s="1">
        <v>6</v>
      </c>
      <c r="BH11" s="1" t="s">
        <v>196</v>
      </c>
      <c r="BI11" s="1">
        <v>1</v>
      </c>
      <c r="BJ11" s="1">
        <v>1</v>
      </c>
      <c r="BK11" s="1">
        <v>1</v>
      </c>
      <c r="BL11" s="1">
        <v>7</v>
      </c>
      <c r="BM11" s="1">
        <v>11</v>
      </c>
      <c r="BN11" s="1">
        <v>1</v>
      </c>
      <c r="BO11" s="1">
        <v>6</v>
      </c>
      <c r="BP11" s="1">
        <v>16</v>
      </c>
      <c r="BQ11" s="1" t="s">
        <v>196</v>
      </c>
      <c r="BR11" s="1">
        <v>15</v>
      </c>
      <c r="BS11" s="1" t="s">
        <v>196</v>
      </c>
      <c r="BT11" s="1">
        <v>759</v>
      </c>
      <c r="BU11" s="1">
        <v>107</v>
      </c>
      <c r="BV11" s="1">
        <v>5694</v>
      </c>
      <c r="BW11" s="1">
        <v>14</v>
      </c>
      <c r="BX11" s="1">
        <v>37</v>
      </c>
      <c r="BY11" s="1" t="s">
        <v>196</v>
      </c>
      <c r="BZ11" s="1" t="s">
        <v>196</v>
      </c>
      <c r="CA11" s="1" t="s">
        <v>196</v>
      </c>
      <c r="CB11" s="1">
        <v>28</v>
      </c>
      <c r="CC11" s="1" t="s">
        <v>196</v>
      </c>
      <c r="CD11" s="1">
        <v>-5773</v>
      </c>
      <c r="CE11" s="1" t="s">
        <v>196</v>
      </c>
      <c r="CF11" s="1" t="s">
        <v>196</v>
      </c>
      <c r="CG11" s="1" t="s">
        <v>196</v>
      </c>
      <c r="CH11" s="1" t="s">
        <v>196</v>
      </c>
      <c r="CI11" s="1" t="s">
        <v>196</v>
      </c>
      <c r="CJ11" s="1" t="s">
        <v>196</v>
      </c>
      <c r="CK11" s="1" t="s">
        <v>196</v>
      </c>
      <c r="CL11" s="1" t="s">
        <v>196</v>
      </c>
      <c r="CM11" s="1" t="s">
        <v>196</v>
      </c>
      <c r="CN11" s="1" t="s">
        <v>196</v>
      </c>
      <c r="CO11" s="1" t="s">
        <v>196</v>
      </c>
      <c r="CP11" s="1" t="s">
        <v>196</v>
      </c>
      <c r="CQ11" s="1">
        <v>-5694</v>
      </c>
      <c r="CR11" s="74">
        <f t="shared" si="0"/>
        <v>-1</v>
      </c>
    </row>
    <row r="12" spans="1:97" x14ac:dyDescent="0.4">
      <c r="A12" t="s">
        <v>8</v>
      </c>
      <c r="B12" t="s">
        <v>103</v>
      </c>
      <c r="C12" s="1" t="s">
        <v>196</v>
      </c>
      <c r="D12" s="1" t="s">
        <v>196</v>
      </c>
      <c r="E12" s="1">
        <v>95</v>
      </c>
      <c r="F12" s="1">
        <v>15</v>
      </c>
      <c r="G12" s="1">
        <v>11</v>
      </c>
      <c r="H12" s="1" t="s">
        <v>196</v>
      </c>
      <c r="I12" s="1" t="s">
        <v>196</v>
      </c>
      <c r="J12" s="1" t="s">
        <v>196</v>
      </c>
      <c r="K12" s="1" t="s">
        <v>196</v>
      </c>
      <c r="L12" s="1" t="s">
        <v>196</v>
      </c>
      <c r="M12" s="1" t="s">
        <v>196</v>
      </c>
      <c r="N12" s="1" t="s">
        <v>196</v>
      </c>
      <c r="O12" s="1" t="s">
        <v>196</v>
      </c>
      <c r="P12" s="1" t="s">
        <v>196</v>
      </c>
      <c r="Q12" s="1" t="s">
        <v>196</v>
      </c>
      <c r="R12" s="1" t="s">
        <v>196</v>
      </c>
      <c r="S12" s="1" t="s">
        <v>196</v>
      </c>
      <c r="T12" s="1" t="s">
        <v>196</v>
      </c>
      <c r="U12" s="1" t="s">
        <v>196</v>
      </c>
      <c r="V12" s="1" t="s">
        <v>196</v>
      </c>
      <c r="W12" s="1" t="s">
        <v>196</v>
      </c>
      <c r="X12" s="1" t="s">
        <v>196</v>
      </c>
      <c r="Y12" s="1" t="s">
        <v>196</v>
      </c>
      <c r="Z12" s="1" t="s">
        <v>196</v>
      </c>
      <c r="AA12" s="1" t="s">
        <v>196</v>
      </c>
      <c r="AB12" s="1" t="s">
        <v>196</v>
      </c>
      <c r="AC12" s="1" t="s">
        <v>196</v>
      </c>
      <c r="AD12" s="1" t="s">
        <v>196</v>
      </c>
      <c r="AE12" s="1" t="s">
        <v>196</v>
      </c>
      <c r="AF12" s="1" t="s">
        <v>196</v>
      </c>
      <c r="AG12" s="1" t="s">
        <v>196</v>
      </c>
      <c r="AH12" s="1" t="s">
        <v>196</v>
      </c>
      <c r="AI12" s="1" t="s">
        <v>196</v>
      </c>
      <c r="AJ12" s="1" t="s">
        <v>196</v>
      </c>
      <c r="AK12" s="1" t="s">
        <v>196</v>
      </c>
      <c r="AL12" s="1" t="s">
        <v>196</v>
      </c>
      <c r="AM12" s="1" t="s">
        <v>196</v>
      </c>
      <c r="AN12" s="1" t="s">
        <v>196</v>
      </c>
      <c r="AO12" s="1" t="s">
        <v>196</v>
      </c>
      <c r="AP12" s="1" t="s">
        <v>196</v>
      </c>
      <c r="AQ12" s="1" t="s">
        <v>196</v>
      </c>
      <c r="AR12" s="1" t="s">
        <v>196</v>
      </c>
      <c r="AS12" s="1" t="s">
        <v>196</v>
      </c>
      <c r="AT12" s="1" t="s">
        <v>196</v>
      </c>
      <c r="AU12" s="1" t="s">
        <v>196</v>
      </c>
      <c r="AV12" s="1" t="s">
        <v>196</v>
      </c>
      <c r="AW12" s="1" t="s">
        <v>196</v>
      </c>
      <c r="AX12" s="1" t="s">
        <v>196</v>
      </c>
      <c r="AY12" s="1" t="s">
        <v>196</v>
      </c>
      <c r="AZ12" s="1" t="s">
        <v>196</v>
      </c>
      <c r="BA12" s="1" t="s">
        <v>196</v>
      </c>
      <c r="BB12" s="1" t="s">
        <v>196</v>
      </c>
      <c r="BC12" s="1">
        <v>0</v>
      </c>
      <c r="BD12" s="1">
        <v>0</v>
      </c>
      <c r="BE12" s="1" t="s">
        <v>196</v>
      </c>
      <c r="BF12" s="1" t="s">
        <v>196</v>
      </c>
      <c r="BG12" s="1" t="s">
        <v>196</v>
      </c>
      <c r="BH12" s="1" t="s">
        <v>196</v>
      </c>
      <c r="BI12" s="1" t="s">
        <v>196</v>
      </c>
      <c r="BJ12" s="1" t="s">
        <v>196</v>
      </c>
      <c r="BK12" s="1" t="s">
        <v>196</v>
      </c>
      <c r="BL12" s="1" t="s">
        <v>196</v>
      </c>
      <c r="BM12" s="1" t="s">
        <v>196</v>
      </c>
      <c r="BN12" s="1" t="s">
        <v>196</v>
      </c>
      <c r="BO12" s="1" t="s">
        <v>196</v>
      </c>
      <c r="BP12" s="1" t="s">
        <v>196</v>
      </c>
      <c r="BQ12" s="1" t="s">
        <v>196</v>
      </c>
      <c r="BR12" s="1" t="s">
        <v>196</v>
      </c>
      <c r="BS12" s="1" t="s">
        <v>196</v>
      </c>
      <c r="BT12" s="1" t="s">
        <v>196</v>
      </c>
      <c r="BU12" s="1" t="s">
        <v>196</v>
      </c>
      <c r="BV12" s="1">
        <v>121</v>
      </c>
      <c r="BW12" s="1" t="s">
        <v>196</v>
      </c>
      <c r="BX12" s="1">
        <v>30</v>
      </c>
      <c r="BY12" s="1" t="s">
        <v>196</v>
      </c>
      <c r="BZ12" s="1" t="s">
        <v>196</v>
      </c>
      <c r="CA12" s="1">
        <v>553</v>
      </c>
      <c r="CB12" s="1" t="s">
        <v>196</v>
      </c>
      <c r="CC12" s="1" t="s">
        <v>196</v>
      </c>
      <c r="CD12" s="1">
        <v>-703</v>
      </c>
      <c r="CE12" s="1" t="s">
        <v>196</v>
      </c>
      <c r="CF12" s="1" t="s">
        <v>196</v>
      </c>
      <c r="CG12" s="1" t="s">
        <v>196</v>
      </c>
      <c r="CH12" s="1" t="s">
        <v>196</v>
      </c>
      <c r="CI12" s="1" t="s">
        <v>196</v>
      </c>
      <c r="CJ12" s="1" t="s">
        <v>196</v>
      </c>
      <c r="CK12" s="1" t="s">
        <v>196</v>
      </c>
      <c r="CL12" s="1" t="s">
        <v>196</v>
      </c>
      <c r="CM12" s="1" t="s">
        <v>196</v>
      </c>
      <c r="CN12" s="1" t="s">
        <v>196</v>
      </c>
      <c r="CO12" s="1" t="s">
        <v>196</v>
      </c>
      <c r="CP12" s="1" t="s">
        <v>196</v>
      </c>
      <c r="CQ12" s="1">
        <v>-121</v>
      </c>
      <c r="CR12" s="74">
        <f t="shared" si="0"/>
        <v>1</v>
      </c>
    </row>
    <row r="13" spans="1:97" x14ac:dyDescent="0.4">
      <c r="A13" t="s">
        <v>9</v>
      </c>
      <c r="B13" t="s">
        <v>104</v>
      </c>
      <c r="C13" s="1">
        <v>8</v>
      </c>
      <c r="D13" s="1">
        <v>0</v>
      </c>
      <c r="E13" s="1">
        <v>13</v>
      </c>
      <c r="F13" s="1">
        <v>10</v>
      </c>
      <c r="G13" s="1">
        <v>0</v>
      </c>
      <c r="H13" s="1">
        <v>81</v>
      </c>
      <c r="I13" s="1">
        <v>31</v>
      </c>
      <c r="J13" s="1">
        <v>4</v>
      </c>
      <c r="K13" s="1">
        <v>7</v>
      </c>
      <c r="L13" s="1">
        <v>16</v>
      </c>
      <c r="M13" s="1">
        <v>11</v>
      </c>
      <c r="N13" s="1">
        <v>6</v>
      </c>
      <c r="O13" s="1">
        <v>2</v>
      </c>
      <c r="P13" s="1">
        <v>2</v>
      </c>
      <c r="Q13" s="1">
        <v>7</v>
      </c>
      <c r="R13" s="1">
        <v>3</v>
      </c>
      <c r="S13" s="1">
        <v>1</v>
      </c>
      <c r="T13" s="1">
        <v>2</v>
      </c>
      <c r="U13" s="1">
        <v>22</v>
      </c>
      <c r="V13" s="1">
        <v>3</v>
      </c>
      <c r="W13" s="1">
        <v>0</v>
      </c>
      <c r="X13" s="1">
        <v>11</v>
      </c>
      <c r="Y13" s="1">
        <v>3</v>
      </c>
      <c r="Z13" s="1">
        <v>16</v>
      </c>
      <c r="AA13" s="1">
        <v>31</v>
      </c>
      <c r="AB13" s="1">
        <v>14</v>
      </c>
      <c r="AC13" s="1">
        <v>77</v>
      </c>
      <c r="AD13" s="1">
        <v>18</v>
      </c>
      <c r="AE13" s="1">
        <v>40</v>
      </c>
      <c r="AF13" s="1">
        <v>23</v>
      </c>
      <c r="AG13" s="1">
        <v>79</v>
      </c>
      <c r="AH13" s="1">
        <v>1</v>
      </c>
      <c r="AI13" s="1">
        <v>0</v>
      </c>
      <c r="AJ13" s="1">
        <v>1</v>
      </c>
      <c r="AK13" s="1">
        <v>8</v>
      </c>
      <c r="AL13" s="1">
        <v>1</v>
      </c>
      <c r="AM13" s="1">
        <v>3</v>
      </c>
      <c r="AN13" s="1">
        <v>4</v>
      </c>
      <c r="AO13" s="1">
        <v>77</v>
      </c>
      <c r="AP13" s="1">
        <v>5</v>
      </c>
      <c r="AQ13" s="1">
        <v>2</v>
      </c>
      <c r="AR13" s="1">
        <v>15</v>
      </c>
      <c r="AS13" s="1">
        <v>4</v>
      </c>
      <c r="AT13" s="1">
        <v>14</v>
      </c>
      <c r="AU13" s="1">
        <v>4</v>
      </c>
      <c r="AV13" s="1">
        <v>3</v>
      </c>
      <c r="AW13" s="1">
        <v>0</v>
      </c>
      <c r="AX13" s="1">
        <v>0</v>
      </c>
      <c r="AY13" s="1">
        <v>404</v>
      </c>
      <c r="AZ13" s="1">
        <v>3</v>
      </c>
      <c r="BA13" s="1">
        <v>2</v>
      </c>
      <c r="BB13" s="1">
        <v>1</v>
      </c>
      <c r="BC13" s="1">
        <v>19</v>
      </c>
      <c r="BD13" s="1">
        <v>47</v>
      </c>
      <c r="BE13" s="1">
        <v>11</v>
      </c>
      <c r="BF13" s="1">
        <v>2</v>
      </c>
      <c r="BG13" s="1">
        <v>12</v>
      </c>
      <c r="BH13" s="1">
        <v>12</v>
      </c>
      <c r="BI13" s="1">
        <v>25</v>
      </c>
      <c r="BJ13" s="1">
        <v>9</v>
      </c>
      <c r="BK13" s="1">
        <v>4</v>
      </c>
      <c r="BL13" s="1">
        <v>3</v>
      </c>
      <c r="BM13" s="1">
        <v>9</v>
      </c>
      <c r="BN13" s="1">
        <v>26</v>
      </c>
      <c r="BO13" s="1">
        <v>95</v>
      </c>
      <c r="BP13" s="1">
        <v>18</v>
      </c>
      <c r="BQ13" s="1">
        <v>2</v>
      </c>
      <c r="BR13" s="1">
        <v>0</v>
      </c>
      <c r="BS13" s="1">
        <v>1</v>
      </c>
      <c r="BT13" s="1">
        <v>17</v>
      </c>
      <c r="BU13" s="1">
        <v>5</v>
      </c>
      <c r="BV13" s="1">
        <v>1413</v>
      </c>
      <c r="BW13" s="1">
        <v>671</v>
      </c>
      <c r="BX13" s="1" t="s">
        <v>196</v>
      </c>
      <c r="BY13" s="1" t="s">
        <v>196</v>
      </c>
      <c r="BZ13" s="1" t="s">
        <v>196</v>
      </c>
      <c r="CA13" s="1" t="s">
        <v>196</v>
      </c>
      <c r="CB13" s="1" t="s">
        <v>196</v>
      </c>
      <c r="CC13" s="1" t="s">
        <v>196</v>
      </c>
      <c r="CD13" s="1">
        <v>-2084</v>
      </c>
      <c r="CE13" s="1" t="s">
        <v>196</v>
      </c>
      <c r="CF13" s="1" t="s">
        <v>196</v>
      </c>
      <c r="CG13" s="1" t="s">
        <v>196</v>
      </c>
      <c r="CH13" s="1" t="s">
        <v>196</v>
      </c>
      <c r="CI13" s="1" t="s">
        <v>196</v>
      </c>
      <c r="CJ13" s="1" t="s">
        <v>196</v>
      </c>
      <c r="CK13" s="1" t="s">
        <v>196</v>
      </c>
      <c r="CL13" s="1" t="s">
        <v>196</v>
      </c>
      <c r="CM13" s="1" t="s">
        <v>196</v>
      </c>
      <c r="CN13" s="1" t="s">
        <v>196</v>
      </c>
      <c r="CO13" s="1" t="s">
        <v>196</v>
      </c>
      <c r="CP13" s="1" t="s">
        <v>196</v>
      </c>
      <c r="CQ13" s="1">
        <v>-1413</v>
      </c>
      <c r="CR13" s="74">
        <f t="shared" si="0"/>
        <v>-3</v>
      </c>
    </row>
    <row r="14" spans="1:97" x14ac:dyDescent="0.4">
      <c r="A14" t="s">
        <v>10</v>
      </c>
      <c r="B14" t="s">
        <v>105</v>
      </c>
      <c r="C14" s="1" t="s">
        <v>196</v>
      </c>
      <c r="D14" s="1" t="s">
        <v>196</v>
      </c>
      <c r="E14" s="1" t="s">
        <v>196</v>
      </c>
      <c r="F14" s="1" t="s">
        <v>196</v>
      </c>
      <c r="G14" s="1" t="s">
        <v>196</v>
      </c>
      <c r="H14" s="1" t="s">
        <v>196</v>
      </c>
      <c r="I14" s="1" t="s">
        <v>196</v>
      </c>
      <c r="J14" s="1" t="s">
        <v>196</v>
      </c>
      <c r="K14" s="1" t="s">
        <v>196</v>
      </c>
      <c r="L14" s="1" t="s">
        <v>196</v>
      </c>
      <c r="M14" s="1" t="s">
        <v>196</v>
      </c>
      <c r="N14" s="1" t="s">
        <v>196</v>
      </c>
      <c r="O14" s="1" t="s">
        <v>196</v>
      </c>
      <c r="P14" s="1" t="s">
        <v>196</v>
      </c>
      <c r="Q14" s="1" t="s">
        <v>196</v>
      </c>
      <c r="R14" s="1" t="s">
        <v>196</v>
      </c>
      <c r="S14" s="1" t="s">
        <v>196</v>
      </c>
      <c r="T14" s="1" t="s">
        <v>196</v>
      </c>
      <c r="U14" s="1" t="s">
        <v>196</v>
      </c>
      <c r="V14" s="1" t="s">
        <v>196</v>
      </c>
      <c r="W14" s="1" t="s">
        <v>196</v>
      </c>
      <c r="X14" s="1" t="s">
        <v>196</v>
      </c>
      <c r="Y14" s="1" t="s">
        <v>196</v>
      </c>
      <c r="Z14" s="1" t="s">
        <v>196</v>
      </c>
      <c r="AA14" s="1" t="s">
        <v>196</v>
      </c>
      <c r="AB14" s="1" t="s">
        <v>196</v>
      </c>
      <c r="AC14" s="1" t="s">
        <v>196</v>
      </c>
      <c r="AD14" s="1" t="s">
        <v>196</v>
      </c>
      <c r="AE14" s="1" t="s">
        <v>196</v>
      </c>
      <c r="AF14" s="1" t="s">
        <v>196</v>
      </c>
      <c r="AG14" s="1" t="s">
        <v>196</v>
      </c>
      <c r="AH14" s="1" t="s">
        <v>196</v>
      </c>
      <c r="AI14" s="1" t="s">
        <v>196</v>
      </c>
      <c r="AJ14" s="1" t="s">
        <v>196</v>
      </c>
      <c r="AK14" s="1" t="s">
        <v>196</v>
      </c>
      <c r="AL14" s="1" t="s">
        <v>196</v>
      </c>
      <c r="AM14" s="1" t="s">
        <v>196</v>
      </c>
      <c r="AN14" s="1" t="s">
        <v>196</v>
      </c>
      <c r="AO14" s="1" t="s">
        <v>196</v>
      </c>
      <c r="AP14" s="1" t="s">
        <v>196</v>
      </c>
      <c r="AQ14" s="1" t="s">
        <v>196</v>
      </c>
      <c r="AR14" s="1" t="s">
        <v>196</v>
      </c>
      <c r="AS14" s="1" t="s">
        <v>196</v>
      </c>
      <c r="AT14" s="1" t="s">
        <v>196</v>
      </c>
      <c r="AU14" s="1" t="s">
        <v>196</v>
      </c>
      <c r="AV14" s="1" t="s">
        <v>196</v>
      </c>
      <c r="AW14" s="1" t="s">
        <v>196</v>
      </c>
      <c r="AX14" s="1" t="s">
        <v>196</v>
      </c>
      <c r="AY14" s="1" t="s">
        <v>196</v>
      </c>
      <c r="AZ14" s="1" t="s">
        <v>196</v>
      </c>
      <c r="BA14" s="1" t="s">
        <v>196</v>
      </c>
      <c r="BB14" s="1" t="s">
        <v>196</v>
      </c>
      <c r="BC14" s="1" t="s">
        <v>196</v>
      </c>
      <c r="BD14" s="1" t="s">
        <v>196</v>
      </c>
      <c r="BE14" s="1" t="s">
        <v>196</v>
      </c>
      <c r="BF14" s="1" t="s">
        <v>196</v>
      </c>
      <c r="BG14" s="1" t="s">
        <v>196</v>
      </c>
      <c r="BH14" s="1" t="s">
        <v>196</v>
      </c>
      <c r="BI14" s="1" t="s">
        <v>196</v>
      </c>
      <c r="BJ14" s="1" t="s">
        <v>196</v>
      </c>
      <c r="BK14" s="1" t="s">
        <v>196</v>
      </c>
      <c r="BL14" s="1" t="s">
        <v>196</v>
      </c>
      <c r="BM14" s="1" t="s">
        <v>196</v>
      </c>
      <c r="BN14" s="1" t="s">
        <v>196</v>
      </c>
      <c r="BO14" s="1" t="s">
        <v>196</v>
      </c>
      <c r="BP14" s="1" t="s">
        <v>196</v>
      </c>
      <c r="BQ14" s="1" t="s">
        <v>196</v>
      </c>
      <c r="BR14" s="1" t="s">
        <v>196</v>
      </c>
      <c r="BS14" s="1" t="s">
        <v>196</v>
      </c>
      <c r="BT14" s="1" t="s">
        <v>196</v>
      </c>
      <c r="BU14" s="1" t="s">
        <v>196</v>
      </c>
      <c r="BV14" s="1" t="s">
        <v>196</v>
      </c>
      <c r="BW14" s="1" t="s">
        <v>196</v>
      </c>
      <c r="BX14" s="1" t="s">
        <v>196</v>
      </c>
      <c r="BY14" s="1" t="s">
        <v>196</v>
      </c>
      <c r="BZ14" s="1" t="s">
        <v>196</v>
      </c>
      <c r="CA14" s="1" t="s">
        <v>196</v>
      </c>
      <c r="CB14" s="1" t="s">
        <v>196</v>
      </c>
      <c r="CC14" s="1" t="s">
        <v>196</v>
      </c>
      <c r="CD14" s="1" t="s">
        <v>196</v>
      </c>
      <c r="CE14" s="1" t="s">
        <v>196</v>
      </c>
      <c r="CF14" s="1" t="s">
        <v>196</v>
      </c>
      <c r="CG14" s="1" t="s">
        <v>196</v>
      </c>
      <c r="CH14" s="1" t="s">
        <v>196</v>
      </c>
      <c r="CI14" s="1" t="s">
        <v>196</v>
      </c>
      <c r="CJ14" s="1" t="s">
        <v>196</v>
      </c>
      <c r="CK14" s="1" t="s">
        <v>196</v>
      </c>
      <c r="CL14" s="1" t="s">
        <v>196</v>
      </c>
      <c r="CM14" s="1" t="s">
        <v>196</v>
      </c>
      <c r="CN14" s="1" t="s">
        <v>196</v>
      </c>
      <c r="CO14" s="1" t="s">
        <v>196</v>
      </c>
      <c r="CP14" s="1" t="s">
        <v>196</v>
      </c>
      <c r="CQ14" s="1" t="s">
        <v>196</v>
      </c>
      <c r="CR14" s="74">
        <f t="shared" si="0"/>
        <v>0</v>
      </c>
    </row>
    <row r="15" spans="1:97" x14ac:dyDescent="0.4">
      <c r="A15" t="s">
        <v>11</v>
      </c>
      <c r="B15" t="s">
        <v>106</v>
      </c>
      <c r="C15" s="1">
        <v>10</v>
      </c>
      <c r="D15" s="1" t="s">
        <v>196</v>
      </c>
      <c r="E15" s="1" t="s">
        <v>196</v>
      </c>
      <c r="F15" s="1">
        <v>2</v>
      </c>
      <c r="G15" s="1">
        <v>22</v>
      </c>
      <c r="H15" s="1" t="s">
        <v>196</v>
      </c>
      <c r="I15" s="1">
        <v>6884</v>
      </c>
      <c r="J15" s="1">
        <v>3944</v>
      </c>
      <c r="K15" s="1">
        <v>8</v>
      </c>
      <c r="L15" s="1">
        <v>1</v>
      </c>
      <c r="M15" s="1">
        <v>49</v>
      </c>
      <c r="N15" s="1">
        <v>213</v>
      </c>
      <c r="O15" s="1">
        <v>2</v>
      </c>
      <c r="P15" s="1" t="s">
        <v>196</v>
      </c>
      <c r="Q15" s="1">
        <v>480</v>
      </c>
      <c r="R15" s="1">
        <v>35</v>
      </c>
      <c r="S15" s="1">
        <v>1566</v>
      </c>
      <c r="T15" s="1">
        <v>272</v>
      </c>
      <c r="U15" s="1">
        <v>44</v>
      </c>
      <c r="V15" s="1">
        <v>27</v>
      </c>
      <c r="W15" s="1">
        <v>0</v>
      </c>
      <c r="X15" s="1">
        <v>830</v>
      </c>
      <c r="Y15" s="1">
        <v>2</v>
      </c>
      <c r="Z15" s="1" t="s">
        <v>196</v>
      </c>
      <c r="AA15" s="1">
        <v>27</v>
      </c>
      <c r="AB15" s="1">
        <v>300</v>
      </c>
      <c r="AC15" s="1">
        <v>196</v>
      </c>
      <c r="AD15" s="1">
        <v>4</v>
      </c>
      <c r="AE15" s="1">
        <v>25</v>
      </c>
      <c r="AF15" s="1">
        <v>6</v>
      </c>
      <c r="AG15" s="1">
        <v>67</v>
      </c>
      <c r="AH15" s="1" t="s">
        <v>196</v>
      </c>
      <c r="AI15" s="1">
        <v>165</v>
      </c>
      <c r="AJ15" s="1" t="s">
        <v>196</v>
      </c>
      <c r="AK15" s="1">
        <v>1</v>
      </c>
      <c r="AL15" s="1" t="s">
        <v>196</v>
      </c>
      <c r="AM15" s="1">
        <v>2</v>
      </c>
      <c r="AN15" s="1">
        <v>4</v>
      </c>
      <c r="AO15" s="1">
        <v>44</v>
      </c>
      <c r="AP15" s="1">
        <v>4</v>
      </c>
      <c r="AQ15" s="1">
        <v>10</v>
      </c>
      <c r="AR15" s="1">
        <v>123</v>
      </c>
      <c r="AS15" s="1">
        <v>213</v>
      </c>
      <c r="AT15" s="1">
        <v>28</v>
      </c>
      <c r="AU15" s="1">
        <v>2</v>
      </c>
      <c r="AV15" s="1">
        <v>1</v>
      </c>
      <c r="AW15" s="1" t="s">
        <v>196</v>
      </c>
      <c r="AX15" s="1">
        <v>16</v>
      </c>
      <c r="AY15" s="1">
        <v>540</v>
      </c>
      <c r="AZ15" s="1">
        <v>43</v>
      </c>
      <c r="BA15" s="1">
        <v>4</v>
      </c>
      <c r="BB15" s="1">
        <v>4</v>
      </c>
      <c r="BC15" s="1">
        <v>74</v>
      </c>
      <c r="BD15" s="1">
        <v>0</v>
      </c>
      <c r="BE15" s="1">
        <v>59</v>
      </c>
      <c r="BF15" s="1">
        <v>4</v>
      </c>
      <c r="BG15" s="1">
        <v>4</v>
      </c>
      <c r="BH15" s="1">
        <v>54</v>
      </c>
      <c r="BI15" s="1">
        <v>47</v>
      </c>
      <c r="BJ15" s="1">
        <v>1</v>
      </c>
      <c r="BK15" s="1">
        <v>68</v>
      </c>
      <c r="BL15" s="1">
        <v>1</v>
      </c>
      <c r="BM15" s="1">
        <v>29</v>
      </c>
      <c r="BN15" s="1">
        <v>157</v>
      </c>
      <c r="BO15" s="1">
        <v>198</v>
      </c>
      <c r="BP15" s="1">
        <v>91</v>
      </c>
      <c r="BQ15" s="1">
        <v>2</v>
      </c>
      <c r="BR15" s="1">
        <v>1</v>
      </c>
      <c r="BS15" s="1">
        <v>0</v>
      </c>
      <c r="BT15" s="1">
        <v>847</v>
      </c>
      <c r="BU15" s="1">
        <v>20</v>
      </c>
      <c r="BV15" s="1">
        <v>17876</v>
      </c>
      <c r="BW15" s="1">
        <v>1902</v>
      </c>
      <c r="BX15" s="1" t="s">
        <v>196</v>
      </c>
      <c r="BY15" s="1" t="s">
        <v>196</v>
      </c>
      <c r="BZ15" s="1">
        <v>9</v>
      </c>
      <c r="CA15" s="1" t="s">
        <v>196</v>
      </c>
      <c r="CB15" s="1">
        <v>64</v>
      </c>
      <c r="CC15" s="1" t="s">
        <v>196</v>
      </c>
      <c r="CD15" s="1">
        <v>-19851</v>
      </c>
      <c r="CE15" s="1" t="s">
        <v>196</v>
      </c>
      <c r="CF15" s="1" t="s">
        <v>196</v>
      </c>
      <c r="CG15" s="1" t="s">
        <v>196</v>
      </c>
      <c r="CH15" s="1" t="s">
        <v>196</v>
      </c>
      <c r="CI15" s="1" t="s">
        <v>196</v>
      </c>
      <c r="CJ15" s="1" t="s">
        <v>196</v>
      </c>
      <c r="CK15" s="1" t="s">
        <v>196</v>
      </c>
      <c r="CL15" s="1" t="s">
        <v>196</v>
      </c>
      <c r="CM15" s="1" t="s">
        <v>196</v>
      </c>
      <c r="CN15" s="1" t="s">
        <v>196</v>
      </c>
      <c r="CO15" s="1" t="s">
        <v>196</v>
      </c>
      <c r="CP15" s="1" t="s">
        <v>196</v>
      </c>
      <c r="CQ15" s="1">
        <v>-17876</v>
      </c>
      <c r="CR15" s="74">
        <f t="shared" si="0"/>
        <v>1</v>
      </c>
    </row>
    <row r="16" spans="1:97" x14ac:dyDescent="0.4">
      <c r="A16" t="s">
        <v>12</v>
      </c>
      <c r="B16" t="s">
        <v>107</v>
      </c>
      <c r="C16" s="1">
        <v>0</v>
      </c>
      <c r="D16" s="1">
        <v>0</v>
      </c>
      <c r="E16" s="1">
        <v>239</v>
      </c>
      <c r="F16" s="1">
        <v>11</v>
      </c>
      <c r="G16" s="1">
        <v>86</v>
      </c>
      <c r="H16" s="1">
        <v>2</v>
      </c>
      <c r="I16" s="1">
        <v>6383</v>
      </c>
      <c r="J16" s="1">
        <v>139</v>
      </c>
      <c r="K16" s="1">
        <v>2406</v>
      </c>
      <c r="L16" s="1">
        <v>431</v>
      </c>
      <c r="M16" s="1">
        <v>526</v>
      </c>
      <c r="N16" s="1">
        <v>748</v>
      </c>
      <c r="O16" s="1">
        <v>38</v>
      </c>
      <c r="P16" s="1">
        <v>323</v>
      </c>
      <c r="Q16" s="1">
        <v>1412</v>
      </c>
      <c r="R16" s="1">
        <v>163</v>
      </c>
      <c r="S16" s="1">
        <v>111</v>
      </c>
      <c r="T16" s="1">
        <v>200</v>
      </c>
      <c r="U16" s="1">
        <v>1386</v>
      </c>
      <c r="V16" s="1">
        <v>60</v>
      </c>
      <c r="W16" s="1" t="s">
        <v>196</v>
      </c>
      <c r="X16" s="1">
        <v>15</v>
      </c>
      <c r="Y16" s="1">
        <v>1</v>
      </c>
      <c r="Z16" s="1">
        <v>447</v>
      </c>
      <c r="AA16" s="1">
        <v>302</v>
      </c>
      <c r="AB16" s="1">
        <v>476</v>
      </c>
      <c r="AC16" s="1">
        <v>24</v>
      </c>
      <c r="AD16" s="1">
        <v>159</v>
      </c>
      <c r="AE16" s="1">
        <v>52</v>
      </c>
      <c r="AF16" s="1">
        <v>1</v>
      </c>
      <c r="AG16" s="1">
        <v>331</v>
      </c>
      <c r="AH16" s="1" t="s">
        <v>196</v>
      </c>
      <c r="AI16" s="1">
        <v>3</v>
      </c>
      <c r="AJ16" s="1" t="s">
        <v>196</v>
      </c>
      <c r="AK16" s="1">
        <v>28</v>
      </c>
      <c r="AL16" s="1" t="s">
        <v>196</v>
      </c>
      <c r="AM16" s="1" t="s">
        <v>196</v>
      </c>
      <c r="AN16" s="1">
        <v>12</v>
      </c>
      <c r="AO16" s="1">
        <v>156</v>
      </c>
      <c r="AP16" s="1">
        <v>1</v>
      </c>
      <c r="AQ16" s="1">
        <v>1</v>
      </c>
      <c r="AR16" s="1">
        <v>828</v>
      </c>
      <c r="AS16" s="1">
        <v>251</v>
      </c>
      <c r="AT16" s="1">
        <v>46</v>
      </c>
      <c r="AU16" s="1">
        <v>26</v>
      </c>
      <c r="AV16" s="1">
        <v>1</v>
      </c>
      <c r="AW16" s="1" t="s">
        <v>196</v>
      </c>
      <c r="AX16" s="1">
        <v>5</v>
      </c>
      <c r="AY16" s="1">
        <v>0</v>
      </c>
      <c r="AZ16" s="1">
        <v>84</v>
      </c>
      <c r="BA16" s="1">
        <v>0</v>
      </c>
      <c r="BB16" s="1">
        <v>2</v>
      </c>
      <c r="BC16" s="1">
        <v>764</v>
      </c>
      <c r="BD16" s="1">
        <v>40</v>
      </c>
      <c r="BE16" s="1">
        <v>213</v>
      </c>
      <c r="BF16" s="1">
        <v>81</v>
      </c>
      <c r="BG16" s="1">
        <v>22</v>
      </c>
      <c r="BH16" s="1">
        <v>512</v>
      </c>
      <c r="BI16" s="1">
        <v>1109</v>
      </c>
      <c r="BJ16" s="1">
        <v>72</v>
      </c>
      <c r="BK16" s="1">
        <v>58</v>
      </c>
      <c r="BL16" s="1">
        <v>2</v>
      </c>
      <c r="BM16" s="1">
        <v>41</v>
      </c>
      <c r="BN16" s="1">
        <v>21</v>
      </c>
      <c r="BO16" s="1">
        <v>729</v>
      </c>
      <c r="BP16" s="1">
        <v>142</v>
      </c>
      <c r="BQ16" s="1">
        <v>12</v>
      </c>
      <c r="BR16" s="1">
        <v>121</v>
      </c>
      <c r="BS16" s="1" t="s">
        <v>196</v>
      </c>
      <c r="BT16" s="1">
        <v>786</v>
      </c>
      <c r="BU16" s="1">
        <v>139</v>
      </c>
      <c r="BV16" s="1">
        <v>22777</v>
      </c>
      <c r="BW16" s="1">
        <v>4925</v>
      </c>
      <c r="BX16" s="1" t="s">
        <v>196</v>
      </c>
      <c r="BY16" s="1" t="s">
        <v>196</v>
      </c>
      <c r="BZ16" s="1" t="s">
        <v>196</v>
      </c>
      <c r="CA16" s="1" t="s">
        <v>196</v>
      </c>
      <c r="CB16" s="1">
        <v>132</v>
      </c>
      <c r="CC16" s="1" t="s">
        <v>196</v>
      </c>
      <c r="CD16" s="1">
        <v>-27834</v>
      </c>
      <c r="CE16" s="1" t="s">
        <v>196</v>
      </c>
      <c r="CF16" s="1" t="s">
        <v>196</v>
      </c>
      <c r="CG16" s="1" t="s">
        <v>196</v>
      </c>
      <c r="CH16" s="1" t="s">
        <v>196</v>
      </c>
      <c r="CI16" s="1" t="s">
        <v>196</v>
      </c>
      <c r="CJ16" s="1" t="s">
        <v>196</v>
      </c>
      <c r="CK16" s="1" t="s">
        <v>196</v>
      </c>
      <c r="CL16" s="1" t="s">
        <v>196</v>
      </c>
      <c r="CM16" s="1" t="s">
        <v>196</v>
      </c>
      <c r="CN16" s="1" t="s">
        <v>196</v>
      </c>
      <c r="CO16" s="1" t="s">
        <v>196</v>
      </c>
      <c r="CP16" s="1" t="s">
        <v>196</v>
      </c>
      <c r="CQ16" s="1">
        <v>-22777</v>
      </c>
      <c r="CR16" s="74">
        <f t="shared" si="0"/>
        <v>3</v>
      </c>
    </row>
    <row r="17" spans="1:96" x14ac:dyDescent="0.4">
      <c r="A17" t="s">
        <v>13</v>
      </c>
      <c r="B17" t="s">
        <v>108</v>
      </c>
      <c r="C17" s="1">
        <v>65</v>
      </c>
      <c r="D17" s="1" t="s">
        <v>196</v>
      </c>
      <c r="E17" s="1">
        <v>1039</v>
      </c>
      <c r="F17" s="1">
        <v>122</v>
      </c>
      <c r="G17" s="1">
        <v>153</v>
      </c>
      <c r="H17" s="1">
        <v>0</v>
      </c>
      <c r="I17" s="1">
        <v>1880</v>
      </c>
      <c r="J17" s="1">
        <v>128</v>
      </c>
      <c r="K17" s="1">
        <v>216</v>
      </c>
      <c r="L17" s="1">
        <v>28553</v>
      </c>
      <c r="M17" s="1">
        <v>13922</v>
      </c>
      <c r="N17" s="1">
        <v>5639</v>
      </c>
      <c r="O17" s="1">
        <v>1051</v>
      </c>
      <c r="P17" s="1">
        <v>4311</v>
      </c>
      <c r="Q17" s="1">
        <v>8778</v>
      </c>
      <c r="R17" s="1">
        <v>2199</v>
      </c>
      <c r="S17" s="1">
        <v>792</v>
      </c>
      <c r="T17" s="1">
        <v>2195</v>
      </c>
      <c r="U17" s="1">
        <v>1275</v>
      </c>
      <c r="V17" s="1">
        <v>22</v>
      </c>
      <c r="W17" s="1" t="s">
        <v>196</v>
      </c>
      <c r="X17" s="1">
        <v>142</v>
      </c>
      <c r="Y17" s="1">
        <v>6</v>
      </c>
      <c r="Z17" s="1">
        <v>26</v>
      </c>
      <c r="AA17" s="1">
        <v>24</v>
      </c>
      <c r="AB17" s="1">
        <v>269</v>
      </c>
      <c r="AC17" s="1">
        <v>534</v>
      </c>
      <c r="AD17" s="1">
        <v>1</v>
      </c>
      <c r="AE17" s="1" t="s">
        <v>196</v>
      </c>
      <c r="AF17" s="1">
        <v>0</v>
      </c>
      <c r="AG17" s="1">
        <v>551</v>
      </c>
      <c r="AH17" s="1" t="s">
        <v>196</v>
      </c>
      <c r="AI17" s="1">
        <v>76</v>
      </c>
      <c r="AJ17" s="1" t="s">
        <v>196</v>
      </c>
      <c r="AK17" s="1" t="s">
        <v>196</v>
      </c>
      <c r="AL17" s="1" t="s">
        <v>196</v>
      </c>
      <c r="AM17" s="1" t="s">
        <v>196</v>
      </c>
      <c r="AN17" s="1">
        <v>38</v>
      </c>
      <c r="AO17" s="1" t="s">
        <v>196</v>
      </c>
      <c r="AP17" s="1">
        <v>8</v>
      </c>
      <c r="AQ17" s="1">
        <v>8</v>
      </c>
      <c r="AR17" s="1">
        <v>46</v>
      </c>
      <c r="AS17" s="1">
        <v>180</v>
      </c>
      <c r="AT17" s="1" t="s">
        <v>196</v>
      </c>
      <c r="AU17" s="1" t="s">
        <v>196</v>
      </c>
      <c r="AV17" s="1">
        <v>1</v>
      </c>
      <c r="AW17" s="1" t="s">
        <v>196</v>
      </c>
      <c r="AX17" s="1">
        <v>1</v>
      </c>
      <c r="AY17" s="1">
        <v>1411</v>
      </c>
      <c r="AZ17" s="1">
        <v>22</v>
      </c>
      <c r="BA17" s="1" t="s">
        <v>196</v>
      </c>
      <c r="BB17" s="1" t="s">
        <v>196</v>
      </c>
      <c r="BC17" s="1">
        <v>536</v>
      </c>
      <c r="BD17" s="1">
        <v>20</v>
      </c>
      <c r="BE17" s="1">
        <v>131</v>
      </c>
      <c r="BF17" s="1">
        <v>110</v>
      </c>
      <c r="BG17" s="1">
        <v>57</v>
      </c>
      <c r="BH17" s="1">
        <v>25</v>
      </c>
      <c r="BI17" s="1">
        <v>4</v>
      </c>
      <c r="BJ17" s="1">
        <v>7</v>
      </c>
      <c r="BK17" s="1">
        <v>92</v>
      </c>
      <c r="BL17" s="1">
        <v>8</v>
      </c>
      <c r="BM17" s="1">
        <v>83</v>
      </c>
      <c r="BN17" s="1">
        <v>7</v>
      </c>
      <c r="BO17" s="1">
        <v>26</v>
      </c>
      <c r="BP17" s="1">
        <v>183</v>
      </c>
      <c r="BQ17" s="1">
        <v>55</v>
      </c>
      <c r="BR17" s="1">
        <v>56</v>
      </c>
      <c r="BS17" s="1" t="s">
        <v>196</v>
      </c>
      <c r="BT17" s="1">
        <v>25</v>
      </c>
      <c r="BU17" s="1">
        <v>157</v>
      </c>
      <c r="BV17" s="1">
        <v>77266</v>
      </c>
      <c r="BW17" s="1">
        <v>192</v>
      </c>
      <c r="BX17" s="1" t="s">
        <v>196</v>
      </c>
      <c r="BY17" s="1" t="s">
        <v>196</v>
      </c>
      <c r="BZ17" s="1" t="s">
        <v>196</v>
      </c>
      <c r="CA17" s="1" t="s">
        <v>196</v>
      </c>
      <c r="CB17" s="1">
        <v>571</v>
      </c>
      <c r="CC17" s="1" t="s">
        <v>196</v>
      </c>
      <c r="CD17" s="1">
        <v>-78029</v>
      </c>
      <c r="CE17" s="1" t="s">
        <v>196</v>
      </c>
      <c r="CF17" s="1" t="s">
        <v>196</v>
      </c>
      <c r="CG17" s="1" t="s">
        <v>196</v>
      </c>
      <c r="CH17" s="1" t="s">
        <v>196</v>
      </c>
      <c r="CI17" s="1" t="s">
        <v>196</v>
      </c>
      <c r="CJ17" s="1" t="s">
        <v>196</v>
      </c>
      <c r="CK17" s="1" t="s">
        <v>196</v>
      </c>
      <c r="CL17" s="1" t="s">
        <v>196</v>
      </c>
      <c r="CM17" s="1" t="s">
        <v>196</v>
      </c>
      <c r="CN17" s="1" t="s">
        <v>196</v>
      </c>
      <c r="CO17" s="1" t="s">
        <v>196</v>
      </c>
      <c r="CP17" s="1" t="s">
        <v>196</v>
      </c>
      <c r="CQ17" s="1">
        <v>-77266</v>
      </c>
      <c r="CR17" s="74">
        <f t="shared" si="0"/>
        <v>0</v>
      </c>
    </row>
    <row r="18" spans="1:96" x14ac:dyDescent="0.4">
      <c r="A18" t="s">
        <v>14</v>
      </c>
      <c r="B18" t="s">
        <v>109</v>
      </c>
      <c r="C18" s="1">
        <v>828</v>
      </c>
      <c r="D18" s="1">
        <v>34</v>
      </c>
      <c r="E18" s="1">
        <v>2416</v>
      </c>
      <c r="F18" s="1">
        <v>155</v>
      </c>
      <c r="G18" s="1">
        <v>135</v>
      </c>
      <c r="H18" s="1">
        <v>120</v>
      </c>
      <c r="I18" s="1">
        <v>13535</v>
      </c>
      <c r="J18" s="1">
        <v>588</v>
      </c>
      <c r="K18" s="1">
        <v>172</v>
      </c>
      <c r="L18" s="1">
        <v>330</v>
      </c>
      <c r="M18" s="1">
        <v>4069</v>
      </c>
      <c r="N18" s="1">
        <v>4363</v>
      </c>
      <c r="O18" s="1">
        <v>171</v>
      </c>
      <c r="P18" s="1">
        <v>664</v>
      </c>
      <c r="Q18" s="1">
        <v>7057</v>
      </c>
      <c r="R18" s="1">
        <v>1550</v>
      </c>
      <c r="S18" s="1">
        <v>451</v>
      </c>
      <c r="T18" s="1">
        <v>536</v>
      </c>
      <c r="U18" s="1">
        <v>1475</v>
      </c>
      <c r="V18" s="1">
        <v>45</v>
      </c>
      <c r="W18" s="1">
        <v>-1</v>
      </c>
      <c r="X18" s="1">
        <v>679</v>
      </c>
      <c r="Y18" s="1">
        <v>46</v>
      </c>
      <c r="Z18" s="1">
        <v>91</v>
      </c>
      <c r="AA18" s="1">
        <v>1728</v>
      </c>
      <c r="AB18" s="1">
        <v>793</v>
      </c>
      <c r="AC18" s="1">
        <v>462</v>
      </c>
      <c r="AD18" s="1">
        <v>51</v>
      </c>
      <c r="AE18" s="1">
        <v>50</v>
      </c>
      <c r="AF18" s="1">
        <v>19</v>
      </c>
      <c r="AG18" s="1">
        <v>963</v>
      </c>
      <c r="AH18" s="1">
        <v>2</v>
      </c>
      <c r="AI18" s="1">
        <v>150</v>
      </c>
      <c r="AJ18" s="1">
        <v>110</v>
      </c>
      <c r="AK18" s="1">
        <v>259</v>
      </c>
      <c r="AL18" s="1">
        <v>158</v>
      </c>
      <c r="AM18" s="1">
        <v>20</v>
      </c>
      <c r="AN18" s="1">
        <v>219</v>
      </c>
      <c r="AO18" s="1">
        <v>126</v>
      </c>
      <c r="AP18" s="1">
        <v>99</v>
      </c>
      <c r="AQ18" s="1">
        <v>6</v>
      </c>
      <c r="AR18" s="1">
        <v>3586</v>
      </c>
      <c r="AS18" s="1">
        <v>300</v>
      </c>
      <c r="AT18" s="1">
        <v>55</v>
      </c>
      <c r="AU18" s="1">
        <v>27</v>
      </c>
      <c r="AV18" s="1">
        <v>1</v>
      </c>
      <c r="AW18" s="1">
        <v>75</v>
      </c>
      <c r="AX18" s="1">
        <v>13</v>
      </c>
      <c r="AY18" s="1">
        <v>1801</v>
      </c>
      <c r="AZ18" s="1">
        <v>183</v>
      </c>
      <c r="BA18" s="1">
        <v>16</v>
      </c>
      <c r="BB18" s="1">
        <v>166</v>
      </c>
      <c r="BC18" s="1">
        <v>1120</v>
      </c>
      <c r="BD18" s="1">
        <v>245</v>
      </c>
      <c r="BE18" s="1">
        <v>858</v>
      </c>
      <c r="BF18" s="1">
        <v>447</v>
      </c>
      <c r="BG18" s="1">
        <v>116</v>
      </c>
      <c r="BH18" s="1">
        <v>62</v>
      </c>
      <c r="BI18" s="1">
        <v>119</v>
      </c>
      <c r="BJ18" s="1">
        <v>6</v>
      </c>
      <c r="BK18" s="1">
        <v>686</v>
      </c>
      <c r="BL18" s="1">
        <v>11</v>
      </c>
      <c r="BM18" s="1">
        <v>176</v>
      </c>
      <c r="BN18" s="1">
        <v>388</v>
      </c>
      <c r="BO18" s="1">
        <v>719</v>
      </c>
      <c r="BP18" s="1">
        <v>1004</v>
      </c>
      <c r="BQ18" s="1">
        <v>1468</v>
      </c>
      <c r="BR18" s="1">
        <v>84</v>
      </c>
      <c r="BS18" s="1">
        <v>14</v>
      </c>
      <c r="BT18" s="1">
        <v>1143</v>
      </c>
      <c r="BU18" s="1">
        <v>673</v>
      </c>
      <c r="BV18" s="1">
        <v>60287</v>
      </c>
      <c r="BW18" s="1">
        <v>8089</v>
      </c>
      <c r="BX18" s="1">
        <v>4253</v>
      </c>
      <c r="BY18" s="1" t="s">
        <v>196</v>
      </c>
      <c r="BZ18" s="1" t="s">
        <v>196</v>
      </c>
      <c r="CA18" s="1" t="s">
        <v>196</v>
      </c>
      <c r="CB18" s="1">
        <v>514</v>
      </c>
      <c r="CC18" s="1" t="s">
        <v>196</v>
      </c>
      <c r="CD18" s="1">
        <v>-73364</v>
      </c>
      <c r="CE18" s="1" t="s">
        <v>196</v>
      </c>
      <c r="CF18" s="1">
        <v>200</v>
      </c>
      <c r="CG18" s="1" t="s">
        <v>196</v>
      </c>
      <c r="CH18" s="1" t="s">
        <v>196</v>
      </c>
      <c r="CI18" s="1" t="s">
        <v>196</v>
      </c>
      <c r="CJ18" s="1">
        <v>6</v>
      </c>
      <c r="CK18" s="1" t="s">
        <v>196</v>
      </c>
      <c r="CL18" s="1" t="s">
        <v>196</v>
      </c>
      <c r="CM18" s="1" t="s">
        <v>196</v>
      </c>
      <c r="CN18" s="1">
        <v>15</v>
      </c>
      <c r="CO18" s="1" t="s">
        <v>196</v>
      </c>
      <c r="CP18" s="1" t="s">
        <v>196</v>
      </c>
      <c r="CQ18" s="1">
        <v>-60287</v>
      </c>
      <c r="CR18" s="74">
        <f t="shared" si="0"/>
        <v>-1</v>
      </c>
    </row>
    <row r="19" spans="1:96" x14ac:dyDescent="0.4">
      <c r="A19" t="s">
        <v>15</v>
      </c>
      <c r="B19" t="s">
        <v>110</v>
      </c>
      <c r="C19" s="1">
        <v>2910</v>
      </c>
      <c r="D19" s="1">
        <v>61</v>
      </c>
      <c r="E19" s="1">
        <v>4386</v>
      </c>
      <c r="F19" s="1">
        <v>2289</v>
      </c>
      <c r="G19" s="1">
        <v>2012</v>
      </c>
      <c r="H19" s="1">
        <v>1327</v>
      </c>
      <c r="I19" s="1">
        <v>11191</v>
      </c>
      <c r="J19" s="1">
        <v>213</v>
      </c>
      <c r="K19" s="1">
        <v>72</v>
      </c>
      <c r="L19" s="1">
        <v>368</v>
      </c>
      <c r="M19" s="1">
        <v>1363</v>
      </c>
      <c r="N19" s="1">
        <v>14400</v>
      </c>
      <c r="O19" s="1">
        <v>71</v>
      </c>
      <c r="P19" s="1">
        <v>1215</v>
      </c>
      <c r="Q19" s="1">
        <v>13434</v>
      </c>
      <c r="R19" s="1">
        <v>1765</v>
      </c>
      <c r="S19" s="1">
        <v>34</v>
      </c>
      <c r="T19" s="1">
        <v>332</v>
      </c>
      <c r="U19" s="1">
        <v>2452</v>
      </c>
      <c r="V19" s="1">
        <v>15</v>
      </c>
      <c r="W19" s="1">
        <v>-1</v>
      </c>
      <c r="X19" s="1">
        <v>723</v>
      </c>
      <c r="Y19" s="1">
        <v>735</v>
      </c>
      <c r="Z19" s="1">
        <v>112</v>
      </c>
      <c r="AA19" s="1">
        <v>1693</v>
      </c>
      <c r="AB19" s="1">
        <v>783</v>
      </c>
      <c r="AC19" s="1">
        <v>1704</v>
      </c>
      <c r="AD19" s="1">
        <v>49</v>
      </c>
      <c r="AE19" s="1">
        <v>32</v>
      </c>
      <c r="AF19" s="1">
        <v>23</v>
      </c>
      <c r="AG19" s="1">
        <v>422</v>
      </c>
      <c r="AH19" s="1">
        <v>0</v>
      </c>
      <c r="AI19" s="1">
        <v>15</v>
      </c>
      <c r="AJ19" s="1">
        <v>18</v>
      </c>
      <c r="AK19" s="1">
        <v>112</v>
      </c>
      <c r="AL19" s="1">
        <v>118</v>
      </c>
      <c r="AM19" s="1">
        <v>38</v>
      </c>
      <c r="AN19" s="1">
        <v>4255</v>
      </c>
      <c r="AO19" s="1">
        <v>244</v>
      </c>
      <c r="AP19" s="1">
        <v>46</v>
      </c>
      <c r="AQ19" s="1">
        <v>2</v>
      </c>
      <c r="AR19" s="1">
        <v>945</v>
      </c>
      <c r="AS19" s="1">
        <v>101</v>
      </c>
      <c r="AT19" s="1">
        <v>0</v>
      </c>
      <c r="AU19" s="1">
        <v>3</v>
      </c>
      <c r="AV19" s="1">
        <v>648</v>
      </c>
      <c r="AW19" s="1" t="s">
        <v>196</v>
      </c>
      <c r="AX19" s="1">
        <v>7</v>
      </c>
      <c r="AY19" s="1">
        <v>4</v>
      </c>
      <c r="AZ19" s="1">
        <v>119</v>
      </c>
      <c r="BA19" s="1">
        <v>2</v>
      </c>
      <c r="BB19" s="1">
        <v>833</v>
      </c>
      <c r="BC19" s="1">
        <v>1648</v>
      </c>
      <c r="BD19" s="1">
        <v>363</v>
      </c>
      <c r="BE19" s="1">
        <v>2182</v>
      </c>
      <c r="BF19" s="1">
        <v>2000</v>
      </c>
      <c r="BG19" s="1">
        <v>538</v>
      </c>
      <c r="BH19" s="1">
        <v>466</v>
      </c>
      <c r="BI19" s="1">
        <v>129</v>
      </c>
      <c r="BJ19" s="1">
        <v>23</v>
      </c>
      <c r="BK19" s="1">
        <v>30</v>
      </c>
      <c r="BL19" s="1">
        <v>11</v>
      </c>
      <c r="BM19" s="1">
        <v>36</v>
      </c>
      <c r="BN19" s="1">
        <v>28</v>
      </c>
      <c r="BO19" s="1">
        <v>201</v>
      </c>
      <c r="BP19" s="1">
        <v>4432</v>
      </c>
      <c r="BQ19" s="1">
        <v>245</v>
      </c>
      <c r="BR19" s="1">
        <v>40</v>
      </c>
      <c r="BS19" s="1">
        <v>-11</v>
      </c>
      <c r="BT19" s="1">
        <v>3027</v>
      </c>
      <c r="BU19" s="1">
        <v>1247</v>
      </c>
      <c r="BV19" s="1">
        <v>90332</v>
      </c>
      <c r="BW19" s="1">
        <v>4565</v>
      </c>
      <c r="BX19" s="1">
        <v>89034</v>
      </c>
      <c r="BY19" s="1" t="s">
        <v>196</v>
      </c>
      <c r="BZ19" s="1" t="s">
        <v>196</v>
      </c>
      <c r="CA19" s="1" t="s">
        <v>196</v>
      </c>
      <c r="CB19" s="1">
        <v>1107</v>
      </c>
      <c r="CC19" s="1" t="s">
        <v>196</v>
      </c>
      <c r="CD19" s="1">
        <v>-187227</v>
      </c>
      <c r="CE19" s="1" t="s">
        <v>196</v>
      </c>
      <c r="CF19" s="1">
        <v>757</v>
      </c>
      <c r="CG19" s="1" t="s">
        <v>196</v>
      </c>
      <c r="CH19" s="1" t="s">
        <v>196</v>
      </c>
      <c r="CI19" s="1" t="s">
        <v>196</v>
      </c>
      <c r="CJ19" s="1">
        <v>18</v>
      </c>
      <c r="CK19" s="1" t="s">
        <v>196</v>
      </c>
      <c r="CL19" s="1" t="s">
        <v>196</v>
      </c>
      <c r="CM19" s="1" t="s">
        <v>196</v>
      </c>
      <c r="CN19" s="1">
        <v>1414</v>
      </c>
      <c r="CO19" s="1" t="s">
        <v>196</v>
      </c>
      <c r="CP19" s="1" t="s">
        <v>196</v>
      </c>
      <c r="CQ19" s="1">
        <v>-90332</v>
      </c>
      <c r="CR19" s="74">
        <f t="shared" si="0"/>
        <v>-2</v>
      </c>
    </row>
    <row r="20" spans="1:96" x14ac:dyDescent="0.4">
      <c r="A20" t="s">
        <v>16</v>
      </c>
      <c r="B20" t="s">
        <v>111</v>
      </c>
      <c r="C20" s="1">
        <v>2</v>
      </c>
      <c r="D20" s="1">
        <v>0</v>
      </c>
      <c r="E20" s="1">
        <v>19</v>
      </c>
      <c r="F20" s="1">
        <v>14</v>
      </c>
      <c r="G20" s="1">
        <v>129</v>
      </c>
      <c r="H20" s="1">
        <v>40</v>
      </c>
      <c r="I20" s="1">
        <v>3425</v>
      </c>
      <c r="J20" s="1">
        <v>357</v>
      </c>
      <c r="K20" s="1">
        <v>314</v>
      </c>
      <c r="L20" s="1">
        <v>567</v>
      </c>
      <c r="M20" s="1">
        <v>1976</v>
      </c>
      <c r="N20" s="1">
        <v>3543</v>
      </c>
      <c r="O20" s="1">
        <v>5691</v>
      </c>
      <c r="P20" s="1">
        <v>1638</v>
      </c>
      <c r="Q20" s="1">
        <v>13285</v>
      </c>
      <c r="R20" s="1">
        <v>6124</v>
      </c>
      <c r="S20" s="1">
        <v>342</v>
      </c>
      <c r="T20" s="1">
        <v>826</v>
      </c>
      <c r="U20" s="1">
        <v>1188</v>
      </c>
      <c r="V20" s="1">
        <v>242</v>
      </c>
      <c r="W20" s="1">
        <v>23</v>
      </c>
      <c r="X20" s="1">
        <v>-293</v>
      </c>
      <c r="Y20" s="1">
        <v>512</v>
      </c>
      <c r="Z20" s="1">
        <v>217</v>
      </c>
      <c r="AA20" s="1">
        <v>1783</v>
      </c>
      <c r="AB20" s="1">
        <v>754</v>
      </c>
      <c r="AC20" s="1">
        <v>7320</v>
      </c>
      <c r="AD20" s="1">
        <v>480</v>
      </c>
      <c r="AE20" s="1">
        <v>237</v>
      </c>
      <c r="AF20" s="1">
        <v>214</v>
      </c>
      <c r="AG20" s="1">
        <v>1821</v>
      </c>
      <c r="AH20" s="1">
        <v>2</v>
      </c>
      <c r="AI20" s="1">
        <v>26</v>
      </c>
      <c r="AJ20" s="1">
        <v>3</v>
      </c>
      <c r="AK20" s="1">
        <v>150</v>
      </c>
      <c r="AL20" s="1">
        <v>12</v>
      </c>
      <c r="AM20" s="1">
        <v>7</v>
      </c>
      <c r="AN20" s="1">
        <v>63</v>
      </c>
      <c r="AO20" s="1">
        <v>184</v>
      </c>
      <c r="AP20" s="1">
        <v>2089</v>
      </c>
      <c r="AQ20" s="1">
        <v>75</v>
      </c>
      <c r="AR20" s="1">
        <v>12490</v>
      </c>
      <c r="AS20" s="1">
        <v>4508</v>
      </c>
      <c r="AT20" s="1">
        <v>357</v>
      </c>
      <c r="AU20" s="1">
        <v>523</v>
      </c>
      <c r="AV20" s="1">
        <v>32</v>
      </c>
      <c r="AW20" s="1">
        <v>1775</v>
      </c>
      <c r="AX20" s="1">
        <v>325</v>
      </c>
      <c r="AY20" s="1">
        <v>491</v>
      </c>
      <c r="AZ20" s="1">
        <v>243</v>
      </c>
      <c r="BA20" s="1">
        <v>679</v>
      </c>
      <c r="BB20" s="1">
        <v>2783</v>
      </c>
      <c r="BC20" s="1">
        <v>5375</v>
      </c>
      <c r="BD20" s="1">
        <v>4941</v>
      </c>
      <c r="BE20" s="1">
        <v>2645</v>
      </c>
      <c r="BF20" s="1">
        <v>300</v>
      </c>
      <c r="BG20" s="1">
        <v>358</v>
      </c>
      <c r="BH20" s="1">
        <v>2800</v>
      </c>
      <c r="BI20" s="1">
        <v>289</v>
      </c>
      <c r="BJ20" s="1">
        <v>100</v>
      </c>
      <c r="BK20" s="1">
        <v>261</v>
      </c>
      <c r="BL20" s="1">
        <v>16</v>
      </c>
      <c r="BM20" s="1">
        <v>95</v>
      </c>
      <c r="BN20" s="1">
        <v>122</v>
      </c>
      <c r="BO20" s="1">
        <v>57</v>
      </c>
      <c r="BP20" s="1">
        <v>3120</v>
      </c>
      <c r="BQ20" s="1">
        <v>7942</v>
      </c>
      <c r="BR20" s="1">
        <v>676</v>
      </c>
      <c r="BS20" s="1">
        <v>0</v>
      </c>
      <c r="BT20" s="1">
        <v>1150</v>
      </c>
      <c r="BU20" s="1">
        <v>734</v>
      </c>
      <c r="BV20" s="1">
        <v>110588</v>
      </c>
      <c r="BW20" s="1">
        <v>86060</v>
      </c>
      <c r="BX20" s="1">
        <v>118178</v>
      </c>
      <c r="BY20" s="1" t="s">
        <v>196</v>
      </c>
      <c r="BZ20" s="1">
        <v>285</v>
      </c>
      <c r="CA20" s="1" t="s">
        <v>196</v>
      </c>
      <c r="CB20" s="1">
        <v>983</v>
      </c>
      <c r="CC20" s="1" t="s">
        <v>196</v>
      </c>
      <c r="CD20" s="1">
        <v>-326734</v>
      </c>
      <c r="CE20" s="1" t="s">
        <v>196</v>
      </c>
      <c r="CF20" s="1">
        <v>9061</v>
      </c>
      <c r="CG20" s="1" t="s">
        <v>196</v>
      </c>
      <c r="CH20" s="1" t="s">
        <v>196</v>
      </c>
      <c r="CI20" s="1" t="s">
        <v>196</v>
      </c>
      <c r="CJ20" s="1">
        <v>473</v>
      </c>
      <c r="CK20" s="1" t="s">
        <v>196</v>
      </c>
      <c r="CL20" s="1" t="s">
        <v>196</v>
      </c>
      <c r="CM20" s="1" t="s">
        <v>196</v>
      </c>
      <c r="CN20" s="1">
        <v>1106</v>
      </c>
      <c r="CO20" s="1" t="s">
        <v>196</v>
      </c>
      <c r="CP20" s="1" t="s">
        <v>196</v>
      </c>
      <c r="CQ20" s="1">
        <v>-110588</v>
      </c>
      <c r="CR20" s="74">
        <f t="shared" si="0"/>
        <v>0</v>
      </c>
    </row>
    <row r="21" spans="1:96" x14ac:dyDescent="0.4">
      <c r="A21" t="s">
        <v>17</v>
      </c>
      <c r="B21" t="s">
        <v>112</v>
      </c>
      <c r="C21" s="1">
        <v>2133</v>
      </c>
      <c r="D21" s="1">
        <v>95</v>
      </c>
      <c r="E21" s="1">
        <v>82</v>
      </c>
      <c r="F21" s="1">
        <v>55</v>
      </c>
      <c r="G21" s="1">
        <v>397</v>
      </c>
      <c r="H21" s="1">
        <v>15</v>
      </c>
      <c r="I21" s="1">
        <v>20651</v>
      </c>
      <c r="J21" s="1">
        <v>842</v>
      </c>
      <c r="K21" s="1">
        <v>104</v>
      </c>
      <c r="L21" s="1">
        <v>725</v>
      </c>
      <c r="M21" s="1">
        <v>1520</v>
      </c>
      <c r="N21" s="1">
        <v>9428</v>
      </c>
      <c r="O21" s="1">
        <v>546</v>
      </c>
      <c r="P21" s="1">
        <v>5380</v>
      </c>
      <c r="Q21" s="1">
        <v>3005</v>
      </c>
      <c r="R21" s="1">
        <v>1474</v>
      </c>
      <c r="S21" s="1">
        <v>81</v>
      </c>
      <c r="T21" s="1">
        <v>578</v>
      </c>
      <c r="U21" s="1">
        <v>877</v>
      </c>
      <c r="V21" s="1">
        <v>54</v>
      </c>
      <c r="W21" s="1">
        <v>4</v>
      </c>
      <c r="X21" s="1">
        <v>391</v>
      </c>
      <c r="Y21" s="1">
        <v>115</v>
      </c>
      <c r="Z21" s="1">
        <v>117</v>
      </c>
      <c r="AA21" s="1">
        <v>491</v>
      </c>
      <c r="AB21" s="1">
        <v>543</v>
      </c>
      <c r="AC21" s="1">
        <v>95</v>
      </c>
      <c r="AD21" s="1">
        <v>143</v>
      </c>
      <c r="AE21" s="1">
        <v>42</v>
      </c>
      <c r="AF21" s="1">
        <v>214</v>
      </c>
      <c r="AG21" s="1">
        <v>292</v>
      </c>
      <c r="AH21" s="1">
        <v>0</v>
      </c>
      <c r="AI21" s="1">
        <v>33</v>
      </c>
      <c r="AJ21" s="1" t="s">
        <v>196</v>
      </c>
      <c r="AK21" s="1">
        <v>17</v>
      </c>
      <c r="AL21" s="1">
        <v>197</v>
      </c>
      <c r="AM21" s="1">
        <v>3</v>
      </c>
      <c r="AN21" s="1">
        <v>18</v>
      </c>
      <c r="AO21" s="1">
        <v>32</v>
      </c>
      <c r="AP21" s="1">
        <v>1</v>
      </c>
      <c r="AQ21" s="1" t="s">
        <v>196</v>
      </c>
      <c r="AR21" s="1">
        <v>4204</v>
      </c>
      <c r="AS21" s="1">
        <v>125</v>
      </c>
      <c r="AT21" s="1">
        <v>55</v>
      </c>
      <c r="AU21" s="1">
        <v>60</v>
      </c>
      <c r="AV21" s="1">
        <v>2</v>
      </c>
      <c r="AW21" s="1" t="s">
        <v>196</v>
      </c>
      <c r="AX21" s="1">
        <v>11</v>
      </c>
      <c r="AY21" s="1">
        <v>1711</v>
      </c>
      <c r="AZ21" s="1">
        <v>44</v>
      </c>
      <c r="BA21" s="1">
        <v>0</v>
      </c>
      <c r="BB21" s="1">
        <v>572</v>
      </c>
      <c r="BC21" s="1">
        <v>3023</v>
      </c>
      <c r="BD21" s="1">
        <v>26</v>
      </c>
      <c r="BE21" s="1">
        <v>1293</v>
      </c>
      <c r="BF21" s="1">
        <v>649</v>
      </c>
      <c r="BG21" s="1">
        <v>430</v>
      </c>
      <c r="BH21" s="1">
        <v>8</v>
      </c>
      <c r="BI21" s="1">
        <v>370</v>
      </c>
      <c r="BJ21" s="1">
        <v>844</v>
      </c>
      <c r="BK21" s="1">
        <v>79</v>
      </c>
      <c r="BL21" s="1">
        <v>65</v>
      </c>
      <c r="BM21" s="1">
        <v>199</v>
      </c>
      <c r="BN21" s="1">
        <v>419</v>
      </c>
      <c r="BO21" s="1">
        <v>344</v>
      </c>
      <c r="BP21" s="1">
        <v>2419</v>
      </c>
      <c r="BQ21" s="1">
        <v>635</v>
      </c>
      <c r="BR21" s="1">
        <v>707</v>
      </c>
      <c r="BS21" s="1">
        <v>53</v>
      </c>
      <c r="BT21" s="1">
        <v>767</v>
      </c>
      <c r="BU21" s="1">
        <v>1468</v>
      </c>
      <c r="BV21" s="1">
        <v>71372</v>
      </c>
      <c r="BW21" s="1">
        <v>23828</v>
      </c>
      <c r="BX21" s="1">
        <v>13660</v>
      </c>
      <c r="BY21" s="1" t="s">
        <v>196</v>
      </c>
      <c r="BZ21" s="1">
        <v>2496</v>
      </c>
      <c r="CA21" s="1" t="s">
        <v>196</v>
      </c>
      <c r="CB21" s="1">
        <v>634</v>
      </c>
      <c r="CC21" s="1" t="s">
        <v>196</v>
      </c>
      <c r="CD21" s="1">
        <v>-112702</v>
      </c>
      <c r="CE21" s="1" t="s">
        <v>196</v>
      </c>
      <c r="CF21" s="1">
        <v>364</v>
      </c>
      <c r="CG21" s="1" t="s">
        <v>196</v>
      </c>
      <c r="CH21" s="1" t="s">
        <v>196</v>
      </c>
      <c r="CI21" s="1" t="s">
        <v>196</v>
      </c>
      <c r="CJ21" s="1">
        <v>28</v>
      </c>
      <c r="CK21" s="1" t="s">
        <v>196</v>
      </c>
      <c r="CL21" s="1" t="s">
        <v>196</v>
      </c>
      <c r="CM21" s="1" t="s">
        <v>196</v>
      </c>
      <c r="CN21" s="1">
        <v>319</v>
      </c>
      <c r="CO21" s="1" t="s">
        <v>196</v>
      </c>
      <c r="CP21" s="1" t="s">
        <v>196</v>
      </c>
      <c r="CQ21" s="1">
        <v>-71372</v>
      </c>
      <c r="CR21" s="74">
        <f t="shared" si="0"/>
        <v>-1</v>
      </c>
    </row>
    <row r="22" spans="1:96" x14ac:dyDescent="0.4">
      <c r="A22" t="s">
        <v>18</v>
      </c>
      <c r="B22" t="s">
        <v>113</v>
      </c>
      <c r="C22" s="1">
        <v>489</v>
      </c>
      <c r="D22" s="1">
        <v>31</v>
      </c>
      <c r="E22" s="1">
        <v>222</v>
      </c>
      <c r="F22" s="1">
        <v>248</v>
      </c>
      <c r="G22" s="1">
        <v>131</v>
      </c>
      <c r="H22" s="1">
        <v>23</v>
      </c>
      <c r="I22" s="1">
        <v>768</v>
      </c>
      <c r="J22" s="1">
        <v>292</v>
      </c>
      <c r="K22" s="1">
        <v>209</v>
      </c>
      <c r="L22" s="1">
        <v>282</v>
      </c>
      <c r="M22" s="1">
        <v>337</v>
      </c>
      <c r="N22" s="1">
        <v>4785</v>
      </c>
      <c r="O22" s="1">
        <v>78</v>
      </c>
      <c r="P22" s="1">
        <v>163</v>
      </c>
      <c r="Q22" s="1">
        <v>68312</v>
      </c>
      <c r="R22" s="1">
        <v>1481</v>
      </c>
      <c r="S22" s="1">
        <v>124</v>
      </c>
      <c r="T22" s="1">
        <v>222</v>
      </c>
      <c r="U22" s="1">
        <v>1069</v>
      </c>
      <c r="V22" s="1">
        <v>27</v>
      </c>
      <c r="W22" s="1">
        <v>0</v>
      </c>
      <c r="X22" s="1">
        <v>423</v>
      </c>
      <c r="Y22" s="1">
        <v>80</v>
      </c>
      <c r="Z22" s="1">
        <v>96</v>
      </c>
      <c r="AA22" s="1">
        <v>465</v>
      </c>
      <c r="AB22" s="1">
        <v>235</v>
      </c>
      <c r="AC22" s="1">
        <v>3107</v>
      </c>
      <c r="AD22" s="1">
        <v>2131</v>
      </c>
      <c r="AE22" s="1">
        <v>478</v>
      </c>
      <c r="AF22" s="1">
        <v>97</v>
      </c>
      <c r="AG22" s="1">
        <v>1919</v>
      </c>
      <c r="AH22" s="1" t="s">
        <v>196</v>
      </c>
      <c r="AI22" s="1">
        <v>24</v>
      </c>
      <c r="AJ22" s="1" t="s">
        <v>196</v>
      </c>
      <c r="AK22" s="1">
        <v>1373</v>
      </c>
      <c r="AL22" s="1">
        <v>189</v>
      </c>
      <c r="AM22" s="1">
        <v>0</v>
      </c>
      <c r="AN22" s="1">
        <v>37</v>
      </c>
      <c r="AO22" s="1">
        <v>1446</v>
      </c>
      <c r="AP22" s="1">
        <v>78</v>
      </c>
      <c r="AQ22" s="1">
        <v>38</v>
      </c>
      <c r="AR22" s="1">
        <v>471</v>
      </c>
      <c r="AS22" s="1">
        <v>75</v>
      </c>
      <c r="AT22" s="1">
        <v>28</v>
      </c>
      <c r="AU22" s="1">
        <v>10</v>
      </c>
      <c r="AV22" s="1" t="s">
        <v>196</v>
      </c>
      <c r="AW22" s="1" t="s">
        <v>196</v>
      </c>
      <c r="AX22" s="1" t="s">
        <v>196</v>
      </c>
      <c r="AY22" s="1" t="s">
        <v>196</v>
      </c>
      <c r="AZ22" s="1">
        <v>372</v>
      </c>
      <c r="BA22" s="1" t="s">
        <v>196</v>
      </c>
      <c r="BB22" s="1">
        <v>10</v>
      </c>
      <c r="BC22" s="1">
        <v>1245</v>
      </c>
      <c r="BD22" s="1">
        <v>448</v>
      </c>
      <c r="BE22" s="1">
        <v>2674</v>
      </c>
      <c r="BF22" s="1">
        <v>422</v>
      </c>
      <c r="BG22" s="1">
        <v>106</v>
      </c>
      <c r="BH22" s="1">
        <v>189</v>
      </c>
      <c r="BI22" s="1">
        <v>430</v>
      </c>
      <c r="BJ22" s="1">
        <v>61</v>
      </c>
      <c r="BK22" s="1">
        <v>639</v>
      </c>
      <c r="BL22" s="1">
        <v>13</v>
      </c>
      <c r="BM22" s="1">
        <v>36</v>
      </c>
      <c r="BN22" s="1">
        <v>52</v>
      </c>
      <c r="BO22" s="1">
        <v>308</v>
      </c>
      <c r="BP22" s="1">
        <v>6221</v>
      </c>
      <c r="BQ22" s="1">
        <v>2667</v>
      </c>
      <c r="BR22" s="1">
        <v>13</v>
      </c>
      <c r="BS22" s="1">
        <v>457</v>
      </c>
      <c r="BT22" s="1">
        <v>2525</v>
      </c>
      <c r="BU22" s="1">
        <v>257</v>
      </c>
      <c r="BV22" s="1">
        <v>111239</v>
      </c>
      <c r="BW22" s="1">
        <v>86171</v>
      </c>
      <c r="BX22" s="1">
        <v>120229</v>
      </c>
      <c r="BY22" s="1" t="s">
        <v>196</v>
      </c>
      <c r="BZ22" s="1" t="s">
        <v>196</v>
      </c>
      <c r="CA22" s="1" t="s">
        <v>196</v>
      </c>
      <c r="CB22" s="1">
        <v>2929</v>
      </c>
      <c r="CC22" s="1" t="s">
        <v>196</v>
      </c>
      <c r="CD22" s="1">
        <v>-343742</v>
      </c>
      <c r="CE22" s="1" t="s">
        <v>196</v>
      </c>
      <c r="CF22" s="1">
        <v>6827</v>
      </c>
      <c r="CG22" s="1" t="s">
        <v>196</v>
      </c>
      <c r="CH22" s="1" t="s">
        <v>196</v>
      </c>
      <c r="CI22" s="1" t="s">
        <v>196</v>
      </c>
      <c r="CJ22" s="1">
        <v>2861</v>
      </c>
      <c r="CK22" s="1" t="s">
        <v>196</v>
      </c>
      <c r="CL22" s="1" t="s">
        <v>196</v>
      </c>
      <c r="CM22" s="1" t="s">
        <v>196</v>
      </c>
      <c r="CN22" s="1">
        <v>13486</v>
      </c>
      <c r="CO22" s="1" t="s">
        <v>196</v>
      </c>
      <c r="CP22" s="1" t="s">
        <v>196</v>
      </c>
      <c r="CQ22" s="1">
        <v>-111239</v>
      </c>
      <c r="CR22" s="74">
        <f t="shared" si="0"/>
        <v>-1</v>
      </c>
    </row>
    <row r="23" spans="1:96" x14ac:dyDescent="0.4">
      <c r="A23" t="s">
        <v>19</v>
      </c>
      <c r="B23" t="s">
        <v>114</v>
      </c>
      <c r="C23" s="1" t="s">
        <v>196</v>
      </c>
      <c r="D23" s="1">
        <v>0</v>
      </c>
      <c r="E23" s="1" t="s">
        <v>196</v>
      </c>
      <c r="F23" s="1">
        <v>10</v>
      </c>
      <c r="G23" s="1" t="s">
        <v>196</v>
      </c>
      <c r="H23" s="1" t="s">
        <v>196</v>
      </c>
      <c r="I23" s="1">
        <v>1</v>
      </c>
      <c r="J23" s="1" t="s">
        <v>196</v>
      </c>
      <c r="K23" s="1" t="s">
        <v>196</v>
      </c>
      <c r="L23" s="1" t="s">
        <v>196</v>
      </c>
      <c r="M23" s="1" t="s">
        <v>196</v>
      </c>
      <c r="N23" s="1" t="s">
        <v>196</v>
      </c>
      <c r="O23" s="1" t="s">
        <v>196</v>
      </c>
      <c r="P23" s="1" t="s">
        <v>196</v>
      </c>
      <c r="Q23" s="1" t="s">
        <v>196</v>
      </c>
      <c r="R23" s="1">
        <v>33317</v>
      </c>
      <c r="S23" s="1" t="s">
        <v>196</v>
      </c>
      <c r="T23" s="1" t="s">
        <v>196</v>
      </c>
      <c r="U23" s="1" t="s">
        <v>196</v>
      </c>
      <c r="V23" s="1" t="s">
        <v>196</v>
      </c>
      <c r="W23" s="1" t="s">
        <v>196</v>
      </c>
      <c r="X23" s="1" t="s">
        <v>196</v>
      </c>
      <c r="Y23" s="1" t="s">
        <v>196</v>
      </c>
      <c r="Z23" s="1" t="s">
        <v>196</v>
      </c>
      <c r="AA23" s="1" t="s">
        <v>196</v>
      </c>
      <c r="AB23" s="1" t="s">
        <v>196</v>
      </c>
      <c r="AC23" s="1">
        <v>3</v>
      </c>
      <c r="AD23" s="1">
        <v>32</v>
      </c>
      <c r="AE23" s="1" t="s">
        <v>196</v>
      </c>
      <c r="AF23" s="1" t="s">
        <v>196</v>
      </c>
      <c r="AG23" s="1" t="s">
        <v>196</v>
      </c>
      <c r="AH23" s="1" t="s">
        <v>196</v>
      </c>
      <c r="AI23" s="1">
        <v>333</v>
      </c>
      <c r="AJ23" s="1">
        <v>0</v>
      </c>
      <c r="AK23" s="1" t="s">
        <v>196</v>
      </c>
      <c r="AL23" s="1" t="s">
        <v>196</v>
      </c>
      <c r="AM23" s="1" t="s">
        <v>196</v>
      </c>
      <c r="AN23" s="1">
        <v>608</v>
      </c>
      <c r="AO23" s="1" t="s">
        <v>196</v>
      </c>
      <c r="AP23" s="1" t="s">
        <v>196</v>
      </c>
      <c r="AQ23" s="1" t="s">
        <v>196</v>
      </c>
      <c r="AR23" s="1">
        <v>1</v>
      </c>
      <c r="AS23" s="1" t="s">
        <v>196</v>
      </c>
      <c r="AT23" s="1" t="s">
        <v>196</v>
      </c>
      <c r="AU23" s="1" t="s">
        <v>196</v>
      </c>
      <c r="AV23" s="1" t="s">
        <v>196</v>
      </c>
      <c r="AW23" s="1" t="s">
        <v>196</v>
      </c>
      <c r="AX23" s="1" t="s">
        <v>196</v>
      </c>
      <c r="AY23" s="1" t="s">
        <v>196</v>
      </c>
      <c r="AZ23" s="1" t="s">
        <v>196</v>
      </c>
      <c r="BA23" s="1" t="s">
        <v>196</v>
      </c>
      <c r="BB23" s="1" t="s">
        <v>196</v>
      </c>
      <c r="BC23" s="1">
        <v>0</v>
      </c>
      <c r="BD23" s="1">
        <v>0</v>
      </c>
      <c r="BE23" s="1">
        <v>0</v>
      </c>
      <c r="BF23" s="1" t="s">
        <v>196</v>
      </c>
      <c r="BG23" s="1" t="s">
        <v>196</v>
      </c>
      <c r="BH23" s="1" t="s">
        <v>196</v>
      </c>
      <c r="BI23" s="1" t="s">
        <v>196</v>
      </c>
      <c r="BJ23" s="1" t="s">
        <v>196</v>
      </c>
      <c r="BK23" s="1">
        <v>0</v>
      </c>
      <c r="BL23" s="1" t="s">
        <v>196</v>
      </c>
      <c r="BM23" s="1" t="s">
        <v>196</v>
      </c>
      <c r="BN23" s="1" t="s">
        <v>196</v>
      </c>
      <c r="BO23" s="1" t="s">
        <v>196</v>
      </c>
      <c r="BP23" s="1">
        <v>194</v>
      </c>
      <c r="BQ23" s="1">
        <v>3680</v>
      </c>
      <c r="BR23" s="1">
        <v>140</v>
      </c>
      <c r="BS23" s="1" t="s">
        <v>196</v>
      </c>
      <c r="BT23" s="1" t="s">
        <v>196</v>
      </c>
      <c r="BU23" s="1">
        <v>19</v>
      </c>
      <c r="BV23" s="1">
        <v>38340</v>
      </c>
      <c r="BW23" s="1">
        <v>6014</v>
      </c>
      <c r="BX23" s="1">
        <v>12685</v>
      </c>
      <c r="BY23" s="1" t="s">
        <v>196</v>
      </c>
      <c r="BZ23" s="1" t="s">
        <v>196</v>
      </c>
      <c r="CA23" s="1" t="s">
        <v>196</v>
      </c>
      <c r="CB23" s="1">
        <v>-98</v>
      </c>
      <c r="CC23" s="1" t="s">
        <v>196</v>
      </c>
      <c r="CD23" s="1">
        <v>-57267</v>
      </c>
      <c r="CE23" s="1" t="s">
        <v>196</v>
      </c>
      <c r="CF23" s="1">
        <v>172</v>
      </c>
      <c r="CG23" s="1" t="s">
        <v>196</v>
      </c>
      <c r="CH23" s="1" t="s">
        <v>196</v>
      </c>
      <c r="CI23" s="1" t="s">
        <v>196</v>
      </c>
      <c r="CJ23" s="1">
        <v>148</v>
      </c>
      <c r="CK23" s="1" t="s">
        <v>196</v>
      </c>
      <c r="CL23" s="1" t="s">
        <v>196</v>
      </c>
      <c r="CM23" s="1" t="s">
        <v>196</v>
      </c>
      <c r="CN23" s="1">
        <v>7</v>
      </c>
      <c r="CO23" s="1" t="s">
        <v>196</v>
      </c>
      <c r="CP23" s="1" t="s">
        <v>196</v>
      </c>
      <c r="CQ23" s="1">
        <v>-38340</v>
      </c>
      <c r="CR23" s="74">
        <f t="shared" si="0"/>
        <v>-1</v>
      </c>
    </row>
    <row r="24" spans="1:96" x14ac:dyDescent="0.4">
      <c r="A24" t="s">
        <v>20</v>
      </c>
      <c r="B24" t="s">
        <v>115</v>
      </c>
      <c r="C24" s="1" t="s">
        <v>196</v>
      </c>
      <c r="D24" s="1" t="s">
        <v>196</v>
      </c>
      <c r="E24" s="1" t="s">
        <v>196</v>
      </c>
      <c r="F24" s="1" t="s">
        <v>196</v>
      </c>
      <c r="G24" s="1" t="s">
        <v>196</v>
      </c>
      <c r="H24" s="1" t="s">
        <v>196</v>
      </c>
      <c r="I24" s="1">
        <v>37</v>
      </c>
      <c r="J24" s="1">
        <v>88</v>
      </c>
      <c r="K24" s="1">
        <v>0</v>
      </c>
      <c r="L24" s="1" t="s">
        <v>196</v>
      </c>
      <c r="M24" s="1" t="s">
        <v>196</v>
      </c>
      <c r="N24" s="1" t="s">
        <v>196</v>
      </c>
      <c r="O24" s="1" t="s">
        <v>196</v>
      </c>
      <c r="P24" s="1" t="s">
        <v>196</v>
      </c>
      <c r="Q24" s="1" t="s">
        <v>196</v>
      </c>
      <c r="R24" s="1">
        <v>34</v>
      </c>
      <c r="S24" s="1">
        <v>2296</v>
      </c>
      <c r="T24" s="1" t="s">
        <v>196</v>
      </c>
      <c r="U24" s="1" t="s">
        <v>196</v>
      </c>
      <c r="V24" s="1" t="s">
        <v>196</v>
      </c>
      <c r="W24" s="1" t="s">
        <v>196</v>
      </c>
      <c r="X24" s="1">
        <v>0</v>
      </c>
      <c r="Y24" s="1" t="s">
        <v>196</v>
      </c>
      <c r="Z24" s="1" t="s">
        <v>196</v>
      </c>
      <c r="AA24" s="1" t="s">
        <v>196</v>
      </c>
      <c r="AB24" s="1" t="s">
        <v>196</v>
      </c>
      <c r="AC24" s="1">
        <v>500</v>
      </c>
      <c r="AD24" s="1">
        <v>139</v>
      </c>
      <c r="AE24" s="1" t="s">
        <v>196</v>
      </c>
      <c r="AF24" s="1" t="s">
        <v>196</v>
      </c>
      <c r="AG24" s="1">
        <v>1252</v>
      </c>
      <c r="AH24" s="1" t="s">
        <v>196</v>
      </c>
      <c r="AI24" s="1" t="s">
        <v>196</v>
      </c>
      <c r="AJ24" s="1" t="s">
        <v>196</v>
      </c>
      <c r="AK24" s="1" t="s">
        <v>196</v>
      </c>
      <c r="AL24" s="1" t="s">
        <v>196</v>
      </c>
      <c r="AM24" s="1" t="s">
        <v>196</v>
      </c>
      <c r="AN24" s="1" t="s">
        <v>196</v>
      </c>
      <c r="AO24" s="1" t="s">
        <v>196</v>
      </c>
      <c r="AP24" s="1" t="s">
        <v>196</v>
      </c>
      <c r="AQ24" s="1" t="s">
        <v>196</v>
      </c>
      <c r="AR24" s="1" t="s">
        <v>196</v>
      </c>
      <c r="AS24" s="1" t="s">
        <v>196</v>
      </c>
      <c r="AT24" s="1" t="s">
        <v>196</v>
      </c>
      <c r="AU24" s="1" t="s">
        <v>196</v>
      </c>
      <c r="AV24" s="1" t="s">
        <v>196</v>
      </c>
      <c r="AW24" s="1" t="s">
        <v>196</v>
      </c>
      <c r="AX24" s="1">
        <v>1570</v>
      </c>
      <c r="AY24" s="1" t="s">
        <v>196</v>
      </c>
      <c r="AZ24" s="1" t="s">
        <v>196</v>
      </c>
      <c r="BA24" s="1" t="s">
        <v>196</v>
      </c>
      <c r="BB24" s="1" t="s">
        <v>196</v>
      </c>
      <c r="BC24" s="1">
        <v>343</v>
      </c>
      <c r="BD24" s="1">
        <v>2</v>
      </c>
      <c r="BE24" s="1" t="s">
        <v>196</v>
      </c>
      <c r="BF24" s="1" t="s">
        <v>196</v>
      </c>
      <c r="BG24" s="1" t="s">
        <v>196</v>
      </c>
      <c r="BH24" s="1">
        <v>271</v>
      </c>
      <c r="BI24" s="1">
        <v>18</v>
      </c>
      <c r="BJ24" s="1" t="s">
        <v>196</v>
      </c>
      <c r="BK24" s="1" t="s">
        <v>196</v>
      </c>
      <c r="BL24" s="1">
        <v>163</v>
      </c>
      <c r="BM24" s="1">
        <v>211</v>
      </c>
      <c r="BN24" s="1" t="s">
        <v>196</v>
      </c>
      <c r="BO24" s="1" t="s">
        <v>196</v>
      </c>
      <c r="BP24" s="1">
        <v>52</v>
      </c>
      <c r="BQ24" s="1" t="s">
        <v>196</v>
      </c>
      <c r="BR24" s="1" t="s">
        <v>196</v>
      </c>
      <c r="BS24" s="1">
        <v>153</v>
      </c>
      <c r="BT24" s="1" t="s">
        <v>196</v>
      </c>
      <c r="BU24" s="1">
        <v>24</v>
      </c>
      <c r="BV24" s="1">
        <v>7153</v>
      </c>
      <c r="BW24" s="1">
        <v>27933</v>
      </c>
      <c r="BX24" s="1">
        <v>11118</v>
      </c>
      <c r="BY24" s="1" t="s">
        <v>196</v>
      </c>
      <c r="BZ24" s="1">
        <v>137</v>
      </c>
      <c r="CA24" s="1" t="s">
        <v>196</v>
      </c>
      <c r="CB24" s="1">
        <v>836</v>
      </c>
      <c r="CC24" s="1" t="s">
        <v>196</v>
      </c>
      <c r="CD24" s="1">
        <v>-47217</v>
      </c>
      <c r="CE24" s="1" t="s">
        <v>196</v>
      </c>
      <c r="CF24" s="1">
        <v>0</v>
      </c>
      <c r="CG24" s="1" t="s">
        <v>196</v>
      </c>
      <c r="CH24" s="1" t="s">
        <v>196</v>
      </c>
      <c r="CI24" s="1" t="s">
        <v>196</v>
      </c>
      <c r="CJ24" s="1">
        <v>0</v>
      </c>
      <c r="CK24" s="1" t="s">
        <v>196</v>
      </c>
      <c r="CL24" s="1" t="s">
        <v>196</v>
      </c>
      <c r="CM24" s="1" t="s">
        <v>196</v>
      </c>
      <c r="CN24" s="1">
        <v>39</v>
      </c>
      <c r="CO24" s="1" t="s">
        <v>196</v>
      </c>
      <c r="CP24" s="1" t="s">
        <v>196</v>
      </c>
      <c r="CQ24" s="1">
        <v>-7153</v>
      </c>
      <c r="CR24" s="74">
        <f t="shared" si="0"/>
        <v>-1</v>
      </c>
    </row>
    <row r="25" spans="1:96" x14ac:dyDescent="0.4">
      <c r="A25" t="s">
        <v>21</v>
      </c>
      <c r="B25" t="s">
        <v>116</v>
      </c>
      <c r="C25" s="1">
        <v>12</v>
      </c>
      <c r="D25" s="1">
        <v>1</v>
      </c>
      <c r="E25" s="1">
        <v>17</v>
      </c>
      <c r="F25" s="1">
        <v>15</v>
      </c>
      <c r="G25" s="1">
        <v>9</v>
      </c>
      <c r="H25" s="1" t="s">
        <v>196</v>
      </c>
      <c r="I25" s="1">
        <v>253</v>
      </c>
      <c r="J25" s="1">
        <v>0</v>
      </c>
      <c r="K25" s="1">
        <v>20</v>
      </c>
      <c r="L25" s="1">
        <v>0</v>
      </c>
      <c r="M25" s="1">
        <v>7</v>
      </c>
      <c r="N25" s="1">
        <v>814</v>
      </c>
      <c r="O25" s="1">
        <v>0</v>
      </c>
      <c r="P25" s="1">
        <v>292</v>
      </c>
      <c r="Q25" s="1">
        <v>753</v>
      </c>
      <c r="R25" s="1">
        <v>24</v>
      </c>
      <c r="S25" s="1" t="s">
        <v>196</v>
      </c>
      <c r="T25" s="1">
        <v>1218</v>
      </c>
      <c r="U25" s="1" t="s">
        <v>196</v>
      </c>
      <c r="V25" s="1">
        <v>4</v>
      </c>
      <c r="W25" s="1">
        <v>32</v>
      </c>
      <c r="X25" s="1" t="s">
        <v>196</v>
      </c>
      <c r="Y25" s="1">
        <v>2</v>
      </c>
      <c r="Z25" s="1">
        <v>0</v>
      </c>
      <c r="AA25" s="1">
        <v>142</v>
      </c>
      <c r="AB25" s="1">
        <v>13</v>
      </c>
      <c r="AC25" s="1">
        <v>307</v>
      </c>
      <c r="AD25" s="1">
        <v>221</v>
      </c>
      <c r="AE25" s="1">
        <v>40</v>
      </c>
      <c r="AF25" s="1">
        <v>0</v>
      </c>
      <c r="AG25" s="1">
        <v>584</v>
      </c>
      <c r="AH25" s="1">
        <v>0</v>
      </c>
      <c r="AI25" s="1">
        <v>1</v>
      </c>
      <c r="AJ25" s="1" t="s">
        <v>196</v>
      </c>
      <c r="AK25" s="1">
        <v>3</v>
      </c>
      <c r="AL25" s="1">
        <v>22</v>
      </c>
      <c r="AM25" s="1">
        <v>0</v>
      </c>
      <c r="AN25" s="1">
        <v>67</v>
      </c>
      <c r="AO25" s="1">
        <v>138</v>
      </c>
      <c r="AP25" s="1">
        <v>3</v>
      </c>
      <c r="AQ25" s="1">
        <v>2</v>
      </c>
      <c r="AR25" s="1">
        <v>61</v>
      </c>
      <c r="AS25" s="1">
        <v>38</v>
      </c>
      <c r="AT25" s="1">
        <v>52</v>
      </c>
      <c r="AU25" s="1">
        <v>11</v>
      </c>
      <c r="AV25" s="1">
        <v>9</v>
      </c>
      <c r="AW25" s="1" t="s">
        <v>196</v>
      </c>
      <c r="AX25" s="1">
        <v>0</v>
      </c>
      <c r="AY25" s="1">
        <v>141</v>
      </c>
      <c r="AZ25" s="1">
        <v>25</v>
      </c>
      <c r="BA25" s="1">
        <v>29</v>
      </c>
      <c r="BB25" s="1">
        <v>3</v>
      </c>
      <c r="BC25" s="1">
        <v>1140</v>
      </c>
      <c r="BD25" s="1">
        <v>8</v>
      </c>
      <c r="BE25" s="1">
        <v>592</v>
      </c>
      <c r="BF25" s="1">
        <v>18</v>
      </c>
      <c r="BG25" s="1">
        <v>153</v>
      </c>
      <c r="BH25" s="1">
        <v>4221</v>
      </c>
      <c r="BI25" s="1">
        <v>6813</v>
      </c>
      <c r="BJ25" s="1">
        <v>593</v>
      </c>
      <c r="BK25" s="1">
        <v>517</v>
      </c>
      <c r="BL25" s="1">
        <v>34</v>
      </c>
      <c r="BM25" s="1">
        <v>233</v>
      </c>
      <c r="BN25" s="1">
        <v>19</v>
      </c>
      <c r="BO25" s="1">
        <v>555</v>
      </c>
      <c r="BP25" s="1">
        <v>317</v>
      </c>
      <c r="BQ25" s="1">
        <v>59</v>
      </c>
      <c r="BR25" s="1">
        <v>78</v>
      </c>
      <c r="BS25" s="1" t="s">
        <v>196</v>
      </c>
      <c r="BT25" s="1">
        <v>3727</v>
      </c>
      <c r="BU25" s="1">
        <v>4</v>
      </c>
      <c r="BV25" s="1">
        <v>24467</v>
      </c>
      <c r="BW25" s="1">
        <v>62383</v>
      </c>
      <c r="BX25" s="1">
        <v>15439</v>
      </c>
      <c r="BY25" s="1" t="s">
        <v>196</v>
      </c>
      <c r="BZ25" s="1" t="s">
        <v>196</v>
      </c>
      <c r="CA25" s="1" t="s">
        <v>196</v>
      </c>
      <c r="CB25" s="1">
        <v>792</v>
      </c>
      <c r="CC25" s="1" t="s">
        <v>196</v>
      </c>
      <c r="CD25" s="1">
        <v>-103116</v>
      </c>
      <c r="CE25" s="1" t="s">
        <v>196</v>
      </c>
      <c r="CF25" s="1">
        <v>16</v>
      </c>
      <c r="CG25" s="1" t="s">
        <v>196</v>
      </c>
      <c r="CH25" s="1" t="s">
        <v>196</v>
      </c>
      <c r="CI25" s="1" t="s">
        <v>196</v>
      </c>
      <c r="CJ25" s="1">
        <v>4</v>
      </c>
      <c r="CK25" s="1" t="s">
        <v>196</v>
      </c>
      <c r="CL25" s="1" t="s">
        <v>196</v>
      </c>
      <c r="CM25" s="1" t="s">
        <v>196</v>
      </c>
      <c r="CN25" s="1">
        <v>14</v>
      </c>
      <c r="CO25" s="1" t="s">
        <v>196</v>
      </c>
      <c r="CP25" s="1" t="s">
        <v>196</v>
      </c>
      <c r="CQ25" s="1">
        <v>-24467</v>
      </c>
      <c r="CR25" s="74">
        <f t="shared" si="0"/>
        <v>-2</v>
      </c>
    </row>
    <row r="26" spans="1:96" x14ac:dyDescent="0.4">
      <c r="A26" t="s">
        <v>22</v>
      </c>
      <c r="B26" t="s">
        <v>117</v>
      </c>
      <c r="C26" s="1">
        <v>826</v>
      </c>
      <c r="D26" s="1">
        <v>4</v>
      </c>
      <c r="E26" s="1" t="s">
        <v>196</v>
      </c>
      <c r="F26" s="1" t="s">
        <v>196</v>
      </c>
      <c r="G26" s="1" t="s">
        <v>196</v>
      </c>
      <c r="H26" s="1" t="s">
        <v>196</v>
      </c>
      <c r="I26" s="1" t="s">
        <v>196</v>
      </c>
      <c r="J26" s="1">
        <v>1</v>
      </c>
      <c r="K26" s="1">
        <v>59</v>
      </c>
      <c r="L26" s="1">
        <v>0</v>
      </c>
      <c r="M26" s="1" t="s">
        <v>196</v>
      </c>
      <c r="N26" s="1" t="s">
        <v>196</v>
      </c>
      <c r="O26" s="1" t="s">
        <v>196</v>
      </c>
      <c r="P26" s="1" t="s">
        <v>196</v>
      </c>
      <c r="Q26" s="1" t="s">
        <v>196</v>
      </c>
      <c r="R26" s="1" t="s">
        <v>196</v>
      </c>
      <c r="S26" s="1" t="s">
        <v>196</v>
      </c>
      <c r="T26" s="1">
        <v>1</v>
      </c>
      <c r="U26" s="1">
        <v>19071</v>
      </c>
      <c r="V26" s="1">
        <v>0</v>
      </c>
      <c r="W26" s="1">
        <v>7</v>
      </c>
      <c r="X26" s="1">
        <v>342</v>
      </c>
      <c r="Y26" s="1">
        <v>3</v>
      </c>
      <c r="Z26" s="1">
        <v>98</v>
      </c>
      <c r="AA26" s="1">
        <v>1381</v>
      </c>
      <c r="AB26" s="1">
        <v>43</v>
      </c>
      <c r="AC26" s="1">
        <v>143</v>
      </c>
      <c r="AD26" s="1">
        <v>1</v>
      </c>
      <c r="AE26" s="1">
        <v>244</v>
      </c>
      <c r="AF26" s="1">
        <v>53</v>
      </c>
      <c r="AG26" s="1">
        <v>62</v>
      </c>
      <c r="AH26" s="1">
        <v>293</v>
      </c>
      <c r="AI26" s="1">
        <v>1</v>
      </c>
      <c r="AJ26" s="1">
        <v>73</v>
      </c>
      <c r="AK26" s="1">
        <v>20</v>
      </c>
      <c r="AL26" s="1" t="s">
        <v>196</v>
      </c>
      <c r="AM26" s="1" t="s">
        <v>196</v>
      </c>
      <c r="AN26" s="1">
        <v>8</v>
      </c>
      <c r="AO26" s="1" t="s">
        <v>196</v>
      </c>
      <c r="AP26" s="1">
        <v>10</v>
      </c>
      <c r="AQ26" s="1">
        <v>3</v>
      </c>
      <c r="AR26" s="1" t="s">
        <v>196</v>
      </c>
      <c r="AS26" s="1">
        <v>25</v>
      </c>
      <c r="AT26" s="1" t="s">
        <v>196</v>
      </c>
      <c r="AU26" s="1" t="s">
        <v>196</v>
      </c>
      <c r="AV26" s="1" t="s">
        <v>196</v>
      </c>
      <c r="AW26" s="1" t="s">
        <v>196</v>
      </c>
      <c r="AX26" s="1" t="s">
        <v>196</v>
      </c>
      <c r="AY26" s="1" t="s">
        <v>196</v>
      </c>
      <c r="AZ26" s="1" t="s">
        <v>196</v>
      </c>
      <c r="BA26" s="1" t="s">
        <v>196</v>
      </c>
      <c r="BB26" s="1" t="s">
        <v>196</v>
      </c>
      <c r="BC26" s="1">
        <v>250</v>
      </c>
      <c r="BD26" s="1">
        <v>1</v>
      </c>
      <c r="BE26" s="1">
        <v>0</v>
      </c>
      <c r="BF26" s="1" t="s">
        <v>196</v>
      </c>
      <c r="BG26" s="1">
        <v>607</v>
      </c>
      <c r="BH26" s="1">
        <v>2</v>
      </c>
      <c r="BI26" s="1">
        <v>563</v>
      </c>
      <c r="BJ26" s="1">
        <v>445</v>
      </c>
      <c r="BK26" s="1">
        <v>498</v>
      </c>
      <c r="BL26" s="1">
        <v>33</v>
      </c>
      <c r="BM26" s="1">
        <v>960</v>
      </c>
      <c r="BN26" s="1">
        <v>925</v>
      </c>
      <c r="BO26" s="1">
        <v>7183</v>
      </c>
      <c r="BP26" s="1">
        <v>312</v>
      </c>
      <c r="BQ26" s="1">
        <v>321</v>
      </c>
      <c r="BR26" s="1">
        <v>1</v>
      </c>
      <c r="BS26" s="1">
        <v>58</v>
      </c>
      <c r="BT26" s="1">
        <v>5127</v>
      </c>
      <c r="BU26" s="1" t="s">
        <v>196</v>
      </c>
      <c r="BV26" s="1">
        <v>40056</v>
      </c>
      <c r="BW26" s="1">
        <v>61991</v>
      </c>
      <c r="BX26" s="1" t="s">
        <v>196</v>
      </c>
      <c r="BY26" s="1" t="s">
        <v>196</v>
      </c>
      <c r="BZ26" s="1" t="s">
        <v>196</v>
      </c>
      <c r="CA26" s="1" t="s">
        <v>196</v>
      </c>
      <c r="CB26" s="1">
        <v>268</v>
      </c>
      <c r="CC26" s="1" t="s">
        <v>196</v>
      </c>
      <c r="CD26" s="1">
        <v>-102316</v>
      </c>
      <c r="CE26" s="1" t="s">
        <v>196</v>
      </c>
      <c r="CF26" s="1" t="s">
        <v>196</v>
      </c>
      <c r="CG26" s="1" t="s">
        <v>196</v>
      </c>
      <c r="CH26" s="1" t="s">
        <v>196</v>
      </c>
      <c r="CI26" s="1" t="s">
        <v>196</v>
      </c>
      <c r="CJ26" s="1" t="s">
        <v>196</v>
      </c>
      <c r="CK26" s="1" t="s">
        <v>196</v>
      </c>
      <c r="CL26" s="1" t="s">
        <v>196</v>
      </c>
      <c r="CM26" s="1" t="s">
        <v>196</v>
      </c>
      <c r="CN26" s="1" t="s">
        <v>196</v>
      </c>
      <c r="CO26" s="1" t="s">
        <v>196</v>
      </c>
      <c r="CP26" s="1" t="s">
        <v>196</v>
      </c>
      <c r="CQ26" s="1">
        <v>-40056</v>
      </c>
      <c r="CR26" s="74">
        <f t="shared" si="0"/>
        <v>1</v>
      </c>
    </row>
    <row r="27" spans="1:96" x14ac:dyDescent="0.4">
      <c r="A27" t="s">
        <v>23</v>
      </c>
      <c r="B27" t="s">
        <v>118</v>
      </c>
      <c r="C27" s="1">
        <v>36</v>
      </c>
      <c r="D27" s="1">
        <v>15</v>
      </c>
      <c r="E27" s="1" t="s">
        <v>196</v>
      </c>
      <c r="F27" s="1">
        <v>2</v>
      </c>
      <c r="G27" s="1" t="s">
        <v>196</v>
      </c>
      <c r="H27" s="1" t="s">
        <v>196</v>
      </c>
      <c r="I27" s="1">
        <v>517</v>
      </c>
      <c r="J27" s="1">
        <v>185</v>
      </c>
      <c r="K27" s="1">
        <v>140</v>
      </c>
      <c r="L27" s="1" t="s">
        <v>196</v>
      </c>
      <c r="M27" s="1" t="s">
        <v>196</v>
      </c>
      <c r="N27" s="1">
        <v>101</v>
      </c>
      <c r="O27" s="1">
        <v>0</v>
      </c>
      <c r="P27" s="1">
        <v>0</v>
      </c>
      <c r="Q27" s="1">
        <v>575</v>
      </c>
      <c r="R27" s="1">
        <v>123</v>
      </c>
      <c r="S27" s="1">
        <v>1344</v>
      </c>
      <c r="T27" s="1">
        <v>118</v>
      </c>
      <c r="U27" s="1">
        <v>85</v>
      </c>
      <c r="V27" s="1">
        <v>1691</v>
      </c>
      <c r="W27" s="1">
        <v>403</v>
      </c>
      <c r="X27" s="1">
        <v>735</v>
      </c>
      <c r="Y27" s="1">
        <v>63</v>
      </c>
      <c r="Z27" s="1">
        <v>52</v>
      </c>
      <c r="AA27" s="1">
        <v>0</v>
      </c>
      <c r="AB27" s="1">
        <v>1317</v>
      </c>
      <c r="AC27" s="1">
        <v>982</v>
      </c>
      <c r="AD27" s="1">
        <v>19</v>
      </c>
      <c r="AE27" s="1">
        <v>76</v>
      </c>
      <c r="AF27" s="1">
        <v>3290</v>
      </c>
      <c r="AG27" s="1">
        <v>730</v>
      </c>
      <c r="AH27" s="1" t="s">
        <v>196</v>
      </c>
      <c r="AI27" s="1" t="s">
        <v>196</v>
      </c>
      <c r="AJ27" s="1">
        <v>1</v>
      </c>
      <c r="AK27" s="1">
        <v>2</v>
      </c>
      <c r="AL27" s="1" t="s">
        <v>196</v>
      </c>
      <c r="AM27" s="1">
        <v>1</v>
      </c>
      <c r="AN27" s="1">
        <v>16</v>
      </c>
      <c r="AO27" s="1">
        <v>1</v>
      </c>
      <c r="AP27" s="1" t="s">
        <v>196</v>
      </c>
      <c r="AQ27" s="1">
        <v>135</v>
      </c>
      <c r="AR27" s="1" t="s">
        <v>196</v>
      </c>
      <c r="AS27" s="1">
        <v>1</v>
      </c>
      <c r="AT27" s="1" t="s">
        <v>196</v>
      </c>
      <c r="AU27" s="1" t="s">
        <v>196</v>
      </c>
      <c r="AV27" s="1" t="s">
        <v>196</v>
      </c>
      <c r="AW27" s="1" t="s">
        <v>196</v>
      </c>
      <c r="AX27" s="1">
        <v>0</v>
      </c>
      <c r="AY27" s="1">
        <v>8</v>
      </c>
      <c r="AZ27" s="1">
        <v>27</v>
      </c>
      <c r="BA27" s="1" t="s">
        <v>196</v>
      </c>
      <c r="BB27" s="1" t="s">
        <v>196</v>
      </c>
      <c r="BC27" s="1">
        <v>167</v>
      </c>
      <c r="BD27" s="1">
        <v>2</v>
      </c>
      <c r="BE27" s="1">
        <v>166</v>
      </c>
      <c r="BF27" s="1">
        <v>114</v>
      </c>
      <c r="BG27" s="1">
        <v>6</v>
      </c>
      <c r="BH27" s="1">
        <v>72</v>
      </c>
      <c r="BI27" s="1">
        <v>480</v>
      </c>
      <c r="BJ27" s="1">
        <v>2416</v>
      </c>
      <c r="BK27" s="1">
        <v>1010</v>
      </c>
      <c r="BL27" s="1" t="s">
        <v>196</v>
      </c>
      <c r="BM27" s="1">
        <v>63</v>
      </c>
      <c r="BN27" s="1">
        <v>1582</v>
      </c>
      <c r="BO27" s="1">
        <v>239</v>
      </c>
      <c r="BP27" s="1">
        <v>763</v>
      </c>
      <c r="BQ27" s="1">
        <v>193</v>
      </c>
      <c r="BR27" s="1">
        <v>57</v>
      </c>
      <c r="BS27" s="1">
        <v>0</v>
      </c>
      <c r="BT27" s="1">
        <v>1639</v>
      </c>
      <c r="BU27" s="1">
        <v>14</v>
      </c>
      <c r="BV27" s="1">
        <v>21774</v>
      </c>
      <c r="BW27" s="1">
        <v>12385</v>
      </c>
      <c r="BX27" s="1">
        <v>374</v>
      </c>
      <c r="BY27" s="1" t="s">
        <v>196</v>
      </c>
      <c r="BZ27" s="1">
        <v>292</v>
      </c>
      <c r="CA27" s="1" t="s">
        <v>196</v>
      </c>
      <c r="CB27" s="1">
        <v>128</v>
      </c>
      <c r="CC27" s="1" t="s">
        <v>196</v>
      </c>
      <c r="CD27" s="1">
        <v>-34955</v>
      </c>
      <c r="CE27" s="1" t="s">
        <v>196</v>
      </c>
      <c r="CF27" s="1" t="s">
        <v>196</v>
      </c>
      <c r="CG27" s="1" t="s">
        <v>196</v>
      </c>
      <c r="CH27" s="1" t="s">
        <v>196</v>
      </c>
      <c r="CI27" s="1" t="s">
        <v>196</v>
      </c>
      <c r="CJ27" s="1">
        <v>3</v>
      </c>
      <c r="CK27" s="1" t="s">
        <v>196</v>
      </c>
      <c r="CL27" s="1" t="s">
        <v>196</v>
      </c>
      <c r="CM27" s="1" t="s">
        <v>196</v>
      </c>
      <c r="CN27" s="1">
        <v>0</v>
      </c>
      <c r="CO27" s="1" t="s">
        <v>196</v>
      </c>
      <c r="CP27" s="1" t="s">
        <v>196</v>
      </c>
      <c r="CQ27" s="1">
        <v>-21774</v>
      </c>
      <c r="CR27" s="74">
        <f t="shared" si="0"/>
        <v>1</v>
      </c>
    </row>
    <row r="28" spans="1:96" x14ac:dyDescent="0.4">
      <c r="A28" t="s">
        <v>24</v>
      </c>
      <c r="B28" t="s">
        <v>119</v>
      </c>
      <c r="C28" s="1">
        <v>29</v>
      </c>
      <c r="D28" s="1" t="s">
        <v>196</v>
      </c>
      <c r="E28" s="1" t="s">
        <v>196</v>
      </c>
      <c r="F28" s="1" t="s">
        <v>196</v>
      </c>
      <c r="G28" s="1" t="s">
        <v>196</v>
      </c>
      <c r="H28" s="1">
        <v>-1</v>
      </c>
      <c r="I28" s="1" t="s">
        <v>196</v>
      </c>
      <c r="J28" s="1" t="s">
        <v>196</v>
      </c>
      <c r="K28" s="1">
        <v>0</v>
      </c>
      <c r="L28" s="1" t="s">
        <v>196</v>
      </c>
      <c r="M28" s="1" t="s">
        <v>196</v>
      </c>
      <c r="N28" s="1" t="s">
        <v>196</v>
      </c>
      <c r="O28" s="1" t="s">
        <v>196</v>
      </c>
      <c r="P28" s="1" t="s">
        <v>196</v>
      </c>
      <c r="Q28" s="1">
        <v>1335</v>
      </c>
      <c r="R28" s="1" t="s">
        <v>196</v>
      </c>
      <c r="S28" s="1" t="s">
        <v>196</v>
      </c>
      <c r="T28" s="1">
        <v>44</v>
      </c>
      <c r="U28" s="1">
        <v>9</v>
      </c>
      <c r="V28" s="1">
        <v>499</v>
      </c>
      <c r="W28" s="1">
        <v>738</v>
      </c>
      <c r="X28" s="1" t="s">
        <v>196</v>
      </c>
      <c r="Y28" s="1">
        <v>902</v>
      </c>
      <c r="Z28" s="1">
        <v>-5</v>
      </c>
      <c r="AA28" s="1" t="s">
        <v>196</v>
      </c>
      <c r="AB28" s="1">
        <v>0</v>
      </c>
      <c r="AC28" s="1">
        <v>234</v>
      </c>
      <c r="AD28" s="1">
        <v>177</v>
      </c>
      <c r="AE28" s="1">
        <v>8</v>
      </c>
      <c r="AF28" s="1">
        <v>2</v>
      </c>
      <c r="AG28" s="1">
        <v>414</v>
      </c>
      <c r="AH28" s="1" t="s">
        <v>196</v>
      </c>
      <c r="AI28" s="1" t="s">
        <v>196</v>
      </c>
      <c r="AJ28" s="1" t="s">
        <v>196</v>
      </c>
      <c r="AK28" s="1" t="s">
        <v>196</v>
      </c>
      <c r="AL28" s="1" t="s">
        <v>196</v>
      </c>
      <c r="AM28" s="1" t="s">
        <v>196</v>
      </c>
      <c r="AN28" s="1" t="s">
        <v>196</v>
      </c>
      <c r="AO28" s="1" t="s">
        <v>196</v>
      </c>
      <c r="AP28" s="1">
        <v>7</v>
      </c>
      <c r="AQ28" s="1">
        <v>8</v>
      </c>
      <c r="AR28" s="1">
        <v>1369</v>
      </c>
      <c r="AS28" s="1">
        <v>2</v>
      </c>
      <c r="AT28" s="1" t="s">
        <v>196</v>
      </c>
      <c r="AU28" s="1" t="s">
        <v>196</v>
      </c>
      <c r="AV28" s="1" t="s">
        <v>196</v>
      </c>
      <c r="AW28" s="1" t="s">
        <v>196</v>
      </c>
      <c r="AX28" s="1" t="s">
        <v>196</v>
      </c>
      <c r="AY28" s="1" t="s">
        <v>196</v>
      </c>
      <c r="AZ28" s="1">
        <v>28</v>
      </c>
      <c r="BA28" s="1" t="s">
        <v>196</v>
      </c>
      <c r="BB28" s="1" t="s">
        <v>196</v>
      </c>
      <c r="BC28" s="1">
        <v>3</v>
      </c>
      <c r="BD28" s="1">
        <v>2</v>
      </c>
      <c r="BE28" s="1">
        <v>90</v>
      </c>
      <c r="BF28" s="1" t="s">
        <v>196</v>
      </c>
      <c r="BG28" s="1">
        <v>32</v>
      </c>
      <c r="BH28" s="1">
        <v>76</v>
      </c>
      <c r="BI28" s="1">
        <v>129</v>
      </c>
      <c r="BJ28" s="1" t="s">
        <v>196</v>
      </c>
      <c r="BK28" s="1">
        <v>589</v>
      </c>
      <c r="BL28" s="1">
        <v>47</v>
      </c>
      <c r="BM28" s="1">
        <v>30</v>
      </c>
      <c r="BN28" s="1">
        <v>14</v>
      </c>
      <c r="BO28" s="1">
        <v>153</v>
      </c>
      <c r="BP28" s="1">
        <v>1211</v>
      </c>
      <c r="BQ28" s="1">
        <v>128</v>
      </c>
      <c r="BR28" s="1">
        <v>19</v>
      </c>
      <c r="BS28" s="1">
        <v>6</v>
      </c>
      <c r="BT28" s="1">
        <v>1946</v>
      </c>
      <c r="BU28" s="1" t="s">
        <v>196</v>
      </c>
      <c r="BV28" s="1">
        <v>10274</v>
      </c>
      <c r="BW28" s="1">
        <v>140543</v>
      </c>
      <c r="BX28" s="1" t="s">
        <v>196</v>
      </c>
      <c r="BY28" s="1" t="s">
        <v>196</v>
      </c>
      <c r="BZ28" s="1" t="s">
        <v>196</v>
      </c>
      <c r="CA28" s="1" t="s">
        <v>196</v>
      </c>
      <c r="CB28" s="1">
        <v>-272</v>
      </c>
      <c r="CC28" s="1" t="s">
        <v>196</v>
      </c>
      <c r="CD28" s="1">
        <v>-150544</v>
      </c>
      <c r="CE28" s="1" t="s">
        <v>196</v>
      </c>
      <c r="CF28" s="1" t="s">
        <v>196</v>
      </c>
      <c r="CG28" s="1" t="s">
        <v>196</v>
      </c>
      <c r="CH28" s="1" t="s">
        <v>196</v>
      </c>
      <c r="CI28" s="1" t="s">
        <v>196</v>
      </c>
      <c r="CJ28" s="1" t="s">
        <v>196</v>
      </c>
      <c r="CK28" s="1" t="s">
        <v>196</v>
      </c>
      <c r="CL28" s="1" t="s">
        <v>196</v>
      </c>
      <c r="CM28" s="1" t="s">
        <v>196</v>
      </c>
      <c r="CN28" s="1" t="s">
        <v>196</v>
      </c>
      <c r="CO28" s="1" t="s">
        <v>196</v>
      </c>
      <c r="CP28" s="1" t="s">
        <v>196</v>
      </c>
      <c r="CQ28" s="1">
        <v>-10274</v>
      </c>
      <c r="CR28" s="74">
        <f t="shared" si="0"/>
        <v>1</v>
      </c>
    </row>
    <row r="29" spans="1:96" x14ac:dyDescent="0.4">
      <c r="A29" t="s">
        <v>25</v>
      </c>
      <c r="B29" t="s">
        <v>120</v>
      </c>
      <c r="C29" s="1">
        <v>178</v>
      </c>
      <c r="D29" s="1">
        <v>0</v>
      </c>
      <c r="E29" s="1">
        <v>11</v>
      </c>
      <c r="F29" s="1">
        <v>25</v>
      </c>
      <c r="G29" s="1">
        <v>11</v>
      </c>
      <c r="H29" s="1">
        <v>3</v>
      </c>
      <c r="I29" s="1">
        <v>457</v>
      </c>
      <c r="J29" s="1">
        <v>26</v>
      </c>
      <c r="K29" s="1">
        <v>63</v>
      </c>
      <c r="L29" s="1">
        <v>46</v>
      </c>
      <c r="M29" s="1">
        <v>79</v>
      </c>
      <c r="N29" s="1">
        <v>140</v>
      </c>
      <c r="O29" s="1">
        <v>9</v>
      </c>
      <c r="P29" s="1">
        <v>69</v>
      </c>
      <c r="Q29" s="1">
        <v>151</v>
      </c>
      <c r="R29" s="1">
        <v>27</v>
      </c>
      <c r="S29" s="1">
        <v>41</v>
      </c>
      <c r="T29" s="1">
        <v>121</v>
      </c>
      <c r="U29" s="1">
        <v>3537</v>
      </c>
      <c r="V29" s="1">
        <v>38</v>
      </c>
      <c r="W29" s="1">
        <v>2</v>
      </c>
      <c r="X29" s="1">
        <v>8075</v>
      </c>
      <c r="Y29" s="1">
        <v>1184</v>
      </c>
      <c r="Z29" s="1">
        <v>29</v>
      </c>
      <c r="AA29" s="1">
        <v>450</v>
      </c>
      <c r="AB29" s="1">
        <v>509</v>
      </c>
      <c r="AC29" s="1">
        <v>1223</v>
      </c>
      <c r="AD29" s="1">
        <v>17</v>
      </c>
      <c r="AE29" s="1">
        <v>218</v>
      </c>
      <c r="AF29" s="1">
        <v>42</v>
      </c>
      <c r="AG29" s="1">
        <v>349</v>
      </c>
      <c r="AH29" s="1">
        <v>1</v>
      </c>
      <c r="AI29" s="1">
        <v>7</v>
      </c>
      <c r="AJ29" s="1">
        <v>1</v>
      </c>
      <c r="AK29" s="1">
        <v>12</v>
      </c>
      <c r="AL29" s="1">
        <v>209</v>
      </c>
      <c r="AM29" s="1">
        <v>6</v>
      </c>
      <c r="AN29" s="1">
        <v>379</v>
      </c>
      <c r="AO29" s="1">
        <v>34</v>
      </c>
      <c r="AP29" s="1">
        <v>246</v>
      </c>
      <c r="AQ29" s="1">
        <v>10</v>
      </c>
      <c r="AR29" s="1">
        <v>40</v>
      </c>
      <c r="AS29" s="1">
        <v>37</v>
      </c>
      <c r="AT29" s="1">
        <v>92</v>
      </c>
      <c r="AU29" s="1">
        <v>30</v>
      </c>
      <c r="AV29" s="1">
        <v>8</v>
      </c>
      <c r="AW29" s="1">
        <v>0</v>
      </c>
      <c r="AX29" s="1">
        <v>0</v>
      </c>
      <c r="AY29" s="1">
        <v>168</v>
      </c>
      <c r="AZ29" s="1">
        <v>111</v>
      </c>
      <c r="BA29" s="1">
        <v>26</v>
      </c>
      <c r="BB29" s="1">
        <v>27</v>
      </c>
      <c r="BC29" s="1">
        <v>317</v>
      </c>
      <c r="BD29" s="1">
        <v>75</v>
      </c>
      <c r="BE29" s="1">
        <v>383</v>
      </c>
      <c r="BF29" s="1">
        <v>19</v>
      </c>
      <c r="BG29" s="1">
        <v>17</v>
      </c>
      <c r="BH29" s="1">
        <v>138</v>
      </c>
      <c r="BI29" s="1">
        <v>286</v>
      </c>
      <c r="BJ29" s="1">
        <v>153</v>
      </c>
      <c r="BK29" s="1">
        <v>86</v>
      </c>
      <c r="BL29" s="1">
        <v>5</v>
      </c>
      <c r="BM29" s="1">
        <v>17</v>
      </c>
      <c r="BN29" s="1">
        <v>350</v>
      </c>
      <c r="BO29" s="1">
        <v>386</v>
      </c>
      <c r="BP29" s="1">
        <v>147</v>
      </c>
      <c r="BQ29" s="1">
        <v>22</v>
      </c>
      <c r="BR29" s="1">
        <v>61</v>
      </c>
      <c r="BS29" s="1">
        <v>2</v>
      </c>
      <c r="BT29" s="1">
        <v>1605</v>
      </c>
      <c r="BU29" s="1">
        <v>2</v>
      </c>
      <c r="BV29" s="1">
        <v>22645</v>
      </c>
      <c r="BW29" s="1">
        <v>2060</v>
      </c>
      <c r="BX29" s="1" t="s">
        <v>196</v>
      </c>
      <c r="BY29" s="1" t="s">
        <v>196</v>
      </c>
      <c r="BZ29" s="1" t="s">
        <v>196</v>
      </c>
      <c r="CA29" s="1" t="s">
        <v>196</v>
      </c>
      <c r="CB29" s="1">
        <v>53</v>
      </c>
      <c r="CC29" s="1" t="s">
        <v>196</v>
      </c>
      <c r="CD29" s="1">
        <v>-24757</v>
      </c>
      <c r="CE29" s="1" t="s">
        <v>196</v>
      </c>
      <c r="CF29" s="1" t="s">
        <v>196</v>
      </c>
      <c r="CG29" s="1" t="s">
        <v>196</v>
      </c>
      <c r="CH29" s="1" t="s">
        <v>196</v>
      </c>
      <c r="CI29" s="1" t="s">
        <v>196</v>
      </c>
      <c r="CJ29" s="1" t="s">
        <v>196</v>
      </c>
      <c r="CK29" s="1" t="s">
        <v>196</v>
      </c>
      <c r="CL29" s="1" t="s">
        <v>196</v>
      </c>
      <c r="CM29" s="1" t="s">
        <v>196</v>
      </c>
      <c r="CN29" s="1" t="s">
        <v>196</v>
      </c>
      <c r="CO29" s="1" t="s">
        <v>196</v>
      </c>
      <c r="CP29" s="1" t="s">
        <v>196</v>
      </c>
      <c r="CQ29" s="1">
        <v>-22645</v>
      </c>
      <c r="CR29" s="74">
        <f t="shared" si="0"/>
        <v>1</v>
      </c>
    </row>
    <row r="30" spans="1:96" x14ac:dyDescent="0.4">
      <c r="A30" t="s">
        <v>26</v>
      </c>
      <c r="B30" t="s">
        <v>121</v>
      </c>
      <c r="C30" s="1">
        <v>0</v>
      </c>
      <c r="D30" s="1" t="s">
        <v>196</v>
      </c>
      <c r="E30" s="1">
        <v>0</v>
      </c>
      <c r="F30" s="1">
        <v>0</v>
      </c>
      <c r="G30" s="1" t="s">
        <v>196</v>
      </c>
      <c r="H30" s="1">
        <v>0</v>
      </c>
      <c r="I30" s="1">
        <v>15</v>
      </c>
      <c r="J30" s="1" t="s">
        <v>196</v>
      </c>
      <c r="K30" s="1" t="s">
        <v>196</v>
      </c>
      <c r="L30" s="1" t="s">
        <v>196</v>
      </c>
      <c r="M30" s="1">
        <v>0</v>
      </c>
      <c r="N30" s="1">
        <v>0</v>
      </c>
      <c r="O30" s="1" t="s">
        <v>196</v>
      </c>
      <c r="P30" s="1">
        <v>0</v>
      </c>
      <c r="Q30" s="1" t="s">
        <v>196</v>
      </c>
      <c r="R30" s="1" t="s">
        <v>196</v>
      </c>
      <c r="S30" s="1" t="s">
        <v>196</v>
      </c>
      <c r="T30" s="1" t="s">
        <v>196</v>
      </c>
      <c r="U30" s="1">
        <v>2</v>
      </c>
      <c r="V30" s="1" t="s">
        <v>196</v>
      </c>
      <c r="W30" s="1">
        <v>0</v>
      </c>
      <c r="X30" s="1" t="s">
        <v>196</v>
      </c>
      <c r="Y30" s="1">
        <v>32</v>
      </c>
      <c r="Z30" s="1" t="s">
        <v>196</v>
      </c>
      <c r="AA30" s="1">
        <v>13</v>
      </c>
      <c r="AB30" s="1" t="s">
        <v>196</v>
      </c>
      <c r="AC30" s="1">
        <v>149</v>
      </c>
      <c r="AD30" s="1">
        <v>3</v>
      </c>
      <c r="AE30" s="1">
        <v>5</v>
      </c>
      <c r="AF30" s="1">
        <v>3</v>
      </c>
      <c r="AG30" s="1">
        <v>119</v>
      </c>
      <c r="AH30" s="1" t="s">
        <v>196</v>
      </c>
      <c r="AI30" s="1">
        <v>0</v>
      </c>
      <c r="AJ30" s="1" t="s">
        <v>196</v>
      </c>
      <c r="AK30" s="1">
        <v>10</v>
      </c>
      <c r="AL30" s="1">
        <v>0</v>
      </c>
      <c r="AM30" s="1">
        <v>1</v>
      </c>
      <c r="AN30" s="1">
        <v>2</v>
      </c>
      <c r="AO30" s="1">
        <v>1</v>
      </c>
      <c r="AP30" s="1">
        <v>53</v>
      </c>
      <c r="AQ30" s="1">
        <v>16</v>
      </c>
      <c r="AR30" s="1">
        <v>63</v>
      </c>
      <c r="AS30" s="1">
        <v>116</v>
      </c>
      <c r="AT30" s="1">
        <v>46</v>
      </c>
      <c r="AU30" s="1">
        <v>87</v>
      </c>
      <c r="AV30" s="1">
        <v>58</v>
      </c>
      <c r="AW30" s="1" t="s">
        <v>196</v>
      </c>
      <c r="AX30" s="1" t="s">
        <v>196</v>
      </c>
      <c r="AY30" s="1">
        <v>31</v>
      </c>
      <c r="AZ30" s="1">
        <v>5</v>
      </c>
      <c r="BA30" s="1">
        <v>6</v>
      </c>
      <c r="BB30" s="1">
        <v>4</v>
      </c>
      <c r="BC30" s="1">
        <v>96</v>
      </c>
      <c r="BD30" s="1">
        <v>15</v>
      </c>
      <c r="BE30" s="1">
        <v>500</v>
      </c>
      <c r="BF30" s="1">
        <v>1</v>
      </c>
      <c r="BG30" s="1">
        <v>11</v>
      </c>
      <c r="BH30" s="1">
        <v>47</v>
      </c>
      <c r="BI30" s="1">
        <v>47</v>
      </c>
      <c r="BJ30" s="1">
        <v>2</v>
      </c>
      <c r="BK30" s="1">
        <v>22</v>
      </c>
      <c r="BL30" s="1">
        <v>15</v>
      </c>
      <c r="BM30" s="1">
        <v>2</v>
      </c>
      <c r="BN30" s="1">
        <v>282</v>
      </c>
      <c r="BO30" s="1">
        <v>52</v>
      </c>
      <c r="BP30" s="1">
        <v>57</v>
      </c>
      <c r="BQ30" s="1">
        <v>24</v>
      </c>
      <c r="BR30" s="1">
        <v>38</v>
      </c>
      <c r="BS30" s="1" t="s">
        <v>196</v>
      </c>
      <c r="BT30" s="1">
        <v>367</v>
      </c>
      <c r="BU30" s="1">
        <v>10</v>
      </c>
      <c r="BV30" s="1">
        <v>2429</v>
      </c>
      <c r="BW30" s="1">
        <v>435</v>
      </c>
      <c r="BX30" s="1" t="s">
        <v>196</v>
      </c>
      <c r="BY30" s="1" t="s">
        <v>196</v>
      </c>
      <c r="BZ30" s="1" t="s">
        <v>196</v>
      </c>
      <c r="CA30" s="1" t="s">
        <v>196</v>
      </c>
      <c r="CB30" s="1">
        <v>8</v>
      </c>
      <c r="CC30" s="1" t="s">
        <v>196</v>
      </c>
      <c r="CD30" s="1">
        <v>-2871</v>
      </c>
      <c r="CE30" s="1" t="s">
        <v>196</v>
      </c>
      <c r="CF30" s="1" t="s">
        <v>196</v>
      </c>
      <c r="CG30" s="1" t="s">
        <v>196</v>
      </c>
      <c r="CH30" s="1" t="s">
        <v>196</v>
      </c>
      <c r="CI30" s="1" t="s">
        <v>196</v>
      </c>
      <c r="CJ30" s="1" t="s">
        <v>196</v>
      </c>
      <c r="CK30" s="1" t="s">
        <v>196</v>
      </c>
      <c r="CL30" s="1" t="s">
        <v>196</v>
      </c>
      <c r="CM30" s="1" t="s">
        <v>196</v>
      </c>
      <c r="CN30" s="1" t="s">
        <v>196</v>
      </c>
      <c r="CO30" s="1" t="s">
        <v>196</v>
      </c>
      <c r="CP30" s="1" t="s">
        <v>196</v>
      </c>
      <c r="CQ30" s="1">
        <v>-2429</v>
      </c>
      <c r="CR30" s="74">
        <f t="shared" si="0"/>
        <v>0</v>
      </c>
    </row>
    <row r="31" spans="1:96" x14ac:dyDescent="0.4">
      <c r="A31" t="s">
        <v>27</v>
      </c>
      <c r="B31" t="s">
        <v>122</v>
      </c>
      <c r="C31" s="1">
        <v>1890</v>
      </c>
      <c r="D31" s="1">
        <v>45</v>
      </c>
      <c r="E31" s="1">
        <v>633</v>
      </c>
      <c r="F31" s="1">
        <v>521</v>
      </c>
      <c r="G31" s="1">
        <v>173</v>
      </c>
      <c r="H31" s="1">
        <v>7486</v>
      </c>
      <c r="I31" s="1">
        <v>2442</v>
      </c>
      <c r="J31" s="1">
        <v>101</v>
      </c>
      <c r="K31" s="1">
        <v>37</v>
      </c>
      <c r="L31" s="1">
        <v>98</v>
      </c>
      <c r="M31" s="1">
        <v>374</v>
      </c>
      <c r="N31" s="1">
        <v>176</v>
      </c>
      <c r="O31" s="1">
        <v>29</v>
      </c>
      <c r="P31" s="1">
        <v>125</v>
      </c>
      <c r="Q31" s="1">
        <v>25</v>
      </c>
      <c r="R31" s="1">
        <v>15</v>
      </c>
      <c r="S31" s="1">
        <v>7</v>
      </c>
      <c r="T31" s="1">
        <v>8</v>
      </c>
      <c r="U31" s="1">
        <v>106</v>
      </c>
      <c r="V31" s="1">
        <v>12</v>
      </c>
      <c r="W31" s="1">
        <v>1</v>
      </c>
      <c r="X31" s="1">
        <v>311</v>
      </c>
      <c r="Y31" s="1">
        <v>158</v>
      </c>
      <c r="Z31" s="1">
        <v>2722</v>
      </c>
      <c r="AA31" s="1">
        <v>2615</v>
      </c>
      <c r="AB31" s="1">
        <v>78</v>
      </c>
      <c r="AC31" s="1">
        <v>530</v>
      </c>
      <c r="AD31" s="1">
        <v>101</v>
      </c>
      <c r="AE31" s="1">
        <v>71</v>
      </c>
      <c r="AF31" s="1">
        <v>19</v>
      </c>
      <c r="AG31" s="1">
        <v>190</v>
      </c>
      <c r="AH31" s="1">
        <v>4687</v>
      </c>
      <c r="AI31" s="1">
        <v>1814</v>
      </c>
      <c r="AJ31" s="1">
        <v>528</v>
      </c>
      <c r="AK31" s="1">
        <v>1074</v>
      </c>
      <c r="AL31" s="1">
        <v>131</v>
      </c>
      <c r="AM31" s="1">
        <v>3</v>
      </c>
      <c r="AN31" s="1">
        <v>2733</v>
      </c>
      <c r="AO31" s="1">
        <v>22</v>
      </c>
      <c r="AP31" s="1">
        <v>28</v>
      </c>
      <c r="AQ31" s="1">
        <v>7</v>
      </c>
      <c r="AR31" s="1">
        <v>34</v>
      </c>
      <c r="AS31" s="1">
        <v>24</v>
      </c>
      <c r="AT31" s="1">
        <v>279</v>
      </c>
      <c r="AU31" s="1">
        <v>111</v>
      </c>
      <c r="AV31" s="1">
        <v>2</v>
      </c>
      <c r="AW31" s="1">
        <v>45</v>
      </c>
      <c r="AX31" s="1">
        <v>5</v>
      </c>
      <c r="AY31" s="1">
        <v>352</v>
      </c>
      <c r="AZ31" s="1">
        <v>140</v>
      </c>
      <c r="BA31" s="1">
        <v>2</v>
      </c>
      <c r="BB31" s="1">
        <v>27</v>
      </c>
      <c r="BC31" s="1">
        <v>130</v>
      </c>
      <c r="BD31" s="1">
        <v>283</v>
      </c>
      <c r="BE31" s="1">
        <v>375</v>
      </c>
      <c r="BF31" s="1">
        <v>184</v>
      </c>
      <c r="BG31" s="1">
        <v>69</v>
      </c>
      <c r="BH31" s="1">
        <v>46</v>
      </c>
      <c r="BI31" s="1">
        <v>343</v>
      </c>
      <c r="BJ31" s="1">
        <v>54</v>
      </c>
      <c r="BK31" s="1">
        <v>37</v>
      </c>
      <c r="BL31" s="1">
        <v>16</v>
      </c>
      <c r="BM31" s="1">
        <v>91</v>
      </c>
      <c r="BN31" s="1">
        <v>156</v>
      </c>
      <c r="BO31" s="1">
        <v>438</v>
      </c>
      <c r="BP31" s="1">
        <v>335</v>
      </c>
      <c r="BQ31" s="1">
        <v>5176</v>
      </c>
      <c r="BR31" s="1">
        <v>82</v>
      </c>
      <c r="BS31" s="1">
        <v>220</v>
      </c>
      <c r="BT31" s="1">
        <v>12840</v>
      </c>
      <c r="BU31" s="1">
        <v>3038</v>
      </c>
      <c r="BV31" s="1">
        <v>57062</v>
      </c>
      <c r="BW31" s="1">
        <v>9947</v>
      </c>
      <c r="BX31" s="1" t="s">
        <v>196</v>
      </c>
      <c r="BY31" s="1" t="s">
        <v>196</v>
      </c>
      <c r="BZ31" s="1" t="s">
        <v>196</v>
      </c>
      <c r="CA31" s="1" t="s">
        <v>196</v>
      </c>
      <c r="CB31" s="1">
        <v>1641</v>
      </c>
      <c r="CC31" s="1" t="s">
        <v>196</v>
      </c>
      <c r="CD31" s="1">
        <v>-68650</v>
      </c>
      <c r="CE31" s="1" t="s">
        <v>196</v>
      </c>
      <c r="CF31" s="1" t="s">
        <v>196</v>
      </c>
      <c r="CG31" s="1" t="s">
        <v>196</v>
      </c>
      <c r="CH31" s="1" t="s">
        <v>196</v>
      </c>
      <c r="CI31" s="1" t="s">
        <v>196</v>
      </c>
      <c r="CJ31" s="1" t="s">
        <v>196</v>
      </c>
      <c r="CK31" s="1" t="s">
        <v>196</v>
      </c>
      <c r="CL31" s="1" t="s">
        <v>196</v>
      </c>
      <c r="CM31" s="1" t="s">
        <v>196</v>
      </c>
      <c r="CN31" s="1" t="s">
        <v>196</v>
      </c>
      <c r="CO31" s="1" t="s">
        <v>196</v>
      </c>
      <c r="CP31" s="1" t="s">
        <v>196</v>
      </c>
      <c r="CQ31" s="1">
        <v>-57062</v>
      </c>
      <c r="CR31" s="74">
        <f t="shared" si="0"/>
        <v>-2</v>
      </c>
    </row>
    <row r="32" spans="1:96" x14ac:dyDescent="0.4">
      <c r="A32" t="s">
        <v>28</v>
      </c>
      <c r="B32" t="s">
        <v>123</v>
      </c>
      <c r="C32" s="1">
        <v>4528</v>
      </c>
      <c r="D32" s="1">
        <v>398</v>
      </c>
      <c r="E32" s="1">
        <v>1934</v>
      </c>
      <c r="F32" s="1">
        <v>696</v>
      </c>
      <c r="G32" s="1">
        <v>397</v>
      </c>
      <c r="H32" s="1">
        <v>156</v>
      </c>
      <c r="I32" s="1">
        <v>2687</v>
      </c>
      <c r="J32" s="1">
        <v>460</v>
      </c>
      <c r="K32" s="1">
        <v>1156</v>
      </c>
      <c r="L32" s="1">
        <v>303</v>
      </c>
      <c r="M32" s="1">
        <v>1288</v>
      </c>
      <c r="N32" s="1">
        <v>503</v>
      </c>
      <c r="O32" s="1">
        <v>261</v>
      </c>
      <c r="P32" s="1">
        <v>349</v>
      </c>
      <c r="Q32" s="1">
        <v>1261</v>
      </c>
      <c r="R32" s="1">
        <v>212</v>
      </c>
      <c r="S32" s="1">
        <v>146</v>
      </c>
      <c r="T32" s="1">
        <v>1295</v>
      </c>
      <c r="U32" s="1">
        <v>2418</v>
      </c>
      <c r="V32" s="1">
        <v>2225</v>
      </c>
      <c r="W32" s="1">
        <v>38</v>
      </c>
      <c r="X32" s="1">
        <v>2698</v>
      </c>
      <c r="Y32" s="1">
        <v>171</v>
      </c>
      <c r="Z32" s="1">
        <v>1654</v>
      </c>
      <c r="AA32" s="1">
        <v>67077</v>
      </c>
      <c r="AB32" s="1">
        <v>14483</v>
      </c>
      <c r="AC32" s="1">
        <v>355</v>
      </c>
      <c r="AD32" s="1">
        <v>13</v>
      </c>
      <c r="AE32" s="1">
        <v>13</v>
      </c>
      <c r="AF32" s="1">
        <v>11</v>
      </c>
      <c r="AG32" s="1">
        <v>44</v>
      </c>
      <c r="AH32" s="1" t="s">
        <v>196</v>
      </c>
      <c r="AI32" s="1">
        <v>48</v>
      </c>
      <c r="AJ32" s="1">
        <v>4</v>
      </c>
      <c r="AK32" s="1">
        <v>41</v>
      </c>
      <c r="AL32" s="1">
        <v>3</v>
      </c>
      <c r="AM32" s="1">
        <v>1</v>
      </c>
      <c r="AN32" s="1">
        <v>27</v>
      </c>
      <c r="AO32" s="1">
        <v>150</v>
      </c>
      <c r="AP32" s="1">
        <v>22</v>
      </c>
      <c r="AQ32" s="1">
        <v>123</v>
      </c>
      <c r="AR32" s="1">
        <v>143</v>
      </c>
      <c r="AS32" s="1">
        <v>51</v>
      </c>
      <c r="AT32" s="1">
        <v>24</v>
      </c>
      <c r="AU32" s="1">
        <v>19</v>
      </c>
      <c r="AV32" s="1">
        <v>2</v>
      </c>
      <c r="AW32" s="1" t="s">
        <v>196</v>
      </c>
      <c r="AX32" s="1">
        <v>16</v>
      </c>
      <c r="AY32" s="1">
        <v>5912</v>
      </c>
      <c r="AZ32" s="1">
        <v>15</v>
      </c>
      <c r="BA32" s="1">
        <v>26</v>
      </c>
      <c r="BB32" s="1">
        <v>21</v>
      </c>
      <c r="BC32" s="1">
        <v>8921</v>
      </c>
      <c r="BD32" s="1">
        <v>521</v>
      </c>
      <c r="BE32" s="1">
        <v>1366</v>
      </c>
      <c r="BF32" s="1">
        <v>164</v>
      </c>
      <c r="BG32" s="1">
        <v>81</v>
      </c>
      <c r="BH32" s="1">
        <v>18978</v>
      </c>
      <c r="BI32" s="1">
        <v>1178</v>
      </c>
      <c r="BJ32" s="1">
        <v>141</v>
      </c>
      <c r="BK32" s="1">
        <v>58</v>
      </c>
      <c r="BL32" s="1">
        <v>2</v>
      </c>
      <c r="BM32" s="1">
        <v>76</v>
      </c>
      <c r="BN32" s="1">
        <v>14</v>
      </c>
      <c r="BO32" s="1">
        <v>264</v>
      </c>
      <c r="BP32" s="1">
        <v>666</v>
      </c>
      <c r="BQ32" s="1">
        <v>527</v>
      </c>
      <c r="BR32" s="1">
        <v>188</v>
      </c>
      <c r="BS32" s="1">
        <v>9</v>
      </c>
      <c r="BT32" s="1">
        <v>6732</v>
      </c>
      <c r="BU32" s="1">
        <v>195</v>
      </c>
      <c r="BV32" s="1">
        <v>155964</v>
      </c>
      <c r="BW32" s="1">
        <v>116951</v>
      </c>
      <c r="BX32" s="1">
        <v>1787</v>
      </c>
      <c r="BY32" s="1" t="s">
        <v>196</v>
      </c>
      <c r="BZ32" s="1" t="s">
        <v>196</v>
      </c>
      <c r="CA32" s="1" t="s">
        <v>196</v>
      </c>
      <c r="CB32" s="1">
        <v>1807</v>
      </c>
      <c r="CC32" s="1" t="s">
        <v>196</v>
      </c>
      <c r="CD32" s="1">
        <v>-276509</v>
      </c>
      <c r="CE32" s="1" t="s">
        <v>196</v>
      </c>
      <c r="CF32" s="1" t="s">
        <v>196</v>
      </c>
      <c r="CG32" s="1" t="s">
        <v>196</v>
      </c>
      <c r="CH32" s="1" t="s">
        <v>196</v>
      </c>
      <c r="CI32" s="1" t="s">
        <v>196</v>
      </c>
      <c r="CJ32" s="1" t="s">
        <v>196</v>
      </c>
      <c r="CK32" s="1" t="s">
        <v>196</v>
      </c>
      <c r="CL32" s="1" t="s">
        <v>196</v>
      </c>
      <c r="CM32" s="1" t="s">
        <v>196</v>
      </c>
      <c r="CN32" s="1" t="s">
        <v>196</v>
      </c>
      <c r="CO32" s="1" t="s">
        <v>196</v>
      </c>
      <c r="CP32" s="1" t="s">
        <v>196</v>
      </c>
      <c r="CQ32" s="1">
        <v>-155964</v>
      </c>
      <c r="CR32" s="74">
        <f t="shared" si="0"/>
        <v>-5</v>
      </c>
    </row>
    <row r="33" spans="1:96" x14ac:dyDescent="0.4">
      <c r="A33" t="s">
        <v>29</v>
      </c>
      <c r="B33" t="s">
        <v>124</v>
      </c>
      <c r="C33" s="1">
        <v>331</v>
      </c>
      <c r="D33" s="1">
        <v>10</v>
      </c>
      <c r="E33" s="1">
        <v>15</v>
      </c>
      <c r="F33" s="1">
        <v>275</v>
      </c>
      <c r="G33" s="1">
        <v>375</v>
      </c>
      <c r="H33" s="1">
        <v>13</v>
      </c>
      <c r="I33" s="1">
        <v>6428</v>
      </c>
      <c r="J33" s="1">
        <v>140</v>
      </c>
      <c r="K33" s="1">
        <v>175</v>
      </c>
      <c r="L33" s="1">
        <v>150</v>
      </c>
      <c r="M33" s="1">
        <v>526</v>
      </c>
      <c r="N33" s="1">
        <v>1335</v>
      </c>
      <c r="O33" s="1">
        <v>77</v>
      </c>
      <c r="P33" s="1">
        <v>278</v>
      </c>
      <c r="Q33" s="1">
        <v>6237</v>
      </c>
      <c r="R33" s="1">
        <v>306</v>
      </c>
      <c r="S33" s="1">
        <v>436</v>
      </c>
      <c r="T33" s="1">
        <v>804</v>
      </c>
      <c r="U33" s="1">
        <v>2137</v>
      </c>
      <c r="V33" s="1">
        <v>64</v>
      </c>
      <c r="W33" s="1">
        <v>28</v>
      </c>
      <c r="X33" s="1">
        <v>406</v>
      </c>
      <c r="Y33" s="1">
        <v>223</v>
      </c>
      <c r="Z33" s="1">
        <v>78</v>
      </c>
      <c r="AA33" s="1">
        <v>1694</v>
      </c>
      <c r="AB33" s="1">
        <v>2782</v>
      </c>
      <c r="AC33" s="1">
        <v>2192</v>
      </c>
      <c r="AD33" s="1">
        <v>163</v>
      </c>
      <c r="AE33" s="1">
        <v>208</v>
      </c>
      <c r="AF33" s="1">
        <v>50</v>
      </c>
      <c r="AG33" s="1">
        <v>671</v>
      </c>
      <c r="AH33" s="1">
        <v>13</v>
      </c>
      <c r="AI33" s="1">
        <v>1</v>
      </c>
      <c r="AJ33" s="1">
        <v>0</v>
      </c>
      <c r="AK33" s="1">
        <v>171</v>
      </c>
      <c r="AL33" s="1">
        <v>11</v>
      </c>
      <c r="AM33" s="1">
        <v>78</v>
      </c>
      <c r="AN33" s="1">
        <v>80</v>
      </c>
      <c r="AO33" s="1">
        <v>264</v>
      </c>
      <c r="AP33" s="1">
        <v>120</v>
      </c>
      <c r="AQ33" s="1">
        <v>32</v>
      </c>
      <c r="AR33" s="1">
        <v>657</v>
      </c>
      <c r="AS33" s="1">
        <v>148</v>
      </c>
      <c r="AT33" s="1">
        <v>19</v>
      </c>
      <c r="AU33" s="1">
        <v>15</v>
      </c>
      <c r="AV33" s="1">
        <v>20</v>
      </c>
      <c r="AW33" s="1">
        <v>0</v>
      </c>
      <c r="AX33" s="1">
        <v>10</v>
      </c>
      <c r="AY33" s="1">
        <v>321</v>
      </c>
      <c r="AZ33" s="1">
        <v>481</v>
      </c>
      <c r="BA33" s="1">
        <v>6</v>
      </c>
      <c r="BB33" s="1">
        <v>32</v>
      </c>
      <c r="BC33" s="1">
        <v>1121</v>
      </c>
      <c r="BD33" s="1">
        <v>2</v>
      </c>
      <c r="BE33" s="1">
        <v>237</v>
      </c>
      <c r="BF33" s="1">
        <v>24</v>
      </c>
      <c r="BG33" s="1">
        <v>148</v>
      </c>
      <c r="BH33" s="1">
        <v>1026</v>
      </c>
      <c r="BI33" s="1">
        <v>811</v>
      </c>
      <c r="BJ33" s="1">
        <v>156</v>
      </c>
      <c r="BK33" s="1">
        <v>181</v>
      </c>
      <c r="BL33" s="1">
        <v>6</v>
      </c>
      <c r="BM33" s="1">
        <v>44</v>
      </c>
      <c r="BN33" s="1">
        <v>19</v>
      </c>
      <c r="BO33" s="1">
        <v>409</v>
      </c>
      <c r="BP33" s="1">
        <v>581</v>
      </c>
      <c r="BQ33" s="1">
        <v>262</v>
      </c>
      <c r="BR33" s="1">
        <v>63</v>
      </c>
      <c r="BS33" s="1">
        <v>8</v>
      </c>
      <c r="BT33" s="1">
        <v>3770</v>
      </c>
      <c r="BU33" s="1">
        <v>138</v>
      </c>
      <c r="BV33" s="1">
        <v>40091</v>
      </c>
      <c r="BW33" s="1">
        <v>19610</v>
      </c>
      <c r="BX33" s="1">
        <v>33</v>
      </c>
      <c r="BY33" s="1" t="s">
        <v>196</v>
      </c>
      <c r="BZ33" s="1" t="s">
        <v>196</v>
      </c>
      <c r="CA33" s="1" t="s">
        <v>196</v>
      </c>
      <c r="CB33" s="1">
        <v>364</v>
      </c>
      <c r="CC33" s="1" t="s">
        <v>196</v>
      </c>
      <c r="CD33" s="1">
        <v>-60098</v>
      </c>
      <c r="CE33" s="1" t="s">
        <v>196</v>
      </c>
      <c r="CF33" s="1" t="s">
        <v>196</v>
      </c>
      <c r="CG33" s="1" t="s">
        <v>196</v>
      </c>
      <c r="CH33" s="1" t="s">
        <v>196</v>
      </c>
      <c r="CI33" s="1" t="s">
        <v>196</v>
      </c>
      <c r="CJ33" s="1">
        <v>1</v>
      </c>
      <c r="CK33" s="1" t="s">
        <v>196</v>
      </c>
      <c r="CL33" s="1" t="s">
        <v>196</v>
      </c>
      <c r="CM33" s="1" t="s">
        <v>196</v>
      </c>
      <c r="CN33" s="1" t="s">
        <v>196</v>
      </c>
      <c r="CO33" s="1" t="s">
        <v>196</v>
      </c>
      <c r="CP33" s="1" t="s">
        <v>196</v>
      </c>
      <c r="CQ33" s="1">
        <v>-40091</v>
      </c>
      <c r="CR33" s="74">
        <f t="shared" si="0"/>
        <v>2</v>
      </c>
    </row>
    <row r="34" spans="1:96" x14ac:dyDescent="0.4">
      <c r="A34" t="s">
        <v>30</v>
      </c>
      <c r="B34" t="s">
        <v>125</v>
      </c>
      <c r="C34" s="1" t="s">
        <v>196</v>
      </c>
      <c r="D34" s="1" t="s">
        <v>196</v>
      </c>
      <c r="E34" s="1" t="s">
        <v>196</v>
      </c>
      <c r="F34" s="1" t="s">
        <v>196</v>
      </c>
      <c r="G34" s="1" t="s">
        <v>196</v>
      </c>
      <c r="H34" s="1" t="s">
        <v>196</v>
      </c>
      <c r="I34" s="1" t="s">
        <v>196</v>
      </c>
      <c r="J34" s="1" t="s">
        <v>196</v>
      </c>
      <c r="K34" s="1" t="s">
        <v>196</v>
      </c>
      <c r="L34" s="1" t="s">
        <v>196</v>
      </c>
      <c r="M34" s="1" t="s">
        <v>196</v>
      </c>
      <c r="N34" s="1" t="s">
        <v>196</v>
      </c>
      <c r="O34" s="1" t="s">
        <v>196</v>
      </c>
      <c r="P34" s="1" t="s">
        <v>196</v>
      </c>
      <c r="Q34" s="1" t="s">
        <v>196</v>
      </c>
      <c r="R34" s="1" t="s">
        <v>196</v>
      </c>
      <c r="S34" s="1" t="s">
        <v>196</v>
      </c>
      <c r="T34" s="1" t="s">
        <v>196</v>
      </c>
      <c r="U34" s="1" t="s">
        <v>196</v>
      </c>
      <c r="V34" s="1" t="s">
        <v>196</v>
      </c>
      <c r="W34" s="1" t="s">
        <v>196</v>
      </c>
      <c r="X34" s="1" t="s">
        <v>196</v>
      </c>
      <c r="Y34" s="1" t="s">
        <v>196</v>
      </c>
      <c r="Z34" s="1" t="s">
        <v>196</v>
      </c>
      <c r="AA34" s="1" t="s">
        <v>196</v>
      </c>
      <c r="AB34" s="1" t="s">
        <v>196</v>
      </c>
      <c r="AC34" s="1" t="s">
        <v>196</v>
      </c>
      <c r="AD34" s="1" t="s">
        <v>196</v>
      </c>
      <c r="AE34" s="1" t="s">
        <v>196</v>
      </c>
      <c r="AF34" s="1" t="s">
        <v>196</v>
      </c>
      <c r="AG34" s="1" t="s">
        <v>196</v>
      </c>
      <c r="AH34" s="1" t="s">
        <v>196</v>
      </c>
      <c r="AI34" s="1" t="s">
        <v>196</v>
      </c>
      <c r="AJ34" s="1" t="s">
        <v>196</v>
      </c>
      <c r="AK34" s="1" t="s">
        <v>196</v>
      </c>
      <c r="AL34" s="1" t="s">
        <v>196</v>
      </c>
      <c r="AM34" s="1" t="s">
        <v>196</v>
      </c>
      <c r="AN34" s="1" t="s">
        <v>196</v>
      </c>
      <c r="AO34" s="1" t="s">
        <v>196</v>
      </c>
      <c r="AP34" s="1" t="s">
        <v>196</v>
      </c>
      <c r="AQ34" s="1" t="s">
        <v>196</v>
      </c>
      <c r="AR34" s="1" t="s">
        <v>196</v>
      </c>
      <c r="AS34" s="1" t="s">
        <v>196</v>
      </c>
      <c r="AT34" s="1" t="s">
        <v>196</v>
      </c>
      <c r="AU34" s="1" t="s">
        <v>196</v>
      </c>
      <c r="AV34" s="1" t="s">
        <v>196</v>
      </c>
      <c r="AW34" s="1" t="s">
        <v>196</v>
      </c>
      <c r="AX34" s="1" t="s">
        <v>196</v>
      </c>
      <c r="AY34" s="1" t="s">
        <v>196</v>
      </c>
      <c r="AZ34" s="1" t="s">
        <v>196</v>
      </c>
      <c r="BA34" s="1" t="s">
        <v>196</v>
      </c>
      <c r="BB34" s="1" t="s">
        <v>196</v>
      </c>
      <c r="BC34" s="1" t="s">
        <v>196</v>
      </c>
      <c r="BD34" s="1" t="s">
        <v>196</v>
      </c>
      <c r="BE34" s="1" t="s">
        <v>196</v>
      </c>
      <c r="BF34" s="1" t="s">
        <v>196</v>
      </c>
      <c r="BG34" s="1" t="s">
        <v>196</v>
      </c>
      <c r="BH34" s="1" t="s">
        <v>196</v>
      </c>
      <c r="BI34" s="1" t="s">
        <v>196</v>
      </c>
      <c r="BJ34" s="1" t="s">
        <v>196</v>
      </c>
      <c r="BK34" s="1" t="s">
        <v>196</v>
      </c>
      <c r="BL34" s="1" t="s">
        <v>196</v>
      </c>
      <c r="BM34" s="1" t="s">
        <v>196</v>
      </c>
      <c r="BN34" s="1" t="s">
        <v>196</v>
      </c>
      <c r="BO34" s="1" t="s">
        <v>196</v>
      </c>
      <c r="BP34" s="1" t="s">
        <v>196</v>
      </c>
      <c r="BQ34" s="1" t="s">
        <v>196</v>
      </c>
      <c r="BR34" s="1" t="s">
        <v>196</v>
      </c>
      <c r="BS34" s="1" t="s">
        <v>196</v>
      </c>
      <c r="BT34" s="1" t="s">
        <v>196</v>
      </c>
      <c r="BU34" s="1" t="s">
        <v>196</v>
      </c>
      <c r="BV34" s="1" t="s">
        <v>196</v>
      </c>
      <c r="BW34" s="1" t="s">
        <v>196</v>
      </c>
      <c r="BX34" s="1" t="s">
        <v>196</v>
      </c>
      <c r="BY34" s="1" t="s">
        <v>196</v>
      </c>
      <c r="BZ34" s="1" t="s">
        <v>196</v>
      </c>
      <c r="CA34" s="1" t="s">
        <v>196</v>
      </c>
      <c r="CB34" s="1" t="s">
        <v>196</v>
      </c>
      <c r="CC34" s="1" t="s">
        <v>196</v>
      </c>
      <c r="CD34" s="1">
        <v>0</v>
      </c>
      <c r="CE34" s="1" t="s">
        <v>196</v>
      </c>
      <c r="CF34" s="1" t="s">
        <v>196</v>
      </c>
      <c r="CG34" s="1" t="s">
        <v>196</v>
      </c>
      <c r="CH34" s="1" t="s">
        <v>196</v>
      </c>
      <c r="CI34" s="1" t="s">
        <v>196</v>
      </c>
      <c r="CJ34" s="1" t="s">
        <v>196</v>
      </c>
      <c r="CK34" s="1" t="s">
        <v>196</v>
      </c>
      <c r="CL34" s="1" t="s">
        <v>196</v>
      </c>
      <c r="CM34" s="1" t="s">
        <v>196</v>
      </c>
      <c r="CN34" s="1" t="s">
        <v>196</v>
      </c>
      <c r="CO34" s="1" t="s">
        <v>196</v>
      </c>
      <c r="CP34" s="1" t="s">
        <v>196</v>
      </c>
      <c r="CQ34" s="1">
        <v>0</v>
      </c>
      <c r="CR34" s="74">
        <f t="shared" si="0"/>
        <v>0</v>
      </c>
    </row>
    <row r="35" spans="1:96" x14ac:dyDescent="0.4">
      <c r="A35" t="s">
        <v>31</v>
      </c>
      <c r="B35" t="s">
        <v>126</v>
      </c>
      <c r="C35" s="1" t="s">
        <v>196</v>
      </c>
      <c r="D35" s="1" t="s">
        <v>196</v>
      </c>
      <c r="E35" s="1" t="s">
        <v>196</v>
      </c>
      <c r="F35" s="1" t="s">
        <v>196</v>
      </c>
      <c r="G35" s="1" t="s">
        <v>196</v>
      </c>
      <c r="H35" s="1" t="s">
        <v>196</v>
      </c>
      <c r="I35" s="1" t="s">
        <v>196</v>
      </c>
      <c r="J35" s="1" t="s">
        <v>196</v>
      </c>
      <c r="K35" s="1" t="s">
        <v>196</v>
      </c>
      <c r="L35" s="1" t="s">
        <v>196</v>
      </c>
      <c r="M35" s="1" t="s">
        <v>196</v>
      </c>
      <c r="N35" s="1" t="s">
        <v>196</v>
      </c>
      <c r="O35" s="1" t="s">
        <v>196</v>
      </c>
      <c r="P35" s="1" t="s">
        <v>196</v>
      </c>
      <c r="Q35" s="1" t="s">
        <v>196</v>
      </c>
      <c r="R35" s="1" t="s">
        <v>196</v>
      </c>
      <c r="S35" s="1" t="s">
        <v>196</v>
      </c>
      <c r="T35" s="1" t="s">
        <v>196</v>
      </c>
      <c r="U35" s="1" t="s">
        <v>196</v>
      </c>
      <c r="V35" s="1" t="s">
        <v>196</v>
      </c>
      <c r="W35" s="1" t="s">
        <v>196</v>
      </c>
      <c r="X35" s="1" t="s">
        <v>196</v>
      </c>
      <c r="Y35" s="1" t="s">
        <v>196</v>
      </c>
      <c r="Z35" s="1" t="s">
        <v>196</v>
      </c>
      <c r="AA35" s="1" t="s">
        <v>196</v>
      </c>
      <c r="AB35" s="1" t="s">
        <v>196</v>
      </c>
      <c r="AC35" s="1" t="s">
        <v>196</v>
      </c>
      <c r="AD35" s="1" t="s">
        <v>196</v>
      </c>
      <c r="AE35" s="1" t="s">
        <v>196</v>
      </c>
      <c r="AF35" s="1" t="s">
        <v>196</v>
      </c>
      <c r="AG35" s="1" t="s">
        <v>196</v>
      </c>
      <c r="AH35" s="1" t="s">
        <v>196</v>
      </c>
      <c r="AI35" s="1" t="s">
        <v>196</v>
      </c>
      <c r="AJ35" s="1" t="s">
        <v>196</v>
      </c>
      <c r="AK35" s="1" t="s">
        <v>196</v>
      </c>
      <c r="AL35" s="1" t="s">
        <v>196</v>
      </c>
      <c r="AM35" s="1" t="s">
        <v>196</v>
      </c>
      <c r="AN35" s="1" t="s">
        <v>196</v>
      </c>
      <c r="AO35" s="1" t="s">
        <v>196</v>
      </c>
      <c r="AP35" s="1" t="s">
        <v>196</v>
      </c>
      <c r="AQ35" s="1" t="s">
        <v>196</v>
      </c>
      <c r="AR35" s="1" t="s">
        <v>196</v>
      </c>
      <c r="AS35" s="1" t="s">
        <v>196</v>
      </c>
      <c r="AT35" s="1" t="s">
        <v>196</v>
      </c>
      <c r="AU35" s="1" t="s">
        <v>196</v>
      </c>
      <c r="AV35" s="1" t="s">
        <v>196</v>
      </c>
      <c r="AW35" s="1" t="s">
        <v>196</v>
      </c>
      <c r="AX35" s="1" t="s">
        <v>196</v>
      </c>
      <c r="AY35" s="1" t="s">
        <v>196</v>
      </c>
      <c r="AZ35" s="1" t="s">
        <v>196</v>
      </c>
      <c r="BA35" s="1" t="s">
        <v>196</v>
      </c>
      <c r="BB35" s="1" t="s">
        <v>196</v>
      </c>
      <c r="BC35" s="1" t="s">
        <v>196</v>
      </c>
      <c r="BD35" s="1" t="s">
        <v>196</v>
      </c>
      <c r="BE35" s="1" t="s">
        <v>196</v>
      </c>
      <c r="BF35" s="1" t="s">
        <v>196</v>
      </c>
      <c r="BG35" s="1" t="s">
        <v>196</v>
      </c>
      <c r="BH35" s="1" t="s">
        <v>196</v>
      </c>
      <c r="BI35" s="1" t="s">
        <v>196</v>
      </c>
      <c r="BJ35" s="1" t="s">
        <v>196</v>
      </c>
      <c r="BK35" s="1" t="s">
        <v>196</v>
      </c>
      <c r="BL35" s="1" t="s">
        <v>196</v>
      </c>
      <c r="BM35" s="1" t="s">
        <v>196</v>
      </c>
      <c r="BN35" s="1" t="s">
        <v>196</v>
      </c>
      <c r="BO35" s="1" t="s">
        <v>196</v>
      </c>
      <c r="BP35" s="1" t="s">
        <v>196</v>
      </c>
      <c r="BQ35" s="1" t="s">
        <v>196</v>
      </c>
      <c r="BR35" s="1" t="s">
        <v>196</v>
      </c>
      <c r="BS35" s="1" t="s">
        <v>196</v>
      </c>
      <c r="BT35" s="1" t="s">
        <v>196</v>
      </c>
      <c r="BU35" s="1" t="s">
        <v>196</v>
      </c>
      <c r="BV35" s="1" t="s">
        <v>196</v>
      </c>
      <c r="BW35" s="1" t="s">
        <v>196</v>
      </c>
      <c r="BX35" s="1" t="s">
        <v>196</v>
      </c>
      <c r="BY35" s="1" t="s">
        <v>196</v>
      </c>
      <c r="BZ35" s="1" t="s">
        <v>196</v>
      </c>
      <c r="CA35" s="1" t="s">
        <v>196</v>
      </c>
      <c r="CB35" s="1" t="s">
        <v>196</v>
      </c>
      <c r="CC35" s="1" t="s">
        <v>196</v>
      </c>
      <c r="CD35" s="1" t="s">
        <v>196</v>
      </c>
      <c r="CE35" s="1" t="s">
        <v>196</v>
      </c>
      <c r="CF35" s="1" t="s">
        <v>196</v>
      </c>
      <c r="CG35" s="1" t="s">
        <v>196</v>
      </c>
      <c r="CH35" s="1" t="s">
        <v>196</v>
      </c>
      <c r="CI35" s="1" t="s">
        <v>196</v>
      </c>
      <c r="CJ35" s="1" t="s">
        <v>196</v>
      </c>
      <c r="CK35" s="1" t="s">
        <v>196</v>
      </c>
      <c r="CL35" s="1" t="s">
        <v>196</v>
      </c>
      <c r="CM35" s="1" t="s">
        <v>196</v>
      </c>
      <c r="CN35" s="1" t="s">
        <v>196</v>
      </c>
      <c r="CO35" s="1" t="s">
        <v>196</v>
      </c>
      <c r="CP35" s="1" t="s">
        <v>196</v>
      </c>
      <c r="CQ35" s="1" t="s">
        <v>196</v>
      </c>
      <c r="CR35" s="74">
        <f t="shared" si="0"/>
        <v>0</v>
      </c>
    </row>
    <row r="36" spans="1:96" x14ac:dyDescent="0.4">
      <c r="A36" t="s">
        <v>32</v>
      </c>
      <c r="B36" t="s">
        <v>127</v>
      </c>
      <c r="C36" s="1" t="s">
        <v>196</v>
      </c>
      <c r="D36" s="1" t="s">
        <v>196</v>
      </c>
      <c r="E36" s="1" t="s">
        <v>196</v>
      </c>
      <c r="F36" s="1" t="s">
        <v>196</v>
      </c>
      <c r="G36" s="1" t="s">
        <v>196</v>
      </c>
      <c r="H36" s="1" t="s">
        <v>196</v>
      </c>
      <c r="I36" s="1" t="s">
        <v>196</v>
      </c>
      <c r="J36" s="1" t="s">
        <v>196</v>
      </c>
      <c r="K36" s="1" t="s">
        <v>196</v>
      </c>
      <c r="L36" s="1" t="s">
        <v>196</v>
      </c>
      <c r="M36" s="1" t="s">
        <v>196</v>
      </c>
      <c r="N36" s="1" t="s">
        <v>196</v>
      </c>
      <c r="O36" s="1" t="s">
        <v>196</v>
      </c>
      <c r="P36" s="1" t="s">
        <v>196</v>
      </c>
      <c r="Q36" s="1" t="s">
        <v>196</v>
      </c>
      <c r="R36" s="1" t="s">
        <v>196</v>
      </c>
      <c r="S36" s="1" t="s">
        <v>196</v>
      </c>
      <c r="T36" s="1" t="s">
        <v>196</v>
      </c>
      <c r="U36" s="1" t="s">
        <v>196</v>
      </c>
      <c r="V36" s="1" t="s">
        <v>196</v>
      </c>
      <c r="W36" s="1" t="s">
        <v>196</v>
      </c>
      <c r="X36" s="1" t="s">
        <v>196</v>
      </c>
      <c r="Y36" s="1" t="s">
        <v>196</v>
      </c>
      <c r="Z36" s="1" t="s">
        <v>196</v>
      </c>
      <c r="AA36" s="1" t="s">
        <v>196</v>
      </c>
      <c r="AB36" s="1" t="s">
        <v>196</v>
      </c>
      <c r="AC36" s="1" t="s">
        <v>196</v>
      </c>
      <c r="AD36" s="1" t="s">
        <v>196</v>
      </c>
      <c r="AE36" s="1" t="s">
        <v>196</v>
      </c>
      <c r="AF36" s="1" t="s">
        <v>196</v>
      </c>
      <c r="AG36" s="1" t="s">
        <v>196</v>
      </c>
      <c r="AH36" s="1" t="s">
        <v>196</v>
      </c>
      <c r="AI36" s="1" t="s">
        <v>196</v>
      </c>
      <c r="AJ36" s="1" t="s">
        <v>196</v>
      </c>
      <c r="AK36" s="1" t="s">
        <v>196</v>
      </c>
      <c r="AL36" s="1" t="s">
        <v>196</v>
      </c>
      <c r="AM36" s="1" t="s">
        <v>196</v>
      </c>
      <c r="AN36" s="1" t="s">
        <v>196</v>
      </c>
      <c r="AO36" s="1" t="s">
        <v>196</v>
      </c>
      <c r="AP36" s="1" t="s">
        <v>196</v>
      </c>
      <c r="AQ36" s="1" t="s">
        <v>196</v>
      </c>
      <c r="AR36" s="1" t="s">
        <v>196</v>
      </c>
      <c r="AS36" s="1" t="s">
        <v>196</v>
      </c>
      <c r="AT36" s="1" t="s">
        <v>196</v>
      </c>
      <c r="AU36" s="1" t="s">
        <v>196</v>
      </c>
      <c r="AV36" s="1" t="s">
        <v>196</v>
      </c>
      <c r="AW36" s="1" t="s">
        <v>196</v>
      </c>
      <c r="AX36" s="1" t="s">
        <v>196</v>
      </c>
      <c r="AY36" s="1" t="s">
        <v>196</v>
      </c>
      <c r="AZ36" s="1" t="s">
        <v>196</v>
      </c>
      <c r="BA36" s="1" t="s">
        <v>196</v>
      </c>
      <c r="BB36" s="1" t="s">
        <v>196</v>
      </c>
      <c r="BC36" s="1" t="s">
        <v>196</v>
      </c>
      <c r="BD36" s="1" t="s">
        <v>196</v>
      </c>
      <c r="BE36" s="1" t="s">
        <v>196</v>
      </c>
      <c r="BF36" s="1" t="s">
        <v>196</v>
      </c>
      <c r="BG36" s="1" t="s">
        <v>196</v>
      </c>
      <c r="BH36" s="1" t="s">
        <v>196</v>
      </c>
      <c r="BI36" s="1" t="s">
        <v>196</v>
      </c>
      <c r="BJ36" s="1" t="s">
        <v>196</v>
      </c>
      <c r="BK36" s="1" t="s">
        <v>196</v>
      </c>
      <c r="BL36" s="1" t="s">
        <v>196</v>
      </c>
      <c r="BM36" s="1" t="s">
        <v>196</v>
      </c>
      <c r="BN36" s="1" t="s">
        <v>196</v>
      </c>
      <c r="BO36" s="1" t="s">
        <v>196</v>
      </c>
      <c r="BP36" s="1" t="s">
        <v>196</v>
      </c>
      <c r="BQ36" s="1" t="s">
        <v>196</v>
      </c>
      <c r="BR36" s="1" t="s">
        <v>196</v>
      </c>
      <c r="BS36" s="1" t="s">
        <v>196</v>
      </c>
      <c r="BT36" s="1" t="s">
        <v>196</v>
      </c>
      <c r="BU36" s="1" t="s">
        <v>196</v>
      </c>
      <c r="BV36" s="1" t="s">
        <v>196</v>
      </c>
      <c r="BW36" s="1" t="s">
        <v>196</v>
      </c>
      <c r="BX36" s="1" t="s">
        <v>196</v>
      </c>
      <c r="BY36" s="1" t="s">
        <v>196</v>
      </c>
      <c r="BZ36" s="1" t="s">
        <v>196</v>
      </c>
      <c r="CA36" s="1" t="s">
        <v>196</v>
      </c>
      <c r="CB36" s="1" t="s">
        <v>196</v>
      </c>
      <c r="CC36" s="1" t="s">
        <v>196</v>
      </c>
      <c r="CD36" s="1" t="s">
        <v>196</v>
      </c>
      <c r="CE36" s="1" t="s">
        <v>196</v>
      </c>
      <c r="CF36" s="1" t="s">
        <v>196</v>
      </c>
      <c r="CG36" s="1" t="s">
        <v>196</v>
      </c>
      <c r="CH36" s="1" t="s">
        <v>196</v>
      </c>
      <c r="CI36" s="1" t="s">
        <v>196</v>
      </c>
      <c r="CJ36" s="1" t="s">
        <v>196</v>
      </c>
      <c r="CK36" s="1" t="s">
        <v>196</v>
      </c>
      <c r="CL36" s="1" t="s">
        <v>196</v>
      </c>
      <c r="CM36" s="1" t="s">
        <v>196</v>
      </c>
      <c r="CN36" s="1" t="s">
        <v>196</v>
      </c>
      <c r="CO36" s="1" t="s">
        <v>196</v>
      </c>
      <c r="CP36" s="1" t="s">
        <v>196</v>
      </c>
      <c r="CQ36" s="1" t="s">
        <v>196</v>
      </c>
      <c r="CR36" s="74">
        <f t="shared" si="0"/>
        <v>0</v>
      </c>
    </row>
    <row r="37" spans="1:96" x14ac:dyDescent="0.4">
      <c r="A37" t="s">
        <v>33</v>
      </c>
      <c r="B37" t="s">
        <v>128</v>
      </c>
      <c r="C37" s="1" t="s">
        <v>196</v>
      </c>
      <c r="D37" s="1" t="s">
        <v>196</v>
      </c>
      <c r="E37" s="1" t="s">
        <v>196</v>
      </c>
      <c r="F37" s="1" t="s">
        <v>196</v>
      </c>
      <c r="G37" s="1" t="s">
        <v>196</v>
      </c>
      <c r="H37" s="1" t="s">
        <v>196</v>
      </c>
      <c r="I37" s="1" t="s">
        <v>196</v>
      </c>
      <c r="J37" s="1" t="s">
        <v>196</v>
      </c>
      <c r="K37" s="1" t="s">
        <v>196</v>
      </c>
      <c r="L37" s="1" t="s">
        <v>196</v>
      </c>
      <c r="M37" s="1" t="s">
        <v>196</v>
      </c>
      <c r="N37" s="1" t="s">
        <v>196</v>
      </c>
      <c r="O37" s="1" t="s">
        <v>196</v>
      </c>
      <c r="P37" s="1" t="s">
        <v>196</v>
      </c>
      <c r="Q37" s="1" t="s">
        <v>196</v>
      </c>
      <c r="R37" s="1" t="s">
        <v>196</v>
      </c>
      <c r="S37" s="1" t="s">
        <v>196</v>
      </c>
      <c r="T37" s="1" t="s">
        <v>196</v>
      </c>
      <c r="U37" s="1" t="s">
        <v>196</v>
      </c>
      <c r="V37" s="1" t="s">
        <v>196</v>
      </c>
      <c r="W37" s="1" t="s">
        <v>196</v>
      </c>
      <c r="X37" s="1" t="s">
        <v>196</v>
      </c>
      <c r="Y37" s="1" t="s">
        <v>196</v>
      </c>
      <c r="Z37" s="1" t="s">
        <v>196</v>
      </c>
      <c r="AA37" s="1" t="s">
        <v>196</v>
      </c>
      <c r="AB37" s="1" t="s">
        <v>196</v>
      </c>
      <c r="AC37" s="1" t="s">
        <v>196</v>
      </c>
      <c r="AD37" s="1" t="s">
        <v>196</v>
      </c>
      <c r="AE37" s="1" t="s">
        <v>196</v>
      </c>
      <c r="AF37" s="1" t="s">
        <v>196</v>
      </c>
      <c r="AG37" s="1" t="s">
        <v>196</v>
      </c>
      <c r="AH37" s="1" t="s">
        <v>196</v>
      </c>
      <c r="AI37" s="1" t="s">
        <v>196</v>
      </c>
      <c r="AJ37" s="1" t="s">
        <v>196</v>
      </c>
      <c r="AK37" s="1" t="s">
        <v>196</v>
      </c>
      <c r="AL37" s="1" t="s">
        <v>196</v>
      </c>
      <c r="AM37" s="1" t="s">
        <v>196</v>
      </c>
      <c r="AN37" s="1" t="s">
        <v>196</v>
      </c>
      <c r="AO37" s="1" t="s">
        <v>196</v>
      </c>
      <c r="AP37" s="1" t="s">
        <v>196</v>
      </c>
      <c r="AQ37" s="1" t="s">
        <v>196</v>
      </c>
      <c r="AR37" s="1" t="s">
        <v>196</v>
      </c>
      <c r="AS37" s="1" t="s">
        <v>196</v>
      </c>
      <c r="AT37" s="1" t="s">
        <v>196</v>
      </c>
      <c r="AU37" s="1" t="s">
        <v>196</v>
      </c>
      <c r="AV37" s="1" t="s">
        <v>196</v>
      </c>
      <c r="AW37" s="1" t="s">
        <v>196</v>
      </c>
      <c r="AX37" s="1" t="s">
        <v>196</v>
      </c>
      <c r="AY37" s="1" t="s">
        <v>196</v>
      </c>
      <c r="AZ37" s="1" t="s">
        <v>196</v>
      </c>
      <c r="BA37" s="1" t="s">
        <v>196</v>
      </c>
      <c r="BB37" s="1" t="s">
        <v>196</v>
      </c>
      <c r="BC37" s="1" t="s">
        <v>196</v>
      </c>
      <c r="BD37" s="1" t="s">
        <v>196</v>
      </c>
      <c r="BE37" s="1" t="s">
        <v>196</v>
      </c>
      <c r="BF37" s="1" t="s">
        <v>196</v>
      </c>
      <c r="BG37" s="1" t="s">
        <v>196</v>
      </c>
      <c r="BH37" s="1" t="s">
        <v>196</v>
      </c>
      <c r="BI37" s="1" t="s">
        <v>196</v>
      </c>
      <c r="BJ37" s="1" t="s">
        <v>196</v>
      </c>
      <c r="BK37" s="1" t="s">
        <v>196</v>
      </c>
      <c r="BL37" s="1" t="s">
        <v>196</v>
      </c>
      <c r="BM37" s="1" t="s">
        <v>196</v>
      </c>
      <c r="BN37" s="1" t="s">
        <v>196</v>
      </c>
      <c r="BO37" s="1" t="s">
        <v>196</v>
      </c>
      <c r="BP37" s="1" t="s">
        <v>196</v>
      </c>
      <c r="BQ37" s="1" t="s">
        <v>196</v>
      </c>
      <c r="BR37" s="1" t="s">
        <v>196</v>
      </c>
      <c r="BS37" s="1" t="s">
        <v>196</v>
      </c>
      <c r="BT37" s="1" t="s">
        <v>196</v>
      </c>
      <c r="BU37" s="1" t="s">
        <v>196</v>
      </c>
      <c r="BV37" s="1" t="s">
        <v>196</v>
      </c>
      <c r="BW37" s="1" t="s">
        <v>196</v>
      </c>
      <c r="BX37" s="1" t="s">
        <v>196</v>
      </c>
      <c r="BY37" s="1" t="s">
        <v>196</v>
      </c>
      <c r="BZ37" s="1" t="s">
        <v>196</v>
      </c>
      <c r="CA37" s="1" t="s">
        <v>196</v>
      </c>
      <c r="CB37" s="1" t="s">
        <v>196</v>
      </c>
      <c r="CC37" s="1" t="s">
        <v>196</v>
      </c>
      <c r="CD37" s="1" t="s">
        <v>196</v>
      </c>
      <c r="CE37" s="1" t="s">
        <v>196</v>
      </c>
      <c r="CF37" s="1" t="s">
        <v>196</v>
      </c>
      <c r="CG37" s="1" t="s">
        <v>196</v>
      </c>
      <c r="CH37" s="1" t="s">
        <v>196</v>
      </c>
      <c r="CI37" s="1" t="s">
        <v>196</v>
      </c>
      <c r="CJ37" s="1" t="s">
        <v>196</v>
      </c>
      <c r="CK37" s="1" t="s">
        <v>196</v>
      </c>
      <c r="CL37" s="1" t="s">
        <v>196</v>
      </c>
      <c r="CM37" s="1" t="s">
        <v>196</v>
      </c>
      <c r="CN37" s="1" t="s">
        <v>196</v>
      </c>
      <c r="CO37" s="1" t="s">
        <v>196</v>
      </c>
      <c r="CP37" s="1" t="s">
        <v>196</v>
      </c>
      <c r="CQ37" s="1" t="s">
        <v>196</v>
      </c>
      <c r="CR37" s="74">
        <f t="shared" si="0"/>
        <v>0</v>
      </c>
    </row>
    <row r="38" spans="1:96" x14ac:dyDescent="0.4">
      <c r="A38" t="s">
        <v>34</v>
      </c>
      <c r="B38" t="s">
        <v>129</v>
      </c>
      <c r="C38" s="1" t="s">
        <v>196</v>
      </c>
      <c r="D38" s="1" t="s">
        <v>196</v>
      </c>
      <c r="E38" s="1" t="s">
        <v>196</v>
      </c>
      <c r="F38" s="1" t="s">
        <v>196</v>
      </c>
      <c r="G38" s="1" t="s">
        <v>196</v>
      </c>
      <c r="H38" s="1" t="s">
        <v>196</v>
      </c>
      <c r="I38" s="1" t="s">
        <v>196</v>
      </c>
      <c r="J38" s="1" t="s">
        <v>196</v>
      </c>
      <c r="K38" s="1" t="s">
        <v>196</v>
      </c>
      <c r="L38" s="1" t="s">
        <v>196</v>
      </c>
      <c r="M38" s="1" t="s">
        <v>196</v>
      </c>
      <c r="N38" s="1" t="s">
        <v>196</v>
      </c>
      <c r="O38" s="1" t="s">
        <v>196</v>
      </c>
      <c r="P38" s="1" t="s">
        <v>196</v>
      </c>
      <c r="Q38" s="1" t="s">
        <v>196</v>
      </c>
      <c r="R38" s="1" t="s">
        <v>196</v>
      </c>
      <c r="S38" s="1" t="s">
        <v>196</v>
      </c>
      <c r="T38" s="1" t="s">
        <v>196</v>
      </c>
      <c r="U38" s="1" t="s">
        <v>196</v>
      </c>
      <c r="V38" s="1" t="s">
        <v>196</v>
      </c>
      <c r="W38" s="1" t="s">
        <v>196</v>
      </c>
      <c r="X38" s="1" t="s">
        <v>196</v>
      </c>
      <c r="Y38" s="1" t="s">
        <v>196</v>
      </c>
      <c r="Z38" s="1" t="s">
        <v>196</v>
      </c>
      <c r="AA38" s="1" t="s">
        <v>196</v>
      </c>
      <c r="AB38" s="1" t="s">
        <v>196</v>
      </c>
      <c r="AC38" s="1" t="s">
        <v>196</v>
      </c>
      <c r="AD38" s="1" t="s">
        <v>196</v>
      </c>
      <c r="AE38" s="1" t="s">
        <v>196</v>
      </c>
      <c r="AF38" s="1" t="s">
        <v>196</v>
      </c>
      <c r="AG38" s="1" t="s">
        <v>196</v>
      </c>
      <c r="AH38" s="1" t="s">
        <v>196</v>
      </c>
      <c r="AI38" s="1" t="s">
        <v>196</v>
      </c>
      <c r="AJ38" s="1" t="s">
        <v>196</v>
      </c>
      <c r="AK38" s="1" t="s">
        <v>196</v>
      </c>
      <c r="AL38" s="1" t="s">
        <v>196</v>
      </c>
      <c r="AM38" s="1" t="s">
        <v>196</v>
      </c>
      <c r="AN38" s="1" t="s">
        <v>196</v>
      </c>
      <c r="AO38" s="1" t="s">
        <v>196</v>
      </c>
      <c r="AP38" s="1" t="s">
        <v>196</v>
      </c>
      <c r="AQ38" s="1" t="s">
        <v>196</v>
      </c>
      <c r="AR38" s="1" t="s">
        <v>196</v>
      </c>
      <c r="AS38" s="1" t="s">
        <v>196</v>
      </c>
      <c r="AT38" s="1" t="s">
        <v>196</v>
      </c>
      <c r="AU38" s="1" t="s">
        <v>196</v>
      </c>
      <c r="AV38" s="1" t="s">
        <v>196</v>
      </c>
      <c r="AW38" s="1" t="s">
        <v>196</v>
      </c>
      <c r="AX38" s="1" t="s">
        <v>196</v>
      </c>
      <c r="AY38" s="1" t="s">
        <v>196</v>
      </c>
      <c r="AZ38" s="1" t="s">
        <v>196</v>
      </c>
      <c r="BA38" s="1" t="s">
        <v>196</v>
      </c>
      <c r="BB38" s="1" t="s">
        <v>196</v>
      </c>
      <c r="BC38" s="1" t="s">
        <v>196</v>
      </c>
      <c r="BD38" s="1" t="s">
        <v>196</v>
      </c>
      <c r="BE38" s="1" t="s">
        <v>196</v>
      </c>
      <c r="BF38" s="1" t="s">
        <v>196</v>
      </c>
      <c r="BG38" s="1" t="s">
        <v>196</v>
      </c>
      <c r="BH38" s="1" t="s">
        <v>196</v>
      </c>
      <c r="BI38" s="1" t="s">
        <v>196</v>
      </c>
      <c r="BJ38" s="1" t="s">
        <v>196</v>
      </c>
      <c r="BK38" s="1" t="s">
        <v>196</v>
      </c>
      <c r="BL38" s="1" t="s">
        <v>196</v>
      </c>
      <c r="BM38" s="1" t="s">
        <v>196</v>
      </c>
      <c r="BN38" s="1" t="s">
        <v>196</v>
      </c>
      <c r="BO38" s="1" t="s">
        <v>196</v>
      </c>
      <c r="BP38" s="1" t="s">
        <v>196</v>
      </c>
      <c r="BQ38" s="1" t="s">
        <v>196</v>
      </c>
      <c r="BR38" s="1" t="s">
        <v>196</v>
      </c>
      <c r="BS38" s="1" t="s">
        <v>196</v>
      </c>
      <c r="BT38" s="1" t="s">
        <v>196</v>
      </c>
      <c r="BU38" s="1" t="s">
        <v>196</v>
      </c>
      <c r="BV38" s="1" t="s">
        <v>196</v>
      </c>
      <c r="BW38" s="1" t="s">
        <v>196</v>
      </c>
      <c r="BX38" s="1" t="s">
        <v>196</v>
      </c>
      <c r="BY38" s="1" t="s">
        <v>196</v>
      </c>
      <c r="BZ38" s="1" t="s">
        <v>196</v>
      </c>
      <c r="CA38" s="1" t="s">
        <v>196</v>
      </c>
      <c r="CB38" s="1" t="s">
        <v>196</v>
      </c>
      <c r="CC38" s="1" t="s">
        <v>196</v>
      </c>
      <c r="CD38" s="1" t="s">
        <v>196</v>
      </c>
      <c r="CE38" s="1" t="s">
        <v>196</v>
      </c>
      <c r="CF38" s="1" t="s">
        <v>196</v>
      </c>
      <c r="CG38" s="1" t="s">
        <v>196</v>
      </c>
      <c r="CH38" s="1" t="s">
        <v>196</v>
      </c>
      <c r="CI38" s="1" t="s">
        <v>196</v>
      </c>
      <c r="CJ38" s="1" t="s">
        <v>196</v>
      </c>
      <c r="CK38" s="1" t="s">
        <v>196</v>
      </c>
      <c r="CL38" s="1" t="s">
        <v>196</v>
      </c>
      <c r="CM38" s="1" t="s">
        <v>196</v>
      </c>
      <c r="CN38" s="1" t="s">
        <v>196</v>
      </c>
      <c r="CO38" s="1" t="s">
        <v>196</v>
      </c>
      <c r="CP38" s="1" t="s">
        <v>196</v>
      </c>
      <c r="CQ38" s="1" t="s">
        <v>196</v>
      </c>
      <c r="CR38" s="74">
        <f t="shared" si="0"/>
        <v>0</v>
      </c>
    </row>
    <row r="39" spans="1:96" x14ac:dyDescent="0.4">
      <c r="A39" t="s">
        <v>35</v>
      </c>
      <c r="B39" t="s">
        <v>130</v>
      </c>
      <c r="C39" s="1" t="s">
        <v>196</v>
      </c>
      <c r="D39" s="1" t="s">
        <v>196</v>
      </c>
      <c r="E39" s="1">
        <v>1</v>
      </c>
      <c r="F39" s="1">
        <v>8</v>
      </c>
      <c r="G39" s="1">
        <v>96</v>
      </c>
      <c r="H39" s="1">
        <v>217</v>
      </c>
      <c r="I39" s="1">
        <v>84</v>
      </c>
      <c r="J39" s="1">
        <v>47</v>
      </c>
      <c r="K39" s="1">
        <v>68</v>
      </c>
      <c r="L39" s="1">
        <v>61</v>
      </c>
      <c r="M39" s="1">
        <v>161</v>
      </c>
      <c r="N39" s="1">
        <v>105</v>
      </c>
      <c r="O39" s="1">
        <v>7</v>
      </c>
      <c r="P39" s="1">
        <v>9</v>
      </c>
      <c r="Q39" s="1">
        <v>67</v>
      </c>
      <c r="R39" s="1">
        <v>56</v>
      </c>
      <c r="S39" s="1">
        <v>38</v>
      </c>
      <c r="T39" s="1">
        <v>67</v>
      </c>
      <c r="U39" s="1">
        <v>212</v>
      </c>
      <c r="V39" s="1">
        <v>9</v>
      </c>
      <c r="W39" s="1">
        <v>3</v>
      </c>
      <c r="X39" s="1">
        <v>48</v>
      </c>
      <c r="Y39" s="1">
        <v>68</v>
      </c>
      <c r="Z39" s="1">
        <v>72</v>
      </c>
      <c r="AA39" s="1">
        <v>96</v>
      </c>
      <c r="AB39" s="1">
        <v>119</v>
      </c>
      <c r="AC39" s="1">
        <v>1275</v>
      </c>
      <c r="AD39" s="1">
        <v>27</v>
      </c>
      <c r="AE39" s="1">
        <v>5</v>
      </c>
      <c r="AF39" s="1">
        <v>10</v>
      </c>
      <c r="AG39" s="1">
        <v>12</v>
      </c>
      <c r="AH39" s="1">
        <v>5</v>
      </c>
      <c r="AI39" s="1">
        <v>23</v>
      </c>
      <c r="AJ39" s="1">
        <v>6</v>
      </c>
      <c r="AK39" s="1">
        <v>19</v>
      </c>
      <c r="AL39" s="1">
        <v>1</v>
      </c>
      <c r="AM39" s="1">
        <v>3</v>
      </c>
      <c r="AN39" s="1">
        <v>26</v>
      </c>
      <c r="AO39" s="1">
        <v>7</v>
      </c>
      <c r="AP39" s="1">
        <v>192</v>
      </c>
      <c r="AQ39" s="1">
        <v>107</v>
      </c>
      <c r="AR39" s="1">
        <v>484</v>
      </c>
      <c r="AS39" s="1">
        <v>853</v>
      </c>
      <c r="AT39" s="1">
        <v>1304</v>
      </c>
      <c r="AU39" s="1">
        <v>942</v>
      </c>
      <c r="AV39" s="1">
        <v>197</v>
      </c>
      <c r="AW39" s="1">
        <v>268</v>
      </c>
      <c r="AX39" s="1">
        <v>655</v>
      </c>
      <c r="AY39" s="1">
        <v>2210</v>
      </c>
      <c r="AZ39" s="1">
        <v>235</v>
      </c>
      <c r="BA39" s="1">
        <v>430</v>
      </c>
      <c r="BB39" s="1">
        <v>641</v>
      </c>
      <c r="BC39" s="1">
        <v>1596</v>
      </c>
      <c r="BD39" s="1">
        <v>105</v>
      </c>
      <c r="BE39" s="1">
        <v>2143</v>
      </c>
      <c r="BF39" s="1">
        <v>142</v>
      </c>
      <c r="BG39" s="1">
        <v>161</v>
      </c>
      <c r="BH39" s="1">
        <v>1060</v>
      </c>
      <c r="BI39" s="1">
        <v>73</v>
      </c>
      <c r="BJ39" s="1">
        <v>108</v>
      </c>
      <c r="BK39" s="1">
        <v>136</v>
      </c>
      <c r="BL39" s="1">
        <v>41</v>
      </c>
      <c r="BM39" s="1">
        <v>46</v>
      </c>
      <c r="BN39" s="1">
        <v>66</v>
      </c>
      <c r="BO39" s="1">
        <v>401</v>
      </c>
      <c r="BP39" s="1">
        <v>338</v>
      </c>
      <c r="BQ39" s="1" t="s">
        <v>196</v>
      </c>
      <c r="BR39" s="1">
        <v>178</v>
      </c>
      <c r="BS39" s="1">
        <v>22</v>
      </c>
      <c r="BT39" s="1">
        <v>712</v>
      </c>
      <c r="BU39" s="1">
        <v>20</v>
      </c>
      <c r="BV39" s="1">
        <v>19007</v>
      </c>
      <c r="BW39" s="1">
        <v>33198</v>
      </c>
      <c r="BX39" s="1" t="s">
        <v>196</v>
      </c>
      <c r="BY39" s="1" t="s">
        <v>196</v>
      </c>
      <c r="BZ39" s="1" t="s">
        <v>196</v>
      </c>
      <c r="CA39" s="1" t="s">
        <v>196</v>
      </c>
      <c r="CB39" s="1" t="s">
        <v>196</v>
      </c>
      <c r="CC39" s="1" t="s">
        <v>196</v>
      </c>
      <c r="CD39" s="1">
        <v>-52205</v>
      </c>
      <c r="CE39" s="1" t="s">
        <v>196</v>
      </c>
      <c r="CF39" s="1" t="s">
        <v>196</v>
      </c>
      <c r="CG39" s="1" t="s">
        <v>196</v>
      </c>
      <c r="CH39" s="1" t="s">
        <v>196</v>
      </c>
      <c r="CI39" s="1" t="s">
        <v>196</v>
      </c>
      <c r="CJ39" s="1" t="s">
        <v>196</v>
      </c>
      <c r="CK39" s="1" t="s">
        <v>196</v>
      </c>
      <c r="CL39" s="1" t="s">
        <v>196</v>
      </c>
      <c r="CM39" s="1" t="s">
        <v>196</v>
      </c>
      <c r="CN39" s="1" t="s">
        <v>196</v>
      </c>
      <c r="CO39" s="1" t="s">
        <v>196</v>
      </c>
      <c r="CP39" s="1" t="s">
        <v>196</v>
      </c>
      <c r="CQ39" s="1">
        <v>-19007</v>
      </c>
      <c r="CR39" s="74">
        <f t="shared" si="0"/>
        <v>-3</v>
      </c>
    </row>
    <row r="40" spans="1:96" x14ac:dyDescent="0.4">
      <c r="A40" t="s">
        <v>36</v>
      </c>
      <c r="B40" t="s">
        <v>131</v>
      </c>
      <c r="C40" s="1" t="s">
        <v>196</v>
      </c>
      <c r="D40" s="1" t="s">
        <v>196</v>
      </c>
      <c r="E40" s="1" t="s">
        <v>196</v>
      </c>
      <c r="F40" s="1" t="s">
        <v>196</v>
      </c>
      <c r="G40" s="1" t="s">
        <v>196</v>
      </c>
      <c r="H40" s="1" t="s">
        <v>196</v>
      </c>
      <c r="I40" s="1" t="s">
        <v>196</v>
      </c>
      <c r="J40" s="1" t="s">
        <v>196</v>
      </c>
      <c r="K40" s="1" t="s">
        <v>196</v>
      </c>
      <c r="L40" s="1" t="s">
        <v>196</v>
      </c>
      <c r="M40" s="1" t="s">
        <v>196</v>
      </c>
      <c r="N40" s="1" t="s">
        <v>196</v>
      </c>
      <c r="O40" s="1" t="s">
        <v>196</v>
      </c>
      <c r="P40" s="1" t="s">
        <v>196</v>
      </c>
      <c r="Q40" s="1" t="s">
        <v>196</v>
      </c>
      <c r="R40" s="1" t="s">
        <v>196</v>
      </c>
      <c r="S40" s="1" t="s">
        <v>196</v>
      </c>
      <c r="T40" s="1" t="s">
        <v>196</v>
      </c>
      <c r="U40" s="1" t="s">
        <v>196</v>
      </c>
      <c r="V40" s="1" t="s">
        <v>196</v>
      </c>
      <c r="W40" s="1" t="s">
        <v>196</v>
      </c>
      <c r="X40" s="1" t="s">
        <v>196</v>
      </c>
      <c r="Y40" s="1" t="s">
        <v>196</v>
      </c>
      <c r="Z40" s="1" t="s">
        <v>196</v>
      </c>
      <c r="AA40" s="1" t="s">
        <v>196</v>
      </c>
      <c r="AB40" s="1" t="s">
        <v>196</v>
      </c>
      <c r="AC40" s="1" t="s">
        <v>196</v>
      </c>
      <c r="AD40" s="1" t="s">
        <v>196</v>
      </c>
      <c r="AE40" s="1" t="s">
        <v>196</v>
      </c>
      <c r="AF40" s="1" t="s">
        <v>196</v>
      </c>
      <c r="AG40" s="1" t="s">
        <v>196</v>
      </c>
      <c r="AH40" s="1" t="s">
        <v>196</v>
      </c>
      <c r="AI40" s="1" t="s">
        <v>196</v>
      </c>
      <c r="AJ40" s="1" t="s">
        <v>196</v>
      </c>
      <c r="AK40" s="1" t="s">
        <v>196</v>
      </c>
      <c r="AL40" s="1" t="s">
        <v>196</v>
      </c>
      <c r="AM40" s="1" t="s">
        <v>196</v>
      </c>
      <c r="AN40" s="1" t="s">
        <v>196</v>
      </c>
      <c r="AO40" s="1" t="s">
        <v>196</v>
      </c>
      <c r="AP40" s="1" t="s">
        <v>196</v>
      </c>
      <c r="AQ40" s="1" t="s">
        <v>196</v>
      </c>
      <c r="AR40" s="1" t="s">
        <v>196</v>
      </c>
      <c r="AS40" s="1" t="s">
        <v>196</v>
      </c>
      <c r="AT40" s="1" t="s">
        <v>196</v>
      </c>
      <c r="AU40" s="1" t="s">
        <v>196</v>
      </c>
      <c r="AV40" s="1" t="s">
        <v>196</v>
      </c>
      <c r="AW40" s="1" t="s">
        <v>196</v>
      </c>
      <c r="AX40" s="1" t="s">
        <v>196</v>
      </c>
      <c r="AY40" s="1" t="s">
        <v>196</v>
      </c>
      <c r="AZ40" s="1" t="s">
        <v>196</v>
      </c>
      <c r="BA40" s="1" t="s">
        <v>196</v>
      </c>
      <c r="BB40" s="1" t="s">
        <v>196</v>
      </c>
      <c r="BC40" s="1" t="s">
        <v>196</v>
      </c>
      <c r="BD40" s="1" t="s">
        <v>196</v>
      </c>
      <c r="BE40" s="1" t="s">
        <v>196</v>
      </c>
      <c r="BF40" s="1" t="s">
        <v>196</v>
      </c>
      <c r="BG40" s="1" t="s">
        <v>196</v>
      </c>
      <c r="BH40" s="1" t="s">
        <v>196</v>
      </c>
      <c r="BI40" s="1" t="s">
        <v>196</v>
      </c>
      <c r="BJ40" s="1" t="s">
        <v>196</v>
      </c>
      <c r="BK40" s="1" t="s">
        <v>196</v>
      </c>
      <c r="BL40" s="1" t="s">
        <v>196</v>
      </c>
      <c r="BM40" s="1" t="s">
        <v>196</v>
      </c>
      <c r="BN40" s="1" t="s">
        <v>196</v>
      </c>
      <c r="BO40" s="1" t="s">
        <v>196</v>
      </c>
      <c r="BP40" s="1" t="s">
        <v>196</v>
      </c>
      <c r="BQ40" s="1" t="s">
        <v>196</v>
      </c>
      <c r="BR40" s="1" t="s">
        <v>196</v>
      </c>
      <c r="BS40" s="1" t="s">
        <v>196</v>
      </c>
      <c r="BT40" s="1" t="s">
        <v>196</v>
      </c>
      <c r="BU40" s="1" t="s">
        <v>196</v>
      </c>
      <c r="BV40" s="1" t="s">
        <v>196</v>
      </c>
      <c r="BW40" s="1" t="s">
        <v>196</v>
      </c>
      <c r="BX40" s="1" t="s">
        <v>196</v>
      </c>
      <c r="BY40" s="1" t="s">
        <v>196</v>
      </c>
      <c r="BZ40" s="1" t="s">
        <v>196</v>
      </c>
      <c r="CA40" s="1" t="s">
        <v>196</v>
      </c>
      <c r="CB40" s="1" t="s">
        <v>196</v>
      </c>
      <c r="CC40" s="1" t="s">
        <v>196</v>
      </c>
      <c r="CD40" s="1" t="s">
        <v>196</v>
      </c>
      <c r="CE40" s="1" t="s">
        <v>196</v>
      </c>
      <c r="CF40" s="1" t="s">
        <v>196</v>
      </c>
      <c r="CG40" s="1" t="s">
        <v>196</v>
      </c>
      <c r="CH40" s="1" t="s">
        <v>196</v>
      </c>
      <c r="CI40" s="1" t="s">
        <v>196</v>
      </c>
      <c r="CJ40" s="1" t="s">
        <v>196</v>
      </c>
      <c r="CK40" s="1" t="s">
        <v>196</v>
      </c>
      <c r="CL40" s="1" t="s">
        <v>196</v>
      </c>
      <c r="CM40" s="1" t="s">
        <v>196</v>
      </c>
      <c r="CN40" s="1" t="s">
        <v>196</v>
      </c>
      <c r="CO40" s="1" t="s">
        <v>196</v>
      </c>
      <c r="CP40" s="1" t="s">
        <v>196</v>
      </c>
      <c r="CQ40" s="1" t="s">
        <v>196</v>
      </c>
      <c r="CR40" s="74">
        <f t="shared" si="0"/>
        <v>0</v>
      </c>
    </row>
    <row r="41" spans="1:96" x14ac:dyDescent="0.4">
      <c r="A41" t="s">
        <v>37</v>
      </c>
      <c r="B41" t="s">
        <v>132</v>
      </c>
      <c r="C41" s="1" t="s">
        <v>196</v>
      </c>
      <c r="D41" s="1" t="s">
        <v>196</v>
      </c>
      <c r="E41" s="1" t="s">
        <v>196</v>
      </c>
      <c r="F41" s="1" t="s">
        <v>196</v>
      </c>
      <c r="G41" s="1" t="s">
        <v>196</v>
      </c>
      <c r="H41" s="1" t="s">
        <v>196</v>
      </c>
      <c r="I41" s="1" t="s">
        <v>196</v>
      </c>
      <c r="J41" s="1" t="s">
        <v>196</v>
      </c>
      <c r="K41" s="1" t="s">
        <v>196</v>
      </c>
      <c r="L41" s="1" t="s">
        <v>196</v>
      </c>
      <c r="M41" s="1" t="s">
        <v>196</v>
      </c>
      <c r="N41" s="1" t="s">
        <v>196</v>
      </c>
      <c r="O41" s="1" t="s">
        <v>196</v>
      </c>
      <c r="P41" s="1" t="s">
        <v>196</v>
      </c>
      <c r="Q41" s="1" t="s">
        <v>196</v>
      </c>
      <c r="R41" s="1" t="s">
        <v>196</v>
      </c>
      <c r="S41" s="1" t="s">
        <v>196</v>
      </c>
      <c r="T41" s="1" t="s">
        <v>196</v>
      </c>
      <c r="U41" s="1" t="s">
        <v>196</v>
      </c>
      <c r="V41" s="1" t="s">
        <v>196</v>
      </c>
      <c r="W41" s="1" t="s">
        <v>196</v>
      </c>
      <c r="X41" s="1" t="s">
        <v>196</v>
      </c>
      <c r="Y41" s="1" t="s">
        <v>196</v>
      </c>
      <c r="Z41" s="1" t="s">
        <v>196</v>
      </c>
      <c r="AA41" s="1" t="s">
        <v>196</v>
      </c>
      <c r="AB41" s="1" t="s">
        <v>196</v>
      </c>
      <c r="AC41" s="1" t="s">
        <v>196</v>
      </c>
      <c r="AD41" s="1" t="s">
        <v>196</v>
      </c>
      <c r="AE41" s="1" t="s">
        <v>196</v>
      </c>
      <c r="AF41" s="1" t="s">
        <v>196</v>
      </c>
      <c r="AG41" s="1" t="s">
        <v>196</v>
      </c>
      <c r="AH41" s="1" t="s">
        <v>196</v>
      </c>
      <c r="AI41" s="1" t="s">
        <v>196</v>
      </c>
      <c r="AJ41" s="1" t="s">
        <v>196</v>
      </c>
      <c r="AK41" s="1" t="s">
        <v>196</v>
      </c>
      <c r="AL41" s="1" t="s">
        <v>196</v>
      </c>
      <c r="AM41" s="1" t="s">
        <v>196</v>
      </c>
      <c r="AN41" s="1" t="s">
        <v>196</v>
      </c>
      <c r="AO41" s="1" t="s">
        <v>196</v>
      </c>
      <c r="AP41" s="1" t="s">
        <v>196</v>
      </c>
      <c r="AQ41" s="1" t="s">
        <v>196</v>
      </c>
      <c r="AR41" s="1" t="s">
        <v>196</v>
      </c>
      <c r="AS41" s="1" t="s">
        <v>196</v>
      </c>
      <c r="AT41" s="1" t="s">
        <v>196</v>
      </c>
      <c r="AU41" s="1" t="s">
        <v>196</v>
      </c>
      <c r="AV41" s="1" t="s">
        <v>196</v>
      </c>
      <c r="AW41" s="1" t="s">
        <v>196</v>
      </c>
      <c r="AX41" s="1" t="s">
        <v>196</v>
      </c>
      <c r="AY41" s="1" t="s">
        <v>196</v>
      </c>
      <c r="AZ41" s="1" t="s">
        <v>196</v>
      </c>
      <c r="BA41" s="1" t="s">
        <v>196</v>
      </c>
      <c r="BB41" s="1" t="s">
        <v>196</v>
      </c>
      <c r="BC41" s="1" t="s">
        <v>196</v>
      </c>
      <c r="BD41" s="1" t="s">
        <v>196</v>
      </c>
      <c r="BE41" s="1" t="s">
        <v>196</v>
      </c>
      <c r="BF41" s="1" t="s">
        <v>196</v>
      </c>
      <c r="BG41" s="1" t="s">
        <v>196</v>
      </c>
      <c r="BH41" s="1" t="s">
        <v>196</v>
      </c>
      <c r="BI41" s="1" t="s">
        <v>196</v>
      </c>
      <c r="BJ41" s="1" t="s">
        <v>196</v>
      </c>
      <c r="BK41" s="1" t="s">
        <v>196</v>
      </c>
      <c r="BL41" s="1" t="s">
        <v>196</v>
      </c>
      <c r="BM41" s="1" t="s">
        <v>196</v>
      </c>
      <c r="BN41" s="1" t="s">
        <v>196</v>
      </c>
      <c r="BO41" s="1" t="s">
        <v>196</v>
      </c>
      <c r="BP41" s="1" t="s">
        <v>196</v>
      </c>
      <c r="BQ41" s="1" t="s">
        <v>196</v>
      </c>
      <c r="BR41" s="1" t="s">
        <v>196</v>
      </c>
      <c r="BS41" s="1" t="s">
        <v>196</v>
      </c>
      <c r="BT41" s="1" t="s">
        <v>196</v>
      </c>
      <c r="BU41" s="1" t="s">
        <v>196</v>
      </c>
      <c r="BV41" s="1" t="s">
        <v>196</v>
      </c>
      <c r="BW41" s="1" t="s">
        <v>196</v>
      </c>
      <c r="BX41" s="1" t="s">
        <v>196</v>
      </c>
      <c r="BY41" s="1" t="s">
        <v>196</v>
      </c>
      <c r="BZ41" s="1" t="s">
        <v>196</v>
      </c>
      <c r="CA41" s="1" t="s">
        <v>196</v>
      </c>
      <c r="CB41" s="1" t="s">
        <v>196</v>
      </c>
      <c r="CC41" s="1" t="s">
        <v>196</v>
      </c>
      <c r="CD41" s="1" t="s">
        <v>196</v>
      </c>
      <c r="CE41" s="1" t="s">
        <v>196</v>
      </c>
      <c r="CF41" s="1" t="s">
        <v>196</v>
      </c>
      <c r="CG41" s="1" t="s">
        <v>196</v>
      </c>
      <c r="CH41" s="1" t="s">
        <v>196</v>
      </c>
      <c r="CI41" s="1" t="s">
        <v>196</v>
      </c>
      <c r="CJ41" s="1" t="s">
        <v>196</v>
      </c>
      <c r="CK41" s="1" t="s">
        <v>196</v>
      </c>
      <c r="CL41" s="1" t="s">
        <v>196</v>
      </c>
      <c r="CM41" s="1" t="s">
        <v>196</v>
      </c>
      <c r="CN41" s="1" t="s">
        <v>196</v>
      </c>
      <c r="CO41" s="1" t="s">
        <v>196</v>
      </c>
      <c r="CP41" s="1" t="s">
        <v>196</v>
      </c>
      <c r="CQ41" s="1" t="s">
        <v>196</v>
      </c>
      <c r="CR41" s="74">
        <f t="shared" si="0"/>
        <v>0</v>
      </c>
    </row>
    <row r="42" spans="1:96" x14ac:dyDescent="0.4">
      <c r="A42" t="s">
        <v>38</v>
      </c>
      <c r="B42" t="s">
        <v>133</v>
      </c>
      <c r="C42" s="1" t="s">
        <v>196</v>
      </c>
      <c r="D42" s="1" t="s">
        <v>196</v>
      </c>
      <c r="E42" s="1" t="s">
        <v>196</v>
      </c>
      <c r="F42" s="1" t="s">
        <v>196</v>
      </c>
      <c r="G42" s="1" t="s">
        <v>196</v>
      </c>
      <c r="H42" s="1" t="s">
        <v>196</v>
      </c>
      <c r="I42" s="1" t="s">
        <v>196</v>
      </c>
      <c r="J42" s="1" t="s">
        <v>196</v>
      </c>
      <c r="K42" s="1" t="s">
        <v>196</v>
      </c>
      <c r="L42" s="1" t="s">
        <v>196</v>
      </c>
      <c r="M42" s="1" t="s">
        <v>196</v>
      </c>
      <c r="N42" s="1" t="s">
        <v>196</v>
      </c>
      <c r="O42" s="1" t="s">
        <v>196</v>
      </c>
      <c r="P42" s="1" t="s">
        <v>196</v>
      </c>
      <c r="Q42" s="1" t="s">
        <v>196</v>
      </c>
      <c r="R42" s="1" t="s">
        <v>196</v>
      </c>
      <c r="S42" s="1" t="s">
        <v>196</v>
      </c>
      <c r="T42" s="1" t="s">
        <v>196</v>
      </c>
      <c r="U42" s="1" t="s">
        <v>196</v>
      </c>
      <c r="V42" s="1" t="s">
        <v>196</v>
      </c>
      <c r="W42" s="1" t="s">
        <v>196</v>
      </c>
      <c r="X42" s="1" t="s">
        <v>196</v>
      </c>
      <c r="Y42" s="1" t="s">
        <v>196</v>
      </c>
      <c r="Z42" s="1" t="s">
        <v>196</v>
      </c>
      <c r="AA42" s="1" t="s">
        <v>196</v>
      </c>
      <c r="AB42" s="1" t="s">
        <v>196</v>
      </c>
      <c r="AC42" s="1" t="s">
        <v>196</v>
      </c>
      <c r="AD42" s="1" t="s">
        <v>196</v>
      </c>
      <c r="AE42" s="1" t="s">
        <v>196</v>
      </c>
      <c r="AF42" s="1" t="s">
        <v>196</v>
      </c>
      <c r="AG42" s="1" t="s">
        <v>196</v>
      </c>
      <c r="AH42" s="1" t="s">
        <v>196</v>
      </c>
      <c r="AI42" s="1" t="s">
        <v>196</v>
      </c>
      <c r="AJ42" s="1" t="s">
        <v>196</v>
      </c>
      <c r="AK42" s="1" t="s">
        <v>196</v>
      </c>
      <c r="AL42" s="1" t="s">
        <v>196</v>
      </c>
      <c r="AM42" s="1" t="s">
        <v>196</v>
      </c>
      <c r="AN42" s="1" t="s">
        <v>196</v>
      </c>
      <c r="AO42" s="1" t="s">
        <v>196</v>
      </c>
      <c r="AP42" s="1" t="s">
        <v>196</v>
      </c>
      <c r="AQ42" s="1" t="s">
        <v>196</v>
      </c>
      <c r="AR42" s="1" t="s">
        <v>196</v>
      </c>
      <c r="AS42" s="1" t="s">
        <v>196</v>
      </c>
      <c r="AT42" s="1" t="s">
        <v>196</v>
      </c>
      <c r="AU42" s="1" t="s">
        <v>196</v>
      </c>
      <c r="AV42" s="1" t="s">
        <v>196</v>
      </c>
      <c r="AW42" s="1" t="s">
        <v>196</v>
      </c>
      <c r="AX42" s="1" t="s">
        <v>196</v>
      </c>
      <c r="AY42" s="1" t="s">
        <v>196</v>
      </c>
      <c r="AZ42" s="1" t="s">
        <v>196</v>
      </c>
      <c r="BA42" s="1" t="s">
        <v>196</v>
      </c>
      <c r="BB42" s="1" t="s">
        <v>196</v>
      </c>
      <c r="BC42" s="1" t="s">
        <v>196</v>
      </c>
      <c r="BD42" s="1" t="s">
        <v>196</v>
      </c>
      <c r="BE42" s="1" t="s">
        <v>196</v>
      </c>
      <c r="BF42" s="1" t="s">
        <v>196</v>
      </c>
      <c r="BG42" s="1" t="s">
        <v>196</v>
      </c>
      <c r="BH42" s="1" t="s">
        <v>196</v>
      </c>
      <c r="BI42" s="1" t="s">
        <v>196</v>
      </c>
      <c r="BJ42" s="1" t="s">
        <v>196</v>
      </c>
      <c r="BK42" s="1" t="s">
        <v>196</v>
      </c>
      <c r="BL42" s="1" t="s">
        <v>196</v>
      </c>
      <c r="BM42" s="1" t="s">
        <v>196</v>
      </c>
      <c r="BN42" s="1" t="s">
        <v>196</v>
      </c>
      <c r="BO42" s="1" t="s">
        <v>196</v>
      </c>
      <c r="BP42" s="1" t="s">
        <v>196</v>
      </c>
      <c r="BQ42" s="1" t="s">
        <v>196</v>
      </c>
      <c r="BR42" s="1" t="s">
        <v>196</v>
      </c>
      <c r="BS42" s="1" t="s">
        <v>196</v>
      </c>
      <c r="BT42" s="1" t="s">
        <v>196</v>
      </c>
      <c r="BU42" s="1" t="s">
        <v>196</v>
      </c>
      <c r="BV42" s="1" t="s">
        <v>196</v>
      </c>
      <c r="BW42" s="1" t="s">
        <v>196</v>
      </c>
      <c r="BX42" s="1" t="s">
        <v>196</v>
      </c>
      <c r="BY42" s="1" t="s">
        <v>196</v>
      </c>
      <c r="BZ42" s="1" t="s">
        <v>196</v>
      </c>
      <c r="CA42" s="1" t="s">
        <v>196</v>
      </c>
      <c r="CB42" s="1" t="s">
        <v>196</v>
      </c>
      <c r="CC42" s="1" t="s">
        <v>196</v>
      </c>
      <c r="CD42" s="1" t="s">
        <v>196</v>
      </c>
      <c r="CE42" s="1" t="s">
        <v>196</v>
      </c>
      <c r="CF42" s="1" t="s">
        <v>196</v>
      </c>
      <c r="CG42" s="1" t="s">
        <v>196</v>
      </c>
      <c r="CH42" s="1" t="s">
        <v>196</v>
      </c>
      <c r="CI42" s="1" t="s">
        <v>196</v>
      </c>
      <c r="CJ42" s="1" t="s">
        <v>196</v>
      </c>
      <c r="CK42" s="1" t="s">
        <v>196</v>
      </c>
      <c r="CL42" s="1" t="s">
        <v>196</v>
      </c>
      <c r="CM42" s="1" t="s">
        <v>196</v>
      </c>
      <c r="CN42" s="1" t="s">
        <v>196</v>
      </c>
      <c r="CO42" s="1" t="s">
        <v>196</v>
      </c>
      <c r="CP42" s="1" t="s">
        <v>196</v>
      </c>
      <c r="CQ42" s="1" t="s">
        <v>196</v>
      </c>
      <c r="CR42" s="74">
        <f t="shared" si="0"/>
        <v>0</v>
      </c>
    </row>
    <row r="43" spans="1:96" x14ac:dyDescent="0.4">
      <c r="A43" t="s">
        <v>39</v>
      </c>
      <c r="B43" t="s">
        <v>134</v>
      </c>
      <c r="C43" s="1" t="s">
        <v>196</v>
      </c>
      <c r="D43" s="1" t="s">
        <v>196</v>
      </c>
      <c r="E43" s="1" t="s">
        <v>196</v>
      </c>
      <c r="F43" s="1" t="s">
        <v>196</v>
      </c>
      <c r="G43" s="1" t="s">
        <v>196</v>
      </c>
      <c r="H43" s="1" t="s">
        <v>196</v>
      </c>
      <c r="I43" s="1" t="s">
        <v>196</v>
      </c>
      <c r="J43" s="1" t="s">
        <v>196</v>
      </c>
      <c r="K43" s="1" t="s">
        <v>196</v>
      </c>
      <c r="L43" s="1" t="s">
        <v>196</v>
      </c>
      <c r="M43" s="1" t="s">
        <v>196</v>
      </c>
      <c r="N43" s="1" t="s">
        <v>196</v>
      </c>
      <c r="O43" s="1" t="s">
        <v>196</v>
      </c>
      <c r="P43" s="1" t="s">
        <v>196</v>
      </c>
      <c r="Q43" s="1" t="s">
        <v>196</v>
      </c>
      <c r="R43" s="1" t="s">
        <v>196</v>
      </c>
      <c r="S43" s="1" t="s">
        <v>196</v>
      </c>
      <c r="T43" s="1" t="s">
        <v>196</v>
      </c>
      <c r="U43" s="1" t="s">
        <v>196</v>
      </c>
      <c r="V43" s="1" t="s">
        <v>196</v>
      </c>
      <c r="W43" s="1" t="s">
        <v>196</v>
      </c>
      <c r="X43" s="1" t="s">
        <v>196</v>
      </c>
      <c r="Y43" s="1" t="s">
        <v>196</v>
      </c>
      <c r="Z43" s="1" t="s">
        <v>196</v>
      </c>
      <c r="AA43" s="1" t="s">
        <v>196</v>
      </c>
      <c r="AB43" s="1" t="s">
        <v>196</v>
      </c>
      <c r="AC43" s="1" t="s">
        <v>196</v>
      </c>
      <c r="AD43" s="1" t="s">
        <v>196</v>
      </c>
      <c r="AE43" s="1" t="s">
        <v>196</v>
      </c>
      <c r="AF43" s="1" t="s">
        <v>196</v>
      </c>
      <c r="AG43" s="1" t="s">
        <v>196</v>
      </c>
      <c r="AH43" s="1" t="s">
        <v>196</v>
      </c>
      <c r="AI43" s="1" t="s">
        <v>196</v>
      </c>
      <c r="AJ43" s="1" t="s">
        <v>196</v>
      </c>
      <c r="AK43" s="1" t="s">
        <v>196</v>
      </c>
      <c r="AL43" s="1" t="s">
        <v>196</v>
      </c>
      <c r="AM43" s="1" t="s">
        <v>196</v>
      </c>
      <c r="AN43" s="1" t="s">
        <v>196</v>
      </c>
      <c r="AO43" s="1" t="s">
        <v>196</v>
      </c>
      <c r="AP43" s="1" t="s">
        <v>196</v>
      </c>
      <c r="AQ43" s="1" t="s">
        <v>196</v>
      </c>
      <c r="AR43" s="1" t="s">
        <v>196</v>
      </c>
      <c r="AS43" s="1" t="s">
        <v>196</v>
      </c>
      <c r="AT43" s="1" t="s">
        <v>196</v>
      </c>
      <c r="AU43" s="1" t="s">
        <v>196</v>
      </c>
      <c r="AV43" s="1" t="s">
        <v>196</v>
      </c>
      <c r="AW43" s="1" t="s">
        <v>196</v>
      </c>
      <c r="AX43" s="1" t="s">
        <v>196</v>
      </c>
      <c r="AY43" s="1" t="s">
        <v>196</v>
      </c>
      <c r="AZ43" s="1" t="s">
        <v>196</v>
      </c>
      <c r="BA43" s="1" t="s">
        <v>196</v>
      </c>
      <c r="BB43" s="1" t="s">
        <v>196</v>
      </c>
      <c r="BC43" s="1" t="s">
        <v>196</v>
      </c>
      <c r="BD43" s="1" t="s">
        <v>196</v>
      </c>
      <c r="BE43" s="1" t="s">
        <v>196</v>
      </c>
      <c r="BF43" s="1" t="s">
        <v>196</v>
      </c>
      <c r="BG43" s="1" t="s">
        <v>196</v>
      </c>
      <c r="BH43" s="1" t="s">
        <v>196</v>
      </c>
      <c r="BI43" s="1" t="s">
        <v>196</v>
      </c>
      <c r="BJ43" s="1" t="s">
        <v>196</v>
      </c>
      <c r="BK43" s="1" t="s">
        <v>196</v>
      </c>
      <c r="BL43" s="1" t="s">
        <v>196</v>
      </c>
      <c r="BM43" s="1" t="s">
        <v>196</v>
      </c>
      <c r="BN43" s="1" t="s">
        <v>196</v>
      </c>
      <c r="BO43" s="1" t="s">
        <v>196</v>
      </c>
      <c r="BP43" s="1" t="s">
        <v>196</v>
      </c>
      <c r="BQ43" s="1" t="s">
        <v>196</v>
      </c>
      <c r="BR43" s="1" t="s">
        <v>196</v>
      </c>
      <c r="BS43" s="1" t="s">
        <v>196</v>
      </c>
      <c r="BT43" s="1" t="s">
        <v>196</v>
      </c>
      <c r="BU43" s="1" t="s">
        <v>196</v>
      </c>
      <c r="BV43" s="1" t="s">
        <v>196</v>
      </c>
      <c r="BW43" s="1" t="s">
        <v>196</v>
      </c>
      <c r="BX43" s="1" t="s">
        <v>196</v>
      </c>
      <c r="BY43" s="1" t="s">
        <v>196</v>
      </c>
      <c r="BZ43" s="1" t="s">
        <v>196</v>
      </c>
      <c r="CA43" s="1" t="s">
        <v>196</v>
      </c>
      <c r="CB43" s="1" t="s">
        <v>196</v>
      </c>
      <c r="CC43" s="1" t="s">
        <v>196</v>
      </c>
      <c r="CD43" s="1" t="s">
        <v>196</v>
      </c>
      <c r="CE43" s="1" t="s">
        <v>196</v>
      </c>
      <c r="CF43" s="1" t="s">
        <v>196</v>
      </c>
      <c r="CG43" s="1" t="s">
        <v>196</v>
      </c>
      <c r="CH43" s="1" t="s">
        <v>196</v>
      </c>
      <c r="CI43" s="1" t="s">
        <v>196</v>
      </c>
      <c r="CJ43" s="1" t="s">
        <v>196</v>
      </c>
      <c r="CK43" s="1" t="s">
        <v>196</v>
      </c>
      <c r="CL43" s="1" t="s">
        <v>196</v>
      </c>
      <c r="CM43" s="1" t="s">
        <v>196</v>
      </c>
      <c r="CN43" s="1" t="s">
        <v>196</v>
      </c>
      <c r="CO43" s="1" t="s">
        <v>196</v>
      </c>
      <c r="CP43" s="1" t="s">
        <v>196</v>
      </c>
      <c r="CQ43" s="1" t="s">
        <v>196</v>
      </c>
      <c r="CR43" s="74">
        <f t="shared" si="0"/>
        <v>0</v>
      </c>
    </row>
    <row r="44" spans="1:96" x14ac:dyDescent="0.4">
      <c r="A44" t="s">
        <v>40</v>
      </c>
      <c r="B44" t="s">
        <v>135</v>
      </c>
      <c r="C44" s="1" t="s">
        <v>196</v>
      </c>
      <c r="D44" s="1" t="s">
        <v>196</v>
      </c>
      <c r="E44" s="1" t="s">
        <v>196</v>
      </c>
      <c r="F44" s="1" t="s">
        <v>196</v>
      </c>
      <c r="G44" s="1" t="s">
        <v>196</v>
      </c>
      <c r="H44" s="1" t="s">
        <v>196</v>
      </c>
      <c r="I44" s="1" t="s">
        <v>196</v>
      </c>
      <c r="J44" s="1" t="s">
        <v>196</v>
      </c>
      <c r="K44" s="1" t="s">
        <v>196</v>
      </c>
      <c r="L44" s="1" t="s">
        <v>196</v>
      </c>
      <c r="M44" s="1" t="s">
        <v>196</v>
      </c>
      <c r="N44" s="1" t="s">
        <v>196</v>
      </c>
      <c r="O44" s="1" t="s">
        <v>196</v>
      </c>
      <c r="P44" s="1" t="s">
        <v>196</v>
      </c>
      <c r="Q44" s="1" t="s">
        <v>196</v>
      </c>
      <c r="R44" s="1" t="s">
        <v>196</v>
      </c>
      <c r="S44" s="1" t="s">
        <v>196</v>
      </c>
      <c r="T44" s="1" t="s">
        <v>196</v>
      </c>
      <c r="U44" s="1" t="s">
        <v>196</v>
      </c>
      <c r="V44" s="1" t="s">
        <v>196</v>
      </c>
      <c r="W44" s="1" t="s">
        <v>196</v>
      </c>
      <c r="X44" s="1" t="s">
        <v>196</v>
      </c>
      <c r="Y44" s="1" t="s">
        <v>196</v>
      </c>
      <c r="Z44" s="1" t="s">
        <v>196</v>
      </c>
      <c r="AA44" s="1" t="s">
        <v>196</v>
      </c>
      <c r="AB44" s="1" t="s">
        <v>196</v>
      </c>
      <c r="AC44" s="1" t="s">
        <v>196</v>
      </c>
      <c r="AD44" s="1" t="s">
        <v>196</v>
      </c>
      <c r="AE44" s="1" t="s">
        <v>196</v>
      </c>
      <c r="AF44" s="1" t="s">
        <v>196</v>
      </c>
      <c r="AG44" s="1" t="s">
        <v>196</v>
      </c>
      <c r="AH44" s="1" t="s">
        <v>196</v>
      </c>
      <c r="AI44" s="1" t="s">
        <v>196</v>
      </c>
      <c r="AJ44" s="1" t="s">
        <v>196</v>
      </c>
      <c r="AK44" s="1" t="s">
        <v>196</v>
      </c>
      <c r="AL44" s="1" t="s">
        <v>196</v>
      </c>
      <c r="AM44" s="1" t="s">
        <v>196</v>
      </c>
      <c r="AN44" s="1" t="s">
        <v>196</v>
      </c>
      <c r="AO44" s="1" t="s">
        <v>196</v>
      </c>
      <c r="AP44" s="1" t="s">
        <v>196</v>
      </c>
      <c r="AQ44" s="1" t="s">
        <v>196</v>
      </c>
      <c r="AR44" s="1" t="s">
        <v>196</v>
      </c>
      <c r="AS44" s="1" t="s">
        <v>196</v>
      </c>
      <c r="AT44" s="1" t="s">
        <v>196</v>
      </c>
      <c r="AU44" s="1" t="s">
        <v>196</v>
      </c>
      <c r="AV44" s="1" t="s">
        <v>196</v>
      </c>
      <c r="AW44" s="1" t="s">
        <v>196</v>
      </c>
      <c r="AX44" s="1" t="s">
        <v>196</v>
      </c>
      <c r="AY44" s="1" t="s">
        <v>196</v>
      </c>
      <c r="AZ44" s="1" t="s">
        <v>196</v>
      </c>
      <c r="BA44" s="1" t="s">
        <v>196</v>
      </c>
      <c r="BB44" s="1" t="s">
        <v>196</v>
      </c>
      <c r="BC44" s="1" t="s">
        <v>196</v>
      </c>
      <c r="BD44" s="1" t="s">
        <v>196</v>
      </c>
      <c r="BE44" s="1" t="s">
        <v>196</v>
      </c>
      <c r="BF44" s="1" t="s">
        <v>196</v>
      </c>
      <c r="BG44" s="1" t="s">
        <v>196</v>
      </c>
      <c r="BH44" s="1" t="s">
        <v>196</v>
      </c>
      <c r="BI44" s="1" t="s">
        <v>196</v>
      </c>
      <c r="BJ44" s="1" t="s">
        <v>196</v>
      </c>
      <c r="BK44" s="1" t="s">
        <v>196</v>
      </c>
      <c r="BL44" s="1" t="s">
        <v>196</v>
      </c>
      <c r="BM44" s="1" t="s">
        <v>196</v>
      </c>
      <c r="BN44" s="1" t="s">
        <v>196</v>
      </c>
      <c r="BO44" s="1" t="s">
        <v>196</v>
      </c>
      <c r="BP44" s="1" t="s">
        <v>196</v>
      </c>
      <c r="BQ44" s="1" t="s">
        <v>196</v>
      </c>
      <c r="BR44" s="1" t="s">
        <v>196</v>
      </c>
      <c r="BS44" s="1" t="s">
        <v>196</v>
      </c>
      <c r="BT44" s="1" t="s">
        <v>196</v>
      </c>
      <c r="BU44" s="1" t="s">
        <v>196</v>
      </c>
      <c r="BV44" s="1" t="s">
        <v>196</v>
      </c>
      <c r="BW44" s="1" t="s">
        <v>196</v>
      </c>
      <c r="BX44" s="1" t="s">
        <v>196</v>
      </c>
      <c r="BY44" s="1" t="s">
        <v>196</v>
      </c>
      <c r="BZ44" s="1" t="s">
        <v>196</v>
      </c>
      <c r="CA44" s="1" t="s">
        <v>196</v>
      </c>
      <c r="CB44" s="1" t="s">
        <v>196</v>
      </c>
      <c r="CC44" s="1" t="s">
        <v>196</v>
      </c>
      <c r="CD44" s="1" t="s">
        <v>196</v>
      </c>
      <c r="CE44" s="1" t="s">
        <v>196</v>
      </c>
      <c r="CF44" s="1" t="s">
        <v>196</v>
      </c>
      <c r="CG44" s="1" t="s">
        <v>196</v>
      </c>
      <c r="CH44" s="1" t="s">
        <v>196</v>
      </c>
      <c r="CI44" s="1" t="s">
        <v>196</v>
      </c>
      <c r="CJ44" s="1" t="s">
        <v>196</v>
      </c>
      <c r="CK44" s="1" t="s">
        <v>196</v>
      </c>
      <c r="CL44" s="1" t="s">
        <v>196</v>
      </c>
      <c r="CM44" s="1" t="s">
        <v>196</v>
      </c>
      <c r="CN44" s="1" t="s">
        <v>196</v>
      </c>
      <c r="CO44" s="1" t="s">
        <v>196</v>
      </c>
      <c r="CP44" s="1" t="s">
        <v>196</v>
      </c>
      <c r="CQ44" s="1" t="s">
        <v>196</v>
      </c>
      <c r="CR44" s="74">
        <f t="shared" si="0"/>
        <v>0</v>
      </c>
    </row>
    <row r="45" spans="1:96" x14ac:dyDescent="0.4">
      <c r="A45" t="s">
        <v>41</v>
      </c>
      <c r="B45" t="s">
        <v>136</v>
      </c>
      <c r="C45" s="1" t="s">
        <v>196</v>
      </c>
      <c r="D45" s="1" t="s">
        <v>196</v>
      </c>
      <c r="E45" s="1" t="s">
        <v>196</v>
      </c>
      <c r="F45" s="1" t="s">
        <v>196</v>
      </c>
      <c r="G45" s="1" t="s">
        <v>196</v>
      </c>
      <c r="H45" s="1" t="s">
        <v>196</v>
      </c>
      <c r="I45" s="1" t="s">
        <v>196</v>
      </c>
      <c r="J45" s="1" t="s">
        <v>196</v>
      </c>
      <c r="K45" s="1" t="s">
        <v>196</v>
      </c>
      <c r="L45" s="1" t="s">
        <v>196</v>
      </c>
      <c r="M45" s="1" t="s">
        <v>196</v>
      </c>
      <c r="N45" s="1" t="s">
        <v>196</v>
      </c>
      <c r="O45" s="1" t="s">
        <v>196</v>
      </c>
      <c r="P45" s="1" t="s">
        <v>196</v>
      </c>
      <c r="Q45" s="1" t="s">
        <v>196</v>
      </c>
      <c r="R45" s="1" t="s">
        <v>196</v>
      </c>
      <c r="S45" s="1" t="s">
        <v>196</v>
      </c>
      <c r="T45" s="1" t="s">
        <v>196</v>
      </c>
      <c r="U45" s="1" t="s">
        <v>196</v>
      </c>
      <c r="V45" s="1" t="s">
        <v>196</v>
      </c>
      <c r="W45" s="1" t="s">
        <v>196</v>
      </c>
      <c r="X45" s="1" t="s">
        <v>196</v>
      </c>
      <c r="Y45" s="1">
        <v>0</v>
      </c>
      <c r="Z45" s="1" t="s">
        <v>196</v>
      </c>
      <c r="AA45" s="1" t="s">
        <v>196</v>
      </c>
      <c r="AB45" s="1" t="s">
        <v>196</v>
      </c>
      <c r="AC45" s="1">
        <v>12</v>
      </c>
      <c r="AD45" s="1">
        <v>0</v>
      </c>
      <c r="AE45" s="1">
        <v>0</v>
      </c>
      <c r="AF45" s="1">
        <v>0</v>
      </c>
      <c r="AG45" s="1">
        <v>3</v>
      </c>
      <c r="AH45" s="1">
        <v>0</v>
      </c>
      <c r="AI45" s="1">
        <v>0</v>
      </c>
      <c r="AJ45" s="1">
        <v>0</v>
      </c>
      <c r="AK45" s="1">
        <v>13</v>
      </c>
      <c r="AL45" s="1">
        <v>0</v>
      </c>
      <c r="AM45" s="1" t="s">
        <v>196</v>
      </c>
      <c r="AN45" s="1">
        <v>1</v>
      </c>
      <c r="AO45" s="1">
        <v>0</v>
      </c>
      <c r="AP45" s="1">
        <v>0</v>
      </c>
      <c r="AQ45" s="1">
        <v>0</v>
      </c>
      <c r="AR45" s="1">
        <v>0</v>
      </c>
      <c r="AS45" s="1">
        <v>1</v>
      </c>
      <c r="AT45" s="1" t="s">
        <v>196</v>
      </c>
      <c r="AU45" s="1" t="s">
        <v>196</v>
      </c>
      <c r="AV45" s="1">
        <v>0</v>
      </c>
      <c r="AW45" s="1" t="s">
        <v>196</v>
      </c>
      <c r="AX45" s="1" t="s">
        <v>196</v>
      </c>
      <c r="AY45" s="1" t="s">
        <v>196</v>
      </c>
      <c r="AZ45" s="1">
        <v>0</v>
      </c>
      <c r="BA45" s="1">
        <v>0</v>
      </c>
      <c r="BB45" s="1">
        <v>0</v>
      </c>
      <c r="BC45" s="1">
        <v>1</v>
      </c>
      <c r="BD45" s="1">
        <v>0</v>
      </c>
      <c r="BE45" s="1">
        <v>1</v>
      </c>
      <c r="BF45" s="1">
        <v>0</v>
      </c>
      <c r="BG45" s="1">
        <v>0</v>
      </c>
      <c r="BH45" s="1">
        <v>0</v>
      </c>
      <c r="BI45" s="1">
        <v>1</v>
      </c>
      <c r="BJ45" s="1">
        <v>0</v>
      </c>
      <c r="BK45" s="1">
        <v>0</v>
      </c>
      <c r="BL45" s="1">
        <v>0</v>
      </c>
      <c r="BM45" s="1">
        <v>0</v>
      </c>
      <c r="BN45" s="1">
        <v>0</v>
      </c>
      <c r="BO45" s="1">
        <v>0</v>
      </c>
      <c r="BP45" s="1">
        <v>1</v>
      </c>
      <c r="BQ45" s="1" t="s">
        <v>196</v>
      </c>
      <c r="BR45" s="1" t="s">
        <v>196</v>
      </c>
      <c r="BS45" s="1">
        <v>0</v>
      </c>
      <c r="BT45" s="1">
        <v>1</v>
      </c>
      <c r="BU45" s="1">
        <v>0</v>
      </c>
      <c r="BV45" s="1">
        <v>38</v>
      </c>
      <c r="BW45" s="1">
        <v>1</v>
      </c>
      <c r="BX45" s="1" t="s">
        <v>196</v>
      </c>
      <c r="BY45" s="1" t="s">
        <v>196</v>
      </c>
      <c r="BZ45" s="1" t="s">
        <v>196</v>
      </c>
      <c r="CA45" s="1" t="s">
        <v>196</v>
      </c>
      <c r="CB45" s="1" t="s">
        <v>196</v>
      </c>
      <c r="CC45" s="1" t="s">
        <v>196</v>
      </c>
      <c r="CD45" s="1">
        <v>-40</v>
      </c>
      <c r="CE45" s="1" t="s">
        <v>196</v>
      </c>
      <c r="CF45" s="1" t="s">
        <v>196</v>
      </c>
      <c r="CG45" s="1" t="s">
        <v>196</v>
      </c>
      <c r="CH45" s="1" t="s">
        <v>196</v>
      </c>
      <c r="CI45" s="1" t="s">
        <v>196</v>
      </c>
      <c r="CJ45" s="1" t="s">
        <v>196</v>
      </c>
      <c r="CK45" s="1" t="s">
        <v>196</v>
      </c>
      <c r="CL45" s="1" t="s">
        <v>196</v>
      </c>
      <c r="CM45" s="1" t="s">
        <v>196</v>
      </c>
      <c r="CN45" s="1" t="s">
        <v>196</v>
      </c>
      <c r="CO45" s="1" t="s">
        <v>196</v>
      </c>
      <c r="CP45" s="1" t="s">
        <v>196</v>
      </c>
      <c r="CQ45" s="1">
        <v>-38</v>
      </c>
      <c r="CR45" s="74">
        <f t="shared" si="0"/>
        <v>-4</v>
      </c>
    </row>
    <row r="46" spans="1:96" x14ac:dyDescent="0.4">
      <c r="A46" t="s">
        <v>42</v>
      </c>
      <c r="B46" t="s">
        <v>137</v>
      </c>
      <c r="C46" s="1" t="s">
        <v>196</v>
      </c>
      <c r="D46" s="1" t="s">
        <v>196</v>
      </c>
      <c r="E46" s="1" t="s">
        <v>196</v>
      </c>
      <c r="F46" s="1" t="s">
        <v>196</v>
      </c>
      <c r="G46" s="1" t="s">
        <v>196</v>
      </c>
      <c r="H46" s="1" t="s">
        <v>196</v>
      </c>
      <c r="I46" s="1" t="s">
        <v>196</v>
      </c>
      <c r="J46" s="1" t="s">
        <v>196</v>
      </c>
      <c r="K46" s="1" t="s">
        <v>196</v>
      </c>
      <c r="L46" s="1" t="s">
        <v>196</v>
      </c>
      <c r="M46" s="1" t="s">
        <v>196</v>
      </c>
      <c r="N46" s="1" t="s">
        <v>196</v>
      </c>
      <c r="O46" s="1" t="s">
        <v>196</v>
      </c>
      <c r="P46" s="1" t="s">
        <v>196</v>
      </c>
      <c r="Q46" s="1" t="s">
        <v>196</v>
      </c>
      <c r="R46" s="1" t="s">
        <v>196</v>
      </c>
      <c r="S46" s="1" t="s">
        <v>196</v>
      </c>
      <c r="T46" s="1" t="s">
        <v>196</v>
      </c>
      <c r="U46" s="1" t="s">
        <v>196</v>
      </c>
      <c r="V46" s="1" t="s">
        <v>196</v>
      </c>
      <c r="W46" s="1" t="s">
        <v>196</v>
      </c>
      <c r="X46" s="1" t="s">
        <v>196</v>
      </c>
      <c r="Y46" s="1" t="s">
        <v>196</v>
      </c>
      <c r="Z46" s="1" t="s">
        <v>196</v>
      </c>
      <c r="AA46" s="1" t="s">
        <v>196</v>
      </c>
      <c r="AB46" s="1" t="s">
        <v>196</v>
      </c>
      <c r="AC46" s="1" t="s">
        <v>196</v>
      </c>
      <c r="AD46" s="1" t="s">
        <v>196</v>
      </c>
      <c r="AE46" s="1" t="s">
        <v>196</v>
      </c>
      <c r="AF46" s="1" t="s">
        <v>196</v>
      </c>
      <c r="AG46" s="1" t="s">
        <v>196</v>
      </c>
      <c r="AH46" s="1" t="s">
        <v>196</v>
      </c>
      <c r="AI46" s="1" t="s">
        <v>196</v>
      </c>
      <c r="AJ46" s="1" t="s">
        <v>196</v>
      </c>
      <c r="AK46" s="1" t="s">
        <v>196</v>
      </c>
      <c r="AL46" s="1" t="s">
        <v>196</v>
      </c>
      <c r="AM46" s="1" t="s">
        <v>196</v>
      </c>
      <c r="AN46" s="1" t="s">
        <v>196</v>
      </c>
      <c r="AO46" s="1" t="s">
        <v>196</v>
      </c>
      <c r="AP46" s="1" t="s">
        <v>196</v>
      </c>
      <c r="AQ46" s="1" t="s">
        <v>196</v>
      </c>
      <c r="AR46" s="1" t="s">
        <v>196</v>
      </c>
      <c r="AS46" s="1" t="s">
        <v>196</v>
      </c>
      <c r="AT46" s="1" t="s">
        <v>196</v>
      </c>
      <c r="AU46" s="1" t="s">
        <v>196</v>
      </c>
      <c r="AV46" s="1" t="s">
        <v>196</v>
      </c>
      <c r="AW46" s="1" t="s">
        <v>196</v>
      </c>
      <c r="AX46" s="1" t="s">
        <v>196</v>
      </c>
      <c r="AY46" s="1" t="s">
        <v>196</v>
      </c>
      <c r="AZ46" s="1" t="s">
        <v>196</v>
      </c>
      <c r="BA46" s="1" t="s">
        <v>196</v>
      </c>
      <c r="BB46" s="1" t="s">
        <v>196</v>
      </c>
      <c r="BC46" s="1" t="s">
        <v>196</v>
      </c>
      <c r="BD46" s="1" t="s">
        <v>196</v>
      </c>
      <c r="BE46" s="1" t="s">
        <v>196</v>
      </c>
      <c r="BF46" s="1" t="s">
        <v>196</v>
      </c>
      <c r="BG46" s="1" t="s">
        <v>196</v>
      </c>
      <c r="BH46" s="1" t="s">
        <v>196</v>
      </c>
      <c r="BI46" s="1" t="s">
        <v>196</v>
      </c>
      <c r="BJ46" s="1" t="s">
        <v>196</v>
      </c>
      <c r="BK46" s="1" t="s">
        <v>196</v>
      </c>
      <c r="BL46" s="1" t="s">
        <v>196</v>
      </c>
      <c r="BM46" s="1" t="s">
        <v>196</v>
      </c>
      <c r="BN46" s="1" t="s">
        <v>196</v>
      </c>
      <c r="BO46" s="1" t="s">
        <v>196</v>
      </c>
      <c r="BP46" s="1" t="s">
        <v>196</v>
      </c>
      <c r="BQ46" s="1" t="s">
        <v>196</v>
      </c>
      <c r="BR46" s="1" t="s">
        <v>196</v>
      </c>
      <c r="BS46" s="1" t="s">
        <v>196</v>
      </c>
      <c r="BT46" s="1" t="s">
        <v>196</v>
      </c>
      <c r="BU46" s="1" t="s">
        <v>196</v>
      </c>
      <c r="BV46" s="1" t="s">
        <v>196</v>
      </c>
      <c r="BW46" s="1" t="s">
        <v>196</v>
      </c>
      <c r="BX46" s="1" t="s">
        <v>196</v>
      </c>
      <c r="BY46" s="1" t="s">
        <v>196</v>
      </c>
      <c r="BZ46" s="1" t="s">
        <v>196</v>
      </c>
      <c r="CA46" s="1" t="s">
        <v>196</v>
      </c>
      <c r="CB46" s="1" t="s">
        <v>196</v>
      </c>
      <c r="CC46" s="1" t="s">
        <v>196</v>
      </c>
      <c r="CD46" s="1" t="s">
        <v>196</v>
      </c>
      <c r="CE46" s="1" t="s">
        <v>196</v>
      </c>
      <c r="CF46" s="1" t="s">
        <v>196</v>
      </c>
      <c r="CG46" s="1" t="s">
        <v>196</v>
      </c>
      <c r="CH46" s="1" t="s">
        <v>196</v>
      </c>
      <c r="CI46" s="1" t="s">
        <v>196</v>
      </c>
      <c r="CJ46" s="1" t="s">
        <v>196</v>
      </c>
      <c r="CK46" s="1" t="s">
        <v>196</v>
      </c>
      <c r="CL46" s="1" t="s">
        <v>196</v>
      </c>
      <c r="CM46" s="1" t="s">
        <v>196</v>
      </c>
      <c r="CN46" s="1" t="s">
        <v>196</v>
      </c>
      <c r="CO46" s="1" t="s">
        <v>196</v>
      </c>
      <c r="CP46" s="1" t="s">
        <v>196</v>
      </c>
      <c r="CQ46" s="1" t="s">
        <v>196</v>
      </c>
      <c r="CR46" s="74">
        <f t="shared" si="0"/>
        <v>0</v>
      </c>
    </row>
    <row r="47" spans="1:96" x14ac:dyDescent="0.4">
      <c r="A47" t="s">
        <v>43</v>
      </c>
      <c r="B47" t="s">
        <v>138</v>
      </c>
      <c r="C47" s="1">
        <v>3</v>
      </c>
      <c r="D47" s="1">
        <v>0</v>
      </c>
      <c r="E47" s="1">
        <v>2</v>
      </c>
      <c r="F47" s="1">
        <v>0</v>
      </c>
      <c r="G47" s="1">
        <v>0</v>
      </c>
      <c r="H47" s="1">
        <v>12</v>
      </c>
      <c r="I47" s="1">
        <v>42</v>
      </c>
      <c r="J47" s="1">
        <v>0</v>
      </c>
      <c r="K47" s="1">
        <v>0</v>
      </c>
      <c r="L47" s="1">
        <v>0</v>
      </c>
      <c r="M47" s="1">
        <v>2</v>
      </c>
      <c r="N47" s="1">
        <v>2</v>
      </c>
      <c r="O47" s="1">
        <v>0</v>
      </c>
      <c r="P47" s="1">
        <v>0</v>
      </c>
      <c r="Q47" s="1">
        <v>1</v>
      </c>
      <c r="R47" s="1">
        <v>5</v>
      </c>
      <c r="S47" s="1">
        <v>0</v>
      </c>
      <c r="T47" s="1">
        <v>2</v>
      </c>
      <c r="U47" s="1">
        <v>0</v>
      </c>
      <c r="V47" s="1" t="s">
        <v>196</v>
      </c>
      <c r="W47" s="1">
        <v>0</v>
      </c>
      <c r="X47" s="1">
        <v>0</v>
      </c>
      <c r="Y47" s="1">
        <v>2</v>
      </c>
      <c r="Z47" s="1">
        <v>0</v>
      </c>
      <c r="AA47" s="1">
        <v>2</v>
      </c>
      <c r="AB47" s="1">
        <v>1</v>
      </c>
      <c r="AC47" s="1">
        <v>119</v>
      </c>
      <c r="AD47" s="1">
        <v>17</v>
      </c>
      <c r="AE47" s="1">
        <v>3</v>
      </c>
      <c r="AF47" s="1">
        <v>7</v>
      </c>
      <c r="AG47" s="1">
        <v>35</v>
      </c>
      <c r="AH47" s="1">
        <v>1</v>
      </c>
      <c r="AI47" s="1">
        <v>5</v>
      </c>
      <c r="AJ47" s="1" t="s">
        <v>196</v>
      </c>
      <c r="AK47" s="1">
        <v>3</v>
      </c>
      <c r="AL47" s="1">
        <v>1</v>
      </c>
      <c r="AM47" s="1" t="s">
        <v>196</v>
      </c>
      <c r="AN47" s="1">
        <v>18</v>
      </c>
      <c r="AO47" s="1">
        <v>8</v>
      </c>
      <c r="AP47" s="1">
        <v>64</v>
      </c>
      <c r="AQ47" s="1">
        <v>4</v>
      </c>
      <c r="AR47" s="1">
        <v>62</v>
      </c>
      <c r="AS47" s="1">
        <v>102</v>
      </c>
      <c r="AT47" s="1">
        <v>27</v>
      </c>
      <c r="AU47" s="1">
        <v>51</v>
      </c>
      <c r="AV47" s="1">
        <v>9</v>
      </c>
      <c r="AW47" s="1">
        <v>1</v>
      </c>
      <c r="AX47" s="1">
        <v>2</v>
      </c>
      <c r="AY47" s="1">
        <v>18</v>
      </c>
      <c r="AZ47" s="1">
        <v>13</v>
      </c>
      <c r="BA47" s="1">
        <v>67</v>
      </c>
      <c r="BB47" s="1">
        <v>64</v>
      </c>
      <c r="BC47" s="1">
        <v>214</v>
      </c>
      <c r="BD47" s="1">
        <v>149</v>
      </c>
      <c r="BE47" s="1">
        <v>120</v>
      </c>
      <c r="BF47" s="1">
        <v>1</v>
      </c>
      <c r="BG47" s="1">
        <v>34</v>
      </c>
      <c r="BH47" s="1">
        <v>68</v>
      </c>
      <c r="BI47" s="1">
        <v>77</v>
      </c>
      <c r="BJ47" s="1">
        <v>7</v>
      </c>
      <c r="BK47" s="1">
        <v>31</v>
      </c>
      <c r="BL47" s="1">
        <v>2</v>
      </c>
      <c r="BM47" s="1">
        <v>4</v>
      </c>
      <c r="BN47" s="1">
        <v>5</v>
      </c>
      <c r="BO47" s="1">
        <v>4</v>
      </c>
      <c r="BP47" s="1">
        <v>60</v>
      </c>
      <c r="BQ47" s="1">
        <v>117</v>
      </c>
      <c r="BR47" s="1">
        <v>34</v>
      </c>
      <c r="BS47" s="1">
        <v>24</v>
      </c>
      <c r="BT47" s="1">
        <v>394</v>
      </c>
      <c r="BU47" s="1">
        <v>9</v>
      </c>
      <c r="BV47" s="1">
        <v>2134</v>
      </c>
      <c r="BW47" s="1">
        <v>2423</v>
      </c>
      <c r="BX47" s="1" t="s">
        <v>196</v>
      </c>
      <c r="BY47" s="1">
        <v>75</v>
      </c>
      <c r="BZ47" s="1" t="s">
        <v>196</v>
      </c>
      <c r="CA47" s="1" t="s">
        <v>196</v>
      </c>
      <c r="CB47" s="1">
        <v>33</v>
      </c>
      <c r="CC47" s="1" t="s">
        <v>196</v>
      </c>
      <c r="CD47" s="1">
        <v>-4673</v>
      </c>
      <c r="CE47" s="1" t="s">
        <v>196</v>
      </c>
      <c r="CF47" s="1" t="s">
        <v>196</v>
      </c>
      <c r="CG47" s="1">
        <v>3</v>
      </c>
      <c r="CH47" s="1" t="s">
        <v>196</v>
      </c>
      <c r="CI47" s="1" t="s">
        <v>196</v>
      </c>
      <c r="CJ47" s="1" t="s">
        <v>196</v>
      </c>
      <c r="CK47" s="1">
        <v>4</v>
      </c>
      <c r="CL47" s="1" t="s">
        <v>196</v>
      </c>
      <c r="CM47" s="1" t="s">
        <v>196</v>
      </c>
      <c r="CN47" s="1" t="s">
        <v>196</v>
      </c>
      <c r="CO47" s="1">
        <v>2</v>
      </c>
      <c r="CP47" s="1" t="s">
        <v>196</v>
      </c>
      <c r="CQ47" s="1">
        <v>-2134</v>
      </c>
      <c r="CR47" s="74">
        <f t="shared" si="0"/>
        <v>-2</v>
      </c>
    </row>
    <row r="48" spans="1:96" x14ac:dyDescent="0.4">
      <c r="A48" t="s">
        <v>44</v>
      </c>
      <c r="B48" t="s">
        <v>139</v>
      </c>
      <c r="C48" s="1" t="s">
        <v>196</v>
      </c>
      <c r="D48" s="1" t="s">
        <v>196</v>
      </c>
      <c r="E48" s="1" t="s">
        <v>196</v>
      </c>
      <c r="F48" s="1" t="s">
        <v>196</v>
      </c>
      <c r="G48" s="1" t="s">
        <v>196</v>
      </c>
      <c r="H48" s="1" t="s">
        <v>196</v>
      </c>
      <c r="I48" s="1" t="s">
        <v>196</v>
      </c>
      <c r="J48" s="1" t="s">
        <v>196</v>
      </c>
      <c r="K48" s="1" t="s">
        <v>196</v>
      </c>
      <c r="L48" s="1" t="s">
        <v>196</v>
      </c>
      <c r="M48" s="1" t="s">
        <v>196</v>
      </c>
      <c r="N48" s="1" t="s">
        <v>196</v>
      </c>
      <c r="O48" s="1" t="s">
        <v>196</v>
      </c>
      <c r="P48" s="1" t="s">
        <v>196</v>
      </c>
      <c r="Q48" s="1" t="s">
        <v>196</v>
      </c>
      <c r="R48" s="1" t="s">
        <v>196</v>
      </c>
      <c r="S48" s="1" t="s">
        <v>196</v>
      </c>
      <c r="T48" s="1" t="s">
        <v>196</v>
      </c>
      <c r="U48" s="1" t="s">
        <v>196</v>
      </c>
      <c r="V48" s="1" t="s">
        <v>196</v>
      </c>
      <c r="W48" s="1" t="s">
        <v>196</v>
      </c>
      <c r="X48" s="1" t="s">
        <v>196</v>
      </c>
      <c r="Y48" s="1" t="s">
        <v>196</v>
      </c>
      <c r="Z48" s="1" t="s">
        <v>196</v>
      </c>
      <c r="AA48" s="1" t="s">
        <v>196</v>
      </c>
      <c r="AB48" s="1" t="s">
        <v>196</v>
      </c>
      <c r="AC48" s="1">
        <v>0</v>
      </c>
      <c r="AD48" s="1">
        <v>0</v>
      </c>
      <c r="AE48" s="1" t="s">
        <v>196</v>
      </c>
      <c r="AF48" s="1" t="s">
        <v>196</v>
      </c>
      <c r="AG48" s="1">
        <v>16</v>
      </c>
      <c r="AH48" s="1">
        <v>0</v>
      </c>
      <c r="AI48" s="1" t="s">
        <v>196</v>
      </c>
      <c r="AJ48" s="1" t="s">
        <v>196</v>
      </c>
      <c r="AK48" s="1">
        <v>0</v>
      </c>
      <c r="AL48" s="1" t="s">
        <v>196</v>
      </c>
      <c r="AM48" s="1">
        <v>0</v>
      </c>
      <c r="AN48" s="1">
        <v>0</v>
      </c>
      <c r="AO48" s="1" t="s">
        <v>196</v>
      </c>
      <c r="AP48" s="1">
        <v>9</v>
      </c>
      <c r="AQ48" s="1">
        <v>2169</v>
      </c>
      <c r="AR48" s="1">
        <v>5807</v>
      </c>
      <c r="AS48" s="1">
        <v>0</v>
      </c>
      <c r="AT48" s="1">
        <v>0</v>
      </c>
      <c r="AU48" s="1">
        <v>0</v>
      </c>
      <c r="AV48" s="1" t="s">
        <v>196</v>
      </c>
      <c r="AW48" s="1" t="s">
        <v>196</v>
      </c>
      <c r="AX48" s="1" t="s">
        <v>196</v>
      </c>
      <c r="AY48" s="1">
        <v>0</v>
      </c>
      <c r="AZ48" s="1">
        <v>64</v>
      </c>
      <c r="BA48" s="1">
        <v>0</v>
      </c>
      <c r="BB48" s="1">
        <v>0</v>
      </c>
      <c r="BC48" s="1">
        <v>0</v>
      </c>
      <c r="BD48" s="1" t="s">
        <v>196</v>
      </c>
      <c r="BE48" s="1">
        <v>0</v>
      </c>
      <c r="BF48" s="1" t="s">
        <v>196</v>
      </c>
      <c r="BG48" s="1">
        <v>409</v>
      </c>
      <c r="BH48" s="1">
        <v>0</v>
      </c>
      <c r="BI48" s="1">
        <v>2</v>
      </c>
      <c r="BJ48" s="1">
        <v>267</v>
      </c>
      <c r="BK48" s="1">
        <v>115</v>
      </c>
      <c r="BL48" s="1">
        <v>0</v>
      </c>
      <c r="BM48" s="1">
        <v>13</v>
      </c>
      <c r="BN48" s="1">
        <v>265</v>
      </c>
      <c r="BO48" s="1">
        <v>226</v>
      </c>
      <c r="BP48" s="1">
        <v>2</v>
      </c>
      <c r="BQ48" s="1">
        <v>3</v>
      </c>
      <c r="BR48" s="1">
        <v>19</v>
      </c>
      <c r="BS48" s="1">
        <v>0</v>
      </c>
      <c r="BT48" s="1">
        <v>86</v>
      </c>
      <c r="BU48" s="1" t="s">
        <v>196</v>
      </c>
      <c r="BV48" s="1">
        <v>9470</v>
      </c>
      <c r="BW48" s="1">
        <v>866</v>
      </c>
      <c r="BX48" s="1" t="s">
        <v>196</v>
      </c>
      <c r="BY48" s="1" t="s">
        <v>196</v>
      </c>
      <c r="BZ48" s="1" t="s">
        <v>196</v>
      </c>
      <c r="CA48" s="1" t="s">
        <v>196</v>
      </c>
      <c r="CB48" s="1">
        <v>8</v>
      </c>
      <c r="CC48" s="1" t="s">
        <v>196</v>
      </c>
      <c r="CD48" s="1">
        <v>-10344</v>
      </c>
      <c r="CE48" s="1" t="s">
        <v>196</v>
      </c>
      <c r="CF48" s="1" t="s">
        <v>196</v>
      </c>
      <c r="CG48" s="1" t="s">
        <v>196</v>
      </c>
      <c r="CH48" s="1" t="s">
        <v>196</v>
      </c>
      <c r="CI48" s="1" t="s">
        <v>196</v>
      </c>
      <c r="CJ48" s="1" t="s">
        <v>196</v>
      </c>
      <c r="CK48" s="1" t="s">
        <v>196</v>
      </c>
      <c r="CL48" s="1" t="s">
        <v>196</v>
      </c>
      <c r="CM48" s="1" t="s">
        <v>196</v>
      </c>
      <c r="CN48" s="1" t="s">
        <v>196</v>
      </c>
      <c r="CO48" s="1" t="s">
        <v>196</v>
      </c>
      <c r="CP48" s="1" t="s">
        <v>196</v>
      </c>
      <c r="CQ48" s="1">
        <v>-9470</v>
      </c>
      <c r="CR48" s="74">
        <f t="shared" si="0"/>
        <v>2</v>
      </c>
    </row>
    <row r="49" spans="1:96" x14ac:dyDescent="0.4">
      <c r="A49" t="s">
        <v>45</v>
      </c>
      <c r="B49" t="s">
        <v>140</v>
      </c>
      <c r="C49" s="1">
        <v>0</v>
      </c>
      <c r="D49" s="1">
        <v>0</v>
      </c>
      <c r="E49" s="1">
        <v>0</v>
      </c>
      <c r="F49" s="1">
        <v>0</v>
      </c>
      <c r="G49" s="1">
        <v>0</v>
      </c>
      <c r="H49" s="1">
        <v>1</v>
      </c>
      <c r="I49" s="1">
        <v>1</v>
      </c>
      <c r="J49" s="1">
        <v>0</v>
      </c>
      <c r="K49" s="1">
        <v>0</v>
      </c>
      <c r="L49" s="1">
        <v>0</v>
      </c>
      <c r="M49" s="1">
        <v>0</v>
      </c>
      <c r="N49" s="1">
        <v>0</v>
      </c>
      <c r="O49" s="1">
        <v>0</v>
      </c>
      <c r="P49" s="1">
        <v>0</v>
      </c>
      <c r="Q49" s="1">
        <v>0</v>
      </c>
      <c r="R49" s="1">
        <v>0</v>
      </c>
      <c r="S49" s="1">
        <v>0</v>
      </c>
      <c r="T49" s="1">
        <v>0</v>
      </c>
      <c r="U49" s="1">
        <v>0</v>
      </c>
      <c r="V49" s="1">
        <v>0</v>
      </c>
      <c r="W49" s="1">
        <v>0</v>
      </c>
      <c r="X49" s="1">
        <v>0</v>
      </c>
      <c r="Y49" s="1">
        <v>0</v>
      </c>
      <c r="Z49" s="1">
        <v>0</v>
      </c>
      <c r="AA49" s="1">
        <v>0</v>
      </c>
      <c r="AB49" s="1">
        <v>0</v>
      </c>
      <c r="AC49" s="1">
        <v>3</v>
      </c>
      <c r="AD49" s="1">
        <v>0</v>
      </c>
      <c r="AE49" s="1">
        <v>0</v>
      </c>
      <c r="AF49" s="1">
        <v>0</v>
      </c>
      <c r="AG49" s="1">
        <v>2</v>
      </c>
      <c r="AH49" s="1">
        <v>0</v>
      </c>
      <c r="AI49" s="1">
        <v>0</v>
      </c>
      <c r="AJ49" s="1">
        <v>0</v>
      </c>
      <c r="AK49" s="1">
        <v>1</v>
      </c>
      <c r="AL49" s="1">
        <v>1</v>
      </c>
      <c r="AM49" s="1">
        <v>1</v>
      </c>
      <c r="AN49" s="1">
        <v>2</v>
      </c>
      <c r="AO49" s="1">
        <v>0</v>
      </c>
      <c r="AP49" s="1">
        <v>1</v>
      </c>
      <c r="AQ49" s="1">
        <v>0</v>
      </c>
      <c r="AR49" s="1">
        <v>28</v>
      </c>
      <c r="AS49" s="1">
        <v>2</v>
      </c>
      <c r="AT49" s="1">
        <v>2</v>
      </c>
      <c r="AU49" s="1">
        <v>1</v>
      </c>
      <c r="AV49" s="1">
        <v>0</v>
      </c>
      <c r="AW49" s="1">
        <v>0</v>
      </c>
      <c r="AX49" s="1">
        <v>2</v>
      </c>
      <c r="AY49" s="1">
        <v>2</v>
      </c>
      <c r="AZ49" s="1">
        <v>0</v>
      </c>
      <c r="BA49" s="1">
        <v>1</v>
      </c>
      <c r="BB49" s="1">
        <v>1</v>
      </c>
      <c r="BC49" s="1">
        <v>2</v>
      </c>
      <c r="BD49" s="1">
        <v>1</v>
      </c>
      <c r="BE49" s="1">
        <v>2</v>
      </c>
      <c r="BF49" s="1">
        <v>0</v>
      </c>
      <c r="BG49" s="1">
        <v>0</v>
      </c>
      <c r="BH49" s="1">
        <v>1</v>
      </c>
      <c r="BI49" s="1">
        <v>0</v>
      </c>
      <c r="BJ49" s="1">
        <v>0</v>
      </c>
      <c r="BK49" s="1">
        <v>0</v>
      </c>
      <c r="BL49" s="1">
        <v>0</v>
      </c>
      <c r="BM49" s="1">
        <v>0</v>
      </c>
      <c r="BN49" s="1">
        <v>0</v>
      </c>
      <c r="BO49" s="1">
        <v>1</v>
      </c>
      <c r="BP49" s="1">
        <v>1</v>
      </c>
      <c r="BQ49" s="1">
        <v>2</v>
      </c>
      <c r="BR49" s="1">
        <v>0</v>
      </c>
      <c r="BS49" s="1">
        <v>0</v>
      </c>
      <c r="BT49" s="1">
        <v>19</v>
      </c>
      <c r="BU49" s="1">
        <v>1</v>
      </c>
      <c r="BV49" s="1">
        <v>87</v>
      </c>
      <c r="BW49" s="1">
        <v>80</v>
      </c>
      <c r="BX49" s="1" t="s">
        <v>196</v>
      </c>
      <c r="BY49" s="1" t="s">
        <v>196</v>
      </c>
      <c r="BZ49" s="1" t="s">
        <v>196</v>
      </c>
      <c r="CA49" s="1" t="s">
        <v>196</v>
      </c>
      <c r="CB49" s="1" t="s">
        <v>196</v>
      </c>
      <c r="CC49" s="1" t="s">
        <v>196</v>
      </c>
      <c r="CD49" s="1">
        <v>-167</v>
      </c>
      <c r="CE49" s="1" t="s">
        <v>196</v>
      </c>
      <c r="CF49" s="1" t="s">
        <v>196</v>
      </c>
      <c r="CG49" s="1" t="s">
        <v>196</v>
      </c>
      <c r="CH49" s="1" t="s">
        <v>196</v>
      </c>
      <c r="CI49" s="1" t="s">
        <v>196</v>
      </c>
      <c r="CJ49" s="1" t="s">
        <v>196</v>
      </c>
      <c r="CK49" s="1" t="s">
        <v>196</v>
      </c>
      <c r="CL49" s="1" t="s">
        <v>196</v>
      </c>
      <c r="CM49" s="1" t="s">
        <v>196</v>
      </c>
      <c r="CN49" s="1" t="s">
        <v>196</v>
      </c>
      <c r="CO49" s="1" t="s">
        <v>196</v>
      </c>
      <c r="CP49" s="1" t="s">
        <v>196</v>
      </c>
      <c r="CQ49" s="1">
        <v>-87</v>
      </c>
      <c r="CR49" s="74">
        <f t="shared" si="0"/>
        <v>-5</v>
      </c>
    </row>
    <row r="50" spans="1:96" x14ac:dyDescent="0.4">
      <c r="A50" t="s">
        <v>46</v>
      </c>
      <c r="B50" t="s">
        <v>141</v>
      </c>
      <c r="C50" s="1" t="s">
        <v>196</v>
      </c>
      <c r="D50" s="1">
        <v>0</v>
      </c>
      <c r="E50" s="1">
        <v>0</v>
      </c>
      <c r="F50" s="1">
        <v>0</v>
      </c>
      <c r="G50" s="1">
        <v>0</v>
      </c>
      <c r="H50" s="1">
        <v>8</v>
      </c>
      <c r="I50" s="1">
        <v>5</v>
      </c>
      <c r="J50" s="1">
        <v>1</v>
      </c>
      <c r="K50" s="1">
        <v>1</v>
      </c>
      <c r="L50" s="1">
        <v>1</v>
      </c>
      <c r="M50" s="1">
        <v>2</v>
      </c>
      <c r="N50" s="1">
        <v>3</v>
      </c>
      <c r="O50" s="1">
        <v>0</v>
      </c>
      <c r="P50" s="1">
        <v>0</v>
      </c>
      <c r="Q50" s="1">
        <v>1</v>
      </c>
      <c r="R50" s="1">
        <v>2</v>
      </c>
      <c r="S50" s="1">
        <v>1</v>
      </c>
      <c r="T50" s="1">
        <v>1</v>
      </c>
      <c r="U50" s="1">
        <v>3</v>
      </c>
      <c r="V50" s="1">
        <v>0</v>
      </c>
      <c r="W50" s="1">
        <v>0</v>
      </c>
      <c r="X50" s="1">
        <v>1</v>
      </c>
      <c r="Y50" s="1">
        <v>0</v>
      </c>
      <c r="Z50" s="1">
        <v>0</v>
      </c>
      <c r="AA50" s="1">
        <v>1</v>
      </c>
      <c r="AB50" s="1">
        <v>1</v>
      </c>
      <c r="AC50" s="1">
        <v>14</v>
      </c>
      <c r="AD50" s="1">
        <v>11</v>
      </c>
      <c r="AE50" s="1">
        <v>6</v>
      </c>
      <c r="AF50" s="1">
        <v>5</v>
      </c>
      <c r="AG50" s="1">
        <v>27</v>
      </c>
      <c r="AH50" s="1">
        <v>1</v>
      </c>
      <c r="AI50" s="1" t="s">
        <v>196</v>
      </c>
      <c r="AJ50" s="1" t="s">
        <v>196</v>
      </c>
      <c r="AK50" s="1">
        <v>1</v>
      </c>
      <c r="AL50" s="1">
        <v>0</v>
      </c>
      <c r="AM50" s="1">
        <v>0</v>
      </c>
      <c r="AN50" s="1">
        <v>6</v>
      </c>
      <c r="AO50" s="1">
        <v>1</v>
      </c>
      <c r="AP50" s="1">
        <v>6</v>
      </c>
      <c r="AQ50" s="1">
        <v>1</v>
      </c>
      <c r="AR50" s="1">
        <v>25</v>
      </c>
      <c r="AS50" s="1">
        <v>69</v>
      </c>
      <c r="AT50" s="1">
        <v>38</v>
      </c>
      <c r="AU50" s="1">
        <v>12</v>
      </c>
      <c r="AV50" s="1">
        <v>10</v>
      </c>
      <c r="AW50" s="1">
        <v>4</v>
      </c>
      <c r="AX50" s="1">
        <v>0</v>
      </c>
      <c r="AY50" s="1">
        <v>3</v>
      </c>
      <c r="AZ50" s="1">
        <v>48</v>
      </c>
      <c r="BA50" s="1">
        <v>21</v>
      </c>
      <c r="BB50" s="1">
        <v>15</v>
      </c>
      <c r="BC50" s="1">
        <v>126</v>
      </c>
      <c r="BD50" s="1">
        <v>43</v>
      </c>
      <c r="BE50" s="1">
        <v>121</v>
      </c>
      <c r="BF50" s="1">
        <v>5</v>
      </c>
      <c r="BG50" s="1">
        <v>40</v>
      </c>
      <c r="BH50" s="1">
        <v>13</v>
      </c>
      <c r="BI50" s="1">
        <v>17</v>
      </c>
      <c r="BJ50" s="1">
        <v>2</v>
      </c>
      <c r="BK50" s="1">
        <v>12</v>
      </c>
      <c r="BL50" s="1">
        <v>4</v>
      </c>
      <c r="BM50" s="1">
        <v>5</v>
      </c>
      <c r="BN50" s="1">
        <v>5</v>
      </c>
      <c r="BO50" s="1">
        <v>22</v>
      </c>
      <c r="BP50" s="1">
        <v>84</v>
      </c>
      <c r="BQ50" s="1">
        <v>43</v>
      </c>
      <c r="BR50" s="1">
        <v>9</v>
      </c>
      <c r="BS50" s="1">
        <v>0</v>
      </c>
      <c r="BT50" s="1">
        <v>55</v>
      </c>
      <c r="BU50" s="1">
        <v>12</v>
      </c>
      <c r="BV50" s="1">
        <v>976</v>
      </c>
      <c r="BW50" s="1">
        <v>323</v>
      </c>
      <c r="BX50" s="1" t="s">
        <v>196</v>
      </c>
      <c r="BY50" s="1">
        <v>8</v>
      </c>
      <c r="BZ50" s="1" t="s">
        <v>196</v>
      </c>
      <c r="CA50" s="1" t="s">
        <v>196</v>
      </c>
      <c r="CB50" s="1" t="s">
        <v>196</v>
      </c>
      <c r="CC50" s="1" t="s">
        <v>196</v>
      </c>
      <c r="CD50" s="1">
        <v>-1309</v>
      </c>
      <c r="CE50" s="1" t="s">
        <v>196</v>
      </c>
      <c r="CF50" s="1" t="s">
        <v>196</v>
      </c>
      <c r="CG50" s="1">
        <v>0</v>
      </c>
      <c r="CH50" s="1" t="s">
        <v>196</v>
      </c>
      <c r="CI50" s="1" t="s">
        <v>196</v>
      </c>
      <c r="CJ50" s="1" t="s">
        <v>196</v>
      </c>
      <c r="CK50" s="1">
        <v>0</v>
      </c>
      <c r="CL50" s="1" t="s">
        <v>196</v>
      </c>
      <c r="CM50" s="1" t="s">
        <v>196</v>
      </c>
      <c r="CN50" s="1" t="s">
        <v>196</v>
      </c>
      <c r="CO50" s="1">
        <v>1</v>
      </c>
      <c r="CP50" s="1" t="s">
        <v>196</v>
      </c>
      <c r="CQ50" s="1">
        <v>-976</v>
      </c>
      <c r="CR50" s="74">
        <f t="shared" si="0"/>
        <v>-3</v>
      </c>
    </row>
    <row r="51" spans="1:96" x14ac:dyDescent="0.4">
      <c r="A51" t="s">
        <v>47</v>
      </c>
      <c r="B51" t="s">
        <v>142</v>
      </c>
      <c r="C51" s="1" t="s">
        <v>196</v>
      </c>
      <c r="D51" s="1">
        <v>0</v>
      </c>
      <c r="E51" s="1">
        <v>0</v>
      </c>
      <c r="F51" s="1" t="s">
        <v>196</v>
      </c>
      <c r="G51" s="1">
        <v>0</v>
      </c>
      <c r="H51" s="1">
        <v>0</v>
      </c>
      <c r="I51" s="1">
        <v>0</v>
      </c>
      <c r="J51" s="1" t="s">
        <v>196</v>
      </c>
      <c r="K51" s="1" t="s">
        <v>196</v>
      </c>
      <c r="L51" s="1">
        <v>0</v>
      </c>
      <c r="M51" s="1" t="s">
        <v>196</v>
      </c>
      <c r="N51" s="1" t="s">
        <v>196</v>
      </c>
      <c r="O51" s="1" t="s">
        <v>196</v>
      </c>
      <c r="P51" s="1" t="s">
        <v>196</v>
      </c>
      <c r="Q51" s="1" t="s">
        <v>196</v>
      </c>
      <c r="R51" s="1">
        <v>0</v>
      </c>
      <c r="S51" s="1" t="s">
        <v>196</v>
      </c>
      <c r="T51" s="1" t="s">
        <v>196</v>
      </c>
      <c r="U51" s="1">
        <v>0</v>
      </c>
      <c r="V51" s="1" t="s">
        <v>196</v>
      </c>
      <c r="W51" s="1" t="s">
        <v>196</v>
      </c>
      <c r="X51" s="1" t="s">
        <v>196</v>
      </c>
      <c r="Y51" s="1">
        <v>0</v>
      </c>
      <c r="Z51" s="1">
        <v>0</v>
      </c>
      <c r="AA51" s="1" t="s">
        <v>196</v>
      </c>
      <c r="AB51" s="1">
        <v>0</v>
      </c>
      <c r="AC51" s="1">
        <v>0</v>
      </c>
      <c r="AD51" s="1">
        <v>0</v>
      </c>
      <c r="AE51" s="1">
        <v>0</v>
      </c>
      <c r="AF51" s="1">
        <v>0</v>
      </c>
      <c r="AG51" s="1">
        <v>0</v>
      </c>
      <c r="AH51" s="1">
        <v>0</v>
      </c>
      <c r="AI51" s="1" t="s">
        <v>196</v>
      </c>
      <c r="AJ51" s="1" t="s">
        <v>196</v>
      </c>
      <c r="AK51" s="1">
        <v>0</v>
      </c>
      <c r="AL51" s="1">
        <v>0</v>
      </c>
      <c r="AM51" s="1" t="s">
        <v>196</v>
      </c>
      <c r="AN51" s="1" t="s">
        <v>196</v>
      </c>
      <c r="AO51" s="1" t="s">
        <v>196</v>
      </c>
      <c r="AP51" s="1">
        <v>0</v>
      </c>
      <c r="AQ51" s="1">
        <v>0</v>
      </c>
      <c r="AR51" s="1">
        <v>0</v>
      </c>
      <c r="AS51" s="1">
        <v>0</v>
      </c>
      <c r="AT51" s="1">
        <v>0</v>
      </c>
      <c r="AU51" s="1">
        <v>0</v>
      </c>
      <c r="AV51" s="1">
        <v>0</v>
      </c>
      <c r="AW51" s="1">
        <v>0</v>
      </c>
      <c r="AX51" s="1">
        <v>0</v>
      </c>
      <c r="AY51" s="1">
        <v>0</v>
      </c>
      <c r="AZ51" s="1">
        <v>0</v>
      </c>
      <c r="BA51" s="1">
        <v>0</v>
      </c>
      <c r="BB51" s="1">
        <v>0</v>
      </c>
      <c r="BC51" s="1">
        <v>0</v>
      </c>
      <c r="BD51" s="1">
        <v>0</v>
      </c>
      <c r="BE51" s="1">
        <v>0</v>
      </c>
      <c r="BF51" s="1" t="s">
        <v>196</v>
      </c>
      <c r="BG51" s="1">
        <v>0</v>
      </c>
      <c r="BH51" s="1">
        <v>0</v>
      </c>
      <c r="BI51" s="1">
        <v>0</v>
      </c>
      <c r="BJ51" s="1">
        <v>0</v>
      </c>
      <c r="BK51" s="1">
        <v>0</v>
      </c>
      <c r="BL51" s="1" t="s">
        <v>196</v>
      </c>
      <c r="BM51" s="1">
        <v>0</v>
      </c>
      <c r="BN51" s="1">
        <v>0</v>
      </c>
      <c r="BO51" s="1">
        <v>0</v>
      </c>
      <c r="BP51" s="1">
        <v>0</v>
      </c>
      <c r="BQ51" s="1" t="s">
        <v>196</v>
      </c>
      <c r="BR51" s="1" t="s">
        <v>196</v>
      </c>
      <c r="BS51" s="1">
        <v>0</v>
      </c>
      <c r="BT51" s="1" t="s">
        <v>196</v>
      </c>
      <c r="BU51" s="1">
        <v>0</v>
      </c>
      <c r="BV51" s="1">
        <v>1</v>
      </c>
      <c r="BW51" s="1">
        <v>46</v>
      </c>
      <c r="BX51" s="1" t="s">
        <v>196</v>
      </c>
      <c r="BY51" s="1" t="s">
        <v>196</v>
      </c>
      <c r="BZ51" s="1" t="s">
        <v>196</v>
      </c>
      <c r="CA51" s="1" t="s">
        <v>196</v>
      </c>
      <c r="CB51" s="1" t="s">
        <v>196</v>
      </c>
      <c r="CC51" s="1" t="s">
        <v>196</v>
      </c>
      <c r="CD51" s="1">
        <v>-48</v>
      </c>
      <c r="CE51" s="1" t="s">
        <v>196</v>
      </c>
      <c r="CF51" s="1" t="s">
        <v>196</v>
      </c>
      <c r="CG51" s="1" t="s">
        <v>196</v>
      </c>
      <c r="CH51" s="1" t="s">
        <v>196</v>
      </c>
      <c r="CI51" s="1" t="s">
        <v>196</v>
      </c>
      <c r="CJ51" s="1" t="s">
        <v>196</v>
      </c>
      <c r="CK51" s="1" t="s">
        <v>196</v>
      </c>
      <c r="CL51" s="1" t="s">
        <v>196</v>
      </c>
      <c r="CM51" s="1" t="s">
        <v>196</v>
      </c>
      <c r="CN51" s="1" t="s">
        <v>196</v>
      </c>
      <c r="CO51" s="1" t="s">
        <v>196</v>
      </c>
      <c r="CP51" s="1" t="s">
        <v>196</v>
      </c>
      <c r="CQ51" s="1">
        <v>-1</v>
      </c>
      <c r="CR51" s="74">
        <f t="shared" si="0"/>
        <v>-2</v>
      </c>
    </row>
    <row r="52" spans="1:96" x14ac:dyDescent="0.4">
      <c r="A52" t="s">
        <v>48</v>
      </c>
      <c r="B52" t="s">
        <v>143</v>
      </c>
      <c r="C52" s="1">
        <v>0</v>
      </c>
      <c r="D52" s="1" t="s">
        <v>196</v>
      </c>
      <c r="E52" s="1">
        <v>0</v>
      </c>
      <c r="F52" s="1">
        <v>0</v>
      </c>
      <c r="G52" s="1" t="s">
        <v>196</v>
      </c>
      <c r="H52" s="1">
        <v>0</v>
      </c>
      <c r="I52" s="1">
        <v>0</v>
      </c>
      <c r="J52" s="1">
        <v>0</v>
      </c>
      <c r="K52" s="1" t="s">
        <v>196</v>
      </c>
      <c r="L52" s="1">
        <v>1</v>
      </c>
      <c r="M52" s="1">
        <v>1</v>
      </c>
      <c r="N52" s="1">
        <v>1</v>
      </c>
      <c r="O52" s="1">
        <v>0</v>
      </c>
      <c r="P52" s="1">
        <v>0</v>
      </c>
      <c r="Q52" s="1">
        <v>1</v>
      </c>
      <c r="R52" s="1">
        <v>0</v>
      </c>
      <c r="S52" s="1">
        <v>0</v>
      </c>
      <c r="T52" s="1">
        <v>1</v>
      </c>
      <c r="U52" s="1" t="s">
        <v>196</v>
      </c>
      <c r="V52" s="1" t="s">
        <v>196</v>
      </c>
      <c r="W52" s="1" t="s">
        <v>196</v>
      </c>
      <c r="X52" s="1" t="s">
        <v>196</v>
      </c>
      <c r="Y52" s="1" t="s">
        <v>196</v>
      </c>
      <c r="Z52" s="1">
        <v>0</v>
      </c>
      <c r="AA52" s="1" t="s">
        <v>196</v>
      </c>
      <c r="AB52" s="1" t="s">
        <v>196</v>
      </c>
      <c r="AC52" s="1">
        <v>0</v>
      </c>
      <c r="AD52" s="1">
        <v>0</v>
      </c>
      <c r="AE52" s="1">
        <v>0</v>
      </c>
      <c r="AF52" s="1">
        <v>0</v>
      </c>
      <c r="AG52" s="1">
        <v>0</v>
      </c>
      <c r="AH52" s="1">
        <v>1</v>
      </c>
      <c r="AI52" s="1" t="s">
        <v>196</v>
      </c>
      <c r="AJ52" s="1">
        <v>8</v>
      </c>
      <c r="AK52" s="1">
        <v>0</v>
      </c>
      <c r="AL52" s="1">
        <v>1</v>
      </c>
      <c r="AM52" s="1">
        <v>0</v>
      </c>
      <c r="AN52" s="1">
        <v>2</v>
      </c>
      <c r="AO52" s="1" t="s">
        <v>196</v>
      </c>
      <c r="AP52" s="1">
        <v>0</v>
      </c>
      <c r="AQ52" s="1">
        <v>0</v>
      </c>
      <c r="AR52" s="1">
        <v>0</v>
      </c>
      <c r="AS52" s="1" t="s">
        <v>196</v>
      </c>
      <c r="AT52" s="1">
        <v>0</v>
      </c>
      <c r="AU52" s="1">
        <v>23</v>
      </c>
      <c r="AV52" s="1">
        <v>0</v>
      </c>
      <c r="AW52" s="1">
        <v>1</v>
      </c>
      <c r="AX52" s="1">
        <v>0</v>
      </c>
      <c r="AY52" s="1">
        <v>0</v>
      </c>
      <c r="AZ52" s="1" t="s">
        <v>196</v>
      </c>
      <c r="BA52" s="1">
        <v>0</v>
      </c>
      <c r="BB52" s="1">
        <v>0</v>
      </c>
      <c r="BC52" s="1">
        <v>0</v>
      </c>
      <c r="BD52" s="1">
        <v>3</v>
      </c>
      <c r="BE52" s="1">
        <v>0</v>
      </c>
      <c r="BF52" s="1" t="s">
        <v>196</v>
      </c>
      <c r="BG52" s="1">
        <v>0</v>
      </c>
      <c r="BH52" s="1">
        <v>0</v>
      </c>
      <c r="BI52" s="1" t="s">
        <v>196</v>
      </c>
      <c r="BJ52" s="1">
        <v>0</v>
      </c>
      <c r="BK52" s="1" t="s">
        <v>196</v>
      </c>
      <c r="BL52" s="1">
        <v>0</v>
      </c>
      <c r="BM52" s="1">
        <v>0</v>
      </c>
      <c r="BN52" s="1">
        <v>0</v>
      </c>
      <c r="BO52" s="1">
        <v>0</v>
      </c>
      <c r="BP52" s="1">
        <v>3</v>
      </c>
      <c r="BQ52" s="1">
        <v>0</v>
      </c>
      <c r="BR52" s="1">
        <v>0</v>
      </c>
      <c r="BS52" s="1" t="s">
        <v>196</v>
      </c>
      <c r="BT52" s="1">
        <v>0</v>
      </c>
      <c r="BU52" s="1">
        <v>0</v>
      </c>
      <c r="BV52" s="1">
        <v>51</v>
      </c>
      <c r="BW52" s="1">
        <v>9</v>
      </c>
      <c r="BX52" s="1" t="s">
        <v>196</v>
      </c>
      <c r="BY52" s="1" t="s">
        <v>196</v>
      </c>
      <c r="BZ52" s="1" t="s">
        <v>196</v>
      </c>
      <c r="CA52" s="1" t="s">
        <v>196</v>
      </c>
      <c r="CB52" s="1" t="s">
        <v>196</v>
      </c>
      <c r="CC52" s="1" t="s">
        <v>196</v>
      </c>
      <c r="CD52" s="1">
        <v>-60</v>
      </c>
      <c r="CE52" s="1" t="s">
        <v>196</v>
      </c>
      <c r="CF52" s="1" t="s">
        <v>196</v>
      </c>
      <c r="CG52" s="1" t="s">
        <v>196</v>
      </c>
      <c r="CH52" s="1" t="s">
        <v>196</v>
      </c>
      <c r="CI52" s="1" t="s">
        <v>196</v>
      </c>
      <c r="CJ52" s="1" t="s">
        <v>196</v>
      </c>
      <c r="CK52" s="1" t="s">
        <v>196</v>
      </c>
      <c r="CL52" s="1" t="s">
        <v>196</v>
      </c>
      <c r="CM52" s="1" t="s">
        <v>196</v>
      </c>
      <c r="CN52" s="1" t="s">
        <v>196</v>
      </c>
      <c r="CO52" s="1" t="s">
        <v>196</v>
      </c>
      <c r="CP52" s="1" t="s">
        <v>196</v>
      </c>
      <c r="CQ52" s="1">
        <v>-51</v>
      </c>
      <c r="CR52" s="74">
        <f t="shared" si="0"/>
        <v>-4</v>
      </c>
    </row>
    <row r="53" spans="1:96" x14ac:dyDescent="0.4">
      <c r="A53" t="s">
        <v>49</v>
      </c>
      <c r="B53" t="s">
        <v>144</v>
      </c>
      <c r="C53" s="1">
        <v>5</v>
      </c>
      <c r="D53" s="1">
        <v>5</v>
      </c>
      <c r="E53" s="1">
        <v>81</v>
      </c>
      <c r="F53" s="1">
        <v>10</v>
      </c>
      <c r="G53" s="1">
        <v>21</v>
      </c>
      <c r="H53" s="1">
        <v>4</v>
      </c>
      <c r="I53" s="1">
        <v>4</v>
      </c>
      <c r="J53" s="1">
        <v>0</v>
      </c>
      <c r="K53" s="1">
        <v>3</v>
      </c>
      <c r="L53" s="1">
        <v>2</v>
      </c>
      <c r="M53" s="1">
        <v>2</v>
      </c>
      <c r="N53" s="1">
        <v>4</v>
      </c>
      <c r="O53" s="1">
        <v>1</v>
      </c>
      <c r="P53" s="1">
        <v>2</v>
      </c>
      <c r="Q53" s="1">
        <v>4</v>
      </c>
      <c r="R53" s="1">
        <v>11</v>
      </c>
      <c r="S53" s="1">
        <v>1</v>
      </c>
      <c r="T53" s="1">
        <v>2</v>
      </c>
      <c r="U53" s="1">
        <v>11</v>
      </c>
      <c r="V53" s="1">
        <v>1</v>
      </c>
      <c r="W53" s="1">
        <v>0</v>
      </c>
      <c r="X53" s="1">
        <v>1</v>
      </c>
      <c r="Y53" s="1">
        <v>1</v>
      </c>
      <c r="Z53" s="1">
        <v>1</v>
      </c>
      <c r="AA53" s="1">
        <v>6</v>
      </c>
      <c r="AB53" s="1">
        <v>2</v>
      </c>
      <c r="AC53" s="1">
        <v>278</v>
      </c>
      <c r="AD53" s="1">
        <v>19</v>
      </c>
      <c r="AE53" s="1">
        <v>10</v>
      </c>
      <c r="AF53" s="1">
        <v>7</v>
      </c>
      <c r="AG53" s="1">
        <v>42</v>
      </c>
      <c r="AH53" s="1">
        <v>3</v>
      </c>
      <c r="AI53" s="1">
        <v>0</v>
      </c>
      <c r="AJ53" s="1">
        <v>6</v>
      </c>
      <c r="AK53" s="1">
        <v>112</v>
      </c>
      <c r="AL53" s="1">
        <v>13</v>
      </c>
      <c r="AM53" s="1">
        <v>6</v>
      </c>
      <c r="AN53" s="1">
        <v>14</v>
      </c>
      <c r="AO53" s="1">
        <v>10</v>
      </c>
      <c r="AP53" s="1">
        <v>5</v>
      </c>
      <c r="AQ53" s="1">
        <v>11</v>
      </c>
      <c r="AR53" s="1">
        <v>9</v>
      </c>
      <c r="AS53" s="1">
        <v>9</v>
      </c>
      <c r="AT53" s="1">
        <v>1</v>
      </c>
      <c r="AU53" s="1">
        <v>68</v>
      </c>
      <c r="AV53" s="1">
        <v>47165</v>
      </c>
      <c r="AW53" s="1">
        <v>0</v>
      </c>
      <c r="AX53" s="1">
        <v>154</v>
      </c>
      <c r="AY53" s="1">
        <v>535</v>
      </c>
      <c r="AZ53" s="1">
        <v>35</v>
      </c>
      <c r="BA53" s="1">
        <v>35</v>
      </c>
      <c r="BB53" s="1">
        <v>10</v>
      </c>
      <c r="BC53" s="1">
        <v>82</v>
      </c>
      <c r="BD53" s="1">
        <v>1</v>
      </c>
      <c r="BE53" s="1">
        <v>78</v>
      </c>
      <c r="BF53" s="1">
        <v>11</v>
      </c>
      <c r="BG53" s="1">
        <v>8</v>
      </c>
      <c r="BH53" s="1">
        <v>90</v>
      </c>
      <c r="BI53" s="1">
        <v>737</v>
      </c>
      <c r="BJ53" s="1">
        <v>20</v>
      </c>
      <c r="BK53" s="1">
        <v>40</v>
      </c>
      <c r="BL53" s="1">
        <v>13</v>
      </c>
      <c r="BM53" s="1">
        <v>14</v>
      </c>
      <c r="BN53" s="1">
        <v>14</v>
      </c>
      <c r="BO53" s="1">
        <v>37</v>
      </c>
      <c r="BP53" s="1">
        <v>49</v>
      </c>
      <c r="BQ53" s="1">
        <v>0</v>
      </c>
      <c r="BR53" s="1">
        <v>2917</v>
      </c>
      <c r="BS53" s="1">
        <v>1</v>
      </c>
      <c r="BT53" s="1">
        <v>29</v>
      </c>
      <c r="BU53" s="1">
        <v>49</v>
      </c>
      <c r="BV53" s="1">
        <v>52934</v>
      </c>
      <c r="BW53" s="1">
        <v>1300</v>
      </c>
      <c r="BX53" s="1" t="s">
        <v>196</v>
      </c>
      <c r="BY53" s="1" t="s">
        <v>196</v>
      </c>
      <c r="BZ53" s="1" t="s">
        <v>196</v>
      </c>
      <c r="CA53" s="1" t="s">
        <v>196</v>
      </c>
      <c r="CB53" s="1" t="s">
        <v>196</v>
      </c>
      <c r="CC53" s="1" t="s">
        <v>196</v>
      </c>
      <c r="CD53" s="1">
        <v>-54234</v>
      </c>
      <c r="CE53" s="1" t="s">
        <v>196</v>
      </c>
      <c r="CF53" s="1" t="s">
        <v>196</v>
      </c>
      <c r="CG53" s="1" t="s">
        <v>196</v>
      </c>
      <c r="CH53" s="1" t="s">
        <v>196</v>
      </c>
      <c r="CI53" s="1" t="s">
        <v>196</v>
      </c>
      <c r="CJ53" s="1" t="s">
        <v>196</v>
      </c>
      <c r="CK53" s="1" t="s">
        <v>196</v>
      </c>
      <c r="CL53" s="1" t="s">
        <v>196</v>
      </c>
      <c r="CM53" s="1" t="s">
        <v>196</v>
      </c>
      <c r="CN53" s="1" t="s">
        <v>196</v>
      </c>
      <c r="CO53" s="1" t="s">
        <v>196</v>
      </c>
      <c r="CP53" s="1" t="s">
        <v>196</v>
      </c>
      <c r="CQ53" s="1">
        <v>-52934</v>
      </c>
      <c r="CR53" s="74">
        <f t="shared" si="0"/>
        <v>-2</v>
      </c>
    </row>
    <row r="54" spans="1:96" x14ac:dyDescent="0.4">
      <c r="A54" t="s">
        <v>50</v>
      </c>
      <c r="B54" t="s">
        <v>145</v>
      </c>
      <c r="C54" s="1" t="s">
        <v>196</v>
      </c>
      <c r="D54" s="1" t="s">
        <v>196</v>
      </c>
      <c r="E54" s="1" t="s">
        <v>196</v>
      </c>
      <c r="F54" s="1" t="s">
        <v>196</v>
      </c>
      <c r="G54" s="1" t="s">
        <v>196</v>
      </c>
      <c r="H54" s="1" t="s">
        <v>196</v>
      </c>
      <c r="I54" s="1" t="s">
        <v>196</v>
      </c>
      <c r="J54" s="1" t="s">
        <v>196</v>
      </c>
      <c r="K54" s="1" t="s">
        <v>196</v>
      </c>
      <c r="L54" s="1" t="s">
        <v>196</v>
      </c>
      <c r="M54" s="1" t="s">
        <v>196</v>
      </c>
      <c r="N54" s="1" t="s">
        <v>196</v>
      </c>
      <c r="O54" s="1" t="s">
        <v>196</v>
      </c>
      <c r="P54" s="1" t="s">
        <v>196</v>
      </c>
      <c r="Q54" s="1" t="s">
        <v>196</v>
      </c>
      <c r="R54" s="1" t="s">
        <v>196</v>
      </c>
      <c r="S54" s="1" t="s">
        <v>196</v>
      </c>
      <c r="T54" s="1" t="s">
        <v>196</v>
      </c>
      <c r="U54" s="1" t="s">
        <v>196</v>
      </c>
      <c r="V54" s="1" t="s">
        <v>196</v>
      </c>
      <c r="W54" s="1" t="s">
        <v>196</v>
      </c>
      <c r="X54" s="1" t="s">
        <v>196</v>
      </c>
      <c r="Y54" s="1" t="s">
        <v>196</v>
      </c>
      <c r="Z54" s="1" t="s">
        <v>196</v>
      </c>
      <c r="AA54" s="1" t="s">
        <v>196</v>
      </c>
      <c r="AB54" s="1" t="s">
        <v>196</v>
      </c>
      <c r="AC54" s="1" t="s">
        <v>196</v>
      </c>
      <c r="AD54" s="1" t="s">
        <v>196</v>
      </c>
      <c r="AE54" s="1" t="s">
        <v>196</v>
      </c>
      <c r="AF54" s="1" t="s">
        <v>196</v>
      </c>
      <c r="AG54" s="1" t="s">
        <v>196</v>
      </c>
      <c r="AH54" s="1" t="s">
        <v>196</v>
      </c>
      <c r="AI54" s="1" t="s">
        <v>196</v>
      </c>
      <c r="AJ54" s="1" t="s">
        <v>196</v>
      </c>
      <c r="AK54" s="1" t="s">
        <v>196</v>
      </c>
      <c r="AL54" s="1" t="s">
        <v>196</v>
      </c>
      <c r="AM54" s="1" t="s">
        <v>196</v>
      </c>
      <c r="AN54" s="1" t="s">
        <v>196</v>
      </c>
      <c r="AO54" s="1" t="s">
        <v>196</v>
      </c>
      <c r="AP54" s="1" t="s">
        <v>196</v>
      </c>
      <c r="AQ54" s="1" t="s">
        <v>196</v>
      </c>
      <c r="AR54" s="1" t="s">
        <v>196</v>
      </c>
      <c r="AS54" s="1" t="s">
        <v>196</v>
      </c>
      <c r="AT54" s="1" t="s">
        <v>196</v>
      </c>
      <c r="AU54" s="1" t="s">
        <v>196</v>
      </c>
      <c r="AV54" s="1" t="s">
        <v>196</v>
      </c>
      <c r="AW54" s="1" t="s">
        <v>196</v>
      </c>
      <c r="AX54" s="1" t="s">
        <v>196</v>
      </c>
      <c r="AY54" s="1" t="s">
        <v>196</v>
      </c>
      <c r="AZ54" s="1" t="s">
        <v>196</v>
      </c>
      <c r="BA54" s="1" t="s">
        <v>196</v>
      </c>
      <c r="BB54" s="1" t="s">
        <v>196</v>
      </c>
      <c r="BC54" s="1" t="s">
        <v>196</v>
      </c>
      <c r="BD54" s="1" t="s">
        <v>196</v>
      </c>
      <c r="BE54" s="1" t="s">
        <v>196</v>
      </c>
      <c r="BF54" s="1" t="s">
        <v>196</v>
      </c>
      <c r="BG54" s="1" t="s">
        <v>196</v>
      </c>
      <c r="BH54" s="1" t="s">
        <v>196</v>
      </c>
      <c r="BI54" s="1" t="s">
        <v>196</v>
      </c>
      <c r="BJ54" s="1" t="s">
        <v>196</v>
      </c>
      <c r="BK54" s="1" t="s">
        <v>196</v>
      </c>
      <c r="BL54" s="1" t="s">
        <v>196</v>
      </c>
      <c r="BM54" s="1" t="s">
        <v>196</v>
      </c>
      <c r="BN54" s="1" t="s">
        <v>196</v>
      </c>
      <c r="BO54" s="1" t="s">
        <v>196</v>
      </c>
      <c r="BP54" s="1" t="s">
        <v>196</v>
      </c>
      <c r="BQ54" s="1" t="s">
        <v>196</v>
      </c>
      <c r="BR54" s="1" t="s">
        <v>196</v>
      </c>
      <c r="BS54" s="1" t="s">
        <v>196</v>
      </c>
      <c r="BT54" s="1" t="s">
        <v>196</v>
      </c>
      <c r="BU54" s="1" t="s">
        <v>196</v>
      </c>
      <c r="BV54" s="1" t="s">
        <v>196</v>
      </c>
      <c r="BW54" s="1" t="s">
        <v>196</v>
      </c>
      <c r="BX54" s="1" t="s">
        <v>196</v>
      </c>
      <c r="BY54" s="1" t="s">
        <v>196</v>
      </c>
      <c r="BZ54" s="1" t="s">
        <v>196</v>
      </c>
      <c r="CA54" s="1" t="s">
        <v>196</v>
      </c>
      <c r="CB54" s="1" t="s">
        <v>196</v>
      </c>
      <c r="CC54" s="1" t="s">
        <v>196</v>
      </c>
      <c r="CD54" s="1" t="s">
        <v>196</v>
      </c>
      <c r="CE54" s="1" t="s">
        <v>196</v>
      </c>
      <c r="CF54" s="1" t="s">
        <v>196</v>
      </c>
      <c r="CG54" s="1" t="s">
        <v>196</v>
      </c>
      <c r="CH54" s="1" t="s">
        <v>196</v>
      </c>
      <c r="CI54" s="1" t="s">
        <v>196</v>
      </c>
      <c r="CJ54" s="1" t="s">
        <v>196</v>
      </c>
      <c r="CK54" s="1" t="s">
        <v>196</v>
      </c>
      <c r="CL54" s="1" t="s">
        <v>196</v>
      </c>
      <c r="CM54" s="1" t="s">
        <v>196</v>
      </c>
      <c r="CN54" s="1" t="s">
        <v>196</v>
      </c>
      <c r="CO54" s="1" t="s">
        <v>196</v>
      </c>
      <c r="CP54" s="1" t="s">
        <v>196</v>
      </c>
      <c r="CQ54" s="1" t="s">
        <v>196</v>
      </c>
      <c r="CR54" s="74">
        <f t="shared" si="0"/>
        <v>0</v>
      </c>
    </row>
    <row r="55" spans="1:96" x14ac:dyDescent="0.4">
      <c r="A55" t="s">
        <v>51</v>
      </c>
      <c r="B55" t="s">
        <v>146</v>
      </c>
      <c r="C55" s="1" t="s">
        <v>196</v>
      </c>
      <c r="D55" s="1" t="s">
        <v>196</v>
      </c>
      <c r="E55" s="1" t="s">
        <v>196</v>
      </c>
      <c r="F55" s="1" t="s">
        <v>196</v>
      </c>
      <c r="G55" s="1" t="s">
        <v>196</v>
      </c>
      <c r="H55" s="1" t="s">
        <v>196</v>
      </c>
      <c r="I55" s="1" t="s">
        <v>196</v>
      </c>
      <c r="J55" s="1" t="s">
        <v>196</v>
      </c>
      <c r="K55" s="1" t="s">
        <v>196</v>
      </c>
      <c r="L55" s="1" t="s">
        <v>196</v>
      </c>
      <c r="M55" s="1" t="s">
        <v>196</v>
      </c>
      <c r="N55" s="1" t="s">
        <v>196</v>
      </c>
      <c r="O55" s="1" t="s">
        <v>196</v>
      </c>
      <c r="P55" s="1" t="s">
        <v>196</v>
      </c>
      <c r="Q55" s="1" t="s">
        <v>196</v>
      </c>
      <c r="R55" s="1" t="s">
        <v>196</v>
      </c>
      <c r="S55" s="1" t="s">
        <v>196</v>
      </c>
      <c r="T55" s="1" t="s">
        <v>196</v>
      </c>
      <c r="U55" s="1" t="s">
        <v>196</v>
      </c>
      <c r="V55" s="1" t="s">
        <v>196</v>
      </c>
      <c r="W55" s="1" t="s">
        <v>196</v>
      </c>
      <c r="X55" s="1" t="s">
        <v>196</v>
      </c>
      <c r="Y55" s="1" t="s">
        <v>196</v>
      </c>
      <c r="Z55" s="1" t="s">
        <v>196</v>
      </c>
      <c r="AA55" s="1" t="s">
        <v>196</v>
      </c>
      <c r="AB55" s="1" t="s">
        <v>196</v>
      </c>
      <c r="AC55" s="1" t="s">
        <v>196</v>
      </c>
      <c r="AD55" s="1" t="s">
        <v>196</v>
      </c>
      <c r="AE55" s="1" t="s">
        <v>196</v>
      </c>
      <c r="AF55" s="1" t="s">
        <v>196</v>
      </c>
      <c r="AG55" s="1" t="s">
        <v>196</v>
      </c>
      <c r="AH55" s="1" t="s">
        <v>196</v>
      </c>
      <c r="AI55" s="1" t="s">
        <v>196</v>
      </c>
      <c r="AJ55" s="1" t="s">
        <v>196</v>
      </c>
      <c r="AK55" s="1" t="s">
        <v>196</v>
      </c>
      <c r="AL55" s="1" t="s">
        <v>196</v>
      </c>
      <c r="AM55" s="1" t="s">
        <v>196</v>
      </c>
      <c r="AN55" s="1" t="s">
        <v>196</v>
      </c>
      <c r="AO55" s="1" t="s">
        <v>196</v>
      </c>
      <c r="AP55" s="1" t="s">
        <v>196</v>
      </c>
      <c r="AQ55" s="1" t="s">
        <v>196</v>
      </c>
      <c r="AR55" s="1" t="s">
        <v>196</v>
      </c>
      <c r="AS55" s="1" t="s">
        <v>196</v>
      </c>
      <c r="AT55" s="1" t="s">
        <v>196</v>
      </c>
      <c r="AU55" s="1" t="s">
        <v>196</v>
      </c>
      <c r="AV55" s="1" t="s">
        <v>196</v>
      </c>
      <c r="AW55" s="1" t="s">
        <v>196</v>
      </c>
      <c r="AX55" s="1" t="s">
        <v>196</v>
      </c>
      <c r="AY55" s="1" t="s">
        <v>196</v>
      </c>
      <c r="AZ55" s="1" t="s">
        <v>196</v>
      </c>
      <c r="BA55" s="1" t="s">
        <v>196</v>
      </c>
      <c r="BB55" s="1" t="s">
        <v>196</v>
      </c>
      <c r="BC55" s="1" t="s">
        <v>196</v>
      </c>
      <c r="BD55" s="1" t="s">
        <v>196</v>
      </c>
      <c r="BE55" s="1" t="s">
        <v>196</v>
      </c>
      <c r="BF55" s="1" t="s">
        <v>196</v>
      </c>
      <c r="BG55" s="1" t="s">
        <v>196</v>
      </c>
      <c r="BH55" s="1" t="s">
        <v>196</v>
      </c>
      <c r="BI55" s="1" t="s">
        <v>196</v>
      </c>
      <c r="BJ55" s="1" t="s">
        <v>196</v>
      </c>
      <c r="BK55" s="1" t="s">
        <v>196</v>
      </c>
      <c r="BL55" s="1" t="s">
        <v>196</v>
      </c>
      <c r="BM55" s="1" t="s">
        <v>196</v>
      </c>
      <c r="BN55" s="1" t="s">
        <v>196</v>
      </c>
      <c r="BO55" s="1" t="s">
        <v>196</v>
      </c>
      <c r="BP55" s="1" t="s">
        <v>196</v>
      </c>
      <c r="BQ55" s="1" t="s">
        <v>196</v>
      </c>
      <c r="BR55" s="1" t="s">
        <v>196</v>
      </c>
      <c r="BS55" s="1" t="s">
        <v>196</v>
      </c>
      <c r="BT55" s="1" t="s">
        <v>196</v>
      </c>
      <c r="BU55" s="1" t="s">
        <v>196</v>
      </c>
      <c r="BV55" s="1" t="s">
        <v>196</v>
      </c>
      <c r="BW55" s="1" t="s">
        <v>196</v>
      </c>
      <c r="BX55" s="1" t="s">
        <v>196</v>
      </c>
      <c r="BY55" s="1" t="s">
        <v>196</v>
      </c>
      <c r="BZ55" s="1" t="s">
        <v>196</v>
      </c>
      <c r="CA55" s="1" t="s">
        <v>196</v>
      </c>
      <c r="CB55" s="1" t="s">
        <v>196</v>
      </c>
      <c r="CC55" s="1" t="s">
        <v>196</v>
      </c>
      <c r="CD55" s="1" t="s">
        <v>196</v>
      </c>
      <c r="CE55" s="1" t="s">
        <v>196</v>
      </c>
      <c r="CF55" s="1" t="s">
        <v>196</v>
      </c>
      <c r="CG55" s="1" t="s">
        <v>196</v>
      </c>
      <c r="CH55" s="1" t="s">
        <v>196</v>
      </c>
      <c r="CI55" s="1" t="s">
        <v>196</v>
      </c>
      <c r="CJ55" s="1" t="s">
        <v>196</v>
      </c>
      <c r="CK55" s="1" t="s">
        <v>196</v>
      </c>
      <c r="CL55" s="1" t="s">
        <v>196</v>
      </c>
      <c r="CM55" s="1" t="s">
        <v>196</v>
      </c>
      <c r="CN55" s="1" t="s">
        <v>196</v>
      </c>
      <c r="CO55" s="1" t="s">
        <v>196</v>
      </c>
      <c r="CP55" s="1" t="s">
        <v>196</v>
      </c>
      <c r="CQ55" s="1" t="s">
        <v>196</v>
      </c>
      <c r="CR55" s="74">
        <f t="shared" si="0"/>
        <v>0</v>
      </c>
    </row>
    <row r="56" spans="1:96" x14ac:dyDescent="0.4">
      <c r="A56" t="s">
        <v>52</v>
      </c>
      <c r="B56" t="s">
        <v>147</v>
      </c>
      <c r="C56" s="1" t="s">
        <v>196</v>
      </c>
      <c r="D56" s="1" t="s">
        <v>196</v>
      </c>
      <c r="E56" s="1" t="s">
        <v>196</v>
      </c>
      <c r="F56" s="1" t="s">
        <v>196</v>
      </c>
      <c r="G56" s="1" t="s">
        <v>196</v>
      </c>
      <c r="H56" s="1" t="s">
        <v>196</v>
      </c>
      <c r="I56" s="1" t="s">
        <v>196</v>
      </c>
      <c r="J56" s="1" t="s">
        <v>196</v>
      </c>
      <c r="K56" s="1" t="s">
        <v>196</v>
      </c>
      <c r="L56" s="1" t="s">
        <v>196</v>
      </c>
      <c r="M56" s="1" t="s">
        <v>196</v>
      </c>
      <c r="N56" s="1" t="s">
        <v>196</v>
      </c>
      <c r="O56" s="1" t="s">
        <v>196</v>
      </c>
      <c r="P56" s="1" t="s">
        <v>196</v>
      </c>
      <c r="Q56" s="1" t="s">
        <v>196</v>
      </c>
      <c r="R56" s="1" t="s">
        <v>196</v>
      </c>
      <c r="S56" s="1" t="s">
        <v>196</v>
      </c>
      <c r="T56" s="1" t="s">
        <v>196</v>
      </c>
      <c r="U56" s="1" t="s">
        <v>196</v>
      </c>
      <c r="V56" s="1" t="s">
        <v>196</v>
      </c>
      <c r="W56" s="1" t="s">
        <v>196</v>
      </c>
      <c r="X56" s="1" t="s">
        <v>196</v>
      </c>
      <c r="Y56" s="1" t="s">
        <v>196</v>
      </c>
      <c r="Z56" s="1" t="s">
        <v>196</v>
      </c>
      <c r="AA56" s="1" t="s">
        <v>196</v>
      </c>
      <c r="AB56" s="1" t="s">
        <v>196</v>
      </c>
      <c r="AC56" s="1" t="s">
        <v>196</v>
      </c>
      <c r="AD56" s="1" t="s">
        <v>196</v>
      </c>
      <c r="AE56" s="1" t="s">
        <v>196</v>
      </c>
      <c r="AF56" s="1" t="s">
        <v>196</v>
      </c>
      <c r="AG56" s="1" t="s">
        <v>196</v>
      </c>
      <c r="AH56" s="1" t="s">
        <v>196</v>
      </c>
      <c r="AI56" s="1" t="s">
        <v>196</v>
      </c>
      <c r="AJ56" s="1" t="s">
        <v>196</v>
      </c>
      <c r="AK56" s="1" t="s">
        <v>196</v>
      </c>
      <c r="AL56" s="1" t="s">
        <v>196</v>
      </c>
      <c r="AM56" s="1" t="s">
        <v>196</v>
      </c>
      <c r="AN56" s="1" t="s">
        <v>196</v>
      </c>
      <c r="AO56" s="1" t="s">
        <v>196</v>
      </c>
      <c r="AP56" s="1" t="s">
        <v>196</v>
      </c>
      <c r="AQ56" s="1" t="s">
        <v>196</v>
      </c>
      <c r="AR56" s="1" t="s">
        <v>196</v>
      </c>
      <c r="AS56" s="1" t="s">
        <v>196</v>
      </c>
      <c r="AT56" s="1" t="s">
        <v>196</v>
      </c>
      <c r="AU56" s="1" t="s">
        <v>196</v>
      </c>
      <c r="AV56" s="1" t="s">
        <v>196</v>
      </c>
      <c r="AW56" s="1" t="s">
        <v>196</v>
      </c>
      <c r="AX56" s="1" t="s">
        <v>196</v>
      </c>
      <c r="AY56" s="1" t="s">
        <v>196</v>
      </c>
      <c r="AZ56" s="1" t="s">
        <v>196</v>
      </c>
      <c r="BA56" s="1" t="s">
        <v>196</v>
      </c>
      <c r="BB56" s="1" t="s">
        <v>196</v>
      </c>
      <c r="BC56" s="1" t="s">
        <v>196</v>
      </c>
      <c r="BD56" s="1" t="s">
        <v>196</v>
      </c>
      <c r="BE56" s="1" t="s">
        <v>196</v>
      </c>
      <c r="BF56" s="1" t="s">
        <v>196</v>
      </c>
      <c r="BG56" s="1" t="s">
        <v>196</v>
      </c>
      <c r="BH56" s="1" t="s">
        <v>196</v>
      </c>
      <c r="BI56" s="1" t="s">
        <v>196</v>
      </c>
      <c r="BJ56" s="1" t="s">
        <v>196</v>
      </c>
      <c r="BK56" s="1" t="s">
        <v>196</v>
      </c>
      <c r="BL56" s="1" t="s">
        <v>196</v>
      </c>
      <c r="BM56" s="1" t="s">
        <v>196</v>
      </c>
      <c r="BN56" s="1" t="s">
        <v>196</v>
      </c>
      <c r="BO56" s="1" t="s">
        <v>196</v>
      </c>
      <c r="BP56" s="1" t="s">
        <v>196</v>
      </c>
      <c r="BQ56" s="1" t="s">
        <v>196</v>
      </c>
      <c r="BR56" s="1" t="s">
        <v>196</v>
      </c>
      <c r="BS56" s="1" t="s">
        <v>196</v>
      </c>
      <c r="BT56" s="1" t="s">
        <v>196</v>
      </c>
      <c r="BU56" s="1" t="s">
        <v>196</v>
      </c>
      <c r="BV56" s="1" t="s">
        <v>196</v>
      </c>
      <c r="BW56" s="1" t="s">
        <v>196</v>
      </c>
      <c r="BX56" s="1" t="s">
        <v>196</v>
      </c>
      <c r="BY56" s="1" t="s">
        <v>196</v>
      </c>
      <c r="BZ56" s="1" t="s">
        <v>196</v>
      </c>
      <c r="CA56" s="1" t="s">
        <v>196</v>
      </c>
      <c r="CB56" s="1" t="s">
        <v>196</v>
      </c>
      <c r="CC56" s="1" t="s">
        <v>196</v>
      </c>
      <c r="CD56" s="1" t="s">
        <v>196</v>
      </c>
      <c r="CE56" s="1" t="s">
        <v>196</v>
      </c>
      <c r="CF56" s="1" t="s">
        <v>196</v>
      </c>
      <c r="CG56" s="1" t="s">
        <v>196</v>
      </c>
      <c r="CH56" s="1" t="s">
        <v>196</v>
      </c>
      <c r="CI56" s="1" t="s">
        <v>196</v>
      </c>
      <c r="CJ56" s="1" t="s">
        <v>196</v>
      </c>
      <c r="CK56" s="1" t="s">
        <v>196</v>
      </c>
      <c r="CL56" s="1" t="s">
        <v>196</v>
      </c>
      <c r="CM56" s="1" t="s">
        <v>196</v>
      </c>
      <c r="CN56" s="1" t="s">
        <v>196</v>
      </c>
      <c r="CO56" s="1" t="s">
        <v>196</v>
      </c>
      <c r="CP56" s="1" t="s">
        <v>196</v>
      </c>
      <c r="CQ56" s="1" t="s">
        <v>196</v>
      </c>
      <c r="CR56" s="74">
        <f t="shared" si="0"/>
        <v>0</v>
      </c>
    </row>
    <row r="57" spans="1:96" x14ac:dyDescent="0.4">
      <c r="A57" t="s">
        <v>53</v>
      </c>
      <c r="B57" t="s">
        <v>148</v>
      </c>
      <c r="C57" s="1" t="s">
        <v>196</v>
      </c>
      <c r="D57" s="1" t="s">
        <v>196</v>
      </c>
      <c r="E57" s="1" t="s">
        <v>196</v>
      </c>
      <c r="F57" s="1" t="s">
        <v>196</v>
      </c>
      <c r="G57" s="1" t="s">
        <v>196</v>
      </c>
      <c r="H57" s="1" t="s">
        <v>196</v>
      </c>
      <c r="I57" s="1" t="s">
        <v>196</v>
      </c>
      <c r="J57" s="1" t="s">
        <v>196</v>
      </c>
      <c r="K57" s="1" t="s">
        <v>196</v>
      </c>
      <c r="L57" s="1" t="s">
        <v>196</v>
      </c>
      <c r="M57" s="1" t="s">
        <v>196</v>
      </c>
      <c r="N57" s="1" t="s">
        <v>196</v>
      </c>
      <c r="O57" s="1" t="s">
        <v>196</v>
      </c>
      <c r="P57" s="1" t="s">
        <v>196</v>
      </c>
      <c r="Q57" s="1" t="s">
        <v>196</v>
      </c>
      <c r="R57" s="1" t="s">
        <v>196</v>
      </c>
      <c r="S57" s="1" t="s">
        <v>196</v>
      </c>
      <c r="T57" s="1" t="s">
        <v>196</v>
      </c>
      <c r="U57" s="1" t="s">
        <v>196</v>
      </c>
      <c r="V57" s="1" t="s">
        <v>196</v>
      </c>
      <c r="W57" s="1" t="s">
        <v>196</v>
      </c>
      <c r="X57" s="1" t="s">
        <v>196</v>
      </c>
      <c r="Y57" s="1" t="s">
        <v>196</v>
      </c>
      <c r="Z57" s="1" t="s">
        <v>196</v>
      </c>
      <c r="AA57" s="1" t="s">
        <v>196</v>
      </c>
      <c r="AB57" s="1" t="s">
        <v>196</v>
      </c>
      <c r="AC57" s="1" t="s">
        <v>196</v>
      </c>
      <c r="AD57" s="1" t="s">
        <v>196</v>
      </c>
      <c r="AE57" s="1" t="s">
        <v>196</v>
      </c>
      <c r="AF57" s="1" t="s">
        <v>196</v>
      </c>
      <c r="AG57" s="1" t="s">
        <v>196</v>
      </c>
      <c r="AH57" s="1" t="s">
        <v>196</v>
      </c>
      <c r="AI57" s="1" t="s">
        <v>196</v>
      </c>
      <c r="AJ57" s="1" t="s">
        <v>196</v>
      </c>
      <c r="AK57" s="1" t="s">
        <v>196</v>
      </c>
      <c r="AL57" s="1" t="s">
        <v>196</v>
      </c>
      <c r="AM57" s="1" t="s">
        <v>196</v>
      </c>
      <c r="AN57" s="1" t="s">
        <v>196</v>
      </c>
      <c r="AO57" s="1" t="s">
        <v>196</v>
      </c>
      <c r="AP57" s="1" t="s">
        <v>196</v>
      </c>
      <c r="AQ57" s="1" t="s">
        <v>196</v>
      </c>
      <c r="AR57" s="1" t="s">
        <v>196</v>
      </c>
      <c r="AS57" s="1" t="s">
        <v>196</v>
      </c>
      <c r="AT57" s="1" t="s">
        <v>196</v>
      </c>
      <c r="AU57" s="1" t="s">
        <v>196</v>
      </c>
      <c r="AV57" s="1" t="s">
        <v>196</v>
      </c>
      <c r="AW57" s="1" t="s">
        <v>196</v>
      </c>
      <c r="AX57" s="1" t="s">
        <v>196</v>
      </c>
      <c r="AY57" s="1" t="s">
        <v>196</v>
      </c>
      <c r="AZ57" s="1" t="s">
        <v>196</v>
      </c>
      <c r="BA57" s="1" t="s">
        <v>196</v>
      </c>
      <c r="BB57" s="1" t="s">
        <v>196</v>
      </c>
      <c r="BC57" s="1" t="s">
        <v>196</v>
      </c>
      <c r="BD57" s="1" t="s">
        <v>196</v>
      </c>
      <c r="BE57" s="1" t="s">
        <v>196</v>
      </c>
      <c r="BF57" s="1" t="s">
        <v>196</v>
      </c>
      <c r="BG57" s="1" t="s">
        <v>196</v>
      </c>
      <c r="BH57" s="1" t="s">
        <v>196</v>
      </c>
      <c r="BI57" s="1" t="s">
        <v>196</v>
      </c>
      <c r="BJ57" s="1" t="s">
        <v>196</v>
      </c>
      <c r="BK57" s="1" t="s">
        <v>196</v>
      </c>
      <c r="BL57" s="1" t="s">
        <v>196</v>
      </c>
      <c r="BM57" s="1" t="s">
        <v>196</v>
      </c>
      <c r="BN57" s="1" t="s">
        <v>196</v>
      </c>
      <c r="BO57" s="1" t="s">
        <v>196</v>
      </c>
      <c r="BP57" s="1" t="s">
        <v>196</v>
      </c>
      <c r="BQ57" s="1" t="s">
        <v>196</v>
      </c>
      <c r="BR57" s="1" t="s">
        <v>196</v>
      </c>
      <c r="BS57" s="1" t="s">
        <v>196</v>
      </c>
      <c r="BT57" s="1" t="s">
        <v>196</v>
      </c>
      <c r="BU57" s="1" t="s">
        <v>196</v>
      </c>
      <c r="BV57" s="1" t="s">
        <v>196</v>
      </c>
      <c r="BW57" s="1" t="s">
        <v>196</v>
      </c>
      <c r="BX57" s="1" t="s">
        <v>196</v>
      </c>
      <c r="BY57" s="1" t="s">
        <v>196</v>
      </c>
      <c r="BZ57" s="1" t="s">
        <v>196</v>
      </c>
      <c r="CA57" s="1" t="s">
        <v>196</v>
      </c>
      <c r="CB57" s="1" t="s">
        <v>196</v>
      </c>
      <c r="CC57" s="1" t="s">
        <v>196</v>
      </c>
      <c r="CD57" s="1" t="s">
        <v>196</v>
      </c>
      <c r="CE57" s="1" t="s">
        <v>196</v>
      </c>
      <c r="CF57" s="1" t="s">
        <v>196</v>
      </c>
      <c r="CG57" s="1" t="s">
        <v>196</v>
      </c>
      <c r="CH57" s="1" t="s">
        <v>196</v>
      </c>
      <c r="CI57" s="1" t="s">
        <v>196</v>
      </c>
      <c r="CJ57" s="1" t="s">
        <v>196</v>
      </c>
      <c r="CK57" s="1" t="s">
        <v>196</v>
      </c>
      <c r="CL57" s="1" t="s">
        <v>196</v>
      </c>
      <c r="CM57" s="1" t="s">
        <v>196</v>
      </c>
      <c r="CN57" s="1" t="s">
        <v>196</v>
      </c>
      <c r="CO57" s="1" t="s">
        <v>196</v>
      </c>
      <c r="CP57" s="1" t="s">
        <v>196</v>
      </c>
      <c r="CQ57" s="1" t="s">
        <v>196</v>
      </c>
      <c r="CR57" s="74">
        <f t="shared" si="0"/>
        <v>0</v>
      </c>
    </row>
    <row r="58" spans="1:96" x14ac:dyDescent="0.4">
      <c r="A58" t="s">
        <v>54</v>
      </c>
      <c r="B58" t="s">
        <v>149</v>
      </c>
      <c r="C58" s="1">
        <v>3</v>
      </c>
      <c r="D58" s="1">
        <v>1</v>
      </c>
      <c r="E58" s="1">
        <v>56</v>
      </c>
      <c r="F58" s="1">
        <v>8</v>
      </c>
      <c r="G58" s="1">
        <v>20</v>
      </c>
      <c r="H58" s="1">
        <v>62</v>
      </c>
      <c r="I58" s="1">
        <v>78</v>
      </c>
      <c r="J58" s="1">
        <v>8</v>
      </c>
      <c r="K58" s="1">
        <v>6</v>
      </c>
      <c r="L58" s="1">
        <v>10</v>
      </c>
      <c r="M58" s="1">
        <v>41</v>
      </c>
      <c r="N58" s="1">
        <v>19</v>
      </c>
      <c r="O58" s="1">
        <v>39</v>
      </c>
      <c r="P58" s="1">
        <v>3</v>
      </c>
      <c r="Q58" s="1">
        <v>25</v>
      </c>
      <c r="R58" s="1">
        <v>30</v>
      </c>
      <c r="S58" s="1">
        <v>4</v>
      </c>
      <c r="T58" s="1">
        <v>19</v>
      </c>
      <c r="U58" s="1">
        <v>15</v>
      </c>
      <c r="V58" s="1">
        <v>3</v>
      </c>
      <c r="W58" s="1">
        <v>1</v>
      </c>
      <c r="X58" s="1">
        <v>11</v>
      </c>
      <c r="Y58" s="1">
        <v>7</v>
      </c>
      <c r="Z58" s="1">
        <v>18</v>
      </c>
      <c r="AA58" s="1">
        <v>51</v>
      </c>
      <c r="AB58" s="1">
        <v>18</v>
      </c>
      <c r="AC58" s="1">
        <v>171</v>
      </c>
      <c r="AD58" s="1">
        <v>7</v>
      </c>
      <c r="AE58" s="1">
        <v>4</v>
      </c>
      <c r="AF58" s="1">
        <v>9</v>
      </c>
      <c r="AG58" s="1">
        <v>53</v>
      </c>
      <c r="AH58" s="1">
        <v>6</v>
      </c>
      <c r="AI58" s="1">
        <v>9</v>
      </c>
      <c r="AJ58" s="1">
        <v>5</v>
      </c>
      <c r="AK58" s="1">
        <v>6</v>
      </c>
      <c r="AL58" s="1">
        <v>3</v>
      </c>
      <c r="AM58" s="1">
        <v>5</v>
      </c>
      <c r="AN58" s="1">
        <v>12</v>
      </c>
      <c r="AO58" s="1">
        <v>4</v>
      </c>
      <c r="AP58" s="1">
        <v>47</v>
      </c>
      <c r="AQ58" s="1">
        <v>16</v>
      </c>
      <c r="AR58" s="1">
        <v>65</v>
      </c>
      <c r="AS58" s="1">
        <v>59</v>
      </c>
      <c r="AT58" s="1">
        <v>50</v>
      </c>
      <c r="AU58" s="1">
        <v>97</v>
      </c>
      <c r="AV58" s="1">
        <v>379</v>
      </c>
      <c r="AW58" s="1">
        <v>13</v>
      </c>
      <c r="AX58" s="1">
        <v>12</v>
      </c>
      <c r="AY58" s="1">
        <v>249</v>
      </c>
      <c r="AZ58" s="1">
        <v>9</v>
      </c>
      <c r="BA58" s="1">
        <v>27</v>
      </c>
      <c r="BB58" s="1">
        <v>61</v>
      </c>
      <c r="BC58" s="1">
        <v>186</v>
      </c>
      <c r="BD58" s="1">
        <v>129</v>
      </c>
      <c r="BE58" s="1">
        <v>112</v>
      </c>
      <c r="BF58" s="1">
        <v>6</v>
      </c>
      <c r="BG58" s="1">
        <v>5</v>
      </c>
      <c r="BH58" s="1">
        <v>77</v>
      </c>
      <c r="BI58" s="1">
        <v>211</v>
      </c>
      <c r="BJ58" s="1">
        <v>17</v>
      </c>
      <c r="BK58" s="1">
        <v>12</v>
      </c>
      <c r="BL58" s="1">
        <v>17</v>
      </c>
      <c r="BM58" s="1">
        <v>24</v>
      </c>
      <c r="BN58" s="1">
        <v>37</v>
      </c>
      <c r="BO58" s="1">
        <v>37</v>
      </c>
      <c r="BP58" s="1">
        <v>53</v>
      </c>
      <c r="BQ58" s="1">
        <v>18</v>
      </c>
      <c r="BR58" s="1">
        <v>2</v>
      </c>
      <c r="BS58" s="1">
        <v>12</v>
      </c>
      <c r="BT58" s="1">
        <v>129</v>
      </c>
      <c r="BU58" s="1">
        <v>9</v>
      </c>
      <c r="BV58" s="1">
        <v>3027</v>
      </c>
      <c r="BW58" s="1">
        <v>1454</v>
      </c>
      <c r="BX58" s="1" t="s">
        <v>196</v>
      </c>
      <c r="BY58" s="1" t="s">
        <v>196</v>
      </c>
      <c r="BZ58" s="1">
        <v>254</v>
      </c>
      <c r="CA58" s="1" t="s">
        <v>196</v>
      </c>
      <c r="CB58" s="1" t="s">
        <v>196</v>
      </c>
      <c r="CC58" s="1" t="s">
        <v>196</v>
      </c>
      <c r="CD58" s="1">
        <v>-4735</v>
      </c>
      <c r="CE58" s="1" t="s">
        <v>196</v>
      </c>
      <c r="CF58" s="1" t="s">
        <v>196</v>
      </c>
      <c r="CG58" s="1" t="s">
        <v>196</v>
      </c>
      <c r="CH58" s="1" t="s">
        <v>196</v>
      </c>
      <c r="CI58" s="1" t="s">
        <v>196</v>
      </c>
      <c r="CJ58" s="1" t="s">
        <v>196</v>
      </c>
      <c r="CK58" s="1" t="s">
        <v>196</v>
      </c>
      <c r="CL58" s="1" t="s">
        <v>196</v>
      </c>
      <c r="CM58" s="1" t="s">
        <v>196</v>
      </c>
      <c r="CN58" s="1" t="s">
        <v>196</v>
      </c>
      <c r="CO58" s="1" t="s">
        <v>196</v>
      </c>
      <c r="CP58" s="1" t="s">
        <v>196</v>
      </c>
      <c r="CQ58" s="1">
        <v>-3027</v>
      </c>
      <c r="CR58" s="74">
        <f t="shared" si="0"/>
        <v>0</v>
      </c>
    </row>
    <row r="59" spans="1:96" x14ac:dyDescent="0.4">
      <c r="A59" t="s">
        <v>55</v>
      </c>
      <c r="B59" t="s">
        <v>150</v>
      </c>
      <c r="C59" s="1">
        <v>28</v>
      </c>
      <c r="D59" s="1">
        <v>2</v>
      </c>
      <c r="E59" s="1">
        <v>538</v>
      </c>
      <c r="F59" s="1">
        <v>18</v>
      </c>
      <c r="G59" s="1">
        <v>3</v>
      </c>
      <c r="H59" s="1">
        <v>145</v>
      </c>
      <c r="I59" s="1">
        <v>412</v>
      </c>
      <c r="J59" s="1">
        <v>13</v>
      </c>
      <c r="K59" s="1">
        <v>16</v>
      </c>
      <c r="L59" s="1">
        <v>18</v>
      </c>
      <c r="M59" s="1">
        <v>91</v>
      </c>
      <c r="N59" s="1">
        <v>134</v>
      </c>
      <c r="O59" s="1">
        <v>12</v>
      </c>
      <c r="P59" s="1">
        <v>6</v>
      </c>
      <c r="Q59" s="1">
        <v>30</v>
      </c>
      <c r="R59" s="1">
        <v>91</v>
      </c>
      <c r="S59" s="1">
        <v>11</v>
      </c>
      <c r="T59" s="1">
        <v>27</v>
      </c>
      <c r="U59" s="1">
        <v>67</v>
      </c>
      <c r="V59" s="1">
        <v>6</v>
      </c>
      <c r="W59" s="1">
        <v>1</v>
      </c>
      <c r="X59" s="1">
        <v>16</v>
      </c>
      <c r="Y59" s="1">
        <v>26</v>
      </c>
      <c r="Z59" s="1">
        <v>63</v>
      </c>
      <c r="AA59" s="1">
        <v>49</v>
      </c>
      <c r="AB59" s="1">
        <v>32</v>
      </c>
      <c r="AC59" s="1">
        <v>1163</v>
      </c>
      <c r="AD59" s="1">
        <v>216</v>
      </c>
      <c r="AE59" s="1">
        <v>55</v>
      </c>
      <c r="AF59" s="1">
        <v>72</v>
      </c>
      <c r="AG59" s="1">
        <v>384</v>
      </c>
      <c r="AH59" s="1">
        <v>16</v>
      </c>
      <c r="AI59" s="1">
        <v>112</v>
      </c>
      <c r="AJ59" s="1">
        <v>1</v>
      </c>
      <c r="AK59" s="1">
        <v>103</v>
      </c>
      <c r="AL59" s="1">
        <v>16</v>
      </c>
      <c r="AM59" s="1">
        <v>1</v>
      </c>
      <c r="AN59" s="1">
        <v>27</v>
      </c>
      <c r="AO59" s="1">
        <v>28</v>
      </c>
      <c r="AP59" s="1">
        <v>435</v>
      </c>
      <c r="AQ59" s="1">
        <v>58</v>
      </c>
      <c r="AR59" s="1">
        <v>582</v>
      </c>
      <c r="AS59" s="1">
        <v>792</v>
      </c>
      <c r="AT59" s="1">
        <v>720</v>
      </c>
      <c r="AU59" s="1">
        <v>614</v>
      </c>
      <c r="AV59" s="1">
        <v>355</v>
      </c>
      <c r="AW59" s="1">
        <v>29</v>
      </c>
      <c r="AX59" s="1">
        <v>24</v>
      </c>
      <c r="AY59" s="1">
        <v>154</v>
      </c>
      <c r="AZ59" s="1">
        <v>53</v>
      </c>
      <c r="BA59" s="1">
        <v>350</v>
      </c>
      <c r="BB59" s="1">
        <v>483</v>
      </c>
      <c r="BC59" s="1">
        <v>1503</v>
      </c>
      <c r="BD59" s="1">
        <v>1675</v>
      </c>
      <c r="BE59" s="1">
        <v>1023</v>
      </c>
      <c r="BF59" s="1">
        <v>23</v>
      </c>
      <c r="BG59" s="1">
        <v>128</v>
      </c>
      <c r="BH59" s="1">
        <v>479</v>
      </c>
      <c r="BI59" s="1">
        <v>830</v>
      </c>
      <c r="BJ59" s="1">
        <v>104</v>
      </c>
      <c r="BK59" s="1">
        <v>103</v>
      </c>
      <c r="BL59" s="1">
        <v>21</v>
      </c>
      <c r="BM59" s="1">
        <v>80</v>
      </c>
      <c r="BN59" s="1">
        <v>58</v>
      </c>
      <c r="BO59" s="1">
        <v>166</v>
      </c>
      <c r="BP59" s="1">
        <v>298</v>
      </c>
      <c r="BQ59" s="1">
        <v>1961</v>
      </c>
      <c r="BR59" s="1">
        <v>703</v>
      </c>
      <c r="BS59" s="1">
        <v>29</v>
      </c>
      <c r="BT59" s="1">
        <v>1451</v>
      </c>
      <c r="BU59" s="1">
        <v>190</v>
      </c>
      <c r="BV59" s="1">
        <v>19523</v>
      </c>
      <c r="BW59" s="1" t="s">
        <v>196</v>
      </c>
      <c r="BX59" s="1">
        <v>2690</v>
      </c>
      <c r="BY59" s="1">
        <v>10409</v>
      </c>
      <c r="BZ59" s="1" t="s">
        <v>196</v>
      </c>
      <c r="CA59" s="1" t="s">
        <v>196</v>
      </c>
      <c r="CB59" s="1" t="s">
        <v>196</v>
      </c>
      <c r="CC59" s="1" t="s">
        <v>196</v>
      </c>
      <c r="CD59" s="1">
        <v>-34667</v>
      </c>
      <c r="CE59" s="1" t="s">
        <v>196</v>
      </c>
      <c r="CF59" s="1">
        <v>42</v>
      </c>
      <c r="CG59" s="1">
        <v>427</v>
      </c>
      <c r="CH59" s="1" t="s">
        <v>196</v>
      </c>
      <c r="CI59" s="1" t="s">
        <v>196</v>
      </c>
      <c r="CJ59" s="1" t="s">
        <v>196</v>
      </c>
      <c r="CK59" s="1">
        <v>1303</v>
      </c>
      <c r="CL59" s="1" t="s">
        <v>196</v>
      </c>
      <c r="CM59" s="1" t="s">
        <v>196</v>
      </c>
      <c r="CN59" s="1">
        <v>3</v>
      </c>
      <c r="CO59" s="1">
        <v>270</v>
      </c>
      <c r="CP59" s="1" t="s">
        <v>196</v>
      </c>
      <c r="CQ59" s="1">
        <v>-19523</v>
      </c>
      <c r="CR59" s="74">
        <f t="shared" si="0"/>
        <v>0</v>
      </c>
    </row>
    <row r="60" spans="1:96" x14ac:dyDescent="0.4">
      <c r="A60" t="s">
        <v>56</v>
      </c>
      <c r="B60" t="s">
        <v>151</v>
      </c>
      <c r="C60" s="1">
        <v>25</v>
      </c>
      <c r="D60" s="1">
        <v>27</v>
      </c>
      <c r="E60" s="1">
        <v>313</v>
      </c>
      <c r="F60" s="1">
        <v>109</v>
      </c>
      <c r="G60" s="1">
        <v>263</v>
      </c>
      <c r="H60" s="1">
        <v>272</v>
      </c>
      <c r="I60" s="1">
        <v>2127</v>
      </c>
      <c r="J60" s="1">
        <v>89</v>
      </c>
      <c r="K60" s="1">
        <v>75</v>
      </c>
      <c r="L60" s="1">
        <v>122</v>
      </c>
      <c r="M60" s="1">
        <v>248</v>
      </c>
      <c r="N60" s="1">
        <v>236</v>
      </c>
      <c r="O60" s="1">
        <v>514</v>
      </c>
      <c r="P60" s="1">
        <v>70</v>
      </c>
      <c r="Q60" s="1">
        <v>393</v>
      </c>
      <c r="R60" s="1">
        <v>386</v>
      </c>
      <c r="S60" s="1">
        <v>66</v>
      </c>
      <c r="T60" s="1">
        <v>239</v>
      </c>
      <c r="U60" s="1">
        <v>451</v>
      </c>
      <c r="V60" s="1">
        <v>35</v>
      </c>
      <c r="W60" s="1">
        <v>16</v>
      </c>
      <c r="X60" s="1">
        <v>110</v>
      </c>
      <c r="Y60" s="1">
        <v>86</v>
      </c>
      <c r="Z60" s="1">
        <v>221</v>
      </c>
      <c r="AA60" s="1">
        <v>789</v>
      </c>
      <c r="AB60" s="1">
        <v>185</v>
      </c>
      <c r="AC60" s="1">
        <v>5587</v>
      </c>
      <c r="AD60" s="1">
        <v>607</v>
      </c>
      <c r="AE60" s="1">
        <v>263</v>
      </c>
      <c r="AF60" s="1">
        <v>296</v>
      </c>
      <c r="AG60" s="1">
        <v>2822</v>
      </c>
      <c r="AH60" s="1">
        <v>19</v>
      </c>
      <c r="AI60" s="1">
        <v>101</v>
      </c>
      <c r="AJ60" s="1">
        <v>77</v>
      </c>
      <c r="AK60" s="1">
        <v>323</v>
      </c>
      <c r="AL60" s="1">
        <v>147</v>
      </c>
      <c r="AM60" s="1">
        <v>40</v>
      </c>
      <c r="AN60" s="1">
        <v>250</v>
      </c>
      <c r="AO60" s="1">
        <v>149</v>
      </c>
      <c r="AP60" s="1">
        <v>1216</v>
      </c>
      <c r="AQ60" s="1">
        <v>472</v>
      </c>
      <c r="AR60" s="1">
        <v>2311</v>
      </c>
      <c r="AS60" s="1">
        <v>2195</v>
      </c>
      <c r="AT60" s="1">
        <v>3807</v>
      </c>
      <c r="AU60" s="1">
        <v>3061</v>
      </c>
      <c r="AV60" s="1">
        <v>902</v>
      </c>
      <c r="AW60" s="1">
        <v>273</v>
      </c>
      <c r="AX60" s="1">
        <v>29</v>
      </c>
      <c r="AY60" s="1">
        <v>3376</v>
      </c>
      <c r="AZ60" s="1">
        <v>506</v>
      </c>
      <c r="BA60" s="1">
        <v>416</v>
      </c>
      <c r="BB60" s="1">
        <v>1779</v>
      </c>
      <c r="BC60" s="1">
        <v>9215</v>
      </c>
      <c r="BD60" s="1">
        <v>3453</v>
      </c>
      <c r="BE60" s="1">
        <v>3106</v>
      </c>
      <c r="BF60" s="1">
        <v>302</v>
      </c>
      <c r="BG60" s="1">
        <v>298</v>
      </c>
      <c r="BH60" s="1">
        <v>2967</v>
      </c>
      <c r="BI60" s="1">
        <v>4344</v>
      </c>
      <c r="BJ60" s="1">
        <v>815</v>
      </c>
      <c r="BK60" s="1">
        <v>499</v>
      </c>
      <c r="BL60" s="1">
        <v>360</v>
      </c>
      <c r="BM60" s="1">
        <v>283</v>
      </c>
      <c r="BN60" s="1">
        <v>428</v>
      </c>
      <c r="BO60" s="1">
        <v>1170</v>
      </c>
      <c r="BP60" s="1">
        <v>1799</v>
      </c>
      <c r="BQ60" s="1">
        <v>2895</v>
      </c>
      <c r="BR60" s="1">
        <v>330</v>
      </c>
      <c r="BS60" s="1">
        <v>103</v>
      </c>
      <c r="BT60" s="1">
        <v>3074</v>
      </c>
      <c r="BU60" s="1">
        <v>679</v>
      </c>
      <c r="BV60" s="1">
        <v>74613</v>
      </c>
      <c r="BW60" s="1">
        <v>534</v>
      </c>
      <c r="BX60" s="1">
        <v>1181</v>
      </c>
      <c r="BY60" s="1">
        <v>27543</v>
      </c>
      <c r="BZ60" s="1">
        <v>72</v>
      </c>
      <c r="CA60" s="1" t="s">
        <v>196</v>
      </c>
      <c r="CB60" s="1" t="s">
        <v>196</v>
      </c>
      <c r="CC60" s="1" t="s">
        <v>196</v>
      </c>
      <c r="CD60" s="1">
        <v>-107450</v>
      </c>
      <c r="CE60" s="1" t="s">
        <v>196</v>
      </c>
      <c r="CF60" s="1" t="s">
        <v>196</v>
      </c>
      <c r="CG60" s="1">
        <v>1799</v>
      </c>
      <c r="CH60" s="1" t="s">
        <v>196</v>
      </c>
      <c r="CI60" s="1" t="s">
        <v>196</v>
      </c>
      <c r="CJ60" s="1" t="s">
        <v>196</v>
      </c>
      <c r="CK60" s="1">
        <v>1636</v>
      </c>
      <c r="CL60" s="1" t="s">
        <v>196</v>
      </c>
      <c r="CM60" s="1" t="s">
        <v>196</v>
      </c>
      <c r="CN60" s="1" t="s">
        <v>196</v>
      </c>
      <c r="CO60" s="1">
        <v>72</v>
      </c>
      <c r="CP60" s="1" t="s">
        <v>196</v>
      </c>
      <c r="CQ60" s="1">
        <v>-74613</v>
      </c>
      <c r="CR60" s="74">
        <f t="shared" si="0"/>
        <v>-2</v>
      </c>
    </row>
    <row r="61" spans="1:96" x14ac:dyDescent="0.4">
      <c r="A61" t="s">
        <v>57</v>
      </c>
      <c r="B61" t="s">
        <v>152</v>
      </c>
      <c r="C61" s="1" t="s">
        <v>196</v>
      </c>
      <c r="D61" s="1" t="s">
        <v>196</v>
      </c>
      <c r="E61" s="1" t="s">
        <v>196</v>
      </c>
      <c r="F61" s="1" t="s">
        <v>196</v>
      </c>
      <c r="G61" s="1" t="s">
        <v>196</v>
      </c>
      <c r="H61" s="1" t="s">
        <v>196</v>
      </c>
      <c r="I61" s="1" t="s">
        <v>196</v>
      </c>
      <c r="J61" s="1" t="s">
        <v>196</v>
      </c>
      <c r="K61" s="1" t="s">
        <v>196</v>
      </c>
      <c r="L61" s="1" t="s">
        <v>196</v>
      </c>
      <c r="M61" s="1" t="s">
        <v>196</v>
      </c>
      <c r="N61" s="1" t="s">
        <v>196</v>
      </c>
      <c r="O61" s="1" t="s">
        <v>196</v>
      </c>
      <c r="P61" s="1" t="s">
        <v>196</v>
      </c>
      <c r="Q61" s="1" t="s">
        <v>196</v>
      </c>
      <c r="R61" s="1" t="s">
        <v>196</v>
      </c>
      <c r="S61" s="1" t="s">
        <v>196</v>
      </c>
      <c r="T61" s="1" t="s">
        <v>196</v>
      </c>
      <c r="U61" s="1" t="s">
        <v>196</v>
      </c>
      <c r="V61" s="1" t="s">
        <v>196</v>
      </c>
      <c r="W61" s="1" t="s">
        <v>196</v>
      </c>
      <c r="X61" s="1" t="s">
        <v>196</v>
      </c>
      <c r="Y61" s="1" t="s">
        <v>196</v>
      </c>
      <c r="Z61" s="1" t="s">
        <v>196</v>
      </c>
      <c r="AA61" s="1" t="s">
        <v>196</v>
      </c>
      <c r="AB61" s="1" t="s">
        <v>196</v>
      </c>
      <c r="AC61" s="1" t="s">
        <v>196</v>
      </c>
      <c r="AD61" s="1" t="s">
        <v>196</v>
      </c>
      <c r="AE61" s="1" t="s">
        <v>196</v>
      </c>
      <c r="AF61" s="1" t="s">
        <v>196</v>
      </c>
      <c r="AG61" s="1" t="s">
        <v>196</v>
      </c>
      <c r="AH61" s="1" t="s">
        <v>196</v>
      </c>
      <c r="AI61" s="1" t="s">
        <v>196</v>
      </c>
      <c r="AJ61" s="1" t="s">
        <v>196</v>
      </c>
      <c r="AK61" s="1" t="s">
        <v>196</v>
      </c>
      <c r="AL61" s="1" t="s">
        <v>196</v>
      </c>
      <c r="AM61" s="1" t="s">
        <v>196</v>
      </c>
      <c r="AN61" s="1" t="s">
        <v>196</v>
      </c>
      <c r="AO61" s="1" t="s">
        <v>196</v>
      </c>
      <c r="AP61" s="1" t="s">
        <v>196</v>
      </c>
      <c r="AQ61" s="1" t="s">
        <v>196</v>
      </c>
      <c r="AR61" s="1" t="s">
        <v>196</v>
      </c>
      <c r="AS61" s="1" t="s">
        <v>196</v>
      </c>
      <c r="AT61" s="1" t="s">
        <v>196</v>
      </c>
      <c r="AU61" s="1" t="s">
        <v>196</v>
      </c>
      <c r="AV61" s="1" t="s">
        <v>196</v>
      </c>
      <c r="AW61" s="1" t="s">
        <v>196</v>
      </c>
      <c r="AX61" s="1" t="s">
        <v>196</v>
      </c>
      <c r="AY61" s="1" t="s">
        <v>196</v>
      </c>
      <c r="AZ61" s="1" t="s">
        <v>196</v>
      </c>
      <c r="BA61" s="1" t="s">
        <v>196</v>
      </c>
      <c r="BB61" s="1" t="s">
        <v>196</v>
      </c>
      <c r="BC61" s="1" t="s">
        <v>196</v>
      </c>
      <c r="BD61" s="1" t="s">
        <v>196</v>
      </c>
      <c r="BE61" s="1" t="s">
        <v>196</v>
      </c>
      <c r="BF61" s="1" t="s">
        <v>196</v>
      </c>
      <c r="BG61" s="1" t="s">
        <v>196</v>
      </c>
      <c r="BH61" s="1" t="s">
        <v>196</v>
      </c>
      <c r="BI61" s="1" t="s">
        <v>196</v>
      </c>
      <c r="BJ61" s="1" t="s">
        <v>196</v>
      </c>
      <c r="BK61" s="1" t="s">
        <v>196</v>
      </c>
      <c r="BL61" s="1" t="s">
        <v>196</v>
      </c>
      <c r="BM61" s="1" t="s">
        <v>196</v>
      </c>
      <c r="BN61" s="1" t="s">
        <v>196</v>
      </c>
      <c r="BO61" s="1" t="s">
        <v>196</v>
      </c>
      <c r="BP61" s="1" t="s">
        <v>196</v>
      </c>
      <c r="BQ61" s="1" t="s">
        <v>196</v>
      </c>
      <c r="BR61" s="1" t="s">
        <v>196</v>
      </c>
      <c r="BS61" s="1" t="s">
        <v>196</v>
      </c>
      <c r="BT61" s="1" t="s">
        <v>196</v>
      </c>
      <c r="BU61" s="1" t="s">
        <v>196</v>
      </c>
      <c r="BV61" s="1" t="s">
        <v>196</v>
      </c>
      <c r="BW61" s="1" t="s">
        <v>196</v>
      </c>
      <c r="BX61" s="1" t="s">
        <v>196</v>
      </c>
      <c r="BY61" s="1" t="s">
        <v>196</v>
      </c>
      <c r="BZ61" s="1" t="s">
        <v>196</v>
      </c>
      <c r="CA61" s="1" t="s">
        <v>196</v>
      </c>
      <c r="CB61" s="1" t="s">
        <v>196</v>
      </c>
      <c r="CC61" s="1" t="s">
        <v>196</v>
      </c>
      <c r="CD61" s="1" t="s">
        <v>196</v>
      </c>
      <c r="CE61" s="1" t="s">
        <v>196</v>
      </c>
      <c r="CF61" s="1" t="s">
        <v>196</v>
      </c>
      <c r="CG61" s="1" t="s">
        <v>196</v>
      </c>
      <c r="CH61" s="1" t="s">
        <v>196</v>
      </c>
      <c r="CI61" s="1" t="s">
        <v>196</v>
      </c>
      <c r="CJ61" s="1" t="s">
        <v>196</v>
      </c>
      <c r="CK61" s="1" t="s">
        <v>196</v>
      </c>
      <c r="CL61" s="1" t="s">
        <v>196</v>
      </c>
      <c r="CM61" s="1" t="s">
        <v>196</v>
      </c>
      <c r="CN61" s="1" t="s">
        <v>196</v>
      </c>
      <c r="CO61" s="1" t="s">
        <v>196</v>
      </c>
      <c r="CP61" s="1" t="s">
        <v>196</v>
      </c>
      <c r="CQ61" s="1" t="s">
        <v>196</v>
      </c>
      <c r="CR61" s="74">
        <f t="shared" si="0"/>
        <v>0</v>
      </c>
    </row>
    <row r="62" spans="1:96" x14ac:dyDescent="0.4">
      <c r="A62" t="s">
        <v>58</v>
      </c>
      <c r="B62" t="s">
        <v>153</v>
      </c>
      <c r="C62" s="1">
        <v>0</v>
      </c>
      <c r="D62" s="1">
        <v>0</v>
      </c>
      <c r="E62" s="1">
        <v>1</v>
      </c>
      <c r="F62" s="1">
        <v>0</v>
      </c>
      <c r="G62" s="1">
        <v>2</v>
      </c>
      <c r="H62" s="1">
        <v>97</v>
      </c>
      <c r="I62" s="1">
        <v>21</v>
      </c>
      <c r="J62" s="1">
        <v>1</v>
      </c>
      <c r="K62" s="1">
        <v>2</v>
      </c>
      <c r="L62" s="1">
        <v>6</v>
      </c>
      <c r="M62" s="1">
        <v>21</v>
      </c>
      <c r="N62" s="1">
        <v>6</v>
      </c>
      <c r="O62" s="1">
        <v>9</v>
      </c>
      <c r="P62" s="1">
        <v>1</v>
      </c>
      <c r="Q62" s="1">
        <v>10</v>
      </c>
      <c r="R62" s="1">
        <v>14</v>
      </c>
      <c r="S62" s="1">
        <v>0</v>
      </c>
      <c r="T62" s="1">
        <v>4</v>
      </c>
      <c r="U62" s="1">
        <v>6</v>
      </c>
      <c r="V62" s="1">
        <v>1</v>
      </c>
      <c r="W62" s="1">
        <v>1</v>
      </c>
      <c r="X62" s="1">
        <v>1</v>
      </c>
      <c r="Y62" s="1">
        <v>8</v>
      </c>
      <c r="Z62" s="1">
        <v>6</v>
      </c>
      <c r="AA62" s="1">
        <v>12</v>
      </c>
      <c r="AB62" s="1">
        <v>4</v>
      </c>
      <c r="AC62" s="1">
        <v>192</v>
      </c>
      <c r="AD62" s="1">
        <v>13</v>
      </c>
      <c r="AE62" s="1">
        <v>9</v>
      </c>
      <c r="AF62" s="1">
        <v>6</v>
      </c>
      <c r="AG62" s="1">
        <v>91</v>
      </c>
      <c r="AH62" s="1">
        <v>9</v>
      </c>
      <c r="AI62" s="1">
        <v>1</v>
      </c>
      <c r="AJ62" s="1">
        <v>1</v>
      </c>
      <c r="AK62" s="1">
        <v>46</v>
      </c>
      <c r="AL62" s="1">
        <v>7</v>
      </c>
      <c r="AM62" s="1">
        <v>2</v>
      </c>
      <c r="AN62" s="1">
        <v>22</v>
      </c>
      <c r="AO62" s="1">
        <v>15</v>
      </c>
      <c r="AP62" s="1">
        <v>39</v>
      </c>
      <c r="AQ62" s="1">
        <v>12</v>
      </c>
      <c r="AR62" s="1">
        <v>89</v>
      </c>
      <c r="AS62" s="1">
        <v>94</v>
      </c>
      <c r="AT62" s="1">
        <v>85</v>
      </c>
      <c r="AU62" s="1">
        <v>40</v>
      </c>
      <c r="AV62" s="1">
        <v>27</v>
      </c>
      <c r="AW62" s="1">
        <v>0</v>
      </c>
      <c r="AX62" s="1">
        <v>20</v>
      </c>
      <c r="AY62" s="1">
        <v>137</v>
      </c>
      <c r="AZ62" s="1">
        <v>23</v>
      </c>
      <c r="BA62" s="1">
        <v>14</v>
      </c>
      <c r="BB62" s="1">
        <v>88</v>
      </c>
      <c r="BC62" s="1">
        <v>183</v>
      </c>
      <c r="BD62" s="1">
        <v>10</v>
      </c>
      <c r="BE62" s="1">
        <v>253</v>
      </c>
      <c r="BF62" s="1">
        <v>14</v>
      </c>
      <c r="BG62" s="1">
        <v>8</v>
      </c>
      <c r="BH62" s="1">
        <v>99</v>
      </c>
      <c r="BI62" s="1">
        <v>166</v>
      </c>
      <c r="BJ62" s="1">
        <v>35</v>
      </c>
      <c r="BK62" s="1">
        <v>11</v>
      </c>
      <c r="BL62" s="1">
        <v>12</v>
      </c>
      <c r="BM62" s="1">
        <v>5</v>
      </c>
      <c r="BN62" s="1">
        <v>17</v>
      </c>
      <c r="BO62" s="1">
        <v>32</v>
      </c>
      <c r="BP62" s="1">
        <v>23</v>
      </c>
      <c r="BQ62" s="1">
        <v>15</v>
      </c>
      <c r="BR62" s="1">
        <v>0</v>
      </c>
      <c r="BS62" s="1">
        <v>6</v>
      </c>
      <c r="BT62" s="1">
        <v>52</v>
      </c>
      <c r="BU62" s="1">
        <v>10</v>
      </c>
      <c r="BV62" s="1">
        <v>2267</v>
      </c>
      <c r="BW62" s="1">
        <v>130</v>
      </c>
      <c r="BX62" s="1" t="s">
        <v>196</v>
      </c>
      <c r="BY62" s="1" t="s">
        <v>196</v>
      </c>
      <c r="BZ62" s="1" t="s">
        <v>196</v>
      </c>
      <c r="CA62" s="1" t="s">
        <v>196</v>
      </c>
      <c r="CB62" s="1" t="s">
        <v>196</v>
      </c>
      <c r="CC62" s="1" t="s">
        <v>196</v>
      </c>
      <c r="CD62" s="1">
        <v>-2397</v>
      </c>
      <c r="CE62" s="1" t="s">
        <v>196</v>
      </c>
      <c r="CF62" s="1" t="s">
        <v>196</v>
      </c>
      <c r="CG62" s="1" t="s">
        <v>196</v>
      </c>
      <c r="CH62" s="1" t="s">
        <v>196</v>
      </c>
      <c r="CI62" s="1" t="s">
        <v>196</v>
      </c>
      <c r="CJ62" s="1" t="s">
        <v>196</v>
      </c>
      <c r="CK62" s="1" t="s">
        <v>196</v>
      </c>
      <c r="CL62" s="1" t="s">
        <v>196</v>
      </c>
      <c r="CM62" s="1" t="s">
        <v>196</v>
      </c>
      <c r="CN62" s="1" t="s">
        <v>196</v>
      </c>
      <c r="CO62" s="1" t="s">
        <v>196</v>
      </c>
      <c r="CP62" s="1" t="s">
        <v>196</v>
      </c>
      <c r="CQ62" s="1">
        <v>-2267</v>
      </c>
      <c r="CR62" s="74">
        <f t="shared" si="0"/>
        <v>0</v>
      </c>
    </row>
    <row r="63" spans="1:96" x14ac:dyDescent="0.4">
      <c r="A63" t="s">
        <v>59</v>
      </c>
      <c r="B63" t="s">
        <v>154</v>
      </c>
      <c r="C63" s="1">
        <v>0</v>
      </c>
      <c r="D63" s="1">
        <v>0</v>
      </c>
      <c r="E63" s="1">
        <v>10</v>
      </c>
      <c r="F63" s="1">
        <v>0</v>
      </c>
      <c r="G63" s="1">
        <v>1</v>
      </c>
      <c r="H63" s="1">
        <v>2</v>
      </c>
      <c r="I63" s="1">
        <v>7</v>
      </c>
      <c r="J63" s="1">
        <v>0</v>
      </c>
      <c r="K63" s="1">
        <v>1</v>
      </c>
      <c r="L63" s="1">
        <v>1</v>
      </c>
      <c r="M63" s="1">
        <v>1</v>
      </c>
      <c r="N63" s="1">
        <v>1</v>
      </c>
      <c r="O63" s="1">
        <v>0</v>
      </c>
      <c r="P63" s="1">
        <v>0</v>
      </c>
      <c r="Q63" s="1">
        <v>1</v>
      </c>
      <c r="R63" s="1">
        <v>0</v>
      </c>
      <c r="S63" s="1">
        <v>0</v>
      </c>
      <c r="T63" s="1">
        <v>0</v>
      </c>
      <c r="U63" s="1">
        <v>3</v>
      </c>
      <c r="V63" s="1">
        <v>0</v>
      </c>
      <c r="W63" s="1">
        <v>0</v>
      </c>
      <c r="X63" s="1">
        <v>1</v>
      </c>
      <c r="Y63" s="1">
        <v>0</v>
      </c>
      <c r="Z63" s="1">
        <v>2</v>
      </c>
      <c r="AA63" s="1">
        <v>3</v>
      </c>
      <c r="AB63" s="1">
        <v>1</v>
      </c>
      <c r="AC63" s="1">
        <v>3</v>
      </c>
      <c r="AD63" s="1">
        <v>2</v>
      </c>
      <c r="AE63" s="1">
        <v>1</v>
      </c>
      <c r="AF63" s="1">
        <v>1</v>
      </c>
      <c r="AG63" s="1">
        <v>4</v>
      </c>
      <c r="AH63" s="1">
        <v>0</v>
      </c>
      <c r="AI63" s="1">
        <v>1</v>
      </c>
      <c r="AJ63" s="1" t="s">
        <v>196</v>
      </c>
      <c r="AK63" s="1">
        <v>5</v>
      </c>
      <c r="AL63" s="1">
        <v>0</v>
      </c>
      <c r="AM63" s="1">
        <v>0</v>
      </c>
      <c r="AN63" s="1">
        <v>1</v>
      </c>
      <c r="AO63" s="1">
        <v>1</v>
      </c>
      <c r="AP63" s="1">
        <v>0</v>
      </c>
      <c r="AQ63" s="1">
        <v>0</v>
      </c>
      <c r="AR63" s="1">
        <v>0</v>
      </c>
      <c r="AS63" s="1">
        <v>0</v>
      </c>
      <c r="AT63" s="1">
        <v>1</v>
      </c>
      <c r="AU63" s="1">
        <v>0</v>
      </c>
      <c r="AV63" s="1">
        <v>1</v>
      </c>
      <c r="AW63" s="1" t="s">
        <v>196</v>
      </c>
      <c r="AX63" s="1">
        <v>0</v>
      </c>
      <c r="AY63" s="1">
        <v>30</v>
      </c>
      <c r="AZ63" s="1">
        <v>2</v>
      </c>
      <c r="BA63" s="1">
        <v>0</v>
      </c>
      <c r="BB63" s="1">
        <v>0</v>
      </c>
      <c r="BC63" s="1">
        <v>4</v>
      </c>
      <c r="BD63" s="1">
        <v>1</v>
      </c>
      <c r="BE63" s="1">
        <v>5</v>
      </c>
      <c r="BF63" s="1">
        <v>59</v>
      </c>
      <c r="BG63" s="1">
        <v>0</v>
      </c>
      <c r="BH63" s="1">
        <v>10</v>
      </c>
      <c r="BI63" s="1">
        <v>9</v>
      </c>
      <c r="BJ63" s="1">
        <v>3</v>
      </c>
      <c r="BK63" s="1">
        <v>3</v>
      </c>
      <c r="BL63" s="1">
        <v>0</v>
      </c>
      <c r="BM63" s="1">
        <v>3</v>
      </c>
      <c r="BN63" s="1">
        <v>2</v>
      </c>
      <c r="BO63" s="1">
        <v>5</v>
      </c>
      <c r="BP63" s="1">
        <v>5</v>
      </c>
      <c r="BQ63" s="1">
        <v>3</v>
      </c>
      <c r="BR63" s="1">
        <v>1</v>
      </c>
      <c r="BS63" s="1" t="s">
        <v>196</v>
      </c>
      <c r="BT63" s="1">
        <v>85</v>
      </c>
      <c r="BU63" s="1">
        <v>5</v>
      </c>
      <c r="BV63" s="1">
        <v>291</v>
      </c>
      <c r="BW63" s="1" t="s">
        <v>196</v>
      </c>
      <c r="BX63" s="1" t="s">
        <v>196</v>
      </c>
      <c r="BY63" s="1" t="s">
        <v>196</v>
      </c>
      <c r="BZ63" s="1" t="s">
        <v>196</v>
      </c>
      <c r="CA63" s="1" t="s">
        <v>196</v>
      </c>
      <c r="CB63" s="1" t="s">
        <v>196</v>
      </c>
      <c r="CC63" s="1" t="s">
        <v>196</v>
      </c>
      <c r="CD63" s="1">
        <v>-291</v>
      </c>
      <c r="CE63" s="1" t="s">
        <v>196</v>
      </c>
      <c r="CF63" s="1" t="s">
        <v>196</v>
      </c>
      <c r="CG63" s="1" t="s">
        <v>196</v>
      </c>
      <c r="CH63" s="1" t="s">
        <v>196</v>
      </c>
      <c r="CI63" s="1" t="s">
        <v>196</v>
      </c>
      <c r="CJ63" s="1" t="s">
        <v>196</v>
      </c>
      <c r="CK63" s="1" t="s">
        <v>196</v>
      </c>
      <c r="CL63" s="1" t="s">
        <v>196</v>
      </c>
      <c r="CM63" s="1" t="s">
        <v>196</v>
      </c>
      <c r="CN63" s="1" t="s">
        <v>196</v>
      </c>
      <c r="CO63" s="1" t="s">
        <v>196</v>
      </c>
      <c r="CP63" s="1" t="s">
        <v>196</v>
      </c>
      <c r="CQ63" s="1">
        <v>-291</v>
      </c>
      <c r="CR63" s="74">
        <f t="shared" si="0"/>
        <v>0</v>
      </c>
    </row>
    <row r="64" spans="1:96" x14ac:dyDescent="0.4">
      <c r="A64" t="s">
        <v>60</v>
      </c>
      <c r="B64" t="s">
        <v>155</v>
      </c>
      <c r="C64" s="1" t="s">
        <v>196</v>
      </c>
      <c r="D64" s="1" t="s">
        <v>196</v>
      </c>
      <c r="E64" s="1" t="s">
        <v>196</v>
      </c>
      <c r="F64" s="1" t="s">
        <v>196</v>
      </c>
      <c r="G64" s="1" t="s">
        <v>196</v>
      </c>
      <c r="H64" s="1" t="s">
        <v>196</v>
      </c>
      <c r="I64" s="1" t="s">
        <v>196</v>
      </c>
      <c r="J64" s="1" t="s">
        <v>196</v>
      </c>
      <c r="K64" s="1" t="s">
        <v>196</v>
      </c>
      <c r="L64" s="1" t="s">
        <v>196</v>
      </c>
      <c r="M64" s="1" t="s">
        <v>196</v>
      </c>
      <c r="N64" s="1" t="s">
        <v>196</v>
      </c>
      <c r="O64" s="1" t="s">
        <v>196</v>
      </c>
      <c r="P64" s="1" t="s">
        <v>196</v>
      </c>
      <c r="Q64" s="1" t="s">
        <v>196</v>
      </c>
      <c r="R64" s="1" t="s">
        <v>196</v>
      </c>
      <c r="S64" s="1" t="s">
        <v>196</v>
      </c>
      <c r="T64" s="1" t="s">
        <v>196</v>
      </c>
      <c r="U64" s="1" t="s">
        <v>196</v>
      </c>
      <c r="V64" s="1" t="s">
        <v>196</v>
      </c>
      <c r="W64" s="1" t="s">
        <v>196</v>
      </c>
      <c r="X64" s="1" t="s">
        <v>196</v>
      </c>
      <c r="Y64" s="1" t="s">
        <v>196</v>
      </c>
      <c r="Z64" s="1" t="s">
        <v>196</v>
      </c>
      <c r="AA64" s="1" t="s">
        <v>196</v>
      </c>
      <c r="AB64" s="1" t="s">
        <v>196</v>
      </c>
      <c r="AC64" s="1" t="s">
        <v>196</v>
      </c>
      <c r="AD64" s="1" t="s">
        <v>196</v>
      </c>
      <c r="AE64" s="1" t="s">
        <v>196</v>
      </c>
      <c r="AF64" s="1" t="s">
        <v>196</v>
      </c>
      <c r="AG64" s="1" t="s">
        <v>196</v>
      </c>
      <c r="AH64" s="1" t="s">
        <v>196</v>
      </c>
      <c r="AI64" s="1" t="s">
        <v>196</v>
      </c>
      <c r="AJ64" s="1" t="s">
        <v>196</v>
      </c>
      <c r="AK64" s="1" t="s">
        <v>196</v>
      </c>
      <c r="AL64" s="1" t="s">
        <v>196</v>
      </c>
      <c r="AM64" s="1" t="s">
        <v>196</v>
      </c>
      <c r="AN64" s="1" t="s">
        <v>196</v>
      </c>
      <c r="AO64" s="1" t="s">
        <v>196</v>
      </c>
      <c r="AP64" s="1" t="s">
        <v>196</v>
      </c>
      <c r="AQ64" s="1" t="s">
        <v>196</v>
      </c>
      <c r="AR64" s="1" t="s">
        <v>196</v>
      </c>
      <c r="AS64" s="1" t="s">
        <v>196</v>
      </c>
      <c r="AT64" s="1" t="s">
        <v>196</v>
      </c>
      <c r="AU64" s="1" t="s">
        <v>196</v>
      </c>
      <c r="AV64" s="1" t="s">
        <v>196</v>
      </c>
      <c r="AW64" s="1" t="s">
        <v>196</v>
      </c>
      <c r="AX64" s="1" t="s">
        <v>196</v>
      </c>
      <c r="AY64" s="1" t="s">
        <v>196</v>
      </c>
      <c r="AZ64" s="1" t="s">
        <v>196</v>
      </c>
      <c r="BA64" s="1" t="s">
        <v>196</v>
      </c>
      <c r="BB64" s="1" t="s">
        <v>196</v>
      </c>
      <c r="BC64" s="1" t="s">
        <v>196</v>
      </c>
      <c r="BD64" s="1" t="s">
        <v>196</v>
      </c>
      <c r="BE64" s="1" t="s">
        <v>196</v>
      </c>
      <c r="BF64" s="1" t="s">
        <v>196</v>
      </c>
      <c r="BG64" s="1">
        <v>22</v>
      </c>
      <c r="BH64" s="1" t="s">
        <v>196</v>
      </c>
      <c r="BI64" s="1" t="s">
        <v>196</v>
      </c>
      <c r="BJ64" s="1" t="s">
        <v>196</v>
      </c>
      <c r="BK64" s="1" t="s">
        <v>196</v>
      </c>
      <c r="BL64" s="1" t="s">
        <v>196</v>
      </c>
      <c r="BM64" s="1" t="s">
        <v>196</v>
      </c>
      <c r="BN64" s="1" t="s">
        <v>196</v>
      </c>
      <c r="BO64" s="1" t="s">
        <v>196</v>
      </c>
      <c r="BP64" s="1" t="s">
        <v>196</v>
      </c>
      <c r="BQ64" s="1" t="s">
        <v>196</v>
      </c>
      <c r="BR64" s="1" t="s">
        <v>196</v>
      </c>
      <c r="BS64" s="1" t="s">
        <v>196</v>
      </c>
      <c r="BT64" s="1">
        <v>809</v>
      </c>
      <c r="BU64" s="1" t="s">
        <v>196</v>
      </c>
      <c r="BV64" s="1">
        <v>831</v>
      </c>
      <c r="BW64" s="1">
        <v>830</v>
      </c>
      <c r="BX64" s="1" t="s">
        <v>196</v>
      </c>
      <c r="BY64" s="1" t="s">
        <v>196</v>
      </c>
      <c r="BZ64" s="1" t="s">
        <v>196</v>
      </c>
      <c r="CA64" s="1" t="s">
        <v>196</v>
      </c>
      <c r="CB64" s="1" t="s">
        <v>196</v>
      </c>
      <c r="CC64" s="1" t="s">
        <v>196</v>
      </c>
      <c r="CD64" s="1">
        <v>-1661</v>
      </c>
      <c r="CE64" s="1" t="s">
        <v>196</v>
      </c>
      <c r="CF64" s="1" t="s">
        <v>196</v>
      </c>
      <c r="CG64" s="1" t="s">
        <v>196</v>
      </c>
      <c r="CH64" s="1" t="s">
        <v>196</v>
      </c>
      <c r="CI64" s="1" t="s">
        <v>196</v>
      </c>
      <c r="CJ64" s="1" t="s">
        <v>196</v>
      </c>
      <c r="CK64" s="1" t="s">
        <v>196</v>
      </c>
      <c r="CL64" s="1" t="s">
        <v>196</v>
      </c>
      <c r="CM64" s="1" t="s">
        <v>196</v>
      </c>
      <c r="CN64" s="1" t="s">
        <v>196</v>
      </c>
      <c r="CO64" s="1" t="s">
        <v>196</v>
      </c>
      <c r="CP64" s="1" t="s">
        <v>196</v>
      </c>
      <c r="CQ64" s="1">
        <v>-831</v>
      </c>
      <c r="CR64" s="74">
        <f t="shared" si="0"/>
        <v>0</v>
      </c>
    </row>
    <row r="65" spans="1:96" x14ac:dyDescent="0.4">
      <c r="A65" t="s">
        <v>61</v>
      </c>
      <c r="B65" t="s">
        <v>156</v>
      </c>
      <c r="C65" s="1" t="s">
        <v>196</v>
      </c>
      <c r="D65" s="1" t="s">
        <v>196</v>
      </c>
      <c r="E65" s="1" t="s">
        <v>196</v>
      </c>
      <c r="F65" s="1" t="s">
        <v>196</v>
      </c>
      <c r="G65" s="1" t="s">
        <v>196</v>
      </c>
      <c r="H65" s="1" t="s">
        <v>196</v>
      </c>
      <c r="I65" s="1" t="s">
        <v>196</v>
      </c>
      <c r="J65" s="1" t="s">
        <v>196</v>
      </c>
      <c r="K65" s="1" t="s">
        <v>196</v>
      </c>
      <c r="L65" s="1" t="s">
        <v>196</v>
      </c>
      <c r="M65" s="1" t="s">
        <v>196</v>
      </c>
      <c r="N65" s="1" t="s">
        <v>196</v>
      </c>
      <c r="O65" s="1" t="s">
        <v>196</v>
      </c>
      <c r="P65" s="1" t="s">
        <v>196</v>
      </c>
      <c r="Q65" s="1" t="s">
        <v>196</v>
      </c>
      <c r="R65" s="1" t="s">
        <v>196</v>
      </c>
      <c r="S65" s="1" t="s">
        <v>196</v>
      </c>
      <c r="T65" s="1" t="s">
        <v>196</v>
      </c>
      <c r="U65" s="1" t="s">
        <v>196</v>
      </c>
      <c r="V65" s="1" t="s">
        <v>196</v>
      </c>
      <c r="W65" s="1" t="s">
        <v>196</v>
      </c>
      <c r="X65" s="1" t="s">
        <v>196</v>
      </c>
      <c r="Y65" s="1" t="s">
        <v>196</v>
      </c>
      <c r="Z65" s="1" t="s">
        <v>196</v>
      </c>
      <c r="AA65" s="1" t="s">
        <v>196</v>
      </c>
      <c r="AB65" s="1" t="s">
        <v>196</v>
      </c>
      <c r="AC65" s="1" t="s">
        <v>196</v>
      </c>
      <c r="AD65" s="1" t="s">
        <v>196</v>
      </c>
      <c r="AE65" s="1" t="s">
        <v>196</v>
      </c>
      <c r="AF65" s="1" t="s">
        <v>196</v>
      </c>
      <c r="AG65" s="1" t="s">
        <v>196</v>
      </c>
      <c r="AH65" s="1" t="s">
        <v>196</v>
      </c>
      <c r="AI65" s="1" t="s">
        <v>196</v>
      </c>
      <c r="AJ65" s="1" t="s">
        <v>196</v>
      </c>
      <c r="AK65" s="1" t="s">
        <v>196</v>
      </c>
      <c r="AL65" s="1" t="s">
        <v>196</v>
      </c>
      <c r="AM65" s="1" t="s">
        <v>196</v>
      </c>
      <c r="AN65" s="1" t="s">
        <v>196</v>
      </c>
      <c r="AO65" s="1" t="s">
        <v>196</v>
      </c>
      <c r="AP65" s="1" t="s">
        <v>196</v>
      </c>
      <c r="AQ65" s="1" t="s">
        <v>196</v>
      </c>
      <c r="AR65" s="1" t="s">
        <v>196</v>
      </c>
      <c r="AS65" s="1" t="s">
        <v>196</v>
      </c>
      <c r="AT65" s="1" t="s">
        <v>196</v>
      </c>
      <c r="AU65" s="1" t="s">
        <v>196</v>
      </c>
      <c r="AV65" s="1" t="s">
        <v>196</v>
      </c>
      <c r="AW65" s="1" t="s">
        <v>196</v>
      </c>
      <c r="AX65" s="1" t="s">
        <v>196</v>
      </c>
      <c r="AY65" s="1" t="s">
        <v>196</v>
      </c>
      <c r="AZ65" s="1" t="s">
        <v>196</v>
      </c>
      <c r="BA65" s="1" t="s">
        <v>196</v>
      </c>
      <c r="BB65" s="1" t="s">
        <v>196</v>
      </c>
      <c r="BC65" s="1" t="s">
        <v>196</v>
      </c>
      <c r="BD65" s="1" t="s">
        <v>196</v>
      </c>
      <c r="BE65" s="1" t="s">
        <v>196</v>
      </c>
      <c r="BF65" s="1" t="s">
        <v>196</v>
      </c>
      <c r="BG65" s="1" t="s">
        <v>196</v>
      </c>
      <c r="BH65" s="1" t="s">
        <v>196</v>
      </c>
      <c r="BI65" s="1" t="s">
        <v>196</v>
      </c>
      <c r="BJ65" s="1" t="s">
        <v>196</v>
      </c>
      <c r="BK65" s="1" t="s">
        <v>196</v>
      </c>
      <c r="BL65" s="1" t="s">
        <v>196</v>
      </c>
      <c r="BM65" s="1" t="s">
        <v>196</v>
      </c>
      <c r="BN65" s="1" t="s">
        <v>196</v>
      </c>
      <c r="BO65" s="1" t="s">
        <v>196</v>
      </c>
      <c r="BP65" s="1" t="s">
        <v>196</v>
      </c>
      <c r="BQ65" s="1" t="s">
        <v>196</v>
      </c>
      <c r="BR65" s="1" t="s">
        <v>196</v>
      </c>
      <c r="BS65" s="1" t="s">
        <v>196</v>
      </c>
      <c r="BT65" s="1" t="s">
        <v>196</v>
      </c>
      <c r="BU65" s="1" t="s">
        <v>196</v>
      </c>
      <c r="BV65" s="1" t="s">
        <v>196</v>
      </c>
      <c r="BW65" s="1" t="s">
        <v>196</v>
      </c>
      <c r="BX65" s="1" t="s">
        <v>196</v>
      </c>
      <c r="BY65" s="1" t="s">
        <v>196</v>
      </c>
      <c r="BZ65" s="1" t="s">
        <v>196</v>
      </c>
      <c r="CA65" s="1" t="s">
        <v>196</v>
      </c>
      <c r="CB65" s="1" t="s">
        <v>196</v>
      </c>
      <c r="CC65" s="1" t="s">
        <v>196</v>
      </c>
      <c r="CD65" s="1" t="s">
        <v>196</v>
      </c>
      <c r="CE65" s="1" t="s">
        <v>196</v>
      </c>
      <c r="CF65" s="1" t="s">
        <v>196</v>
      </c>
      <c r="CG65" s="1" t="s">
        <v>196</v>
      </c>
      <c r="CH65" s="1" t="s">
        <v>196</v>
      </c>
      <c r="CI65" s="1" t="s">
        <v>196</v>
      </c>
      <c r="CJ65" s="1" t="s">
        <v>196</v>
      </c>
      <c r="CK65" s="1" t="s">
        <v>196</v>
      </c>
      <c r="CL65" s="1" t="s">
        <v>196</v>
      </c>
      <c r="CM65" s="1" t="s">
        <v>196</v>
      </c>
      <c r="CN65" s="1" t="s">
        <v>196</v>
      </c>
      <c r="CO65" s="1" t="s">
        <v>196</v>
      </c>
      <c r="CP65" s="1" t="s">
        <v>196</v>
      </c>
      <c r="CQ65" s="1" t="s">
        <v>196</v>
      </c>
      <c r="CR65" s="74">
        <f t="shared" si="0"/>
        <v>0</v>
      </c>
    </row>
    <row r="66" spans="1:96" x14ac:dyDescent="0.4">
      <c r="A66" t="s">
        <v>62</v>
      </c>
      <c r="B66" t="s">
        <v>157</v>
      </c>
      <c r="C66" s="1" t="s">
        <v>196</v>
      </c>
      <c r="D66" s="1" t="s">
        <v>196</v>
      </c>
      <c r="E66" s="1" t="s">
        <v>196</v>
      </c>
      <c r="F66" s="1" t="s">
        <v>196</v>
      </c>
      <c r="G66" s="1" t="s">
        <v>196</v>
      </c>
      <c r="H66" s="1" t="s">
        <v>196</v>
      </c>
      <c r="I66" s="1" t="s">
        <v>196</v>
      </c>
      <c r="J66" s="1" t="s">
        <v>196</v>
      </c>
      <c r="K66" s="1" t="s">
        <v>196</v>
      </c>
      <c r="L66" s="1" t="s">
        <v>196</v>
      </c>
      <c r="M66" s="1" t="s">
        <v>196</v>
      </c>
      <c r="N66" s="1" t="s">
        <v>196</v>
      </c>
      <c r="O66" s="1" t="s">
        <v>196</v>
      </c>
      <c r="P66" s="1" t="s">
        <v>196</v>
      </c>
      <c r="Q66" s="1" t="s">
        <v>196</v>
      </c>
      <c r="R66" s="1" t="s">
        <v>196</v>
      </c>
      <c r="S66" s="1" t="s">
        <v>196</v>
      </c>
      <c r="T66" s="1" t="s">
        <v>196</v>
      </c>
      <c r="U66" s="1" t="s">
        <v>196</v>
      </c>
      <c r="V66" s="1" t="s">
        <v>196</v>
      </c>
      <c r="W66" s="1" t="s">
        <v>196</v>
      </c>
      <c r="X66" s="1" t="s">
        <v>196</v>
      </c>
      <c r="Y66" s="1" t="s">
        <v>196</v>
      </c>
      <c r="Z66" s="1" t="s">
        <v>196</v>
      </c>
      <c r="AA66" s="1" t="s">
        <v>196</v>
      </c>
      <c r="AB66" s="1" t="s">
        <v>196</v>
      </c>
      <c r="AC66" s="1" t="s">
        <v>196</v>
      </c>
      <c r="AD66" s="1" t="s">
        <v>196</v>
      </c>
      <c r="AE66" s="1" t="s">
        <v>196</v>
      </c>
      <c r="AF66" s="1" t="s">
        <v>196</v>
      </c>
      <c r="AG66" s="1" t="s">
        <v>196</v>
      </c>
      <c r="AH66" s="1" t="s">
        <v>196</v>
      </c>
      <c r="AI66" s="1" t="s">
        <v>196</v>
      </c>
      <c r="AJ66" s="1" t="s">
        <v>196</v>
      </c>
      <c r="AK66" s="1" t="s">
        <v>196</v>
      </c>
      <c r="AL66" s="1" t="s">
        <v>196</v>
      </c>
      <c r="AM66" s="1" t="s">
        <v>196</v>
      </c>
      <c r="AN66" s="1" t="s">
        <v>196</v>
      </c>
      <c r="AO66" s="1" t="s">
        <v>196</v>
      </c>
      <c r="AP66" s="1" t="s">
        <v>196</v>
      </c>
      <c r="AQ66" s="1" t="s">
        <v>196</v>
      </c>
      <c r="AR66" s="1" t="s">
        <v>196</v>
      </c>
      <c r="AS66" s="1" t="s">
        <v>196</v>
      </c>
      <c r="AT66" s="1" t="s">
        <v>196</v>
      </c>
      <c r="AU66" s="1" t="s">
        <v>196</v>
      </c>
      <c r="AV66" s="1" t="s">
        <v>196</v>
      </c>
      <c r="AW66" s="1" t="s">
        <v>196</v>
      </c>
      <c r="AX66" s="1" t="s">
        <v>196</v>
      </c>
      <c r="AY66" s="1" t="s">
        <v>196</v>
      </c>
      <c r="AZ66" s="1" t="s">
        <v>196</v>
      </c>
      <c r="BA66" s="1" t="s">
        <v>196</v>
      </c>
      <c r="BB66" s="1" t="s">
        <v>196</v>
      </c>
      <c r="BC66" s="1" t="s">
        <v>196</v>
      </c>
      <c r="BD66" s="1" t="s">
        <v>196</v>
      </c>
      <c r="BE66" s="1" t="s">
        <v>196</v>
      </c>
      <c r="BF66" s="1" t="s">
        <v>196</v>
      </c>
      <c r="BG66" s="1" t="s">
        <v>196</v>
      </c>
      <c r="BH66" s="1" t="s">
        <v>196</v>
      </c>
      <c r="BI66" s="1" t="s">
        <v>196</v>
      </c>
      <c r="BJ66" s="1" t="s">
        <v>196</v>
      </c>
      <c r="BK66" s="1" t="s">
        <v>196</v>
      </c>
      <c r="BL66" s="1" t="s">
        <v>196</v>
      </c>
      <c r="BM66" s="1" t="s">
        <v>196</v>
      </c>
      <c r="BN66" s="1" t="s">
        <v>196</v>
      </c>
      <c r="BO66" s="1" t="s">
        <v>196</v>
      </c>
      <c r="BP66" s="1" t="s">
        <v>196</v>
      </c>
      <c r="BQ66" s="1" t="s">
        <v>196</v>
      </c>
      <c r="BR66" s="1" t="s">
        <v>196</v>
      </c>
      <c r="BS66" s="1" t="s">
        <v>196</v>
      </c>
      <c r="BT66" s="1" t="s">
        <v>196</v>
      </c>
      <c r="BU66" s="1" t="s">
        <v>196</v>
      </c>
      <c r="BV66" s="1" t="s">
        <v>196</v>
      </c>
      <c r="BW66" s="1">
        <v>5506</v>
      </c>
      <c r="BX66" s="1" t="s">
        <v>196</v>
      </c>
      <c r="BY66" s="1" t="s">
        <v>196</v>
      </c>
      <c r="BZ66" s="1" t="s">
        <v>196</v>
      </c>
      <c r="CA66" s="1" t="s">
        <v>196</v>
      </c>
      <c r="CB66" s="1" t="s">
        <v>196</v>
      </c>
      <c r="CC66" s="1" t="s">
        <v>196</v>
      </c>
      <c r="CD66" s="1">
        <v>-5506</v>
      </c>
      <c r="CE66" s="1" t="s">
        <v>196</v>
      </c>
      <c r="CF66" s="1" t="s">
        <v>196</v>
      </c>
      <c r="CG66" s="1" t="s">
        <v>196</v>
      </c>
      <c r="CH66" s="1" t="s">
        <v>196</v>
      </c>
      <c r="CI66" s="1" t="s">
        <v>196</v>
      </c>
      <c r="CJ66" s="1" t="s">
        <v>196</v>
      </c>
      <c r="CK66" s="1" t="s">
        <v>196</v>
      </c>
      <c r="CL66" s="1" t="s">
        <v>196</v>
      </c>
      <c r="CM66" s="1" t="s">
        <v>196</v>
      </c>
      <c r="CN66" s="1" t="s">
        <v>196</v>
      </c>
      <c r="CO66" s="1" t="s">
        <v>196</v>
      </c>
      <c r="CP66" s="1" t="s">
        <v>196</v>
      </c>
      <c r="CQ66" s="1">
        <v>0</v>
      </c>
      <c r="CR66" s="74">
        <f t="shared" si="0"/>
        <v>0</v>
      </c>
    </row>
    <row r="67" spans="1:96" x14ac:dyDescent="0.4">
      <c r="A67" t="s">
        <v>63</v>
      </c>
      <c r="B67" t="s">
        <v>158</v>
      </c>
      <c r="C67" s="1" t="s">
        <v>196</v>
      </c>
      <c r="D67" s="1" t="s">
        <v>196</v>
      </c>
      <c r="E67" s="1" t="s">
        <v>196</v>
      </c>
      <c r="F67" s="1" t="s">
        <v>196</v>
      </c>
      <c r="G67" s="1" t="s">
        <v>196</v>
      </c>
      <c r="H67" s="1" t="s">
        <v>196</v>
      </c>
      <c r="I67" s="1" t="s">
        <v>196</v>
      </c>
      <c r="J67" s="1" t="s">
        <v>196</v>
      </c>
      <c r="K67" s="1" t="s">
        <v>196</v>
      </c>
      <c r="L67" s="1" t="s">
        <v>196</v>
      </c>
      <c r="M67" s="1" t="s">
        <v>196</v>
      </c>
      <c r="N67" s="1" t="s">
        <v>196</v>
      </c>
      <c r="O67" s="1" t="s">
        <v>196</v>
      </c>
      <c r="P67" s="1" t="s">
        <v>196</v>
      </c>
      <c r="Q67" s="1" t="s">
        <v>196</v>
      </c>
      <c r="R67" s="1" t="s">
        <v>196</v>
      </c>
      <c r="S67" s="1" t="s">
        <v>196</v>
      </c>
      <c r="T67" s="1" t="s">
        <v>196</v>
      </c>
      <c r="U67" s="1" t="s">
        <v>196</v>
      </c>
      <c r="V67" s="1" t="s">
        <v>196</v>
      </c>
      <c r="W67" s="1" t="s">
        <v>196</v>
      </c>
      <c r="X67" s="1" t="s">
        <v>196</v>
      </c>
      <c r="Y67" s="1" t="s">
        <v>196</v>
      </c>
      <c r="Z67" s="1" t="s">
        <v>196</v>
      </c>
      <c r="AA67" s="1" t="s">
        <v>196</v>
      </c>
      <c r="AB67" s="1" t="s">
        <v>196</v>
      </c>
      <c r="AC67" s="1" t="s">
        <v>196</v>
      </c>
      <c r="AD67" s="1" t="s">
        <v>196</v>
      </c>
      <c r="AE67" s="1" t="s">
        <v>196</v>
      </c>
      <c r="AF67" s="1" t="s">
        <v>196</v>
      </c>
      <c r="AG67" s="1" t="s">
        <v>196</v>
      </c>
      <c r="AH67" s="1" t="s">
        <v>196</v>
      </c>
      <c r="AI67" s="1" t="s">
        <v>196</v>
      </c>
      <c r="AJ67" s="1" t="s">
        <v>196</v>
      </c>
      <c r="AK67" s="1" t="s">
        <v>196</v>
      </c>
      <c r="AL67" s="1" t="s">
        <v>196</v>
      </c>
      <c r="AM67" s="1" t="s">
        <v>196</v>
      </c>
      <c r="AN67" s="1" t="s">
        <v>196</v>
      </c>
      <c r="AO67" s="1" t="s">
        <v>196</v>
      </c>
      <c r="AP67" s="1" t="s">
        <v>196</v>
      </c>
      <c r="AQ67" s="1" t="s">
        <v>196</v>
      </c>
      <c r="AR67" s="1" t="s">
        <v>196</v>
      </c>
      <c r="AS67" s="1" t="s">
        <v>196</v>
      </c>
      <c r="AT67" s="1" t="s">
        <v>196</v>
      </c>
      <c r="AU67" s="1" t="s">
        <v>196</v>
      </c>
      <c r="AV67" s="1" t="s">
        <v>196</v>
      </c>
      <c r="AW67" s="1" t="s">
        <v>196</v>
      </c>
      <c r="AX67" s="1" t="s">
        <v>196</v>
      </c>
      <c r="AY67" s="1" t="s">
        <v>196</v>
      </c>
      <c r="AZ67" s="1" t="s">
        <v>196</v>
      </c>
      <c r="BA67" s="1" t="s">
        <v>196</v>
      </c>
      <c r="BB67" s="1" t="s">
        <v>196</v>
      </c>
      <c r="BC67" s="1" t="s">
        <v>196</v>
      </c>
      <c r="BD67" s="1" t="s">
        <v>196</v>
      </c>
      <c r="BE67" s="1" t="s">
        <v>196</v>
      </c>
      <c r="BF67" s="1" t="s">
        <v>196</v>
      </c>
      <c r="BG67" s="1" t="s">
        <v>196</v>
      </c>
      <c r="BH67" s="1" t="s">
        <v>196</v>
      </c>
      <c r="BI67" s="1" t="s">
        <v>196</v>
      </c>
      <c r="BJ67" s="1" t="s">
        <v>196</v>
      </c>
      <c r="BK67" s="1" t="s">
        <v>196</v>
      </c>
      <c r="BL67" s="1" t="s">
        <v>196</v>
      </c>
      <c r="BM67" s="1" t="s">
        <v>196</v>
      </c>
      <c r="BN67" s="1" t="s">
        <v>196</v>
      </c>
      <c r="BO67" s="1" t="s">
        <v>196</v>
      </c>
      <c r="BP67" s="1" t="s">
        <v>196</v>
      </c>
      <c r="BQ67" s="1" t="s">
        <v>196</v>
      </c>
      <c r="BR67" s="1" t="s">
        <v>196</v>
      </c>
      <c r="BS67" s="1" t="s">
        <v>196</v>
      </c>
      <c r="BT67" s="1" t="s">
        <v>196</v>
      </c>
      <c r="BU67" s="1" t="s">
        <v>196</v>
      </c>
      <c r="BV67" s="1" t="s">
        <v>196</v>
      </c>
      <c r="BW67" s="1" t="s">
        <v>196</v>
      </c>
      <c r="BX67" s="1" t="s">
        <v>196</v>
      </c>
      <c r="BY67" s="1" t="s">
        <v>196</v>
      </c>
      <c r="BZ67" s="1" t="s">
        <v>196</v>
      </c>
      <c r="CA67" s="1" t="s">
        <v>196</v>
      </c>
      <c r="CB67" s="1" t="s">
        <v>196</v>
      </c>
      <c r="CC67" s="1" t="s">
        <v>196</v>
      </c>
      <c r="CD67" s="1" t="s">
        <v>196</v>
      </c>
      <c r="CE67" s="1" t="s">
        <v>196</v>
      </c>
      <c r="CF67" s="1" t="s">
        <v>196</v>
      </c>
      <c r="CG67" s="1" t="s">
        <v>196</v>
      </c>
      <c r="CH67" s="1" t="s">
        <v>196</v>
      </c>
      <c r="CI67" s="1" t="s">
        <v>196</v>
      </c>
      <c r="CJ67" s="1" t="s">
        <v>196</v>
      </c>
      <c r="CK67" s="1" t="s">
        <v>196</v>
      </c>
      <c r="CL67" s="1" t="s">
        <v>196</v>
      </c>
      <c r="CM67" s="1" t="s">
        <v>196</v>
      </c>
      <c r="CN67" s="1" t="s">
        <v>196</v>
      </c>
      <c r="CO67" s="1" t="s">
        <v>196</v>
      </c>
      <c r="CP67" s="1" t="s">
        <v>196</v>
      </c>
      <c r="CQ67" s="1" t="s">
        <v>196</v>
      </c>
      <c r="CR67" s="74">
        <f t="shared" si="0"/>
        <v>0</v>
      </c>
    </row>
    <row r="68" spans="1:96" x14ac:dyDescent="0.4">
      <c r="A68" t="s">
        <v>64</v>
      </c>
      <c r="B68" t="s">
        <v>159</v>
      </c>
      <c r="C68" s="1" t="s">
        <v>196</v>
      </c>
      <c r="D68" s="1" t="s">
        <v>196</v>
      </c>
      <c r="E68" s="1" t="s">
        <v>196</v>
      </c>
      <c r="F68" s="1" t="s">
        <v>196</v>
      </c>
      <c r="G68" s="1" t="s">
        <v>196</v>
      </c>
      <c r="H68" s="1" t="s">
        <v>196</v>
      </c>
      <c r="I68" s="1" t="s">
        <v>196</v>
      </c>
      <c r="J68" s="1" t="s">
        <v>196</v>
      </c>
      <c r="K68" s="1" t="s">
        <v>196</v>
      </c>
      <c r="L68" s="1" t="s">
        <v>196</v>
      </c>
      <c r="M68" s="1" t="s">
        <v>196</v>
      </c>
      <c r="N68" s="1" t="s">
        <v>196</v>
      </c>
      <c r="O68" s="1" t="s">
        <v>196</v>
      </c>
      <c r="P68" s="1" t="s">
        <v>196</v>
      </c>
      <c r="Q68" s="1" t="s">
        <v>196</v>
      </c>
      <c r="R68" s="1" t="s">
        <v>196</v>
      </c>
      <c r="S68" s="1" t="s">
        <v>196</v>
      </c>
      <c r="T68" s="1" t="s">
        <v>196</v>
      </c>
      <c r="U68" s="1" t="s">
        <v>196</v>
      </c>
      <c r="V68" s="1" t="s">
        <v>196</v>
      </c>
      <c r="W68" s="1" t="s">
        <v>196</v>
      </c>
      <c r="X68" s="1" t="s">
        <v>196</v>
      </c>
      <c r="Y68" s="1" t="s">
        <v>196</v>
      </c>
      <c r="Z68" s="1" t="s">
        <v>196</v>
      </c>
      <c r="AA68" s="1" t="s">
        <v>196</v>
      </c>
      <c r="AB68" s="1" t="s">
        <v>196</v>
      </c>
      <c r="AC68" s="1" t="s">
        <v>196</v>
      </c>
      <c r="AD68" s="1" t="s">
        <v>196</v>
      </c>
      <c r="AE68" s="1" t="s">
        <v>196</v>
      </c>
      <c r="AF68" s="1" t="s">
        <v>196</v>
      </c>
      <c r="AG68" s="1" t="s">
        <v>196</v>
      </c>
      <c r="AH68" s="1" t="s">
        <v>196</v>
      </c>
      <c r="AI68" s="1" t="s">
        <v>196</v>
      </c>
      <c r="AJ68" s="1" t="s">
        <v>196</v>
      </c>
      <c r="AK68" s="1" t="s">
        <v>196</v>
      </c>
      <c r="AL68" s="1" t="s">
        <v>196</v>
      </c>
      <c r="AM68" s="1" t="s">
        <v>196</v>
      </c>
      <c r="AN68" s="1" t="s">
        <v>196</v>
      </c>
      <c r="AO68" s="1" t="s">
        <v>196</v>
      </c>
      <c r="AP68" s="1" t="s">
        <v>196</v>
      </c>
      <c r="AQ68" s="1" t="s">
        <v>196</v>
      </c>
      <c r="AR68" s="1" t="s">
        <v>196</v>
      </c>
      <c r="AS68" s="1" t="s">
        <v>196</v>
      </c>
      <c r="AT68" s="1" t="s">
        <v>196</v>
      </c>
      <c r="AU68" s="1" t="s">
        <v>196</v>
      </c>
      <c r="AV68" s="1" t="s">
        <v>196</v>
      </c>
      <c r="AW68" s="1" t="s">
        <v>196</v>
      </c>
      <c r="AX68" s="1" t="s">
        <v>196</v>
      </c>
      <c r="AY68" s="1" t="s">
        <v>196</v>
      </c>
      <c r="AZ68" s="1" t="s">
        <v>196</v>
      </c>
      <c r="BA68" s="1" t="s">
        <v>196</v>
      </c>
      <c r="BB68" s="1" t="s">
        <v>196</v>
      </c>
      <c r="BC68" s="1" t="s">
        <v>196</v>
      </c>
      <c r="BD68" s="1" t="s">
        <v>196</v>
      </c>
      <c r="BE68" s="1" t="s">
        <v>196</v>
      </c>
      <c r="BF68" s="1" t="s">
        <v>196</v>
      </c>
      <c r="BG68" s="1" t="s">
        <v>196</v>
      </c>
      <c r="BH68" s="1" t="s">
        <v>196</v>
      </c>
      <c r="BI68" s="1" t="s">
        <v>196</v>
      </c>
      <c r="BJ68" s="1" t="s">
        <v>196</v>
      </c>
      <c r="BK68" s="1" t="s">
        <v>196</v>
      </c>
      <c r="BL68" s="1" t="s">
        <v>196</v>
      </c>
      <c r="BM68" s="1" t="s">
        <v>196</v>
      </c>
      <c r="BN68" s="1" t="s">
        <v>196</v>
      </c>
      <c r="BO68" s="1" t="s">
        <v>196</v>
      </c>
      <c r="BP68" s="1" t="s">
        <v>196</v>
      </c>
      <c r="BQ68" s="1" t="s">
        <v>196</v>
      </c>
      <c r="BR68" s="1" t="s">
        <v>196</v>
      </c>
      <c r="BS68" s="1" t="s">
        <v>196</v>
      </c>
      <c r="BT68" s="1" t="s">
        <v>196</v>
      </c>
      <c r="BU68" s="1" t="s">
        <v>196</v>
      </c>
      <c r="BV68" s="1" t="s">
        <v>196</v>
      </c>
      <c r="BW68" s="1" t="s">
        <v>196</v>
      </c>
      <c r="BX68" s="1" t="s">
        <v>196</v>
      </c>
      <c r="BY68" s="1" t="s">
        <v>196</v>
      </c>
      <c r="BZ68" s="1" t="s">
        <v>196</v>
      </c>
      <c r="CA68" s="1" t="s">
        <v>196</v>
      </c>
      <c r="CB68" s="1" t="s">
        <v>196</v>
      </c>
      <c r="CC68" s="1" t="s">
        <v>196</v>
      </c>
      <c r="CD68" s="1" t="s">
        <v>196</v>
      </c>
      <c r="CE68" s="1" t="s">
        <v>196</v>
      </c>
      <c r="CF68" s="1" t="s">
        <v>196</v>
      </c>
      <c r="CG68" s="1" t="s">
        <v>196</v>
      </c>
      <c r="CH68" s="1" t="s">
        <v>196</v>
      </c>
      <c r="CI68" s="1" t="s">
        <v>196</v>
      </c>
      <c r="CJ68" s="1" t="s">
        <v>196</v>
      </c>
      <c r="CK68" s="1" t="s">
        <v>196</v>
      </c>
      <c r="CL68" s="1" t="s">
        <v>196</v>
      </c>
      <c r="CM68" s="1" t="s">
        <v>196</v>
      </c>
      <c r="CN68" s="1" t="s">
        <v>196</v>
      </c>
      <c r="CO68" s="1" t="s">
        <v>196</v>
      </c>
      <c r="CP68" s="1" t="s">
        <v>196</v>
      </c>
      <c r="CQ68" s="1" t="s">
        <v>196</v>
      </c>
      <c r="CR68" s="74">
        <f t="shared" si="0"/>
        <v>0</v>
      </c>
    </row>
    <row r="69" spans="1:96" x14ac:dyDescent="0.4">
      <c r="A69" t="s">
        <v>65</v>
      </c>
      <c r="B69" t="s">
        <v>160</v>
      </c>
      <c r="C69" s="1">
        <v>1</v>
      </c>
      <c r="D69" s="1" t="s">
        <v>196</v>
      </c>
      <c r="E69" s="1" t="s">
        <v>196</v>
      </c>
      <c r="F69" s="1" t="s">
        <v>196</v>
      </c>
      <c r="G69" s="1">
        <v>0</v>
      </c>
      <c r="H69" s="1">
        <v>1</v>
      </c>
      <c r="I69" s="1">
        <v>1</v>
      </c>
      <c r="J69" s="1">
        <v>0</v>
      </c>
      <c r="K69" s="1">
        <v>0</v>
      </c>
      <c r="L69" s="1">
        <v>0</v>
      </c>
      <c r="M69" s="1">
        <v>0</v>
      </c>
      <c r="N69" s="1">
        <v>0</v>
      </c>
      <c r="O69" s="1">
        <v>0</v>
      </c>
      <c r="P69" s="1">
        <v>0</v>
      </c>
      <c r="Q69" s="1">
        <v>0</v>
      </c>
      <c r="R69" s="1">
        <v>0</v>
      </c>
      <c r="S69" s="1">
        <v>0</v>
      </c>
      <c r="T69" s="1">
        <v>0</v>
      </c>
      <c r="U69" s="1">
        <v>0</v>
      </c>
      <c r="V69" s="1">
        <v>0</v>
      </c>
      <c r="W69" s="1" t="s">
        <v>196</v>
      </c>
      <c r="X69" s="1">
        <v>0</v>
      </c>
      <c r="Y69" s="1">
        <v>0</v>
      </c>
      <c r="Z69" s="1">
        <v>0</v>
      </c>
      <c r="AA69" s="1">
        <v>0</v>
      </c>
      <c r="AB69" s="1">
        <v>0</v>
      </c>
      <c r="AC69" s="1">
        <v>5</v>
      </c>
      <c r="AD69" s="1">
        <v>0</v>
      </c>
      <c r="AE69" s="1">
        <v>0</v>
      </c>
      <c r="AF69" s="1">
        <v>0</v>
      </c>
      <c r="AG69" s="1">
        <v>1</v>
      </c>
      <c r="AH69" s="1">
        <v>0</v>
      </c>
      <c r="AI69" s="1">
        <v>0</v>
      </c>
      <c r="AJ69" s="1" t="s">
        <v>196</v>
      </c>
      <c r="AK69" s="1">
        <v>0</v>
      </c>
      <c r="AL69" s="1" t="s">
        <v>196</v>
      </c>
      <c r="AM69" s="1" t="s">
        <v>196</v>
      </c>
      <c r="AN69" s="1">
        <v>0</v>
      </c>
      <c r="AO69" s="1">
        <v>0</v>
      </c>
      <c r="AP69" s="1">
        <v>1</v>
      </c>
      <c r="AQ69" s="1">
        <v>24</v>
      </c>
      <c r="AR69" s="1">
        <v>6</v>
      </c>
      <c r="AS69" s="1">
        <v>2</v>
      </c>
      <c r="AT69" s="1">
        <v>4</v>
      </c>
      <c r="AU69" s="1">
        <v>3</v>
      </c>
      <c r="AV69" s="1">
        <v>2</v>
      </c>
      <c r="AW69" s="1">
        <v>0</v>
      </c>
      <c r="AX69" s="1">
        <v>0</v>
      </c>
      <c r="AY69" s="1">
        <v>10</v>
      </c>
      <c r="AZ69" s="1">
        <v>1</v>
      </c>
      <c r="BA69" s="1">
        <v>2</v>
      </c>
      <c r="BB69" s="1">
        <v>2</v>
      </c>
      <c r="BC69" s="1">
        <v>7</v>
      </c>
      <c r="BD69" s="1">
        <v>0</v>
      </c>
      <c r="BE69" s="1">
        <v>9</v>
      </c>
      <c r="BF69" s="1">
        <v>0</v>
      </c>
      <c r="BG69" s="1">
        <v>13</v>
      </c>
      <c r="BH69" s="1">
        <v>4</v>
      </c>
      <c r="BI69" s="1">
        <v>0</v>
      </c>
      <c r="BJ69" s="1">
        <v>0</v>
      </c>
      <c r="BK69" s="1">
        <v>0</v>
      </c>
      <c r="BL69" s="1">
        <v>65</v>
      </c>
      <c r="BM69" s="1">
        <v>1</v>
      </c>
      <c r="BN69" s="1">
        <v>0</v>
      </c>
      <c r="BO69" s="1">
        <v>2</v>
      </c>
      <c r="BP69" s="1">
        <v>2</v>
      </c>
      <c r="BQ69" s="1" t="s">
        <v>196</v>
      </c>
      <c r="BR69" s="1" t="s">
        <v>196</v>
      </c>
      <c r="BS69" s="1">
        <v>0</v>
      </c>
      <c r="BT69" s="1">
        <v>5</v>
      </c>
      <c r="BU69" s="1">
        <v>0</v>
      </c>
      <c r="BV69" s="1">
        <v>180</v>
      </c>
      <c r="BW69" s="1">
        <v>574</v>
      </c>
      <c r="BX69" s="1" t="s">
        <v>196</v>
      </c>
      <c r="BY69" s="1" t="s">
        <v>196</v>
      </c>
      <c r="BZ69" s="1" t="s">
        <v>196</v>
      </c>
      <c r="CA69" s="1" t="s">
        <v>196</v>
      </c>
      <c r="CB69" s="1" t="s">
        <v>196</v>
      </c>
      <c r="CC69" s="1" t="s">
        <v>196</v>
      </c>
      <c r="CD69" s="1">
        <v>-754</v>
      </c>
      <c r="CE69" s="1" t="s">
        <v>196</v>
      </c>
      <c r="CF69" s="1" t="s">
        <v>196</v>
      </c>
      <c r="CG69" s="1" t="s">
        <v>196</v>
      </c>
      <c r="CH69" s="1" t="s">
        <v>196</v>
      </c>
      <c r="CI69" s="1" t="s">
        <v>196</v>
      </c>
      <c r="CJ69" s="1" t="s">
        <v>196</v>
      </c>
      <c r="CK69" s="1" t="s">
        <v>196</v>
      </c>
      <c r="CL69" s="1" t="s">
        <v>196</v>
      </c>
      <c r="CM69" s="1" t="s">
        <v>196</v>
      </c>
      <c r="CN69" s="1" t="s">
        <v>196</v>
      </c>
      <c r="CO69" s="1" t="s">
        <v>196</v>
      </c>
      <c r="CP69" s="1" t="s">
        <v>196</v>
      </c>
      <c r="CQ69" s="1">
        <v>-180</v>
      </c>
      <c r="CR69" s="74">
        <f t="shared" si="0"/>
        <v>-6</v>
      </c>
    </row>
    <row r="70" spans="1:96" x14ac:dyDescent="0.4">
      <c r="A70" t="s">
        <v>66</v>
      </c>
      <c r="B70" t="s">
        <v>161</v>
      </c>
      <c r="C70" s="1" t="s">
        <v>196</v>
      </c>
      <c r="D70" s="1" t="s">
        <v>196</v>
      </c>
      <c r="E70" s="1" t="s">
        <v>196</v>
      </c>
      <c r="F70" s="1" t="s">
        <v>196</v>
      </c>
      <c r="G70" s="1" t="s">
        <v>196</v>
      </c>
      <c r="H70" s="1" t="s">
        <v>196</v>
      </c>
      <c r="I70" s="1" t="s">
        <v>196</v>
      </c>
      <c r="J70" s="1" t="s">
        <v>196</v>
      </c>
      <c r="K70" s="1" t="s">
        <v>196</v>
      </c>
      <c r="L70" s="1" t="s">
        <v>196</v>
      </c>
      <c r="M70" s="1" t="s">
        <v>196</v>
      </c>
      <c r="N70" s="1" t="s">
        <v>196</v>
      </c>
      <c r="O70" s="1" t="s">
        <v>196</v>
      </c>
      <c r="P70" s="1" t="s">
        <v>196</v>
      </c>
      <c r="Q70" s="1" t="s">
        <v>196</v>
      </c>
      <c r="R70" s="1" t="s">
        <v>196</v>
      </c>
      <c r="S70" s="1" t="s">
        <v>196</v>
      </c>
      <c r="T70" s="1" t="s">
        <v>196</v>
      </c>
      <c r="U70" s="1" t="s">
        <v>196</v>
      </c>
      <c r="V70" s="1" t="s">
        <v>196</v>
      </c>
      <c r="W70" s="1" t="s">
        <v>196</v>
      </c>
      <c r="X70" s="1" t="s">
        <v>196</v>
      </c>
      <c r="Y70" s="1" t="s">
        <v>196</v>
      </c>
      <c r="Z70" s="1" t="s">
        <v>196</v>
      </c>
      <c r="AA70" s="1" t="s">
        <v>196</v>
      </c>
      <c r="AB70" s="1" t="s">
        <v>196</v>
      </c>
      <c r="AC70" s="1" t="s">
        <v>196</v>
      </c>
      <c r="AD70" s="1" t="s">
        <v>196</v>
      </c>
      <c r="AE70" s="1" t="s">
        <v>196</v>
      </c>
      <c r="AF70" s="1" t="s">
        <v>196</v>
      </c>
      <c r="AG70" s="1" t="s">
        <v>196</v>
      </c>
      <c r="AH70" s="1" t="s">
        <v>196</v>
      </c>
      <c r="AI70" s="1" t="s">
        <v>196</v>
      </c>
      <c r="AJ70" s="1" t="s">
        <v>196</v>
      </c>
      <c r="AK70" s="1" t="s">
        <v>196</v>
      </c>
      <c r="AL70" s="1" t="s">
        <v>196</v>
      </c>
      <c r="AM70" s="1" t="s">
        <v>196</v>
      </c>
      <c r="AN70" s="1" t="s">
        <v>196</v>
      </c>
      <c r="AO70" s="1" t="s">
        <v>196</v>
      </c>
      <c r="AP70" s="1" t="s">
        <v>196</v>
      </c>
      <c r="AQ70" s="1" t="s">
        <v>196</v>
      </c>
      <c r="AR70" s="1" t="s">
        <v>196</v>
      </c>
      <c r="AS70" s="1" t="s">
        <v>196</v>
      </c>
      <c r="AT70" s="1" t="s">
        <v>196</v>
      </c>
      <c r="AU70" s="1" t="s">
        <v>196</v>
      </c>
      <c r="AV70" s="1" t="s">
        <v>196</v>
      </c>
      <c r="AW70" s="1" t="s">
        <v>196</v>
      </c>
      <c r="AX70" s="1" t="s">
        <v>196</v>
      </c>
      <c r="AY70" s="1" t="s">
        <v>196</v>
      </c>
      <c r="AZ70" s="1" t="s">
        <v>196</v>
      </c>
      <c r="BA70" s="1" t="s">
        <v>196</v>
      </c>
      <c r="BB70" s="1" t="s">
        <v>196</v>
      </c>
      <c r="BC70" s="1" t="s">
        <v>196</v>
      </c>
      <c r="BD70" s="1" t="s">
        <v>196</v>
      </c>
      <c r="BE70" s="1" t="s">
        <v>196</v>
      </c>
      <c r="BF70" s="1" t="s">
        <v>196</v>
      </c>
      <c r="BG70" s="1" t="s">
        <v>196</v>
      </c>
      <c r="BH70" s="1" t="s">
        <v>196</v>
      </c>
      <c r="BI70" s="1" t="s">
        <v>196</v>
      </c>
      <c r="BJ70" s="1" t="s">
        <v>196</v>
      </c>
      <c r="BK70" s="1" t="s">
        <v>196</v>
      </c>
      <c r="BL70" s="1" t="s">
        <v>196</v>
      </c>
      <c r="BM70" s="1" t="s">
        <v>196</v>
      </c>
      <c r="BN70" s="1" t="s">
        <v>196</v>
      </c>
      <c r="BO70" s="1" t="s">
        <v>196</v>
      </c>
      <c r="BP70" s="1" t="s">
        <v>196</v>
      </c>
      <c r="BQ70" s="1" t="s">
        <v>196</v>
      </c>
      <c r="BR70" s="1" t="s">
        <v>196</v>
      </c>
      <c r="BS70" s="1" t="s">
        <v>196</v>
      </c>
      <c r="BT70" s="1" t="s">
        <v>196</v>
      </c>
      <c r="BU70" s="1" t="s">
        <v>196</v>
      </c>
      <c r="BV70" s="1" t="s">
        <v>196</v>
      </c>
      <c r="BW70" s="1" t="s">
        <v>196</v>
      </c>
      <c r="BX70" s="1" t="s">
        <v>196</v>
      </c>
      <c r="BY70" s="1" t="s">
        <v>196</v>
      </c>
      <c r="BZ70" s="1" t="s">
        <v>196</v>
      </c>
      <c r="CA70" s="1" t="s">
        <v>196</v>
      </c>
      <c r="CB70" s="1" t="s">
        <v>196</v>
      </c>
      <c r="CC70" s="1" t="s">
        <v>196</v>
      </c>
      <c r="CD70" s="1" t="s">
        <v>196</v>
      </c>
      <c r="CE70" s="1" t="s">
        <v>196</v>
      </c>
      <c r="CF70" s="1" t="s">
        <v>196</v>
      </c>
      <c r="CG70" s="1" t="s">
        <v>196</v>
      </c>
      <c r="CH70" s="1" t="s">
        <v>196</v>
      </c>
      <c r="CI70" s="1" t="s">
        <v>196</v>
      </c>
      <c r="CJ70" s="1" t="s">
        <v>196</v>
      </c>
      <c r="CK70" s="1" t="s">
        <v>196</v>
      </c>
      <c r="CL70" s="1" t="s">
        <v>196</v>
      </c>
      <c r="CM70" s="1" t="s">
        <v>196</v>
      </c>
      <c r="CN70" s="1" t="s">
        <v>196</v>
      </c>
      <c r="CO70" s="1" t="s">
        <v>196</v>
      </c>
      <c r="CP70" s="1" t="s">
        <v>196</v>
      </c>
      <c r="CQ70" s="1" t="s">
        <v>196</v>
      </c>
      <c r="CR70" s="74">
        <f t="shared" si="0"/>
        <v>0</v>
      </c>
    </row>
    <row r="71" spans="1:96" x14ac:dyDescent="0.4">
      <c r="A71" t="s">
        <v>67</v>
      </c>
      <c r="B71" t="s">
        <v>162</v>
      </c>
      <c r="C71" s="1" t="s">
        <v>196</v>
      </c>
      <c r="D71" s="1" t="s">
        <v>196</v>
      </c>
      <c r="E71" s="1" t="s">
        <v>196</v>
      </c>
      <c r="F71" s="1" t="s">
        <v>196</v>
      </c>
      <c r="G71" s="1" t="s">
        <v>196</v>
      </c>
      <c r="H71" s="1" t="s">
        <v>196</v>
      </c>
      <c r="I71" s="1" t="s">
        <v>196</v>
      </c>
      <c r="J71" s="1" t="s">
        <v>196</v>
      </c>
      <c r="K71" s="1" t="s">
        <v>196</v>
      </c>
      <c r="L71" s="1" t="s">
        <v>196</v>
      </c>
      <c r="M71" s="1" t="s">
        <v>196</v>
      </c>
      <c r="N71" s="1" t="s">
        <v>196</v>
      </c>
      <c r="O71" s="1" t="s">
        <v>196</v>
      </c>
      <c r="P71" s="1" t="s">
        <v>196</v>
      </c>
      <c r="Q71" s="1" t="s">
        <v>196</v>
      </c>
      <c r="R71" s="1" t="s">
        <v>196</v>
      </c>
      <c r="S71" s="1" t="s">
        <v>196</v>
      </c>
      <c r="T71" s="1" t="s">
        <v>196</v>
      </c>
      <c r="U71" s="1" t="s">
        <v>196</v>
      </c>
      <c r="V71" s="1" t="s">
        <v>196</v>
      </c>
      <c r="W71" s="1" t="s">
        <v>196</v>
      </c>
      <c r="X71" s="1" t="s">
        <v>196</v>
      </c>
      <c r="Y71" s="1" t="s">
        <v>196</v>
      </c>
      <c r="Z71" s="1" t="s">
        <v>196</v>
      </c>
      <c r="AA71" s="1" t="s">
        <v>196</v>
      </c>
      <c r="AB71" s="1" t="s">
        <v>196</v>
      </c>
      <c r="AC71" s="1" t="s">
        <v>196</v>
      </c>
      <c r="AD71" s="1" t="s">
        <v>196</v>
      </c>
      <c r="AE71" s="1" t="s">
        <v>196</v>
      </c>
      <c r="AF71" s="1" t="s">
        <v>196</v>
      </c>
      <c r="AG71" s="1" t="s">
        <v>196</v>
      </c>
      <c r="AH71" s="1" t="s">
        <v>196</v>
      </c>
      <c r="AI71" s="1" t="s">
        <v>196</v>
      </c>
      <c r="AJ71" s="1" t="s">
        <v>196</v>
      </c>
      <c r="AK71" s="1" t="s">
        <v>196</v>
      </c>
      <c r="AL71" s="1" t="s">
        <v>196</v>
      </c>
      <c r="AM71" s="1" t="s">
        <v>196</v>
      </c>
      <c r="AN71" s="1" t="s">
        <v>196</v>
      </c>
      <c r="AO71" s="1" t="s">
        <v>196</v>
      </c>
      <c r="AP71" s="1" t="s">
        <v>196</v>
      </c>
      <c r="AQ71" s="1" t="s">
        <v>196</v>
      </c>
      <c r="AR71" s="1" t="s">
        <v>196</v>
      </c>
      <c r="AS71" s="1" t="s">
        <v>196</v>
      </c>
      <c r="AT71" s="1" t="s">
        <v>196</v>
      </c>
      <c r="AU71" s="1" t="s">
        <v>196</v>
      </c>
      <c r="AV71" s="1" t="s">
        <v>196</v>
      </c>
      <c r="AW71" s="1" t="s">
        <v>196</v>
      </c>
      <c r="AX71" s="1" t="s">
        <v>196</v>
      </c>
      <c r="AY71" s="1" t="s">
        <v>196</v>
      </c>
      <c r="AZ71" s="1" t="s">
        <v>196</v>
      </c>
      <c r="BA71" s="1" t="s">
        <v>196</v>
      </c>
      <c r="BB71" s="1" t="s">
        <v>196</v>
      </c>
      <c r="BC71" s="1" t="s">
        <v>196</v>
      </c>
      <c r="BD71" s="1" t="s">
        <v>196</v>
      </c>
      <c r="BE71" s="1" t="s">
        <v>196</v>
      </c>
      <c r="BF71" s="1" t="s">
        <v>196</v>
      </c>
      <c r="BG71" s="1" t="s">
        <v>196</v>
      </c>
      <c r="BH71" s="1" t="s">
        <v>196</v>
      </c>
      <c r="BI71" s="1" t="s">
        <v>196</v>
      </c>
      <c r="BJ71" s="1" t="s">
        <v>196</v>
      </c>
      <c r="BK71" s="1" t="s">
        <v>196</v>
      </c>
      <c r="BL71" s="1" t="s">
        <v>196</v>
      </c>
      <c r="BM71" s="1" t="s">
        <v>196</v>
      </c>
      <c r="BN71" s="1" t="s">
        <v>196</v>
      </c>
      <c r="BO71" s="1" t="s">
        <v>196</v>
      </c>
      <c r="BP71" s="1" t="s">
        <v>196</v>
      </c>
      <c r="BQ71" s="1" t="s">
        <v>196</v>
      </c>
      <c r="BR71" s="1" t="s">
        <v>196</v>
      </c>
      <c r="BS71" s="1" t="s">
        <v>196</v>
      </c>
      <c r="BT71" s="1" t="s">
        <v>196</v>
      </c>
      <c r="BU71" s="1" t="s">
        <v>196</v>
      </c>
      <c r="BV71" s="1" t="s">
        <v>196</v>
      </c>
      <c r="BW71" s="1" t="s">
        <v>196</v>
      </c>
      <c r="BX71" s="1" t="s">
        <v>196</v>
      </c>
      <c r="BY71" s="1" t="s">
        <v>196</v>
      </c>
      <c r="BZ71" s="1" t="s">
        <v>196</v>
      </c>
      <c r="CA71" s="1" t="s">
        <v>196</v>
      </c>
      <c r="CB71" s="1" t="s">
        <v>196</v>
      </c>
      <c r="CC71" s="1" t="s">
        <v>196</v>
      </c>
      <c r="CD71" s="1" t="s">
        <v>196</v>
      </c>
      <c r="CE71" s="1" t="s">
        <v>196</v>
      </c>
      <c r="CF71" s="1" t="s">
        <v>196</v>
      </c>
      <c r="CG71" s="1" t="s">
        <v>196</v>
      </c>
      <c r="CH71" s="1" t="s">
        <v>196</v>
      </c>
      <c r="CI71" s="1" t="s">
        <v>196</v>
      </c>
      <c r="CJ71" s="1" t="s">
        <v>196</v>
      </c>
      <c r="CK71" s="1" t="s">
        <v>196</v>
      </c>
      <c r="CL71" s="1" t="s">
        <v>196</v>
      </c>
      <c r="CM71" s="1" t="s">
        <v>196</v>
      </c>
      <c r="CN71" s="1" t="s">
        <v>196</v>
      </c>
      <c r="CO71" s="1" t="s">
        <v>196</v>
      </c>
      <c r="CP71" s="1" t="s">
        <v>196</v>
      </c>
      <c r="CQ71" s="1" t="s">
        <v>196</v>
      </c>
      <c r="CR71" s="74">
        <f t="shared" si="0"/>
        <v>0</v>
      </c>
    </row>
    <row r="72" spans="1:96" x14ac:dyDescent="0.4">
      <c r="A72" t="s">
        <v>68</v>
      </c>
      <c r="B72" t="s">
        <v>163</v>
      </c>
      <c r="C72" s="1" t="s">
        <v>196</v>
      </c>
      <c r="D72" s="1" t="s">
        <v>196</v>
      </c>
      <c r="E72" s="1" t="s">
        <v>196</v>
      </c>
      <c r="F72" s="1" t="s">
        <v>196</v>
      </c>
      <c r="G72" s="1" t="s">
        <v>196</v>
      </c>
      <c r="H72" s="1" t="s">
        <v>196</v>
      </c>
      <c r="I72" s="1" t="s">
        <v>196</v>
      </c>
      <c r="J72" s="1" t="s">
        <v>196</v>
      </c>
      <c r="K72" s="1" t="s">
        <v>196</v>
      </c>
      <c r="L72" s="1" t="s">
        <v>196</v>
      </c>
      <c r="M72" s="1" t="s">
        <v>196</v>
      </c>
      <c r="N72" s="1" t="s">
        <v>196</v>
      </c>
      <c r="O72" s="1" t="s">
        <v>196</v>
      </c>
      <c r="P72" s="1" t="s">
        <v>196</v>
      </c>
      <c r="Q72" s="1" t="s">
        <v>196</v>
      </c>
      <c r="R72" s="1" t="s">
        <v>196</v>
      </c>
      <c r="S72" s="1" t="s">
        <v>196</v>
      </c>
      <c r="T72" s="1" t="s">
        <v>196</v>
      </c>
      <c r="U72" s="1" t="s">
        <v>196</v>
      </c>
      <c r="V72" s="1" t="s">
        <v>196</v>
      </c>
      <c r="W72" s="1" t="s">
        <v>196</v>
      </c>
      <c r="X72" s="1" t="s">
        <v>196</v>
      </c>
      <c r="Y72" s="1" t="s">
        <v>196</v>
      </c>
      <c r="Z72" s="1" t="s">
        <v>196</v>
      </c>
      <c r="AA72" s="1" t="s">
        <v>196</v>
      </c>
      <c r="AB72" s="1" t="s">
        <v>196</v>
      </c>
      <c r="AC72" s="1" t="s">
        <v>196</v>
      </c>
      <c r="AD72" s="1" t="s">
        <v>196</v>
      </c>
      <c r="AE72" s="1" t="s">
        <v>196</v>
      </c>
      <c r="AF72" s="1" t="s">
        <v>196</v>
      </c>
      <c r="AG72" s="1" t="s">
        <v>196</v>
      </c>
      <c r="AH72" s="1" t="s">
        <v>196</v>
      </c>
      <c r="AI72" s="1" t="s">
        <v>196</v>
      </c>
      <c r="AJ72" s="1" t="s">
        <v>196</v>
      </c>
      <c r="AK72" s="1" t="s">
        <v>196</v>
      </c>
      <c r="AL72" s="1" t="s">
        <v>196</v>
      </c>
      <c r="AM72" s="1" t="s">
        <v>196</v>
      </c>
      <c r="AN72" s="1" t="s">
        <v>196</v>
      </c>
      <c r="AO72" s="1" t="s">
        <v>196</v>
      </c>
      <c r="AP72" s="1" t="s">
        <v>196</v>
      </c>
      <c r="AQ72" s="1" t="s">
        <v>196</v>
      </c>
      <c r="AR72" s="1" t="s">
        <v>196</v>
      </c>
      <c r="AS72" s="1" t="s">
        <v>196</v>
      </c>
      <c r="AT72" s="1" t="s">
        <v>196</v>
      </c>
      <c r="AU72" s="1" t="s">
        <v>196</v>
      </c>
      <c r="AV72" s="1" t="s">
        <v>196</v>
      </c>
      <c r="AW72" s="1" t="s">
        <v>196</v>
      </c>
      <c r="AX72" s="1" t="s">
        <v>196</v>
      </c>
      <c r="AY72" s="1" t="s">
        <v>196</v>
      </c>
      <c r="AZ72" s="1" t="s">
        <v>196</v>
      </c>
      <c r="BA72" s="1" t="s">
        <v>196</v>
      </c>
      <c r="BB72" s="1" t="s">
        <v>196</v>
      </c>
      <c r="BC72" s="1" t="s">
        <v>196</v>
      </c>
      <c r="BD72" s="1" t="s">
        <v>196</v>
      </c>
      <c r="BE72" s="1" t="s">
        <v>196</v>
      </c>
      <c r="BF72" s="1" t="s">
        <v>196</v>
      </c>
      <c r="BG72" s="1" t="s">
        <v>196</v>
      </c>
      <c r="BH72" s="1" t="s">
        <v>196</v>
      </c>
      <c r="BI72" s="1" t="s">
        <v>196</v>
      </c>
      <c r="BJ72" s="1" t="s">
        <v>196</v>
      </c>
      <c r="BK72" s="1" t="s">
        <v>196</v>
      </c>
      <c r="BL72" s="1" t="s">
        <v>196</v>
      </c>
      <c r="BM72" s="1" t="s">
        <v>196</v>
      </c>
      <c r="BN72" s="1" t="s">
        <v>196</v>
      </c>
      <c r="BO72" s="1" t="s">
        <v>196</v>
      </c>
      <c r="BP72" s="1" t="s">
        <v>196</v>
      </c>
      <c r="BQ72" s="1" t="s">
        <v>196</v>
      </c>
      <c r="BR72" s="1" t="s">
        <v>196</v>
      </c>
      <c r="BS72" s="1" t="s">
        <v>196</v>
      </c>
      <c r="BT72" s="1" t="s">
        <v>196</v>
      </c>
      <c r="BU72" s="1" t="s">
        <v>196</v>
      </c>
      <c r="BV72" s="1" t="s">
        <v>196</v>
      </c>
      <c r="BW72" s="1" t="s">
        <v>196</v>
      </c>
      <c r="BX72" s="1" t="s">
        <v>196</v>
      </c>
      <c r="BY72" s="1" t="s">
        <v>196</v>
      </c>
      <c r="BZ72" s="1" t="s">
        <v>196</v>
      </c>
      <c r="CA72" s="1" t="s">
        <v>196</v>
      </c>
      <c r="CB72" s="1" t="s">
        <v>196</v>
      </c>
      <c r="CC72" s="1" t="s">
        <v>196</v>
      </c>
      <c r="CD72" s="1" t="s">
        <v>196</v>
      </c>
      <c r="CE72" s="1" t="s">
        <v>196</v>
      </c>
      <c r="CF72" s="1" t="s">
        <v>196</v>
      </c>
      <c r="CG72" s="1" t="s">
        <v>196</v>
      </c>
      <c r="CH72" s="1" t="s">
        <v>196</v>
      </c>
      <c r="CI72" s="1" t="s">
        <v>196</v>
      </c>
      <c r="CJ72" s="1" t="s">
        <v>196</v>
      </c>
      <c r="CK72" s="1" t="s">
        <v>196</v>
      </c>
      <c r="CL72" s="1" t="s">
        <v>196</v>
      </c>
      <c r="CM72" s="1" t="s">
        <v>196</v>
      </c>
      <c r="CN72" s="1" t="s">
        <v>196</v>
      </c>
      <c r="CO72" s="1" t="s">
        <v>196</v>
      </c>
      <c r="CP72" s="1" t="s">
        <v>196</v>
      </c>
      <c r="CQ72" s="1" t="s">
        <v>196</v>
      </c>
      <c r="CR72" s="74">
        <f t="shared" si="0"/>
        <v>0</v>
      </c>
    </row>
    <row r="73" spans="1:96" x14ac:dyDescent="0.4">
      <c r="A73" t="s">
        <v>69</v>
      </c>
      <c r="B73" t="s">
        <v>164</v>
      </c>
      <c r="C73" s="1" t="s">
        <v>196</v>
      </c>
      <c r="D73" s="1">
        <v>4</v>
      </c>
      <c r="E73" s="1">
        <v>11</v>
      </c>
      <c r="F73" s="1">
        <v>4</v>
      </c>
      <c r="G73" s="1">
        <v>21</v>
      </c>
      <c r="H73" s="1">
        <v>8</v>
      </c>
      <c r="I73" s="1">
        <v>221</v>
      </c>
      <c r="J73" s="1" t="s">
        <v>196</v>
      </c>
      <c r="K73" s="1" t="s">
        <v>196</v>
      </c>
      <c r="L73" s="1" t="s">
        <v>196</v>
      </c>
      <c r="M73" s="1" t="s">
        <v>196</v>
      </c>
      <c r="N73" s="1" t="s">
        <v>196</v>
      </c>
      <c r="O73" s="1" t="s">
        <v>196</v>
      </c>
      <c r="P73" s="1" t="s">
        <v>196</v>
      </c>
      <c r="Q73" s="1" t="s">
        <v>196</v>
      </c>
      <c r="R73" s="1" t="s">
        <v>196</v>
      </c>
      <c r="S73" s="1" t="s">
        <v>196</v>
      </c>
      <c r="T73" s="1" t="s">
        <v>196</v>
      </c>
      <c r="U73" s="1" t="s">
        <v>196</v>
      </c>
      <c r="V73" s="1" t="s">
        <v>196</v>
      </c>
      <c r="W73" s="1" t="s">
        <v>196</v>
      </c>
      <c r="X73" s="1" t="s">
        <v>196</v>
      </c>
      <c r="Y73" s="1" t="s">
        <v>196</v>
      </c>
      <c r="Z73" s="1" t="s">
        <v>196</v>
      </c>
      <c r="AA73" s="1" t="s">
        <v>196</v>
      </c>
      <c r="AB73" s="1" t="s">
        <v>196</v>
      </c>
      <c r="AC73" s="1">
        <v>284</v>
      </c>
      <c r="AD73" s="1">
        <v>21</v>
      </c>
      <c r="AE73" s="1">
        <v>36</v>
      </c>
      <c r="AF73" s="1">
        <v>22</v>
      </c>
      <c r="AG73" s="1">
        <v>109</v>
      </c>
      <c r="AH73" s="1" t="s">
        <v>196</v>
      </c>
      <c r="AI73" s="1">
        <v>2</v>
      </c>
      <c r="AJ73" s="1" t="s">
        <v>196</v>
      </c>
      <c r="AK73" s="1">
        <v>52</v>
      </c>
      <c r="AL73" s="1" t="s">
        <v>196</v>
      </c>
      <c r="AM73" s="1">
        <v>1</v>
      </c>
      <c r="AN73" s="1">
        <v>98</v>
      </c>
      <c r="AO73" s="1">
        <v>13</v>
      </c>
      <c r="AP73" s="1">
        <v>11</v>
      </c>
      <c r="AQ73" s="1">
        <v>2</v>
      </c>
      <c r="AR73" s="1">
        <v>37</v>
      </c>
      <c r="AS73" s="1">
        <v>41</v>
      </c>
      <c r="AT73" s="1">
        <v>6</v>
      </c>
      <c r="AU73" s="1">
        <v>19</v>
      </c>
      <c r="AV73" s="1">
        <v>44</v>
      </c>
      <c r="AW73" s="1" t="s">
        <v>196</v>
      </c>
      <c r="AX73" s="1" t="s">
        <v>196</v>
      </c>
      <c r="AY73" s="1">
        <v>16</v>
      </c>
      <c r="AZ73" s="1">
        <v>87</v>
      </c>
      <c r="BA73" s="1">
        <v>34</v>
      </c>
      <c r="BB73" s="1">
        <v>22</v>
      </c>
      <c r="BC73" s="1">
        <v>165</v>
      </c>
      <c r="BD73" s="1">
        <v>81</v>
      </c>
      <c r="BE73" s="1">
        <v>673</v>
      </c>
      <c r="BF73" s="1">
        <v>89</v>
      </c>
      <c r="BG73" s="1">
        <v>22</v>
      </c>
      <c r="BH73" s="1">
        <v>50</v>
      </c>
      <c r="BI73" s="1">
        <v>138</v>
      </c>
      <c r="BJ73" s="1">
        <v>8</v>
      </c>
      <c r="BK73" s="1">
        <v>7</v>
      </c>
      <c r="BL73" s="1">
        <v>5</v>
      </c>
      <c r="BM73" s="1">
        <v>14</v>
      </c>
      <c r="BN73" s="1">
        <v>16</v>
      </c>
      <c r="BO73" s="1">
        <v>120</v>
      </c>
      <c r="BP73" s="1">
        <v>41</v>
      </c>
      <c r="BQ73" s="1" t="s">
        <v>196</v>
      </c>
      <c r="BR73" s="1">
        <v>0</v>
      </c>
      <c r="BS73" s="1">
        <v>51</v>
      </c>
      <c r="BT73" s="1">
        <v>275</v>
      </c>
      <c r="BU73" s="1">
        <v>365</v>
      </c>
      <c r="BV73" s="1">
        <v>3343</v>
      </c>
      <c r="BW73" s="1">
        <v>1553</v>
      </c>
      <c r="BX73" s="1" t="s">
        <v>196</v>
      </c>
      <c r="BY73" s="1" t="s">
        <v>196</v>
      </c>
      <c r="BZ73" s="1" t="s">
        <v>196</v>
      </c>
      <c r="CA73" s="1" t="s">
        <v>196</v>
      </c>
      <c r="CB73" s="1" t="s">
        <v>196</v>
      </c>
      <c r="CC73" s="1" t="s">
        <v>196</v>
      </c>
      <c r="CD73" s="1">
        <v>-4896</v>
      </c>
      <c r="CE73" s="1" t="s">
        <v>196</v>
      </c>
      <c r="CF73" s="1" t="s">
        <v>196</v>
      </c>
      <c r="CG73" s="1" t="s">
        <v>196</v>
      </c>
      <c r="CH73" s="1" t="s">
        <v>196</v>
      </c>
      <c r="CI73" s="1" t="s">
        <v>196</v>
      </c>
      <c r="CJ73" s="1" t="s">
        <v>196</v>
      </c>
      <c r="CK73" s="1" t="s">
        <v>196</v>
      </c>
      <c r="CL73" s="1" t="s">
        <v>196</v>
      </c>
      <c r="CM73" s="1" t="s">
        <v>196</v>
      </c>
      <c r="CN73" s="1" t="s">
        <v>196</v>
      </c>
      <c r="CO73" s="1" t="s">
        <v>196</v>
      </c>
      <c r="CP73" s="1" t="s">
        <v>196</v>
      </c>
      <c r="CQ73" s="1">
        <v>-3343</v>
      </c>
      <c r="CR73" s="74">
        <f t="shared" ref="CR73:CR81" si="1">SUM(C73:CQ73)</f>
        <v>3</v>
      </c>
    </row>
    <row r="74" spans="1:96" x14ac:dyDescent="0.4">
      <c r="A74" t="s">
        <v>70</v>
      </c>
      <c r="B74" t="s">
        <v>165</v>
      </c>
      <c r="C74" s="1" t="s">
        <v>196</v>
      </c>
      <c r="D74" s="1" t="s">
        <v>196</v>
      </c>
      <c r="E74" s="1" t="s">
        <v>196</v>
      </c>
      <c r="F74" s="1" t="s">
        <v>196</v>
      </c>
      <c r="G74" s="1" t="s">
        <v>196</v>
      </c>
      <c r="H74" s="1" t="s">
        <v>196</v>
      </c>
      <c r="I74" s="1" t="s">
        <v>196</v>
      </c>
      <c r="J74" s="1" t="s">
        <v>196</v>
      </c>
      <c r="K74" s="1" t="s">
        <v>196</v>
      </c>
      <c r="L74" s="1" t="s">
        <v>196</v>
      </c>
      <c r="M74" s="1" t="s">
        <v>196</v>
      </c>
      <c r="N74" s="1" t="s">
        <v>196</v>
      </c>
      <c r="O74" s="1" t="s">
        <v>196</v>
      </c>
      <c r="P74" s="1" t="s">
        <v>196</v>
      </c>
      <c r="Q74" s="1" t="s">
        <v>196</v>
      </c>
      <c r="R74" s="1" t="s">
        <v>196</v>
      </c>
      <c r="S74" s="1" t="s">
        <v>196</v>
      </c>
      <c r="T74" s="1" t="s">
        <v>196</v>
      </c>
      <c r="U74" s="1" t="s">
        <v>196</v>
      </c>
      <c r="V74" s="1" t="s">
        <v>196</v>
      </c>
      <c r="W74" s="1" t="s">
        <v>196</v>
      </c>
      <c r="X74" s="1" t="s">
        <v>196</v>
      </c>
      <c r="Y74" s="1" t="s">
        <v>196</v>
      </c>
      <c r="Z74" s="1" t="s">
        <v>196</v>
      </c>
      <c r="AA74" s="1" t="s">
        <v>196</v>
      </c>
      <c r="AB74" s="1" t="s">
        <v>196</v>
      </c>
      <c r="AC74" s="1" t="s">
        <v>196</v>
      </c>
      <c r="AD74" s="1" t="s">
        <v>196</v>
      </c>
      <c r="AE74" s="1" t="s">
        <v>196</v>
      </c>
      <c r="AF74" s="1" t="s">
        <v>196</v>
      </c>
      <c r="AG74" s="1" t="s">
        <v>196</v>
      </c>
      <c r="AH74" s="1" t="s">
        <v>196</v>
      </c>
      <c r="AI74" s="1" t="s">
        <v>196</v>
      </c>
      <c r="AJ74" s="1" t="s">
        <v>196</v>
      </c>
      <c r="AK74" s="1" t="s">
        <v>196</v>
      </c>
      <c r="AL74" s="1" t="s">
        <v>196</v>
      </c>
      <c r="AM74" s="1" t="s">
        <v>196</v>
      </c>
      <c r="AN74" s="1" t="s">
        <v>196</v>
      </c>
      <c r="AO74" s="1" t="s">
        <v>196</v>
      </c>
      <c r="AP74" s="1" t="s">
        <v>196</v>
      </c>
      <c r="AQ74" s="1" t="s">
        <v>196</v>
      </c>
      <c r="AR74" s="1" t="s">
        <v>196</v>
      </c>
      <c r="AS74" s="1" t="s">
        <v>196</v>
      </c>
      <c r="AT74" s="1" t="s">
        <v>196</v>
      </c>
      <c r="AU74" s="1" t="s">
        <v>196</v>
      </c>
      <c r="AV74" s="1" t="s">
        <v>196</v>
      </c>
      <c r="AW74" s="1" t="s">
        <v>196</v>
      </c>
      <c r="AX74" s="1" t="s">
        <v>196</v>
      </c>
      <c r="AY74" s="1" t="s">
        <v>196</v>
      </c>
      <c r="AZ74" s="1" t="s">
        <v>196</v>
      </c>
      <c r="BA74" s="1" t="s">
        <v>196</v>
      </c>
      <c r="BB74" s="1" t="s">
        <v>196</v>
      </c>
      <c r="BC74" s="1" t="s">
        <v>196</v>
      </c>
      <c r="BD74" s="1" t="s">
        <v>196</v>
      </c>
      <c r="BE74" s="1" t="s">
        <v>196</v>
      </c>
      <c r="BF74" s="1" t="s">
        <v>196</v>
      </c>
      <c r="BG74" s="1" t="s">
        <v>196</v>
      </c>
      <c r="BH74" s="1" t="s">
        <v>196</v>
      </c>
      <c r="BI74" s="1" t="s">
        <v>196</v>
      </c>
      <c r="BJ74" s="1" t="s">
        <v>196</v>
      </c>
      <c r="BK74" s="1" t="s">
        <v>196</v>
      </c>
      <c r="BL74" s="1" t="s">
        <v>196</v>
      </c>
      <c r="BM74" s="1" t="s">
        <v>196</v>
      </c>
      <c r="BN74" s="1" t="s">
        <v>196</v>
      </c>
      <c r="BO74" s="1" t="s">
        <v>196</v>
      </c>
      <c r="BP74" s="1" t="s">
        <v>196</v>
      </c>
      <c r="BQ74" s="1" t="s">
        <v>196</v>
      </c>
      <c r="BR74" s="1" t="s">
        <v>196</v>
      </c>
      <c r="BS74" s="1" t="s">
        <v>196</v>
      </c>
      <c r="BT74" s="1" t="s">
        <v>196</v>
      </c>
      <c r="BU74" s="1" t="s">
        <v>196</v>
      </c>
      <c r="BV74" s="1" t="s">
        <v>196</v>
      </c>
      <c r="BW74" s="1" t="s">
        <v>196</v>
      </c>
      <c r="BX74" s="1" t="s">
        <v>196</v>
      </c>
      <c r="BY74" s="1" t="s">
        <v>196</v>
      </c>
      <c r="BZ74" s="1" t="s">
        <v>196</v>
      </c>
      <c r="CA74" s="1" t="s">
        <v>196</v>
      </c>
      <c r="CB74" s="1" t="s">
        <v>196</v>
      </c>
      <c r="CC74" s="1" t="s">
        <v>196</v>
      </c>
      <c r="CD74" s="1" t="s">
        <v>196</v>
      </c>
      <c r="CE74" s="1" t="s">
        <v>196</v>
      </c>
      <c r="CF74" s="1" t="s">
        <v>196</v>
      </c>
      <c r="CG74" s="1" t="s">
        <v>196</v>
      </c>
      <c r="CH74" s="1" t="s">
        <v>196</v>
      </c>
      <c r="CI74" s="1" t="s">
        <v>196</v>
      </c>
      <c r="CJ74" s="1" t="s">
        <v>196</v>
      </c>
      <c r="CK74" s="1" t="s">
        <v>196</v>
      </c>
      <c r="CL74" s="1" t="s">
        <v>196</v>
      </c>
      <c r="CM74" s="1" t="s">
        <v>196</v>
      </c>
      <c r="CN74" s="1" t="s">
        <v>196</v>
      </c>
      <c r="CO74" s="1" t="s">
        <v>196</v>
      </c>
      <c r="CP74" s="1" t="s">
        <v>196</v>
      </c>
      <c r="CQ74" s="1" t="s">
        <v>196</v>
      </c>
      <c r="CR74" s="74">
        <f t="shared" si="1"/>
        <v>0</v>
      </c>
    </row>
    <row r="75" spans="1:96" x14ac:dyDescent="0.4">
      <c r="A75" t="s">
        <v>71</v>
      </c>
      <c r="B75" t="s">
        <v>166</v>
      </c>
      <c r="C75" s="1" t="s">
        <v>196</v>
      </c>
      <c r="D75" s="1" t="s">
        <v>196</v>
      </c>
      <c r="E75" s="1" t="s">
        <v>196</v>
      </c>
      <c r="F75" s="1" t="s">
        <v>196</v>
      </c>
      <c r="G75" s="1" t="s">
        <v>196</v>
      </c>
      <c r="H75" s="1" t="s">
        <v>196</v>
      </c>
      <c r="I75" s="1" t="s">
        <v>196</v>
      </c>
      <c r="J75" s="1" t="s">
        <v>196</v>
      </c>
      <c r="K75" s="1" t="s">
        <v>196</v>
      </c>
      <c r="L75" s="1" t="s">
        <v>196</v>
      </c>
      <c r="M75" s="1" t="s">
        <v>196</v>
      </c>
      <c r="N75" s="1" t="s">
        <v>196</v>
      </c>
      <c r="O75" s="1" t="s">
        <v>196</v>
      </c>
      <c r="P75" s="1" t="s">
        <v>196</v>
      </c>
      <c r="Q75" s="1" t="s">
        <v>196</v>
      </c>
      <c r="R75" s="1" t="s">
        <v>196</v>
      </c>
      <c r="S75" s="1" t="s">
        <v>196</v>
      </c>
      <c r="T75" s="1" t="s">
        <v>196</v>
      </c>
      <c r="U75" s="1" t="s">
        <v>196</v>
      </c>
      <c r="V75" s="1" t="s">
        <v>196</v>
      </c>
      <c r="W75" s="1" t="s">
        <v>196</v>
      </c>
      <c r="X75" s="1" t="s">
        <v>196</v>
      </c>
      <c r="Y75" s="1" t="s">
        <v>196</v>
      </c>
      <c r="Z75" s="1" t="s">
        <v>196</v>
      </c>
      <c r="AA75" s="1" t="s">
        <v>196</v>
      </c>
      <c r="AB75" s="1" t="s">
        <v>196</v>
      </c>
      <c r="AC75" s="1" t="s">
        <v>196</v>
      </c>
      <c r="AD75" s="1" t="s">
        <v>196</v>
      </c>
      <c r="AE75" s="1" t="s">
        <v>196</v>
      </c>
      <c r="AF75" s="1" t="s">
        <v>196</v>
      </c>
      <c r="AG75" s="1" t="s">
        <v>196</v>
      </c>
      <c r="AH75" s="1" t="s">
        <v>196</v>
      </c>
      <c r="AI75" s="1" t="s">
        <v>196</v>
      </c>
      <c r="AJ75" s="1" t="s">
        <v>196</v>
      </c>
      <c r="AK75" s="1" t="s">
        <v>196</v>
      </c>
      <c r="AL75" s="1" t="s">
        <v>196</v>
      </c>
      <c r="AM75" s="1" t="s">
        <v>196</v>
      </c>
      <c r="AN75" s="1" t="s">
        <v>196</v>
      </c>
      <c r="AO75" s="1" t="s">
        <v>196</v>
      </c>
      <c r="AP75" s="1" t="s">
        <v>196</v>
      </c>
      <c r="AQ75" s="1" t="s">
        <v>196</v>
      </c>
      <c r="AR75" s="1" t="s">
        <v>196</v>
      </c>
      <c r="AS75" s="1" t="s">
        <v>196</v>
      </c>
      <c r="AT75" s="1" t="s">
        <v>196</v>
      </c>
      <c r="AU75" s="1" t="s">
        <v>196</v>
      </c>
      <c r="AV75" s="1" t="s">
        <v>196</v>
      </c>
      <c r="AW75" s="1" t="s">
        <v>196</v>
      </c>
      <c r="AX75" s="1" t="s">
        <v>196</v>
      </c>
      <c r="AY75" s="1" t="s">
        <v>196</v>
      </c>
      <c r="AZ75" s="1" t="s">
        <v>196</v>
      </c>
      <c r="BA75" s="1" t="s">
        <v>196</v>
      </c>
      <c r="BB75" s="1" t="s">
        <v>196</v>
      </c>
      <c r="BC75" s="1" t="s">
        <v>196</v>
      </c>
      <c r="BD75" s="1" t="s">
        <v>196</v>
      </c>
      <c r="BE75" s="1" t="s">
        <v>196</v>
      </c>
      <c r="BF75" s="1" t="s">
        <v>196</v>
      </c>
      <c r="BG75" s="1" t="s">
        <v>196</v>
      </c>
      <c r="BH75" s="1" t="s">
        <v>196</v>
      </c>
      <c r="BI75" s="1" t="s">
        <v>196</v>
      </c>
      <c r="BJ75" s="1" t="s">
        <v>196</v>
      </c>
      <c r="BK75" s="1" t="s">
        <v>196</v>
      </c>
      <c r="BL75" s="1" t="s">
        <v>196</v>
      </c>
      <c r="BM75" s="1" t="s">
        <v>196</v>
      </c>
      <c r="BN75" s="1" t="s">
        <v>196</v>
      </c>
      <c r="BO75" s="1" t="s">
        <v>196</v>
      </c>
      <c r="BP75" s="1" t="s">
        <v>196</v>
      </c>
      <c r="BQ75" s="1" t="s">
        <v>196</v>
      </c>
      <c r="BR75" s="1" t="s">
        <v>196</v>
      </c>
      <c r="BS75" s="1" t="s">
        <v>196</v>
      </c>
      <c r="BT75" s="1" t="s">
        <v>196</v>
      </c>
      <c r="BU75" s="1" t="s">
        <v>196</v>
      </c>
      <c r="BV75" s="1" t="s">
        <v>196</v>
      </c>
      <c r="BW75" s="1" t="s">
        <v>196</v>
      </c>
      <c r="BX75" s="1" t="s">
        <v>196</v>
      </c>
      <c r="BY75" s="1" t="s">
        <v>196</v>
      </c>
      <c r="BZ75" s="1" t="s">
        <v>196</v>
      </c>
      <c r="CA75" s="1" t="s">
        <v>196</v>
      </c>
      <c r="CB75" s="1" t="s">
        <v>196</v>
      </c>
      <c r="CC75" s="1" t="s">
        <v>196</v>
      </c>
      <c r="CD75" s="1" t="s">
        <v>196</v>
      </c>
      <c r="CE75" s="1" t="s">
        <v>196</v>
      </c>
      <c r="CF75" s="1" t="s">
        <v>196</v>
      </c>
      <c r="CG75" s="1" t="s">
        <v>196</v>
      </c>
      <c r="CH75" s="1" t="s">
        <v>196</v>
      </c>
      <c r="CI75" s="1" t="s">
        <v>196</v>
      </c>
      <c r="CJ75" s="1" t="s">
        <v>196</v>
      </c>
      <c r="CK75" s="1" t="s">
        <v>196</v>
      </c>
      <c r="CL75" s="1" t="s">
        <v>196</v>
      </c>
      <c r="CM75" s="1" t="s">
        <v>196</v>
      </c>
      <c r="CN75" s="1" t="s">
        <v>196</v>
      </c>
      <c r="CO75" s="1" t="s">
        <v>196</v>
      </c>
      <c r="CP75" s="1" t="s">
        <v>196</v>
      </c>
      <c r="CQ75" s="1" t="s">
        <v>196</v>
      </c>
      <c r="CR75" s="74">
        <f t="shared" si="1"/>
        <v>0</v>
      </c>
    </row>
    <row r="76" spans="1:96" x14ac:dyDescent="0.4">
      <c r="A76" t="s">
        <v>72</v>
      </c>
      <c r="B76" t="s">
        <v>167</v>
      </c>
      <c r="C76" s="1">
        <v>0</v>
      </c>
      <c r="D76" s="1">
        <v>0</v>
      </c>
      <c r="E76" s="1" t="s">
        <v>196</v>
      </c>
      <c r="F76" s="1">
        <v>0</v>
      </c>
      <c r="G76" s="1" t="s">
        <v>196</v>
      </c>
      <c r="H76" s="1">
        <v>1</v>
      </c>
      <c r="I76" s="1">
        <v>0</v>
      </c>
      <c r="J76" s="1" t="s">
        <v>196</v>
      </c>
      <c r="K76" s="1" t="s">
        <v>196</v>
      </c>
      <c r="L76" s="1">
        <v>0</v>
      </c>
      <c r="M76" s="1">
        <v>0</v>
      </c>
      <c r="N76" s="1">
        <v>1</v>
      </c>
      <c r="O76" s="1">
        <v>0</v>
      </c>
      <c r="P76" s="1">
        <v>1</v>
      </c>
      <c r="Q76" s="1" t="s">
        <v>196</v>
      </c>
      <c r="R76" s="1" t="s">
        <v>196</v>
      </c>
      <c r="S76" s="1" t="s">
        <v>196</v>
      </c>
      <c r="T76" s="1">
        <v>0</v>
      </c>
      <c r="U76" s="1" t="s">
        <v>196</v>
      </c>
      <c r="V76" s="1">
        <v>0</v>
      </c>
      <c r="W76" s="1" t="s">
        <v>196</v>
      </c>
      <c r="X76" s="1" t="s">
        <v>196</v>
      </c>
      <c r="Y76" s="1">
        <v>0</v>
      </c>
      <c r="Z76" s="1">
        <v>0</v>
      </c>
      <c r="AA76" s="1">
        <v>0</v>
      </c>
      <c r="AB76" s="1" t="s">
        <v>196</v>
      </c>
      <c r="AC76" s="1">
        <v>63</v>
      </c>
      <c r="AD76" s="1">
        <v>2</v>
      </c>
      <c r="AE76" s="1">
        <v>2</v>
      </c>
      <c r="AF76" s="1">
        <v>1</v>
      </c>
      <c r="AG76" s="1">
        <v>18</v>
      </c>
      <c r="AH76" s="1">
        <v>0</v>
      </c>
      <c r="AI76" s="1" t="s">
        <v>196</v>
      </c>
      <c r="AJ76" s="1">
        <v>15</v>
      </c>
      <c r="AK76" s="1">
        <v>29</v>
      </c>
      <c r="AL76" s="1">
        <v>1</v>
      </c>
      <c r="AM76" s="1">
        <v>0</v>
      </c>
      <c r="AN76" s="1">
        <v>4</v>
      </c>
      <c r="AO76" s="1">
        <v>1</v>
      </c>
      <c r="AP76" s="1">
        <v>3</v>
      </c>
      <c r="AQ76" s="1">
        <v>2</v>
      </c>
      <c r="AR76" s="1">
        <v>1</v>
      </c>
      <c r="AS76" s="1">
        <v>6</v>
      </c>
      <c r="AT76" s="1">
        <v>3</v>
      </c>
      <c r="AU76" s="1">
        <v>8</v>
      </c>
      <c r="AV76" s="1">
        <v>1</v>
      </c>
      <c r="AW76" s="1" t="s">
        <v>196</v>
      </c>
      <c r="AX76" s="1">
        <v>0</v>
      </c>
      <c r="AY76" s="1">
        <v>2</v>
      </c>
      <c r="AZ76" s="1">
        <v>3</v>
      </c>
      <c r="BA76" s="1">
        <v>2</v>
      </c>
      <c r="BB76" s="1">
        <v>1</v>
      </c>
      <c r="BC76" s="1">
        <v>10</v>
      </c>
      <c r="BD76" s="1">
        <v>1</v>
      </c>
      <c r="BE76" s="1">
        <v>6</v>
      </c>
      <c r="BF76" s="1">
        <v>1</v>
      </c>
      <c r="BG76" s="1">
        <v>2</v>
      </c>
      <c r="BH76" s="1">
        <v>4</v>
      </c>
      <c r="BI76" s="1">
        <v>8</v>
      </c>
      <c r="BJ76" s="1">
        <v>1</v>
      </c>
      <c r="BK76" s="1">
        <v>2</v>
      </c>
      <c r="BL76" s="1">
        <v>1</v>
      </c>
      <c r="BM76" s="1">
        <v>0</v>
      </c>
      <c r="BN76" s="1">
        <v>4</v>
      </c>
      <c r="BO76" s="1">
        <v>13</v>
      </c>
      <c r="BP76" s="1">
        <v>6</v>
      </c>
      <c r="BQ76" s="1">
        <v>0</v>
      </c>
      <c r="BR76" s="1" t="s">
        <v>196</v>
      </c>
      <c r="BS76" s="1">
        <v>0</v>
      </c>
      <c r="BT76" s="1">
        <v>6</v>
      </c>
      <c r="BU76" s="1">
        <v>1</v>
      </c>
      <c r="BV76" s="1">
        <v>235</v>
      </c>
      <c r="BW76" s="1">
        <v>28</v>
      </c>
      <c r="BX76" s="1" t="s">
        <v>196</v>
      </c>
      <c r="BY76" s="1" t="s">
        <v>196</v>
      </c>
      <c r="BZ76" s="1" t="s">
        <v>196</v>
      </c>
      <c r="CA76" s="1" t="s">
        <v>196</v>
      </c>
      <c r="CB76" s="1" t="s">
        <v>196</v>
      </c>
      <c r="CC76" s="1" t="s">
        <v>196</v>
      </c>
      <c r="CD76" s="1">
        <v>-263</v>
      </c>
      <c r="CE76" s="1" t="s">
        <v>196</v>
      </c>
      <c r="CF76" s="1" t="s">
        <v>196</v>
      </c>
      <c r="CG76" s="1" t="s">
        <v>196</v>
      </c>
      <c r="CH76" s="1" t="s">
        <v>196</v>
      </c>
      <c r="CI76" s="1" t="s">
        <v>196</v>
      </c>
      <c r="CJ76" s="1" t="s">
        <v>196</v>
      </c>
      <c r="CK76" s="1" t="s">
        <v>196</v>
      </c>
      <c r="CL76" s="1" t="s">
        <v>196</v>
      </c>
      <c r="CM76" s="1" t="s">
        <v>196</v>
      </c>
      <c r="CN76" s="1" t="s">
        <v>196</v>
      </c>
      <c r="CO76" s="1" t="s">
        <v>196</v>
      </c>
      <c r="CP76" s="1" t="s">
        <v>196</v>
      </c>
      <c r="CQ76" s="1">
        <v>-235</v>
      </c>
      <c r="CR76" s="74">
        <f t="shared" si="1"/>
        <v>2</v>
      </c>
    </row>
    <row r="77" spans="1:96" x14ac:dyDescent="0.4">
      <c r="A77" t="s">
        <v>73</v>
      </c>
      <c r="B77" t="s">
        <v>168</v>
      </c>
      <c r="C77" s="1" t="s">
        <v>196</v>
      </c>
      <c r="D77" s="1" t="s">
        <v>196</v>
      </c>
      <c r="E77" s="1" t="s">
        <v>196</v>
      </c>
      <c r="F77" s="1" t="s">
        <v>196</v>
      </c>
      <c r="G77" s="1" t="s">
        <v>196</v>
      </c>
      <c r="H77" s="1" t="s">
        <v>196</v>
      </c>
      <c r="I77" s="1" t="s">
        <v>196</v>
      </c>
      <c r="J77" s="1" t="s">
        <v>196</v>
      </c>
      <c r="K77" s="1" t="s">
        <v>196</v>
      </c>
      <c r="L77" s="1" t="s">
        <v>196</v>
      </c>
      <c r="M77" s="1" t="s">
        <v>196</v>
      </c>
      <c r="N77" s="1" t="s">
        <v>196</v>
      </c>
      <c r="O77" s="1" t="s">
        <v>196</v>
      </c>
      <c r="P77" s="1" t="s">
        <v>196</v>
      </c>
      <c r="Q77" s="1" t="s">
        <v>196</v>
      </c>
      <c r="R77" s="1" t="s">
        <v>196</v>
      </c>
      <c r="S77" s="1" t="s">
        <v>196</v>
      </c>
      <c r="T77" s="1" t="s">
        <v>196</v>
      </c>
      <c r="U77" s="1" t="s">
        <v>196</v>
      </c>
      <c r="V77" s="1" t="s">
        <v>196</v>
      </c>
      <c r="W77" s="1" t="s">
        <v>196</v>
      </c>
      <c r="X77" s="1" t="s">
        <v>196</v>
      </c>
      <c r="Y77" s="1" t="s">
        <v>196</v>
      </c>
      <c r="Z77" s="1" t="s">
        <v>196</v>
      </c>
      <c r="AA77" s="1" t="s">
        <v>196</v>
      </c>
      <c r="AB77" s="1" t="s">
        <v>196</v>
      </c>
      <c r="AC77" s="1" t="s">
        <v>196</v>
      </c>
      <c r="AD77" s="1" t="s">
        <v>196</v>
      </c>
      <c r="AE77" s="1" t="s">
        <v>196</v>
      </c>
      <c r="AF77" s="1" t="s">
        <v>196</v>
      </c>
      <c r="AG77" s="1" t="s">
        <v>196</v>
      </c>
      <c r="AH77" s="1" t="s">
        <v>196</v>
      </c>
      <c r="AI77" s="1" t="s">
        <v>196</v>
      </c>
      <c r="AJ77" s="1" t="s">
        <v>196</v>
      </c>
      <c r="AK77" s="1" t="s">
        <v>196</v>
      </c>
      <c r="AL77" s="1" t="s">
        <v>196</v>
      </c>
      <c r="AM77" s="1" t="s">
        <v>196</v>
      </c>
      <c r="AN77" s="1" t="s">
        <v>196</v>
      </c>
      <c r="AO77" s="1" t="s">
        <v>196</v>
      </c>
      <c r="AP77" s="1" t="s">
        <v>196</v>
      </c>
      <c r="AQ77" s="1" t="s">
        <v>196</v>
      </c>
      <c r="AR77" s="1" t="s">
        <v>196</v>
      </c>
      <c r="AS77" s="1" t="s">
        <v>196</v>
      </c>
      <c r="AT77" s="1" t="s">
        <v>196</v>
      </c>
      <c r="AU77" s="1" t="s">
        <v>196</v>
      </c>
      <c r="AV77" s="1" t="s">
        <v>196</v>
      </c>
      <c r="AW77" s="1" t="s">
        <v>196</v>
      </c>
      <c r="AX77" s="1" t="s">
        <v>196</v>
      </c>
      <c r="AY77" s="1" t="s">
        <v>196</v>
      </c>
      <c r="AZ77" s="1" t="s">
        <v>196</v>
      </c>
      <c r="BA77" s="1" t="s">
        <v>196</v>
      </c>
      <c r="BB77" s="1" t="s">
        <v>196</v>
      </c>
      <c r="BC77" s="1" t="s">
        <v>196</v>
      </c>
      <c r="BD77" s="1" t="s">
        <v>196</v>
      </c>
      <c r="BE77" s="1" t="s">
        <v>196</v>
      </c>
      <c r="BF77" s="1" t="s">
        <v>196</v>
      </c>
      <c r="BG77" s="1" t="s">
        <v>196</v>
      </c>
      <c r="BH77" s="1" t="s">
        <v>196</v>
      </c>
      <c r="BI77" s="1" t="s">
        <v>196</v>
      </c>
      <c r="BJ77" s="1" t="s">
        <v>196</v>
      </c>
      <c r="BK77" s="1" t="s">
        <v>196</v>
      </c>
      <c r="BL77" s="1" t="s">
        <v>196</v>
      </c>
      <c r="BM77" s="1" t="s">
        <v>196</v>
      </c>
      <c r="BN77" s="1" t="s">
        <v>196</v>
      </c>
      <c r="BO77" s="1" t="s">
        <v>196</v>
      </c>
      <c r="BP77" s="1" t="s">
        <v>196</v>
      </c>
      <c r="BQ77" s="1" t="s">
        <v>196</v>
      </c>
      <c r="BR77" s="1" t="s">
        <v>196</v>
      </c>
      <c r="BS77" s="1" t="s">
        <v>196</v>
      </c>
      <c r="BT77" s="1" t="s">
        <v>196</v>
      </c>
      <c r="BU77" s="1" t="s">
        <v>196</v>
      </c>
      <c r="BV77" s="1" t="s">
        <v>196</v>
      </c>
      <c r="BW77" s="1" t="s">
        <v>196</v>
      </c>
      <c r="BX77" s="1" t="s">
        <v>196</v>
      </c>
      <c r="BY77" s="1" t="s">
        <v>196</v>
      </c>
      <c r="BZ77" s="1" t="s">
        <v>196</v>
      </c>
      <c r="CA77" s="1" t="s">
        <v>196</v>
      </c>
      <c r="CB77" s="1" t="s">
        <v>196</v>
      </c>
      <c r="CC77" s="1" t="s">
        <v>196</v>
      </c>
      <c r="CD77" s="1" t="s">
        <v>196</v>
      </c>
      <c r="CE77" s="1" t="s">
        <v>196</v>
      </c>
      <c r="CF77" s="1" t="s">
        <v>196</v>
      </c>
      <c r="CG77" s="1" t="s">
        <v>196</v>
      </c>
      <c r="CH77" s="1" t="s">
        <v>196</v>
      </c>
      <c r="CI77" s="1" t="s">
        <v>196</v>
      </c>
      <c r="CJ77" s="1" t="s">
        <v>196</v>
      </c>
      <c r="CK77" s="1" t="s">
        <v>196</v>
      </c>
      <c r="CL77" s="1" t="s">
        <v>196</v>
      </c>
      <c r="CM77" s="1" t="s">
        <v>196</v>
      </c>
      <c r="CN77" s="1" t="s">
        <v>196</v>
      </c>
      <c r="CO77" s="1" t="s">
        <v>196</v>
      </c>
      <c r="CP77" s="1" t="s">
        <v>196</v>
      </c>
      <c r="CQ77" s="1" t="s">
        <v>196</v>
      </c>
      <c r="CR77" s="74">
        <f t="shared" si="1"/>
        <v>0</v>
      </c>
    </row>
    <row r="78" spans="1:96" x14ac:dyDescent="0.4">
      <c r="A78" t="s">
        <v>74</v>
      </c>
      <c r="B78" t="s">
        <v>169</v>
      </c>
      <c r="C78" s="1" t="s">
        <v>196</v>
      </c>
      <c r="D78" s="1" t="s">
        <v>196</v>
      </c>
      <c r="E78" s="1" t="s">
        <v>196</v>
      </c>
      <c r="F78" s="1" t="s">
        <v>196</v>
      </c>
      <c r="G78" s="1" t="s">
        <v>196</v>
      </c>
      <c r="H78" s="1" t="s">
        <v>196</v>
      </c>
      <c r="I78" s="1" t="s">
        <v>196</v>
      </c>
      <c r="J78" s="1" t="s">
        <v>196</v>
      </c>
      <c r="K78" s="1" t="s">
        <v>196</v>
      </c>
      <c r="L78" s="1" t="s">
        <v>196</v>
      </c>
      <c r="M78" s="1" t="s">
        <v>196</v>
      </c>
      <c r="N78" s="1" t="s">
        <v>196</v>
      </c>
      <c r="O78" s="1" t="s">
        <v>196</v>
      </c>
      <c r="P78" s="1" t="s">
        <v>196</v>
      </c>
      <c r="Q78" s="1" t="s">
        <v>196</v>
      </c>
      <c r="R78" s="1" t="s">
        <v>196</v>
      </c>
      <c r="S78" s="1" t="s">
        <v>196</v>
      </c>
      <c r="T78" s="1" t="s">
        <v>196</v>
      </c>
      <c r="U78" s="1" t="s">
        <v>196</v>
      </c>
      <c r="V78" s="1" t="s">
        <v>196</v>
      </c>
      <c r="W78" s="1" t="s">
        <v>196</v>
      </c>
      <c r="X78" s="1" t="s">
        <v>196</v>
      </c>
      <c r="Y78" s="1" t="s">
        <v>196</v>
      </c>
      <c r="Z78" s="1" t="s">
        <v>196</v>
      </c>
      <c r="AA78" s="1" t="s">
        <v>196</v>
      </c>
      <c r="AB78" s="1" t="s">
        <v>196</v>
      </c>
      <c r="AC78" s="1" t="s">
        <v>196</v>
      </c>
      <c r="AD78" s="1" t="s">
        <v>196</v>
      </c>
      <c r="AE78" s="1" t="s">
        <v>196</v>
      </c>
      <c r="AF78" s="1" t="s">
        <v>196</v>
      </c>
      <c r="AG78" s="1" t="s">
        <v>196</v>
      </c>
      <c r="AH78" s="1" t="s">
        <v>196</v>
      </c>
      <c r="AI78" s="1" t="s">
        <v>196</v>
      </c>
      <c r="AJ78" s="1" t="s">
        <v>196</v>
      </c>
      <c r="AK78" s="1" t="s">
        <v>196</v>
      </c>
      <c r="AL78" s="1" t="s">
        <v>196</v>
      </c>
      <c r="AM78" s="1" t="s">
        <v>196</v>
      </c>
      <c r="AN78" s="1" t="s">
        <v>196</v>
      </c>
      <c r="AO78" s="1" t="s">
        <v>196</v>
      </c>
      <c r="AP78" s="1" t="s">
        <v>196</v>
      </c>
      <c r="AQ78" s="1" t="s">
        <v>196</v>
      </c>
      <c r="AR78" s="1" t="s">
        <v>196</v>
      </c>
      <c r="AS78" s="1" t="s">
        <v>196</v>
      </c>
      <c r="AT78" s="1" t="s">
        <v>196</v>
      </c>
      <c r="AU78" s="1" t="s">
        <v>196</v>
      </c>
      <c r="AV78" s="1" t="s">
        <v>196</v>
      </c>
      <c r="AW78" s="1" t="s">
        <v>196</v>
      </c>
      <c r="AX78" s="1" t="s">
        <v>196</v>
      </c>
      <c r="AY78" s="1" t="s">
        <v>196</v>
      </c>
      <c r="AZ78" s="1" t="s">
        <v>196</v>
      </c>
      <c r="BA78" s="1" t="s">
        <v>196</v>
      </c>
      <c r="BB78" s="1" t="s">
        <v>196</v>
      </c>
      <c r="BC78" s="1" t="s">
        <v>196</v>
      </c>
      <c r="BD78" s="1" t="s">
        <v>196</v>
      </c>
      <c r="BE78" s="1" t="s">
        <v>196</v>
      </c>
      <c r="BF78" s="1" t="s">
        <v>196</v>
      </c>
      <c r="BG78" s="1" t="s">
        <v>196</v>
      </c>
      <c r="BH78" s="1" t="s">
        <v>196</v>
      </c>
      <c r="BI78" s="1" t="s">
        <v>196</v>
      </c>
      <c r="BJ78" s="1" t="s">
        <v>196</v>
      </c>
      <c r="BK78" s="1" t="s">
        <v>196</v>
      </c>
      <c r="BL78" s="1" t="s">
        <v>196</v>
      </c>
      <c r="BM78" s="1" t="s">
        <v>196</v>
      </c>
      <c r="BN78" s="1" t="s">
        <v>196</v>
      </c>
      <c r="BO78" s="1" t="s">
        <v>196</v>
      </c>
      <c r="BP78" s="1" t="s">
        <v>196</v>
      </c>
      <c r="BQ78" s="1" t="s">
        <v>196</v>
      </c>
      <c r="BR78" s="1" t="s">
        <v>196</v>
      </c>
      <c r="BS78" s="1" t="s">
        <v>196</v>
      </c>
      <c r="BT78" s="1" t="s">
        <v>196</v>
      </c>
      <c r="BU78" s="1" t="s">
        <v>196</v>
      </c>
      <c r="BV78" s="1" t="s">
        <v>196</v>
      </c>
      <c r="BW78" s="1" t="s">
        <v>196</v>
      </c>
      <c r="BX78" s="1" t="s">
        <v>196</v>
      </c>
      <c r="BY78" s="1" t="s">
        <v>196</v>
      </c>
      <c r="BZ78" s="1" t="s">
        <v>196</v>
      </c>
      <c r="CA78" s="1" t="s">
        <v>196</v>
      </c>
      <c r="CB78" s="1" t="s">
        <v>196</v>
      </c>
      <c r="CC78" s="1" t="s">
        <v>196</v>
      </c>
      <c r="CD78" s="1" t="s">
        <v>196</v>
      </c>
      <c r="CE78" s="1" t="s">
        <v>196</v>
      </c>
      <c r="CF78" s="1" t="s">
        <v>196</v>
      </c>
      <c r="CG78" s="1" t="s">
        <v>196</v>
      </c>
      <c r="CH78" s="1" t="s">
        <v>196</v>
      </c>
      <c r="CI78" s="1" t="s">
        <v>196</v>
      </c>
      <c r="CJ78" s="1" t="s">
        <v>196</v>
      </c>
      <c r="CK78" s="1" t="s">
        <v>196</v>
      </c>
      <c r="CL78" s="1" t="s">
        <v>196</v>
      </c>
      <c r="CM78" s="1" t="s">
        <v>196</v>
      </c>
      <c r="CN78" s="1" t="s">
        <v>196</v>
      </c>
      <c r="CO78" s="1" t="s">
        <v>196</v>
      </c>
      <c r="CP78" s="1" t="s">
        <v>196</v>
      </c>
      <c r="CQ78" s="1" t="s">
        <v>196</v>
      </c>
      <c r="CR78" s="74">
        <f t="shared" si="1"/>
        <v>0</v>
      </c>
    </row>
    <row r="79" spans="1:96" x14ac:dyDescent="0.4">
      <c r="A79" t="s">
        <v>192</v>
      </c>
      <c r="B79" t="s">
        <v>193</v>
      </c>
      <c r="C79" s="1" t="s">
        <v>196</v>
      </c>
      <c r="D79" s="1" t="s">
        <v>196</v>
      </c>
      <c r="E79" s="1" t="s">
        <v>196</v>
      </c>
      <c r="F79" s="1" t="s">
        <v>196</v>
      </c>
      <c r="G79" s="1" t="s">
        <v>196</v>
      </c>
      <c r="H79" s="1">
        <v>46</v>
      </c>
      <c r="I79" s="1">
        <v>60</v>
      </c>
      <c r="J79" s="1" t="s">
        <v>196</v>
      </c>
      <c r="K79" s="1">
        <v>49</v>
      </c>
      <c r="L79" s="1">
        <v>4582</v>
      </c>
      <c r="M79" s="1">
        <v>39</v>
      </c>
      <c r="N79" s="1">
        <v>0</v>
      </c>
      <c r="O79" s="1" t="s">
        <v>196</v>
      </c>
      <c r="P79" s="1" t="s">
        <v>196</v>
      </c>
      <c r="Q79" s="1" t="s">
        <v>196</v>
      </c>
      <c r="R79" s="1" t="s">
        <v>196</v>
      </c>
      <c r="S79" s="1" t="s">
        <v>196</v>
      </c>
      <c r="T79" s="1" t="s">
        <v>196</v>
      </c>
      <c r="U79" s="1" t="s">
        <v>196</v>
      </c>
      <c r="V79" s="1">
        <v>15</v>
      </c>
      <c r="W79" s="1" t="s">
        <v>196</v>
      </c>
      <c r="X79" s="1">
        <v>2419</v>
      </c>
      <c r="Y79" s="1" t="s">
        <v>196</v>
      </c>
      <c r="Z79" s="1" t="s">
        <v>196</v>
      </c>
      <c r="AA79" s="1">
        <v>33</v>
      </c>
      <c r="AB79" s="1">
        <v>37</v>
      </c>
      <c r="AC79" s="1" t="s">
        <v>196</v>
      </c>
      <c r="AD79" s="1">
        <v>35</v>
      </c>
      <c r="AE79" s="1" t="s">
        <v>196</v>
      </c>
      <c r="AF79" s="1" t="s">
        <v>196</v>
      </c>
      <c r="AG79" s="1" t="s">
        <v>196</v>
      </c>
      <c r="AH79" s="1">
        <v>0</v>
      </c>
      <c r="AI79" s="1" t="s">
        <v>196</v>
      </c>
      <c r="AJ79" s="1" t="s">
        <v>196</v>
      </c>
      <c r="AK79" s="1">
        <v>0</v>
      </c>
      <c r="AL79" s="1">
        <v>0</v>
      </c>
      <c r="AM79" s="1" t="s">
        <v>196</v>
      </c>
      <c r="AN79" s="1">
        <v>313</v>
      </c>
      <c r="AO79" s="1">
        <v>0</v>
      </c>
      <c r="AP79" s="1" t="s">
        <v>196</v>
      </c>
      <c r="AQ79" s="1" t="s">
        <v>196</v>
      </c>
      <c r="AR79" s="1">
        <v>0</v>
      </c>
      <c r="AS79" s="1" t="s">
        <v>196</v>
      </c>
      <c r="AT79" s="1" t="s">
        <v>196</v>
      </c>
      <c r="AU79" s="1" t="s">
        <v>196</v>
      </c>
      <c r="AV79" s="1" t="s">
        <v>196</v>
      </c>
      <c r="AW79" s="1" t="s">
        <v>196</v>
      </c>
      <c r="AX79" s="1" t="s">
        <v>196</v>
      </c>
      <c r="AY79" s="1" t="s">
        <v>196</v>
      </c>
      <c r="AZ79" s="1">
        <v>0</v>
      </c>
      <c r="BA79" s="1" t="s">
        <v>196</v>
      </c>
      <c r="BB79" s="1" t="s">
        <v>196</v>
      </c>
      <c r="BC79" s="1" t="s">
        <v>196</v>
      </c>
      <c r="BD79" s="1">
        <v>11</v>
      </c>
      <c r="BE79" s="1" t="s">
        <v>196</v>
      </c>
      <c r="BF79" s="1" t="s">
        <v>196</v>
      </c>
      <c r="BG79" s="1">
        <v>232</v>
      </c>
      <c r="BH79" s="1">
        <v>0</v>
      </c>
      <c r="BI79" s="1" t="s">
        <v>196</v>
      </c>
      <c r="BJ79" s="1" t="s">
        <v>196</v>
      </c>
      <c r="BK79" s="1" t="s">
        <v>196</v>
      </c>
      <c r="BL79" s="1">
        <v>11</v>
      </c>
      <c r="BM79" s="1">
        <v>10</v>
      </c>
      <c r="BN79" s="1" t="s">
        <v>196</v>
      </c>
      <c r="BO79" s="1" t="s">
        <v>196</v>
      </c>
      <c r="BP79" s="1">
        <v>103</v>
      </c>
      <c r="BQ79" s="1">
        <v>4</v>
      </c>
      <c r="BR79" s="1" t="s">
        <v>196</v>
      </c>
      <c r="BS79" s="1" t="s">
        <v>196</v>
      </c>
      <c r="BT79" s="1" t="s">
        <v>196</v>
      </c>
      <c r="BU79" s="1" t="s">
        <v>196</v>
      </c>
      <c r="BV79" s="1">
        <v>7999</v>
      </c>
      <c r="BW79" s="1">
        <v>7509</v>
      </c>
      <c r="BX79" s="1">
        <v>1713</v>
      </c>
      <c r="BY79" s="1" t="s">
        <v>196</v>
      </c>
      <c r="BZ79" s="1" t="s">
        <v>196</v>
      </c>
      <c r="CA79" s="1" t="s">
        <v>196</v>
      </c>
      <c r="CB79" s="1">
        <v>133</v>
      </c>
      <c r="CC79" s="1" t="s">
        <v>196</v>
      </c>
      <c r="CD79" s="1">
        <v>-17452</v>
      </c>
      <c r="CE79" s="1" t="s">
        <v>196</v>
      </c>
      <c r="CF79" s="1" t="s">
        <v>196</v>
      </c>
      <c r="CG79" s="1" t="s">
        <v>196</v>
      </c>
      <c r="CH79" s="1" t="s">
        <v>196</v>
      </c>
      <c r="CI79" s="1" t="s">
        <v>196</v>
      </c>
      <c r="CJ79" s="1">
        <v>43</v>
      </c>
      <c r="CK79" s="1" t="s">
        <v>196</v>
      </c>
      <c r="CL79" s="1" t="s">
        <v>196</v>
      </c>
      <c r="CM79" s="1" t="s">
        <v>196</v>
      </c>
      <c r="CN79" s="1">
        <v>52</v>
      </c>
      <c r="CO79" s="1" t="s">
        <v>196</v>
      </c>
      <c r="CP79" s="1" t="s">
        <v>196</v>
      </c>
      <c r="CQ79" s="1">
        <v>-7999</v>
      </c>
      <c r="CR79" s="74">
        <f t="shared" si="1"/>
        <v>-3</v>
      </c>
    </row>
    <row r="80" spans="1:96" x14ac:dyDescent="0.4">
      <c r="A80" t="s">
        <v>194</v>
      </c>
      <c r="B80" t="s">
        <v>195</v>
      </c>
      <c r="C80" s="1">
        <v>930</v>
      </c>
      <c r="D80" s="1">
        <v>55</v>
      </c>
      <c r="E80" s="1">
        <v>1253</v>
      </c>
      <c r="F80" s="1">
        <v>64</v>
      </c>
      <c r="G80" s="1">
        <v>732</v>
      </c>
      <c r="H80" s="1">
        <v>3189</v>
      </c>
      <c r="I80" s="1">
        <v>1702</v>
      </c>
      <c r="J80" s="1">
        <v>173</v>
      </c>
      <c r="K80" s="1">
        <v>162</v>
      </c>
      <c r="L80" s="1">
        <v>605</v>
      </c>
      <c r="M80" s="1">
        <v>626</v>
      </c>
      <c r="N80" s="1">
        <v>1043</v>
      </c>
      <c r="O80" s="1">
        <v>578</v>
      </c>
      <c r="P80" s="1">
        <v>302</v>
      </c>
      <c r="Q80" s="1">
        <v>1643</v>
      </c>
      <c r="R80" s="1">
        <v>534</v>
      </c>
      <c r="S80" s="1">
        <v>78</v>
      </c>
      <c r="T80" s="1">
        <v>430</v>
      </c>
      <c r="U80" s="1">
        <v>1976</v>
      </c>
      <c r="V80" s="1">
        <v>101</v>
      </c>
      <c r="W80" s="1">
        <v>14</v>
      </c>
      <c r="X80" s="1">
        <v>469</v>
      </c>
      <c r="Y80" s="1">
        <v>143</v>
      </c>
      <c r="Z80" s="1">
        <v>1990</v>
      </c>
      <c r="AA80" s="1">
        <v>1584</v>
      </c>
      <c r="AB80" s="1">
        <v>517</v>
      </c>
      <c r="AC80" s="1">
        <v>5609</v>
      </c>
      <c r="AD80" s="1">
        <v>48</v>
      </c>
      <c r="AE80" s="1">
        <v>542</v>
      </c>
      <c r="AF80" s="1">
        <v>581</v>
      </c>
      <c r="AG80" s="1">
        <v>2652</v>
      </c>
      <c r="AH80" s="1">
        <v>17288</v>
      </c>
      <c r="AI80" s="1">
        <v>180</v>
      </c>
      <c r="AJ80" s="1">
        <v>2092</v>
      </c>
      <c r="AK80" s="1">
        <v>2712</v>
      </c>
      <c r="AL80" s="1">
        <v>29</v>
      </c>
      <c r="AM80" s="1">
        <v>362</v>
      </c>
      <c r="AN80" s="1">
        <v>765</v>
      </c>
      <c r="AO80" s="1">
        <v>180</v>
      </c>
      <c r="AP80" s="1">
        <v>3402</v>
      </c>
      <c r="AQ80" s="1">
        <v>532</v>
      </c>
      <c r="AR80" s="1">
        <v>9370</v>
      </c>
      <c r="AS80" s="1">
        <v>345</v>
      </c>
      <c r="AT80" s="1">
        <v>2954</v>
      </c>
      <c r="AU80" s="1">
        <v>35602</v>
      </c>
      <c r="AV80" s="1">
        <v>1799</v>
      </c>
      <c r="AW80" s="1">
        <v>62</v>
      </c>
      <c r="AX80" s="1">
        <v>199</v>
      </c>
      <c r="AY80" s="1">
        <v>3051</v>
      </c>
      <c r="AZ80" s="1">
        <v>1146</v>
      </c>
      <c r="BA80" s="1">
        <v>475</v>
      </c>
      <c r="BB80" s="1">
        <v>2571</v>
      </c>
      <c r="BC80" s="1">
        <v>3853</v>
      </c>
      <c r="BD80" s="1">
        <v>1246</v>
      </c>
      <c r="BE80" s="1">
        <v>2220</v>
      </c>
      <c r="BF80" s="1">
        <v>166</v>
      </c>
      <c r="BG80" s="1">
        <v>646</v>
      </c>
      <c r="BH80" s="1" t="s">
        <v>196</v>
      </c>
      <c r="BI80" s="1" t="s">
        <v>196</v>
      </c>
      <c r="BJ80" s="1">
        <v>452</v>
      </c>
      <c r="BK80" s="1" t="s">
        <v>196</v>
      </c>
      <c r="BL80" s="1">
        <v>361</v>
      </c>
      <c r="BM80" s="1">
        <v>293</v>
      </c>
      <c r="BN80" s="1">
        <v>803</v>
      </c>
      <c r="BO80" s="1">
        <v>1609</v>
      </c>
      <c r="BP80" s="1">
        <v>1259</v>
      </c>
      <c r="BQ80" s="1">
        <v>7215</v>
      </c>
      <c r="BR80" s="1">
        <v>3047</v>
      </c>
      <c r="BS80" s="1">
        <v>639</v>
      </c>
      <c r="BT80" s="1" t="s">
        <v>196</v>
      </c>
      <c r="BU80" s="1" t="s">
        <v>196</v>
      </c>
      <c r="BV80" s="1">
        <v>139252</v>
      </c>
      <c r="BW80" s="1">
        <v>130156</v>
      </c>
      <c r="BX80" s="1" t="s">
        <v>196</v>
      </c>
      <c r="BY80" s="1">
        <v>10369</v>
      </c>
      <c r="BZ80" s="1" t="s">
        <v>196</v>
      </c>
      <c r="CA80" s="1" t="s">
        <v>196</v>
      </c>
      <c r="CB80" s="1" t="s">
        <v>196</v>
      </c>
      <c r="CC80" s="1" t="s">
        <v>196</v>
      </c>
      <c r="CD80" s="1">
        <v>-279777</v>
      </c>
      <c r="CE80" s="1" t="s">
        <v>196</v>
      </c>
      <c r="CF80" s="1" t="s">
        <v>196</v>
      </c>
      <c r="CG80" s="1" t="s">
        <v>196</v>
      </c>
      <c r="CH80" s="1" t="s">
        <v>196</v>
      </c>
      <c r="CI80" s="1" t="s">
        <v>196</v>
      </c>
      <c r="CJ80" s="1" t="s">
        <v>196</v>
      </c>
      <c r="CK80" s="1" t="s">
        <v>196</v>
      </c>
      <c r="CL80" s="1" t="s">
        <v>196</v>
      </c>
      <c r="CM80" s="1" t="s">
        <v>196</v>
      </c>
      <c r="CN80" s="1" t="s">
        <v>196</v>
      </c>
      <c r="CO80" s="1" t="s">
        <v>196</v>
      </c>
      <c r="CP80" s="1" t="s">
        <v>196</v>
      </c>
      <c r="CQ80" s="1">
        <v>-139252</v>
      </c>
      <c r="CR80" s="74">
        <f t="shared" si="1"/>
        <v>-2</v>
      </c>
    </row>
    <row r="81" spans="3:96" x14ac:dyDescent="0.4">
      <c r="C81" s="74">
        <f>SUM(C8:C80)</f>
        <v>17082</v>
      </c>
      <c r="D81" s="74">
        <f t="shared" ref="D81:BO81" si="2">SUM(D8:D80)</f>
        <v>913</v>
      </c>
      <c r="E81" s="74">
        <f t="shared" si="2"/>
        <v>19087</v>
      </c>
      <c r="F81" s="74">
        <f t="shared" si="2"/>
        <v>4875</v>
      </c>
      <c r="G81" s="74">
        <f t="shared" si="2"/>
        <v>5202</v>
      </c>
      <c r="H81" s="74">
        <f t="shared" si="2"/>
        <v>15803</v>
      </c>
      <c r="I81" s="74">
        <f t="shared" si="2"/>
        <v>83115</v>
      </c>
      <c r="J81" s="74">
        <f t="shared" si="2"/>
        <v>7950</v>
      </c>
      <c r="K81" s="74">
        <f t="shared" si="2"/>
        <v>5978</v>
      </c>
      <c r="L81" s="74">
        <f t="shared" si="2"/>
        <v>38676</v>
      </c>
      <c r="M81" s="74">
        <f t="shared" si="2"/>
        <v>27357</v>
      </c>
      <c r="N81" s="74">
        <f t="shared" si="2"/>
        <v>47774</v>
      </c>
      <c r="O81" s="74">
        <f t="shared" si="2"/>
        <v>9186</v>
      </c>
      <c r="P81" s="74">
        <f t="shared" si="2"/>
        <v>15251</v>
      </c>
      <c r="Q81" s="74">
        <f t="shared" si="2"/>
        <v>128310</v>
      </c>
      <c r="R81" s="74">
        <f t="shared" si="2"/>
        <v>50000</v>
      </c>
      <c r="S81" s="74">
        <f t="shared" si="2"/>
        <v>7999</v>
      </c>
      <c r="T81" s="74">
        <f t="shared" si="2"/>
        <v>9813</v>
      </c>
      <c r="U81" s="74">
        <f t="shared" si="2"/>
        <v>62291</v>
      </c>
      <c r="V81" s="74">
        <f t="shared" si="2"/>
        <v>5208</v>
      </c>
      <c r="W81" s="74">
        <f t="shared" si="2"/>
        <v>1322</v>
      </c>
      <c r="X81" s="74">
        <f t="shared" si="2"/>
        <v>18640</v>
      </c>
      <c r="Y81" s="74">
        <f t="shared" si="2"/>
        <v>4610</v>
      </c>
      <c r="Z81" s="74">
        <f t="shared" si="2"/>
        <v>136422</v>
      </c>
      <c r="AA81" s="74">
        <f t="shared" si="2"/>
        <v>84713</v>
      </c>
      <c r="AB81" s="74">
        <f t="shared" si="2"/>
        <v>25722</v>
      </c>
      <c r="AC81" s="74">
        <f t="shared" si="2"/>
        <v>34940</v>
      </c>
      <c r="AD81" s="74">
        <f t="shared" si="2"/>
        <v>4993</v>
      </c>
      <c r="AE81" s="74">
        <f t="shared" si="2"/>
        <v>3570</v>
      </c>
      <c r="AF81" s="74">
        <f t="shared" si="2"/>
        <v>5090</v>
      </c>
      <c r="AG81" s="74">
        <f t="shared" si="2"/>
        <v>17170</v>
      </c>
      <c r="AH81" s="74">
        <f t="shared" si="2"/>
        <v>22348</v>
      </c>
      <c r="AI81" s="74">
        <f t="shared" si="2"/>
        <v>3133</v>
      </c>
      <c r="AJ81" s="74">
        <f t="shared" si="2"/>
        <v>2950</v>
      </c>
      <c r="AK81" s="74">
        <f t="shared" si="2"/>
        <v>6706</v>
      </c>
      <c r="AL81" s="74">
        <f t="shared" si="2"/>
        <v>1271</v>
      </c>
      <c r="AM81" s="74">
        <f t="shared" si="2"/>
        <v>585</v>
      </c>
      <c r="AN81" s="74">
        <f t="shared" si="2"/>
        <v>10174</v>
      </c>
      <c r="AO81" s="74">
        <f t="shared" si="2"/>
        <v>3336</v>
      </c>
      <c r="AP81" s="74">
        <f t="shared" si="2"/>
        <v>8251</v>
      </c>
      <c r="AQ81" s="74">
        <f t="shared" si="2"/>
        <v>3888</v>
      </c>
      <c r="AR81" s="74">
        <f t="shared" si="2"/>
        <v>43954</v>
      </c>
      <c r="AS81" s="74">
        <f t="shared" si="2"/>
        <v>10778</v>
      </c>
      <c r="AT81" s="74">
        <f t="shared" si="2"/>
        <v>10097</v>
      </c>
      <c r="AU81" s="74">
        <f t="shared" si="2"/>
        <v>41469</v>
      </c>
      <c r="AV81" s="74">
        <f t="shared" si="2"/>
        <v>51679</v>
      </c>
      <c r="AW81" s="74">
        <f t="shared" si="2"/>
        <v>2546</v>
      </c>
      <c r="AX81" s="74">
        <f t="shared" si="2"/>
        <v>3076</v>
      </c>
      <c r="AY81" s="74">
        <f t="shared" si="2"/>
        <v>23088</v>
      </c>
      <c r="AZ81" s="74">
        <f t="shared" si="2"/>
        <v>4170</v>
      </c>
      <c r="BA81" s="74">
        <f t="shared" si="2"/>
        <v>2672</v>
      </c>
      <c r="BB81" s="74">
        <f t="shared" si="2"/>
        <v>10223</v>
      </c>
      <c r="BC81" s="74">
        <f t="shared" si="2"/>
        <v>43763</v>
      </c>
      <c r="BD81" s="74">
        <f t="shared" si="2"/>
        <v>13955</v>
      </c>
      <c r="BE81" s="74">
        <f t="shared" si="2"/>
        <v>23778</v>
      </c>
      <c r="BF81" s="74">
        <f t="shared" si="2"/>
        <v>5359</v>
      </c>
      <c r="BG81" s="74">
        <f t="shared" si="2"/>
        <v>4900</v>
      </c>
      <c r="BH81" s="74">
        <f t="shared" si="2"/>
        <v>33927</v>
      </c>
      <c r="BI81" s="74">
        <f t="shared" si="2"/>
        <v>19804</v>
      </c>
      <c r="BJ81" s="74">
        <f t="shared" si="2"/>
        <v>6923</v>
      </c>
      <c r="BK81" s="74">
        <f t="shared" si="2"/>
        <v>5887</v>
      </c>
      <c r="BL81" s="74">
        <f t="shared" si="2"/>
        <v>1371</v>
      </c>
      <c r="BM81" s="74">
        <f t="shared" si="2"/>
        <v>3645</v>
      </c>
      <c r="BN81" s="74">
        <f t="shared" si="2"/>
        <v>6741</v>
      </c>
      <c r="BO81" s="74">
        <f t="shared" si="2"/>
        <v>21297</v>
      </c>
      <c r="BP81" s="74">
        <f t="shared" ref="BP81:CQ81" si="3">SUM(BP8:BP80)</f>
        <v>26597</v>
      </c>
      <c r="BQ81" s="74">
        <f t="shared" si="3"/>
        <v>35699</v>
      </c>
      <c r="BR81" s="74">
        <f t="shared" si="3"/>
        <v>9725</v>
      </c>
      <c r="BS81" s="74">
        <f t="shared" si="3"/>
        <v>1951</v>
      </c>
      <c r="BT81" s="74">
        <f t="shared" si="3"/>
        <v>56888</v>
      </c>
      <c r="BU81" s="74">
        <f t="shared" si="3"/>
        <v>11149</v>
      </c>
      <c r="BV81" s="74">
        <f t="shared" si="3"/>
        <v>1498856</v>
      </c>
      <c r="BW81" s="74">
        <f t="shared" si="3"/>
        <v>889334</v>
      </c>
      <c r="BX81" s="74">
        <f t="shared" si="3"/>
        <v>392441</v>
      </c>
      <c r="BY81" s="74">
        <f t="shared" si="3"/>
        <v>48404</v>
      </c>
      <c r="BZ81" s="74">
        <f t="shared" si="3"/>
        <v>3545</v>
      </c>
      <c r="CA81" s="74">
        <f t="shared" si="3"/>
        <v>553</v>
      </c>
      <c r="CB81" s="74">
        <f t="shared" si="3"/>
        <v>13206</v>
      </c>
      <c r="CC81" s="74">
        <f t="shared" si="3"/>
        <v>0</v>
      </c>
      <c r="CD81" s="74">
        <f t="shared" si="3"/>
        <v>-2889337</v>
      </c>
      <c r="CE81" s="74">
        <f t="shared" si="3"/>
        <v>0</v>
      </c>
      <c r="CF81" s="74">
        <f t="shared" si="3"/>
        <v>17439</v>
      </c>
      <c r="CG81" s="74">
        <f t="shared" si="3"/>
        <v>2229</v>
      </c>
      <c r="CH81" s="74">
        <f t="shared" si="3"/>
        <v>0</v>
      </c>
      <c r="CI81" s="74">
        <f t="shared" si="3"/>
        <v>0</v>
      </c>
      <c r="CJ81" s="74">
        <f t="shared" si="3"/>
        <v>3585</v>
      </c>
      <c r="CK81" s="74">
        <f t="shared" si="3"/>
        <v>2943</v>
      </c>
      <c r="CL81" s="74">
        <f t="shared" si="3"/>
        <v>0</v>
      </c>
      <c r="CM81" s="74">
        <f t="shared" si="3"/>
        <v>0</v>
      </c>
      <c r="CN81" s="74">
        <f t="shared" si="3"/>
        <v>16455</v>
      </c>
      <c r="CO81" s="74">
        <f t="shared" si="3"/>
        <v>345</v>
      </c>
      <c r="CP81" s="74">
        <f t="shared" si="3"/>
        <v>0</v>
      </c>
      <c r="CQ81" s="74">
        <f t="shared" si="3"/>
        <v>-1498856</v>
      </c>
      <c r="CR81" s="74">
        <f t="shared" si="1"/>
        <v>-43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B661F-B762-4D87-9F3F-5F319D598DC2}">
  <dimension ref="A1:F94"/>
  <sheetViews>
    <sheetView zoomScale="115" zoomScaleNormal="115" workbookViewId="0">
      <selection activeCell="A19" sqref="A19"/>
    </sheetView>
  </sheetViews>
  <sheetFormatPr defaultColWidth="18.07421875" defaultRowHeight="14.6" x14ac:dyDescent="0.4"/>
  <cols>
    <col min="2" max="2" width="18.07421875" style="76"/>
    <col min="5" max="5" width="11.61328125" customWidth="1"/>
    <col min="6" max="6" width="10.765625" customWidth="1"/>
  </cols>
  <sheetData>
    <row r="1" spans="1:6" x14ac:dyDescent="0.4">
      <c r="A1" t="s">
        <v>885</v>
      </c>
      <c r="B1" s="76" t="s">
        <v>884</v>
      </c>
      <c r="D1" t="s">
        <v>894</v>
      </c>
      <c r="E1" t="s">
        <v>884</v>
      </c>
      <c r="F1" t="s">
        <v>898</v>
      </c>
    </row>
    <row r="2" spans="1:6" x14ac:dyDescent="0.4">
      <c r="A2" s="67" t="s">
        <v>878</v>
      </c>
      <c r="B2" s="78">
        <f>B3+B4</f>
        <v>17995</v>
      </c>
      <c r="D2" t="s">
        <v>895</v>
      </c>
      <c r="E2" s="76">
        <f>B2</f>
        <v>17995</v>
      </c>
      <c r="F2" s="75">
        <f>E2/1000</f>
        <v>17.995000000000001</v>
      </c>
    </row>
    <row r="3" spans="1:6" x14ac:dyDescent="0.4">
      <c r="A3" s="77" t="s">
        <v>4</v>
      </c>
      <c r="B3" s="76">
        <v>17082</v>
      </c>
      <c r="D3" t="s">
        <v>879</v>
      </c>
      <c r="E3" s="76">
        <f>SUM(B5, B9, B11, B13)</f>
        <v>815304</v>
      </c>
      <c r="F3" s="75">
        <f t="shared" ref="F3:F6" si="0">E3/1000</f>
        <v>815.30399999999997</v>
      </c>
    </row>
    <row r="4" spans="1:6" x14ac:dyDescent="0.4">
      <c r="A4" s="77" t="s">
        <v>5</v>
      </c>
      <c r="B4" s="76">
        <v>913</v>
      </c>
      <c r="D4" t="s">
        <v>880</v>
      </c>
      <c r="E4" s="76">
        <f>SUM(B35, B37, B42, B51, B56, B61, B65, B69, B71, B74, B76, B81, B84, B87)</f>
        <v>550104</v>
      </c>
      <c r="F4" s="75">
        <f t="shared" si="0"/>
        <v>550.10400000000004</v>
      </c>
    </row>
    <row r="5" spans="1:6" x14ac:dyDescent="0.4">
      <c r="A5" s="79" t="s">
        <v>886</v>
      </c>
      <c r="B5" s="78">
        <f>SUM(B6:B8)</f>
        <v>29164</v>
      </c>
      <c r="D5" t="s">
        <v>897</v>
      </c>
      <c r="E5" s="76">
        <f>B89</f>
        <v>115412</v>
      </c>
      <c r="F5" s="75">
        <f t="shared" si="0"/>
        <v>115.41200000000001</v>
      </c>
    </row>
    <row r="6" spans="1:6" x14ac:dyDescent="0.4">
      <c r="A6" s="77" t="s">
        <v>6</v>
      </c>
      <c r="B6" s="76">
        <v>19087</v>
      </c>
      <c r="D6" t="s">
        <v>896</v>
      </c>
      <c r="E6" s="76">
        <f>SUM(E2:E5)</f>
        <v>1498815</v>
      </c>
      <c r="F6" s="75">
        <f t="shared" si="0"/>
        <v>1498.8150000000001</v>
      </c>
    </row>
    <row r="7" spans="1:6" x14ac:dyDescent="0.4">
      <c r="A7" s="77" t="s">
        <v>7</v>
      </c>
      <c r="B7" s="76">
        <v>4875</v>
      </c>
    </row>
    <row r="8" spans="1:6" x14ac:dyDescent="0.4">
      <c r="A8" s="77" t="s">
        <v>8</v>
      </c>
      <c r="B8" s="76">
        <v>5202</v>
      </c>
    </row>
    <row r="9" spans="1:6" x14ac:dyDescent="0.4">
      <c r="A9" s="79" t="s">
        <v>887</v>
      </c>
      <c r="B9" s="78">
        <f>B10</f>
        <v>15803</v>
      </c>
    </row>
    <row r="10" spans="1:6" x14ac:dyDescent="0.4">
      <c r="A10" s="77" t="s">
        <v>9</v>
      </c>
      <c r="B10" s="76">
        <v>15803</v>
      </c>
    </row>
    <row r="11" spans="1:6" x14ac:dyDescent="0.4">
      <c r="A11" s="79" t="s">
        <v>105</v>
      </c>
      <c r="B11" s="78">
        <f>B12</f>
        <v>83115</v>
      </c>
    </row>
    <row r="12" spans="1:6" x14ac:dyDescent="0.4">
      <c r="A12" s="77" t="s">
        <v>10</v>
      </c>
      <c r="B12" s="76">
        <v>83115</v>
      </c>
    </row>
    <row r="13" spans="1:6" x14ac:dyDescent="0.4">
      <c r="A13" s="79" t="s">
        <v>889</v>
      </c>
      <c r="B13" s="78">
        <f>B14+B26</f>
        <v>687222</v>
      </c>
    </row>
    <row r="14" spans="1:6" x14ac:dyDescent="0.4">
      <c r="A14" s="80" t="s">
        <v>888</v>
      </c>
      <c r="B14" s="78">
        <f>SUM(B15:B25)</f>
        <v>348294</v>
      </c>
    </row>
    <row r="15" spans="1:6" x14ac:dyDescent="0.4">
      <c r="A15" s="77" t="s">
        <v>11</v>
      </c>
      <c r="B15" s="76">
        <v>7950</v>
      </c>
    </row>
    <row r="16" spans="1:6" x14ac:dyDescent="0.4">
      <c r="A16" s="77" t="s">
        <v>12</v>
      </c>
      <c r="B16" s="76">
        <v>5978</v>
      </c>
    </row>
    <row r="17" spans="1:2" x14ac:dyDescent="0.4">
      <c r="A17" s="77" t="s">
        <v>13</v>
      </c>
      <c r="B17" s="76">
        <v>38676</v>
      </c>
    </row>
    <row r="18" spans="1:2" x14ac:dyDescent="0.4">
      <c r="A18" s="77" t="s">
        <v>14</v>
      </c>
      <c r="B18" s="76">
        <v>27357</v>
      </c>
    </row>
    <row r="19" spans="1:2" x14ac:dyDescent="0.4">
      <c r="A19" s="77" t="s">
        <v>15</v>
      </c>
      <c r="B19" s="76">
        <v>47774</v>
      </c>
    </row>
    <row r="20" spans="1:2" x14ac:dyDescent="0.4">
      <c r="A20" s="77" t="s">
        <v>16</v>
      </c>
      <c r="B20" s="76">
        <v>9186</v>
      </c>
    </row>
    <row r="21" spans="1:2" x14ac:dyDescent="0.4">
      <c r="A21" s="77" t="s">
        <v>17</v>
      </c>
      <c r="B21" s="76">
        <v>15251</v>
      </c>
    </row>
    <row r="22" spans="1:2" x14ac:dyDescent="0.4">
      <c r="A22" s="77" t="s">
        <v>18</v>
      </c>
      <c r="B22" s="76">
        <v>128310</v>
      </c>
    </row>
    <row r="23" spans="1:2" x14ac:dyDescent="0.4">
      <c r="A23" s="77" t="s">
        <v>19</v>
      </c>
      <c r="B23" s="76">
        <v>50000</v>
      </c>
    </row>
    <row r="24" spans="1:2" x14ac:dyDescent="0.4">
      <c r="A24" s="77" t="s">
        <v>20</v>
      </c>
      <c r="B24" s="76">
        <v>7999</v>
      </c>
    </row>
    <row r="25" spans="1:2" x14ac:dyDescent="0.4">
      <c r="A25" s="77" t="s">
        <v>21</v>
      </c>
      <c r="B25" s="76">
        <v>9813</v>
      </c>
    </row>
    <row r="26" spans="1:2" x14ac:dyDescent="0.4">
      <c r="A26" s="80" t="s">
        <v>890</v>
      </c>
      <c r="B26" s="78">
        <f>SUM(B27:B34)</f>
        <v>338928</v>
      </c>
    </row>
    <row r="27" spans="1:2" x14ac:dyDescent="0.4">
      <c r="A27" s="77" t="s">
        <v>22</v>
      </c>
      <c r="B27" s="76">
        <v>62291</v>
      </c>
    </row>
    <row r="28" spans="1:2" x14ac:dyDescent="0.4">
      <c r="A28" s="77" t="s">
        <v>23</v>
      </c>
      <c r="B28" s="76">
        <v>5208</v>
      </c>
    </row>
    <row r="29" spans="1:2" x14ac:dyDescent="0.4">
      <c r="A29" s="77" t="s">
        <v>24</v>
      </c>
      <c r="B29" s="76">
        <v>1322</v>
      </c>
    </row>
    <row r="30" spans="1:2" x14ac:dyDescent="0.4">
      <c r="A30" s="77" t="s">
        <v>25</v>
      </c>
      <c r="B30" s="76">
        <v>18640</v>
      </c>
    </row>
    <row r="31" spans="1:2" x14ac:dyDescent="0.4">
      <c r="A31" s="77" t="s">
        <v>26</v>
      </c>
      <c r="B31" s="76">
        <v>4610</v>
      </c>
    </row>
    <row r="32" spans="1:2" x14ac:dyDescent="0.4">
      <c r="A32" s="77" t="s">
        <v>27</v>
      </c>
      <c r="B32" s="76">
        <v>136422</v>
      </c>
    </row>
    <row r="33" spans="1:2" x14ac:dyDescent="0.4">
      <c r="A33" s="77" t="s">
        <v>28</v>
      </c>
      <c r="B33" s="76">
        <v>84713</v>
      </c>
    </row>
    <row r="34" spans="1:2" x14ac:dyDescent="0.4">
      <c r="A34" s="77" t="s">
        <v>29</v>
      </c>
      <c r="B34" s="76">
        <v>25722</v>
      </c>
    </row>
    <row r="35" spans="1:2" x14ac:dyDescent="0.4">
      <c r="A35" s="79" t="s">
        <v>892</v>
      </c>
      <c r="B35" s="78">
        <f>B36</f>
        <v>34940</v>
      </c>
    </row>
    <row r="36" spans="1:2" x14ac:dyDescent="0.4">
      <c r="A36" s="77" t="s">
        <v>30</v>
      </c>
      <c r="B36" s="76">
        <v>34940</v>
      </c>
    </row>
    <row r="37" spans="1:2" x14ac:dyDescent="0.4">
      <c r="A37" s="79" t="s">
        <v>891</v>
      </c>
      <c r="B37" s="78">
        <f>SUM(B38:B41)</f>
        <v>30823</v>
      </c>
    </row>
    <row r="38" spans="1:2" x14ac:dyDescent="0.4">
      <c r="A38" s="77" t="s">
        <v>31</v>
      </c>
      <c r="B38" s="76">
        <v>4993</v>
      </c>
    </row>
    <row r="39" spans="1:2" x14ac:dyDescent="0.4">
      <c r="A39" s="77" t="s">
        <v>32</v>
      </c>
      <c r="B39" s="76">
        <v>3570</v>
      </c>
    </row>
    <row r="40" spans="1:2" x14ac:dyDescent="0.4">
      <c r="A40" s="77" t="s">
        <v>33</v>
      </c>
      <c r="B40" s="76">
        <v>5090</v>
      </c>
    </row>
    <row r="41" spans="1:2" x14ac:dyDescent="0.4">
      <c r="A41" s="77" t="s">
        <v>34</v>
      </c>
      <c r="B41" s="76">
        <v>17170</v>
      </c>
    </row>
    <row r="42" spans="1:2" x14ac:dyDescent="0.4">
      <c r="A42" s="79" t="s">
        <v>666</v>
      </c>
      <c r="B42" s="76">
        <f>SUM(B43:B50)</f>
        <v>50503</v>
      </c>
    </row>
    <row r="43" spans="1:2" x14ac:dyDescent="0.4">
      <c r="A43" s="77" t="s">
        <v>35</v>
      </c>
      <c r="B43" s="76">
        <v>22348</v>
      </c>
    </row>
    <row r="44" spans="1:2" x14ac:dyDescent="0.4">
      <c r="A44" s="77" t="s">
        <v>36</v>
      </c>
      <c r="B44" s="76">
        <v>3133</v>
      </c>
    </row>
    <row r="45" spans="1:2" x14ac:dyDescent="0.4">
      <c r="A45" s="77" t="s">
        <v>37</v>
      </c>
      <c r="B45" s="76">
        <v>2950</v>
      </c>
    </row>
    <row r="46" spans="1:2" x14ac:dyDescent="0.4">
      <c r="A46" s="77" t="s">
        <v>38</v>
      </c>
      <c r="B46" s="76">
        <v>6706</v>
      </c>
    </row>
    <row r="47" spans="1:2" x14ac:dyDescent="0.4">
      <c r="A47" s="77" t="s">
        <v>39</v>
      </c>
      <c r="B47" s="76">
        <v>1271</v>
      </c>
    </row>
    <row r="48" spans="1:2" x14ac:dyDescent="0.4">
      <c r="A48" s="77" t="s">
        <v>40</v>
      </c>
      <c r="B48" s="76">
        <v>585</v>
      </c>
    </row>
    <row r="49" spans="1:2" x14ac:dyDescent="0.4">
      <c r="A49" s="77" t="s">
        <v>41</v>
      </c>
      <c r="B49" s="76">
        <v>10174</v>
      </c>
    </row>
    <row r="50" spans="1:2" x14ac:dyDescent="0.4">
      <c r="A50" s="77" t="s">
        <v>42</v>
      </c>
      <c r="B50" s="76">
        <v>3336</v>
      </c>
    </row>
    <row r="51" spans="1:2" x14ac:dyDescent="0.4">
      <c r="A51" s="79" t="s">
        <v>893</v>
      </c>
      <c r="B51" s="78">
        <f>SUM(B52:B55)</f>
        <v>66871</v>
      </c>
    </row>
    <row r="52" spans="1:2" x14ac:dyDescent="0.4">
      <c r="A52" s="77" t="s">
        <v>43</v>
      </c>
      <c r="B52" s="76">
        <v>8251</v>
      </c>
    </row>
    <row r="53" spans="1:2" x14ac:dyDescent="0.4">
      <c r="A53" s="77" t="s">
        <v>44</v>
      </c>
      <c r="B53" s="76">
        <v>3888</v>
      </c>
    </row>
    <row r="54" spans="1:2" x14ac:dyDescent="0.4">
      <c r="A54" s="77" t="s">
        <v>45</v>
      </c>
      <c r="B54" s="76">
        <v>43954</v>
      </c>
    </row>
    <row r="55" spans="1:2" x14ac:dyDescent="0.4">
      <c r="A55" s="77" t="s">
        <v>46</v>
      </c>
      <c r="B55" s="76">
        <v>10778</v>
      </c>
    </row>
    <row r="56" spans="1:2" x14ac:dyDescent="0.4">
      <c r="A56" s="56" t="s">
        <v>702</v>
      </c>
      <c r="B56" s="78">
        <f>SUM(B57:B60)</f>
        <v>105791</v>
      </c>
    </row>
    <row r="57" spans="1:2" x14ac:dyDescent="0.4">
      <c r="A57" s="77" t="s">
        <v>47</v>
      </c>
      <c r="B57" s="76">
        <v>10097</v>
      </c>
    </row>
    <row r="58" spans="1:2" x14ac:dyDescent="0.4">
      <c r="A58" s="77" t="s">
        <v>48</v>
      </c>
      <c r="B58" s="76">
        <v>41469</v>
      </c>
    </row>
    <row r="59" spans="1:2" x14ac:dyDescent="0.4">
      <c r="A59" s="77" t="s">
        <v>49</v>
      </c>
      <c r="B59" s="76">
        <v>51679</v>
      </c>
    </row>
    <row r="60" spans="1:2" x14ac:dyDescent="0.4">
      <c r="A60" s="77" t="s">
        <v>50</v>
      </c>
      <c r="B60" s="76">
        <v>2546</v>
      </c>
    </row>
    <row r="61" spans="1:2" x14ac:dyDescent="0.4">
      <c r="A61" s="56" t="s">
        <v>720</v>
      </c>
      <c r="B61" s="78">
        <f>SUM(B62:B64)</f>
        <v>30334</v>
      </c>
    </row>
    <row r="62" spans="1:2" x14ac:dyDescent="0.4">
      <c r="A62" s="77" t="s">
        <v>51</v>
      </c>
      <c r="B62" s="76">
        <v>3076</v>
      </c>
    </row>
    <row r="63" spans="1:2" x14ac:dyDescent="0.4">
      <c r="A63" s="77" t="s">
        <v>52</v>
      </c>
      <c r="B63" s="76">
        <v>23088</v>
      </c>
    </row>
    <row r="64" spans="1:2" x14ac:dyDescent="0.4">
      <c r="A64" s="77" t="s">
        <v>53</v>
      </c>
      <c r="B64" s="76">
        <v>4170</v>
      </c>
    </row>
    <row r="65" spans="1:2" x14ac:dyDescent="0.4">
      <c r="A65" s="46" t="s">
        <v>734</v>
      </c>
      <c r="B65" s="78">
        <f>SUM(B66:B68)</f>
        <v>56658</v>
      </c>
    </row>
    <row r="66" spans="1:2" x14ac:dyDescent="0.4">
      <c r="A66" s="77" t="s">
        <v>54</v>
      </c>
      <c r="B66" s="76">
        <v>2672</v>
      </c>
    </row>
    <row r="67" spans="1:2" x14ac:dyDescent="0.4">
      <c r="A67" s="77" t="s">
        <v>55</v>
      </c>
      <c r="B67" s="76">
        <v>10223</v>
      </c>
    </row>
    <row r="68" spans="1:2" x14ac:dyDescent="0.4">
      <c r="A68" s="77" t="s">
        <v>56</v>
      </c>
      <c r="B68" s="76">
        <v>43763</v>
      </c>
    </row>
    <row r="69" spans="1:2" x14ac:dyDescent="0.4">
      <c r="A69" s="46" t="s">
        <v>757</v>
      </c>
      <c r="B69" s="78">
        <f>B70</f>
        <v>13955</v>
      </c>
    </row>
    <row r="70" spans="1:2" x14ac:dyDescent="0.4">
      <c r="A70" s="77" t="s">
        <v>57</v>
      </c>
      <c r="B70" s="76">
        <v>13955</v>
      </c>
    </row>
    <row r="71" spans="1:2" x14ac:dyDescent="0.4">
      <c r="A71" s="46" t="s">
        <v>758</v>
      </c>
      <c r="B71" s="78">
        <f>SUM(B72:B73)</f>
        <v>29137</v>
      </c>
    </row>
    <row r="72" spans="1:2" x14ac:dyDescent="0.4">
      <c r="A72" s="77" t="s">
        <v>58</v>
      </c>
      <c r="B72" s="76">
        <v>23778</v>
      </c>
    </row>
    <row r="73" spans="1:2" x14ac:dyDescent="0.4">
      <c r="A73" s="77" t="s">
        <v>59</v>
      </c>
      <c r="B73" s="76">
        <v>5359</v>
      </c>
    </row>
    <row r="74" spans="1:2" x14ac:dyDescent="0.4">
      <c r="A74" s="56" t="s">
        <v>769</v>
      </c>
      <c r="B74" s="78">
        <f>B75</f>
        <v>4900</v>
      </c>
    </row>
    <row r="75" spans="1:2" x14ac:dyDescent="0.4">
      <c r="A75" s="77" t="s">
        <v>60</v>
      </c>
      <c r="B75" s="76">
        <v>4900</v>
      </c>
    </row>
    <row r="76" spans="1:2" x14ac:dyDescent="0.4">
      <c r="A76" s="46" t="s">
        <v>777</v>
      </c>
      <c r="B76" s="78">
        <f>SUM(B77:B80)</f>
        <v>66541</v>
      </c>
    </row>
    <row r="77" spans="1:2" x14ac:dyDescent="0.4">
      <c r="A77" s="77" t="s">
        <v>61</v>
      </c>
      <c r="B77" s="76">
        <v>33927</v>
      </c>
    </row>
    <row r="78" spans="1:2" x14ac:dyDescent="0.4">
      <c r="A78" s="77" t="s">
        <v>62</v>
      </c>
      <c r="B78" s="76">
        <v>19804</v>
      </c>
    </row>
    <row r="79" spans="1:2" x14ac:dyDescent="0.4">
      <c r="A79" s="77" t="s">
        <v>63</v>
      </c>
      <c r="B79" s="76">
        <v>6923</v>
      </c>
    </row>
    <row r="80" spans="1:2" x14ac:dyDescent="0.4">
      <c r="A80" s="77" t="s">
        <v>64</v>
      </c>
      <c r="B80" s="76">
        <v>5887</v>
      </c>
    </row>
    <row r="81" spans="1:2" x14ac:dyDescent="0.4">
      <c r="A81" s="46" t="s">
        <v>797</v>
      </c>
      <c r="B81" s="78">
        <f>SUM(B82:B83)</f>
        <v>5016</v>
      </c>
    </row>
    <row r="82" spans="1:2" x14ac:dyDescent="0.4">
      <c r="A82" s="77" t="s">
        <v>65</v>
      </c>
      <c r="B82" s="76">
        <v>1371</v>
      </c>
    </row>
    <row r="83" spans="1:2" x14ac:dyDescent="0.4">
      <c r="A83" s="77" t="s">
        <v>66</v>
      </c>
      <c r="B83" s="76">
        <v>3645</v>
      </c>
    </row>
    <row r="84" spans="1:2" x14ac:dyDescent="0.4">
      <c r="A84" s="46" t="s">
        <v>808</v>
      </c>
      <c r="B84" s="78">
        <f>SUM(B85:B86)</f>
        <v>28038</v>
      </c>
    </row>
    <row r="85" spans="1:2" x14ac:dyDescent="0.4">
      <c r="A85" s="77" t="s">
        <v>67</v>
      </c>
      <c r="B85" s="76">
        <v>6741</v>
      </c>
    </row>
    <row r="86" spans="1:2" x14ac:dyDescent="0.4">
      <c r="A86" s="77" t="s">
        <v>68</v>
      </c>
      <c r="B86" s="76">
        <v>21297</v>
      </c>
    </row>
    <row r="87" spans="1:2" x14ac:dyDescent="0.4">
      <c r="A87" s="46" t="s">
        <v>814</v>
      </c>
      <c r="B87" s="78">
        <f>B88</f>
        <v>26597</v>
      </c>
    </row>
    <row r="88" spans="1:2" x14ac:dyDescent="0.4">
      <c r="A88" s="77" t="s">
        <v>69</v>
      </c>
      <c r="B88" s="76">
        <v>26597</v>
      </c>
    </row>
    <row r="89" spans="1:2" x14ac:dyDescent="0.4">
      <c r="A89" s="56" t="s">
        <v>835</v>
      </c>
      <c r="B89" s="78">
        <f>SUM(B90:B94)</f>
        <v>115412</v>
      </c>
    </row>
    <row r="90" spans="1:2" x14ac:dyDescent="0.4">
      <c r="A90" s="77" t="s">
        <v>70</v>
      </c>
      <c r="B90" s="76">
        <v>35699</v>
      </c>
    </row>
    <row r="91" spans="1:2" x14ac:dyDescent="0.4">
      <c r="A91" s="77" t="s">
        <v>71</v>
      </c>
      <c r="B91" s="76">
        <v>9725</v>
      </c>
    </row>
    <row r="92" spans="1:2" x14ac:dyDescent="0.4">
      <c r="A92" s="77" t="s">
        <v>72</v>
      </c>
      <c r="B92" s="76">
        <v>1951</v>
      </c>
    </row>
    <row r="93" spans="1:2" x14ac:dyDescent="0.4">
      <c r="A93" s="77" t="s">
        <v>73</v>
      </c>
      <c r="B93" s="76">
        <v>56888</v>
      </c>
    </row>
    <row r="94" spans="1:2" x14ac:dyDescent="0.4">
      <c r="A94" s="77" t="s">
        <v>74</v>
      </c>
      <c r="B94" s="76">
        <v>11149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80484-3796-4D63-BB32-1CB61CAC6449}">
  <dimension ref="A1:CQ80"/>
  <sheetViews>
    <sheetView workbookViewId="0">
      <selection activeCell="E6" sqref="E6:K6"/>
    </sheetView>
  </sheetViews>
  <sheetFormatPr defaultRowHeight="14.6" x14ac:dyDescent="0.4"/>
  <cols>
    <col min="1" max="1" width="5.69140625" customWidth="1"/>
    <col min="2" max="2" width="50.69140625" customWidth="1"/>
    <col min="3" max="3" width="10.69140625" customWidth="1"/>
  </cols>
  <sheetData>
    <row r="1" spans="1:95" x14ac:dyDescent="0.4">
      <c r="A1" t="s">
        <v>0</v>
      </c>
    </row>
    <row r="2" spans="1:95" x14ac:dyDescent="0.4">
      <c r="A2" t="s">
        <v>1</v>
      </c>
    </row>
    <row r="3" spans="1:95" x14ac:dyDescent="0.4">
      <c r="A3" t="s">
        <v>2</v>
      </c>
    </row>
    <row r="4" spans="1:95" x14ac:dyDescent="0.4">
      <c r="A4" t="s">
        <v>198</v>
      </c>
    </row>
    <row r="6" spans="1:95" x14ac:dyDescent="0.4">
      <c r="B6" t="s">
        <v>3</v>
      </c>
      <c r="C6" t="s">
        <v>4</v>
      </c>
      <c r="D6" t="s">
        <v>5</v>
      </c>
      <c r="E6" t="s">
        <v>6</v>
      </c>
      <c r="F6" t="s">
        <v>7</v>
      </c>
      <c r="G6" t="s">
        <v>8</v>
      </c>
      <c r="H6" t="s">
        <v>9</v>
      </c>
      <c r="I6" t="s">
        <v>10</v>
      </c>
      <c r="J6" t="s">
        <v>11</v>
      </c>
      <c r="K6" t="s">
        <v>12</v>
      </c>
      <c r="L6" t="s">
        <v>13</v>
      </c>
      <c r="M6" t="s">
        <v>14</v>
      </c>
      <c r="N6" t="s">
        <v>15</v>
      </c>
      <c r="O6" t="s">
        <v>16</v>
      </c>
      <c r="P6" t="s">
        <v>17</v>
      </c>
      <c r="Q6" t="s">
        <v>18</v>
      </c>
      <c r="R6" t="s">
        <v>19</v>
      </c>
      <c r="S6" t="s">
        <v>20</v>
      </c>
      <c r="T6" t="s">
        <v>21</v>
      </c>
      <c r="U6" t="s">
        <v>22</v>
      </c>
      <c r="V6" t="s">
        <v>23</v>
      </c>
      <c r="W6" t="s">
        <v>24</v>
      </c>
      <c r="X6" t="s">
        <v>25</v>
      </c>
      <c r="Y6" t="s">
        <v>26</v>
      </c>
      <c r="Z6" t="s">
        <v>27</v>
      </c>
      <c r="AA6" t="s">
        <v>28</v>
      </c>
      <c r="AB6" t="s">
        <v>29</v>
      </c>
      <c r="AC6" t="s">
        <v>30</v>
      </c>
      <c r="AD6" t="s">
        <v>31</v>
      </c>
      <c r="AE6" t="s">
        <v>32</v>
      </c>
      <c r="AF6" t="s">
        <v>33</v>
      </c>
      <c r="AG6" t="s">
        <v>34</v>
      </c>
      <c r="AH6" t="s">
        <v>35</v>
      </c>
      <c r="AI6" t="s">
        <v>36</v>
      </c>
      <c r="AJ6" t="s">
        <v>37</v>
      </c>
      <c r="AK6" t="s">
        <v>38</v>
      </c>
      <c r="AL6" t="s">
        <v>39</v>
      </c>
      <c r="AM6" t="s">
        <v>40</v>
      </c>
      <c r="AN6" t="s">
        <v>41</v>
      </c>
      <c r="AO6" t="s">
        <v>42</v>
      </c>
      <c r="AP6" t="s">
        <v>43</v>
      </c>
      <c r="AQ6" t="s">
        <v>44</v>
      </c>
      <c r="AR6" t="s">
        <v>45</v>
      </c>
      <c r="AS6" t="s">
        <v>46</v>
      </c>
      <c r="AT6" t="s">
        <v>47</v>
      </c>
      <c r="AU6" t="s">
        <v>48</v>
      </c>
      <c r="AV6" t="s">
        <v>49</v>
      </c>
      <c r="AW6" t="s">
        <v>50</v>
      </c>
      <c r="AX6" t="s">
        <v>51</v>
      </c>
      <c r="AY6" t="s">
        <v>52</v>
      </c>
      <c r="AZ6" t="s">
        <v>53</v>
      </c>
      <c r="BA6" t="s">
        <v>54</v>
      </c>
      <c r="BB6" t="s">
        <v>55</v>
      </c>
      <c r="BC6" t="s">
        <v>56</v>
      </c>
      <c r="BD6" t="s">
        <v>57</v>
      </c>
      <c r="BE6" t="s">
        <v>58</v>
      </c>
      <c r="BF6" t="s">
        <v>59</v>
      </c>
      <c r="BG6" t="s">
        <v>60</v>
      </c>
      <c r="BH6" t="s">
        <v>61</v>
      </c>
      <c r="BI6" t="s">
        <v>62</v>
      </c>
      <c r="BJ6" t="s">
        <v>63</v>
      </c>
      <c r="BK6" t="s">
        <v>64</v>
      </c>
      <c r="BL6" t="s">
        <v>65</v>
      </c>
      <c r="BM6" t="s">
        <v>66</v>
      </c>
      <c r="BN6" t="s">
        <v>67</v>
      </c>
      <c r="BO6" t="s">
        <v>68</v>
      </c>
      <c r="BP6" t="s">
        <v>69</v>
      </c>
      <c r="BQ6" t="s">
        <v>70</v>
      </c>
      <c r="BR6" t="s">
        <v>71</v>
      </c>
      <c r="BS6" t="s">
        <v>72</v>
      </c>
      <c r="BT6" t="s">
        <v>73</v>
      </c>
      <c r="BU6" t="s">
        <v>74</v>
      </c>
      <c r="BV6" t="s">
        <v>75</v>
      </c>
      <c r="BW6" t="s">
        <v>76</v>
      </c>
      <c r="BX6" t="s">
        <v>77</v>
      </c>
      <c r="BY6" t="s">
        <v>78</v>
      </c>
      <c r="BZ6" t="s">
        <v>79</v>
      </c>
      <c r="CA6" t="s">
        <v>80</v>
      </c>
      <c r="CB6" t="s">
        <v>81</v>
      </c>
      <c r="CC6" t="s">
        <v>82</v>
      </c>
      <c r="CD6" t="s">
        <v>83</v>
      </c>
      <c r="CE6" t="s">
        <v>84</v>
      </c>
      <c r="CF6" t="s">
        <v>85</v>
      </c>
      <c r="CG6" t="s">
        <v>86</v>
      </c>
      <c r="CH6" t="s">
        <v>87</v>
      </c>
      <c r="CI6" t="s">
        <v>88</v>
      </c>
      <c r="CJ6" t="s">
        <v>89</v>
      </c>
      <c r="CK6" t="s">
        <v>90</v>
      </c>
      <c r="CL6" t="s">
        <v>91</v>
      </c>
      <c r="CM6" t="s">
        <v>92</v>
      </c>
      <c r="CN6" t="s">
        <v>93</v>
      </c>
      <c r="CO6" t="s">
        <v>94</v>
      </c>
      <c r="CP6" t="s">
        <v>95</v>
      </c>
      <c r="CQ6" t="s">
        <v>96</v>
      </c>
    </row>
    <row r="7" spans="1:95" x14ac:dyDescent="0.4">
      <c r="A7" t="s">
        <v>97</v>
      </c>
      <c r="B7" t="s">
        <v>98</v>
      </c>
      <c r="C7" t="s">
        <v>99</v>
      </c>
      <c r="D7" t="s">
        <v>100</v>
      </c>
      <c r="E7" t="s">
        <v>101</v>
      </c>
      <c r="F7" t="s">
        <v>102</v>
      </c>
      <c r="G7" t="s">
        <v>103</v>
      </c>
      <c r="H7" t="s">
        <v>104</v>
      </c>
      <c r="I7" t="s">
        <v>105</v>
      </c>
      <c r="J7" t="s">
        <v>106</v>
      </c>
      <c r="K7" t="s">
        <v>107</v>
      </c>
      <c r="L7" t="s">
        <v>108</v>
      </c>
      <c r="M7" t="s">
        <v>109</v>
      </c>
      <c r="N7" t="s">
        <v>110</v>
      </c>
      <c r="O7" t="s">
        <v>111</v>
      </c>
      <c r="P7" t="s">
        <v>112</v>
      </c>
      <c r="Q7" t="s">
        <v>113</v>
      </c>
      <c r="R7" t="s">
        <v>114</v>
      </c>
      <c r="S7" t="s">
        <v>115</v>
      </c>
      <c r="T7" t="s">
        <v>116</v>
      </c>
      <c r="U7" t="s">
        <v>117</v>
      </c>
      <c r="V7" t="s">
        <v>118</v>
      </c>
      <c r="W7" t="s">
        <v>119</v>
      </c>
      <c r="X7" t="s">
        <v>120</v>
      </c>
      <c r="Y7" t="s">
        <v>121</v>
      </c>
      <c r="Z7" t="s">
        <v>122</v>
      </c>
      <c r="AA7" t="s">
        <v>123</v>
      </c>
      <c r="AB7" t="s">
        <v>124</v>
      </c>
      <c r="AC7" t="s">
        <v>125</v>
      </c>
      <c r="AD7" t="s">
        <v>126</v>
      </c>
      <c r="AE7" t="s">
        <v>127</v>
      </c>
      <c r="AF7" t="s">
        <v>128</v>
      </c>
      <c r="AG7" t="s">
        <v>129</v>
      </c>
      <c r="AH7" t="s">
        <v>130</v>
      </c>
      <c r="AI7" t="s">
        <v>131</v>
      </c>
      <c r="AJ7" t="s">
        <v>132</v>
      </c>
      <c r="AK7" t="s">
        <v>133</v>
      </c>
      <c r="AL7" t="s">
        <v>134</v>
      </c>
      <c r="AM7" t="s">
        <v>135</v>
      </c>
      <c r="AN7" t="s">
        <v>136</v>
      </c>
      <c r="AO7" t="s">
        <v>137</v>
      </c>
      <c r="AP7" t="s">
        <v>138</v>
      </c>
      <c r="AQ7" t="s">
        <v>139</v>
      </c>
      <c r="AR7" t="s">
        <v>140</v>
      </c>
      <c r="AS7" t="s">
        <v>141</v>
      </c>
      <c r="AT7" t="s">
        <v>142</v>
      </c>
      <c r="AU7" t="s">
        <v>143</v>
      </c>
      <c r="AV7" t="s">
        <v>144</v>
      </c>
      <c r="AW7" t="s">
        <v>145</v>
      </c>
      <c r="AX7" t="s">
        <v>146</v>
      </c>
      <c r="AY7" t="s">
        <v>147</v>
      </c>
      <c r="AZ7" t="s">
        <v>148</v>
      </c>
      <c r="BA7" t="s">
        <v>149</v>
      </c>
      <c r="BB7" t="s">
        <v>150</v>
      </c>
      <c r="BC7" t="s">
        <v>151</v>
      </c>
      <c r="BD7" t="s">
        <v>152</v>
      </c>
      <c r="BE7" t="s">
        <v>153</v>
      </c>
      <c r="BF7" t="s">
        <v>154</v>
      </c>
      <c r="BG7" t="s">
        <v>155</v>
      </c>
      <c r="BH7" t="s">
        <v>156</v>
      </c>
      <c r="BI7" t="s">
        <v>157</v>
      </c>
      <c r="BJ7" t="s">
        <v>158</v>
      </c>
      <c r="BK7" t="s">
        <v>159</v>
      </c>
      <c r="BL7" t="s">
        <v>160</v>
      </c>
      <c r="BM7" t="s">
        <v>161</v>
      </c>
      <c r="BN7" t="s">
        <v>162</v>
      </c>
      <c r="BO7" t="s">
        <v>163</v>
      </c>
      <c r="BP7" t="s">
        <v>164</v>
      </c>
      <c r="BQ7" t="s">
        <v>165</v>
      </c>
      <c r="BR7" t="s">
        <v>166</v>
      </c>
      <c r="BS7" t="s">
        <v>167</v>
      </c>
      <c r="BT7" t="s">
        <v>168</v>
      </c>
      <c r="BU7" t="s">
        <v>169</v>
      </c>
      <c r="BV7" t="s">
        <v>170</v>
      </c>
      <c r="BW7" t="s">
        <v>171</v>
      </c>
      <c r="BX7" t="s">
        <v>172</v>
      </c>
      <c r="BY7" t="s">
        <v>173</v>
      </c>
      <c r="BZ7" t="s">
        <v>174</v>
      </c>
      <c r="CA7" t="s">
        <v>175</v>
      </c>
      <c r="CB7" t="s">
        <v>176</v>
      </c>
      <c r="CC7" t="s">
        <v>177</v>
      </c>
      <c r="CD7" t="s">
        <v>178</v>
      </c>
      <c r="CE7" t="s">
        <v>179</v>
      </c>
      <c r="CF7" t="s">
        <v>180</v>
      </c>
      <c r="CG7" t="s">
        <v>181</v>
      </c>
      <c r="CH7" t="s">
        <v>182</v>
      </c>
      <c r="CI7" t="s">
        <v>183</v>
      </c>
      <c r="CJ7" t="s">
        <v>184</v>
      </c>
      <c r="CK7" t="s">
        <v>185</v>
      </c>
      <c r="CL7" t="s">
        <v>186</v>
      </c>
      <c r="CM7" t="s">
        <v>187</v>
      </c>
      <c r="CN7" t="s">
        <v>188</v>
      </c>
      <c r="CO7" t="s">
        <v>189</v>
      </c>
      <c r="CP7" t="s">
        <v>190</v>
      </c>
      <c r="CQ7" t="s">
        <v>191</v>
      </c>
    </row>
    <row r="8" spans="1:95" x14ac:dyDescent="0.4">
      <c r="A8" t="s">
        <v>4</v>
      </c>
      <c r="B8" t="s">
        <v>99</v>
      </c>
      <c r="C8" s="1">
        <v>1562</v>
      </c>
      <c r="D8" s="1">
        <v>80</v>
      </c>
      <c r="E8" s="1" t="s">
        <v>196</v>
      </c>
      <c r="F8" s="1">
        <v>0</v>
      </c>
      <c r="G8" s="1">
        <v>0</v>
      </c>
      <c r="H8" s="1" t="s">
        <v>196</v>
      </c>
      <c r="I8" s="1">
        <v>89</v>
      </c>
      <c r="J8" s="1" t="s">
        <v>196</v>
      </c>
      <c r="K8" s="1" t="s">
        <v>196</v>
      </c>
      <c r="L8" s="1" t="s">
        <v>196</v>
      </c>
      <c r="M8" s="1" t="s">
        <v>196</v>
      </c>
      <c r="N8" s="1" t="s">
        <v>196</v>
      </c>
      <c r="O8" s="1" t="s">
        <v>196</v>
      </c>
      <c r="P8" s="1" t="s">
        <v>196</v>
      </c>
      <c r="Q8" s="1" t="s">
        <v>196</v>
      </c>
      <c r="R8" s="1" t="s">
        <v>196</v>
      </c>
      <c r="S8" s="1" t="s">
        <v>196</v>
      </c>
      <c r="T8" s="1">
        <v>19</v>
      </c>
      <c r="U8" s="1">
        <v>15268</v>
      </c>
      <c r="V8" s="1">
        <v>7</v>
      </c>
      <c r="W8" s="1" t="s">
        <v>196</v>
      </c>
      <c r="X8" s="1" t="s">
        <v>196</v>
      </c>
      <c r="Y8" s="1" t="s">
        <v>196</v>
      </c>
      <c r="Z8" s="1" t="s">
        <v>196</v>
      </c>
      <c r="AA8" s="1">
        <v>253</v>
      </c>
      <c r="AB8" s="1" t="s">
        <v>196</v>
      </c>
      <c r="AC8" s="1">
        <v>19</v>
      </c>
      <c r="AD8" s="1">
        <v>53</v>
      </c>
      <c r="AE8" s="1">
        <v>38</v>
      </c>
      <c r="AF8" s="1">
        <v>5</v>
      </c>
      <c r="AG8" s="1">
        <v>34</v>
      </c>
      <c r="AH8" s="1" t="s">
        <v>196</v>
      </c>
      <c r="AI8" s="1" t="s">
        <v>196</v>
      </c>
      <c r="AJ8" s="1" t="s">
        <v>196</v>
      </c>
      <c r="AK8" s="1" t="s">
        <v>196</v>
      </c>
      <c r="AL8" s="1" t="s">
        <v>196</v>
      </c>
      <c r="AM8" s="1" t="s">
        <v>196</v>
      </c>
      <c r="AN8" s="1">
        <v>27</v>
      </c>
      <c r="AO8" s="1" t="s">
        <v>196</v>
      </c>
      <c r="AP8" s="1" t="s">
        <v>196</v>
      </c>
      <c r="AQ8" s="1" t="s">
        <v>196</v>
      </c>
      <c r="AR8" s="1" t="s">
        <v>196</v>
      </c>
      <c r="AS8" s="1" t="s">
        <v>196</v>
      </c>
      <c r="AT8" s="1">
        <v>0</v>
      </c>
      <c r="AU8" s="1" t="s">
        <v>196</v>
      </c>
      <c r="AV8" s="1" t="s">
        <v>196</v>
      </c>
      <c r="AW8" s="1" t="s">
        <v>196</v>
      </c>
      <c r="AX8" s="1">
        <v>0</v>
      </c>
      <c r="AY8" s="1">
        <v>0</v>
      </c>
      <c r="AZ8" s="1" t="s">
        <v>196</v>
      </c>
      <c r="BA8" s="1">
        <v>0</v>
      </c>
      <c r="BB8" s="1">
        <v>0</v>
      </c>
      <c r="BC8" s="1">
        <v>106</v>
      </c>
      <c r="BD8" s="1">
        <v>1</v>
      </c>
      <c r="BE8" s="1">
        <v>105</v>
      </c>
      <c r="BF8" s="1" t="s">
        <v>196</v>
      </c>
      <c r="BG8" s="1">
        <v>21</v>
      </c>
      <c r="BH8" s="1" t="s">
        <v>196</v>
      </c>
      <c r="BI8" s="1" t="s">
        <v>196</v>
      </c>
      <c r="BJ8" s="1" t="s">
        <v>196</v>
      </c>
      <c r="BK8" s="1" t="s">
        <v>196</v>
      </c>
      <c r="BL8" s="1" t="s">
        <v>196</v>
      </c>
      <c r="BM8" s="1">
        <v>143</v>
      </c>
      <c r="BN8" s="1">
        <v>4</v>
      </c>
      <c r="BO8" s="1">
        <v>1211</v>
      </c>
      <c r="BP8" s="1">
        <v>6</v>
      </c>
      <c r="BQ8" s="1">
        <v>4</v>
      </c>
      <c r="BR8" s="1">
        <v>53</v>
      </c>
      <c r="BS8" s="1" t="s">
        <v>196</v>
      </c>
      <c r="BT8" s="1">
        <v>317</v>
      </c>
      <c r="BU8" s="1" t="s">
        <v>196</v>
      </c>
      <c r="BV8" s="1">
        <v>19426</v>
      </c>
      <c r="BW8" s="1">
        <v>24692</v>
      </c>
      <c r="BX8" s="1" t="s">
        <v>196</v>
      </c>
      <c r="BY8" s="1" t="s">
        <v>196</v>
      </c>
      <c r="BZ8" s="1" t="s">
        <v>196</v>
      </c>
      <c r="CA8" s="1" t="s">
        <v>196</v>
      </c>
      <c r="CB8" s="1">
        <v>131</v>
      </c>
      <c r="CC8" s="1" t="s">
        <v>196</v>
      </c>
      <c r="CD8" s="1">
        <v>-44250</v>
      </c>
      <c r="CE8" s="1" t="s">
        <v>196</v>
      </c>
      <c r="CF8" s="1" t="s">
        <v>196</v>
      </c>
      <c r="CG8" s="1" t="s">
        <v>196</v>
      </c>
      <c r="CH8" s="1" t="s">
        <v>196</v>
      </c>
      <c r="CI8" s="1" t="s">
        <v>196</v>
      </c>
      <c r="CJ8" s="1" t="s">
        <v>196</v>
      </c>
      <c r="CK8" s="1" t="s">
        <v>196</v>
      </c>
      <c r="CL8" s="1" t="s">
        <v>196</v>
      </c>
      <c r="CM8" s="1" t="s">
        <v>196</v>
      </c>
      <c r="CN8" s="1" t="s">
        <v>196</v>
      </c>
      <c r="CO8" s="1" t="s">
        <v>196</v>
      </c>
      <c r="CP8" s="1" t="s">
        <v>196</v>
      </c>
      <c r="CQ8" s="1">
        <v>-19426</v>
      </c>
    </row>
    <row r="9" spans="1:95" x14ac:dyDescent="0.4">
      <c r="A9" t="s">
        <v>5</v>
      </c>
      <c r="B9" t="s">
        <v>100</v>
      </c>
      <c r="C9" s="1">
        <v>155</v>
      </c>
      <c r="D9" s="1">
        <v>19</v>
      </c>
      <c r="E9" s="1" t="s">
        <v>196</v>
      </c>
      <c r="F9" s="1">
        <v>1</v>
      </c>
      <c r="G9" s="1" t="s">
        <v>196</v>
      </c>
      <c r="H9" s="1" t="s">
        <v>196</v>
      </c>
      <c r="I9" s="1" t="s">
        <v>196</v>
      </c>
      <c r="J9" s="1">
        <v>111</v>
      </c>
      <c r="K9" s="1">
        <v>1</v>
      </c>
      <c r="L9" s="1" t="s">
        <v>196</v>
      </c>
      <c r="M9" s="1" t="s">
        <v>196</v>
      </c>
      <c r="N9" s="1" t="s">
        <v>196</v>
      </c>
      <c r="O9" s="1" t="s">
        <v>196</v>
      </c>
      <c r="P9" s="1" t="s">
        <v>196</v>
      </c>
      <c r="Q9" s="1" t="s">
        <v>196</v>
      </c>
      <c r="R9" s="1" t="s">
        <v>196</v>
      </c>
      <c r="S9" s="1">
        <v>24</v>
      </c>
      <c r="T9" s="1">
        <v>151</v>
      </c>
      <c r="U9" s="1">
        <v>6223</v>
      </c>
      <c r="V9" s="1" t="s">
        <v>196</v>
      </c>
      <c r="W9" s="1">
        <v>8</v>
      </c>
      <c r="X9" s="1">
        <v>62</v>
      </c>
      <c r="Y9" s="1">
        <v>29</v>
      </c>
      <c r="Z9" s="1">
        <v>10</v>
      </c>
      <c r="AA9" s="1">
        <v>277</v>
      </c>
      <c r="AB9" s="1">
        <v>1148</v>
      </c>
      <c r="AC9" s="1" t="s">
        <v>196</v>
      </c>
      <c r="AD9" s="1" t="s">
        <v>196</v>
      </c>
      <c r="AE9" s="1">
        <v>780</v>
      </c>
      <c r="AF9" s="1" t="s">
        <v>196</v>
      </c>
      <c r="AG9" s="1">
        <v>0</v>
      </c>
      <c r="AH9" s="1" t="s">
        <v>196</v>
      </c>
      <c r="AI9" s="1" t="s">
        <v>196</v>
      </c>
      <c r="AJ9" s="1" t="s">
        <v>196</v>
      </c>
      <c r="AK9" s="1" t="s">
        <v>196</v>
      </c>
      <c r="AL9" s="1" t="s">
        <v>196</v>
      </c>
      <c r="AM9" s="1" t="s">
        <v>196</v>
      </c>
      <c r="AN9" s="1">
        <v>6</v>
      </c>
      <c r="AO9" s="1" t="s">
        <v>196</v>
      </c>
      <c r="AP9" s="1" t="s">
        <v>196</v>
      </c>
      <c r="AQ9" s="1" t="s">
        <v>196</v>
      </c>
      <c r="AR9" s="1" t="s">
        <v>196</v>
      </c>
      <c r="AS9" s="1" t="s">
        <v>196</v>
      </c>
      <c r="AT9" s="1" t="s">
        <v>196</v>
      </c>
      <c r="AU9" s="1" t="s">
        <v>196</v>
      </c>
      <c r="AV9" s="1" t="s">
        <v>196</v>
      </c>
      <c r="AW9" s="1" t="s">
        <v>196</v>
      </c>
      <c r="AX9" s="1" t="s">
        <v>196</v>
      </c>
      <c r="AY9" s="1" t="s">
        <v>196</v>
      </c>
      <c r="AZ9" s="1" t="s">
        <v>196</v>
      </c>
      <c r="BA9" s="1" t="s">
        <v>196</v>
      </c>
      <c r="BB9" s="1" t="s">
        <v>196</v>
      </c>
      <c r="BC9" s="1">
        <v>21</v>
      </c>
      <c r="BD9" s="1">
        <v>1</v>
      </c>
      <c r="BE9" s="1">
        <v>2</v>
      </c>
      <c r="BF9" s="1" t="s">
        <v>196</v>
      </c>
      <c r="BG9" s="1">
        <v>65</v>
      </c>
      <c r="BH9" s="1" t="s">
        <v>196</v>
      </c>
      <c r="BI9" s="1" t="s">
        <v>196</v>
      </c>
      <c r="BJ9" s="1" t="s">
        <v>196</v>
      </c>
      <c r="BK9" s="1" t="s">
        <v>196</v>
      </c>
      <c r="BL9" s="1" t="s">
        <v>196</v>
      </c>
      <c r="BM9" s="1">
        <v>178</v>
      </c>
      <c r="BN9" s="1">
        <v>238</v>
      </c>
      <c r="BO9" s="1">
        <v>3075</v>
      </c>
      <c r="BP9" s="1">
        <v>160</v>
      </c>
      <c r="BQ9" s="1" t="s">
        <v>196</v>
      </c>
      <c r="BR9" s="1" t="s">
        <v>196</v>
      </c>
      <c r="BS9" s="1">
        <v>16</v>
      </c>
      <c r="BT9" s="1">
        <v>553</v>
      </c>
      <c r="BU9" s="1" t="s">
        <v>196</v>
      </c>
      <c r="BV9" s="1">
        <v>13312</v>
      </c>
      <c r="BW9" s="1">
        <v>3646</v>
      </c>
      <c r="BX9" s="1" t="s">
        <v>196</v>
      </c>
      <c r="BY9" s="1" t="s">
        <v>196</v>
      </c>
      <c r="BZ9" s="1" t="s">
        <v>196</v>
      </c>
      <c r="CA9" s="1" t="s">
        <v>196</v>
      </c>
      <c r="CB9" s="1">
        <v>-88</v>
      </c>
      <c r="CC9" s="1" t="s">
        <v>196</v>
      </c>
      <c r="CD9" s="1">
        <v>-16870</v>
      </c>
      <c r="CE9" s="1" t="s">
        <v>196</v>
      </c>
      <c r="CF9" s="1" t="s">
        <v>196</v>
      </c>
      <c r="CG9" s="1" t="s">
        <v>196</v>
      </c>
      <c r="CH9" s="1" t="s">
        <v>196</v>
      </c>
      <c r="CI9" s="1" t="s">
        <v>196</v>
      </c>
      <c r="CJ9" s="1" t="s">
        <v>196</v>
      </c>
      <c r="CK9" s="1" t="s">
        <v>196</v>
      </c>
      <c r="CL9" s="1" t="s">
        <v>196</v>
      </c>
      <c r="CM9" s="1" t="s">
        <v>196</v>
      </c>
      <c r="CN9" s="1" t="s">
        <v>196</v>
      </c>
      <c r="CO9" s="1" t="s">
        <v>196</v>
      </c>
      <c r="CP9" s="1" t="s">
        <v>196</v>
      </c>
      <c r="CQ9" s="1">
        <v>-13312</v>
      </c>
    </row>
    <row r="10" spans="1:95" x14ac:dyDescent="0.4">
      <c r="A10" t="s">
        <v>6</v>
      </c>
      <c r="B10" t="s">
        <v>101</v>
      </c>
      <c r="C10" s="1" t="s">
        <v>196</v>
      </c>
      <c r="D10" s="1" t="s">
        <v>196</v>
      </c>
      <c r="E10" s="1">
        <v>3909</v>
      </c>
      <c r="F10" s="1">
        <v>0</v>
      </c>
      <c r="G10" s="1">
        <v>0</v>
      </c>
      <c r="H10" s="1">
        <v>1718</v>
      </c>
      <c r="I10" s="1" t="s">
        <v>196</v>
      </c>
      <c r="J10" s="1">
        <v>0</v>
      </c>
      <c r="K10" s="1">
        <v>0</v>
      </c>
      <c r="L10" s="1">
        <v>0</v>
      </c>
      <c r="M10" s="1">
        <v>0</v>
      </c>
      <c r="N10" s="1">
        <v>0</v>
      </c>
      <c r="O10" s="1" t="s">
        <v>196</v>
      </c>
      <c r="P10" s="1" t="s">
        <v>196</v>
      </c>
      <c r="Q10" s="1">
        <v>0</v>
      </c>
      <c r="R10" s="1" t="s">
        <v>196</v>
      </c>
      <c r="S10" s="1" t="s">
        <v>196</v>
      </c>
      <c r="T10" s="1" t="s">
        <v>196</v>
      </c>
      <c r="U10" s="1">
        <v>0</v>
      </c>
      <c r="V10" s="1" t="s">
        <v>196</v>
      </c>
      <c r="W10" s="1" t="s">
        <v>196</v>
      </c>
      <c r="X10" s="1">
        <v>0</v>
      </c>
      <c r="Y10" s="1">
        <v>0</v>
      </c>
      <c r="Z10" s="1">
        <v>78132</v>
      </c>
      <c r="AA10" s="1">
        <v>514</v>
      </c>
      <c r="AB10" s="1">
        <v>0</v>
      </c>
      <c r="AC10" s="1">
        <v>1</v>
      </c>
      <c r="AD10" s="1">
        <v>0</v>
      </c>
      <c r="AE10" s="1">
        <v>0</v>
      </c>
      <c r="AF10" s="1">
        <v>0</v>
      </c>
      <c r="AG10" s="1">
        <v>0</v>
      </c>
      <c r="AH10" s="1" t="s">
        <v>196</v>
      </c>
      <c r="AI10" s="1" t="s">
        <v>196</v>
      </c>
      <c r="AJ10" s="1" t="s">
        <v>196</v>
      </c>
      <c r="AK10" s="1" t="s">
        <v>196</v>
      </c>
      <c r="AL10" s="1" t="s">
        <v>196</v>
      </c>
      <c r="AM10" s="1">
        <v>0</v>
      </c>
      <c r="AN10" s="1" t="s">
        <v>196</v>
      </c>
      <c r="AO10" s="1">
        <v>0</v>
      </c>
      <c r="AP10" s="1">
        <v>0</v>
      </c>
      <c r="AQ10" s="1">
        <v>0</v>
      </c>
      <c r="AR10" s="1">
        <v>0</v>
      </c>
      <c r="AS10" s="1" t="s">
        <v>196</v>
      </c>
      <c r="AT10" s="1" t="s">
        <v>196</v>
      </c>
      <c r="AU10" s="1" t="s">
        <v>196</v>
      </c>
      <c r="AV10" s="1" t="s">
        <v>196</v>
      </c>
      <c r="AW10" s="1" t="s">
        <v>196</v>
      </c>
      <c r="AX10" s="1" t="s">
        <v>196</v>
      </c>
      <c r="AY10" s="1" t="s">
        <v>196</v>
      </c>
      <c r="AZ10" s="1" t="s">
        <v>196</v>
      </c>
      <c r="BA10" s="1" t="s">
        <v>196</v>
      </c>
      <c r="BB10" s="1">
        <v>0</v>
      </c>
      <c r="BC10" s="1">
        <v>0</v>
      </c>
      <c r="BD10" s="1">
        <v>1</v>
      </c>
      <c r="BE10" s="1">
        <v>0</v>
      </c>
      <c r="BF10" s="1">
        <v>0</v>
      </c>
      <c r="BG10" s="1">
        <v>0</v>
      </c>
      <c r="BH10" s="1">
        <v>0</v>
      </c>
      <c r="BI10" s="1">
        <v>0</v>
      </c>
      <c r="BJ10" s="1">
        <v>0</v>
      </c>
      <c r="BK10" s="1">
        <v>0</v>
      </c>
      <c r="BL10" s="1">
        <v>0</v>
      </c>
      <c r="BM10" s="1">
        <v>0</v>
      </c>
      <c r="BN10" s="1">
        <v>1</v>
      </c>
      <c r="BO10" s="1">
        <v>2</v>
      </c>
      <c r="BP10" s="1">
        <v>0</v>
      </c>
      <c r="BQ10" s="1" t="s">
        <v>196</v>
      </c>
      <c r="BR10" s="1" t="s">
        <v>196</v>
      </c>
      <c r="BS10" s="1">
        <v>56</v>
      </c>
      <c r="BT10" s="1" t="s">
        <v>196</v>
      </c>
      <c r="BU10" s="1">
        <v>1458</v>
      </c>
      <c r="BV10" s="1">
        <v>85792</v>
      </c>
      <c r="BW10" s="1" t="s">
        <v>196</v>
      </c>
      <c r="BX10" s="1" t="s">
        <v>196</v>
      </c>
      <c r="BY10" s="1" t="s">
        <v>196</v>
      </c>
      <c r="BZ10" s="1" t="s">
        <v>196</v>
      </c>
      <c r="CA10" s="1" t="s">
        <v>196</v>
      </c>
      <c r="CB10" s="1">
        <v>203</v>
      </c>
      <c r="CC10" s="1" t="s">
        <v>196</v>
      </c>
      <c r="CD10" s="1">
        <v>-85995</v>
      </c>
      <c r="CE10" s="1" t="s">
        <v>196</v>
      </c>
      <c r="CF10" s="1" t="s">
        <v>196</v>
      </c>
      <c r="CG10" s="1" t="s">
        <v>196</v>
      </c>
      <c r="CH10" s="1" t="s">
        <v>196</v>
      </c>
      <c r="CI10" s="1" t="s">
        <v>196</v>
      </c>
      <c r="CJ10" s="1" t="s">
        <v>196</v>
      </c>
      <c r="CK10" s="1" t="s">
        <v>196</v>
      </c>
      <c r="CL10" s="1" t="s">
        <v>196</v>
      </c>
      <c r="CM10" s="1" t="s">
        <v>196</v>
      </c>
      <c r="CN10" s="1" t="s">
        <v>196</v>
      </c>
      <c r="CO10" s="1" t="s">
        <v>196</v>
      </c>
      <c r="CP10" s="1" t="s">
        <v>196</v>
      </c>
      <c r="CQ10" s="1">
        <v>-85792</v>
      </c>
    </row>
    <row r="11" spans="1:95" x14ac:dyDescent="0.4">
      <c r="A11" t="s">
        <v>7</v>
      </c>
      <c r="B11" t="s">
        <v>102</v>
      </c>
      <c r="C11" s="1">
        <v>127</v>
      </c>
      <c r="D11" s="1">
        <v>0</v>
      </c>
      <c r="E11" s="1">
        <v>2</v>
      </c>
      <c r="F11" s="1">
        <v>136</v>
      </c>
      <c r="G11" s="1">
        <v>1</v>
      </c>
      <c r="H11" s="1">
        <v>122</v>
      </c>
      <c r="I11" s="1">
        <v>544</v>
      </c>
      <c r="J11" s="1">
        <v>0</v>
      </c>
      <c r="K11" s="1">
        <v>454</v>
      </c>
      <c r="L11" s="1">
        <v>987</v>
      </c>
      <c r="M11" s="1">
        <v>52</v>
      </c>
      <c r="N11" s="1">
        <v>21</v>
      </c>
      <c r="O11" s="1">
        <v>1</v>
      </c>
      <c r="P11" s="1">
        <v>32</v>
      </c>
      <c r="Q11" s="1">
        <v>15</v>
      </c>
      <c r="R11" s="1">
        <v>7</v>
      </c>
      <c r="S11" s="1">
        <v>0</v>
      </c>
      <c r="T11" s="1">
        <v>51</v>
      </c>
      <c r="U11" s="1">
        <v>230</v>
      </c>
      <c r="V11" s="1">
        <v>0</v>
      </c>
      <c r="W11" s="1" t="s">
        <v>196</v>
      </c>
      <c r="X11" s="1">
        <v>15</v>
      </c>
      <c r="Y11" s="1" t="s">
        <v>196</v>
      </c>
      <c r="Z11" s="1">
        <v>55</v>
      </c>
      <c r="AA11" s="1">
        <v>804</v>
      </c>
      <c r="AB11" s="1">
        <v>1</v>
      </c>
      <c r="AC11" s="1">
        <v>4</v>
      </c>
      <c r="AD11" s="1" t="s">
        <v>196</v>
      </c>
      <c r="AE11" s="1" t="s">
        <v>196</v>
      </c>
      <c r="AF11" s="1" t="s">
        <v>196</v>
      </c>
      <c r="AG11" s="1">
        <v>1</v>
      </c>
      <c r="AH11" s="1" t="s">
        <v>196</v>
      </c>
      <c r="AI11" s="1">
        <v>2</v>
      </c>
      <c r="AJ11" s="1">
        <v>0</v>
      </c>
      <c r="AK11" s="1">
        <v>0</v>
      </c>
      <c r="AL11" s="1">
        <v>0</v>
      </c>
      <c r="AM11" s="1" t="s">
        <v>196</v>
      </c>
      <c r="AN11" s="1">
        <v>0</v>
      </c>
      <c r="AO11" s="1">
        <v>0</v>
      </c>
      <c r="AP11" s="1">
        <v>0</v>
      </c>
      <c r="AQ11" s="1">
        <v>0</v>
      </c>
      <c r="AR11" s="1">
        <v>0</v>
      </c>
      <c r="AS11" s="1">
        <v>1</v>
      </c>
      <c r="AT11" s="1" t="s">
        <v>196</v>
      </c>
      <c r="AU11" s="1" t="s">
        <v>196</v>
      </c>
      <c r="AV11" s="1" t="s">
        <v>196</v>
      </c>
      <c r="AW11" s="1" t="s">
        <v>196</v>
      </c>
      <c r="AX11" s="1">
        <v>0</v>
      </c>
      <c r="AY11" s="1" t="s">
        <v>196</v>
      </c>
      <c r="AZ11" s="1" t="s">
        <v>196</v>
      </c>
      <c r="BA11" s="1" t="s">
        <v>196</v>
      </c>
      <c r="BB11" s="1" t="s">
        <v>196</v>
      </c>
      <c r="BC11" s="1">
        <v>103</v>
      </c>
      <c r="BD11" s="1">
        <v>2</v>
      </c>
      <c r="BE11" s="1">
        <v>1</v>
      </c>
      <c r="BF11" s="1">
        <v>0</v>
      </c>
      <c r="BG11" s="1">
        <v>1</v>
      </c>
      <c r="BH11" s="1" t="s">
        <v>196</v>
      </c>
      <c r="BI11" s="1">
        <v>0</v>
      </c>
      <c r="BJ11" s="1">
        <v>0</v>
      </c>
      <c r="BK11" s="1">
        <v>1</v>
      </c>
      <c r="BL11" s="1">
        <v>0</v>
      </c>
      <c r="BM11" s="1">
        <v>1</v>
      </c>
      <c r="BN11" s="1">
        <v>0</v>
      </c>
      <c r="BO11" s="1">
        <v>3</v>
      </c>
      <c r="BP11" s="1">
        <v>1</v>
      </c>
      <c r="BQ11" s="1" t="s">
        <v>196</v>
      </c>
      <c r="BR11" s="1">
        <v>14</v>
      </c>
      <c r="BS11" s="1" t="s">
        <v>196</v>
      </c>
      <c r="BT11" s="1">
        <v>644</v>
      </c>
      <c r="BU11" s="1">
        <v>77</v>
      </c>
      <c r="BV11" s="1">
        <v>4512</v>
      </c>
      <c r="BW11" s="1">
        <v>17</v>
      </c>
      <c r="BX11" s="1">
        <v>13</v>
      </c>
      <c r="BY11" s="1" t="s">
        <v>196</v>
      </c>
      <c r="BZ11" s="1" t="s">
        <v>196</v>
      </c>
      <c r="CA11" s="1" t="s">
        <v>196</v>
      </c>
      <c r="CB11" s="1">
        <v>-50</v>
      </c>
      <c r="CC11" s="1" t="s">
        <v>196</v>
      </c>
      <c r="CD11" s="1">
        <v>-4492</v>
      </c>
      <c r="CE11" s="1" t="s">
        <v>196</v>
      </c>
      <c r="CF11" s="1" t="s">
        <v>196</v>
      </c>
      <c r="CG11" s="1" t="s">
        <v>196</v>
      </c>
      <c r="CH11" s="1" t="s">
        <v>196</v>
      </c>
      <c r="CI11" s="1" t="s">
        <v>196</v>
      </c>
      <c r="CJ11" s="1" t="s">
        <v>196</v>
      </c>
      <c r="CK11" s="1" t="s">
        <v>196</v>
      </c>
      <c r="CL11" s="1" t="s">
        <v>196</v>
      </c>
      <c r="CM11" s="1" t="s">
        <v>196</v>
      </c>
      <c r="CN11" s="1" t="s">
        <v>196</v>
      </c>
      <c r="CO11" s="1" t="s">
        <v>196</v>
      </c>
      <c r="CP11" s="1" t="s">
        <v>196</v>
      </c>
      <c r="CQ11" s="1">
        <v>-4512</v>
      </c>
    </row>
    <row r="12" spans="1:95" x14ac:dyDescent="0.4">
      <c r="A12" t="s">
        <v>8</v>
      </c>
      <c r="B12" t="s">
        <v>103</v>
      </c>
      <c r="C12" s="1" t="s">
        <v>196</v>
      </c>
      <c r="D12" s="1" t="s">
        <v>196</v>
      </c>
      <c r="E12" s="1">
        <v>117</v>
      </c>
      <c r="F12" s="1">
        <v>19</v>
      </c>
      <c r="G12" s="1">
        <v>12</v>
      </c>
      <c r="H12" s="1" t="s">
        <v>196</v>
      </c>
      <c r="I12" s="1" t="s">
        <v>196</v>
      </c>
      <c r="J12" s="1" t="s">
        <v>196</v>
      </c>
      <c r="K12" s="1" t="s">
        <v>196</v>
      </c>
      <c r="L12" s="1" t="s">
        <v>196</v>
      </c>
      <c r="M12" s="1" t="s">
        <v>196</v>
      </c>
      <c r="N12" s="1" t="s">
        <v>196</v>
      </c>
      <c r="O12" s="1" t="s">
        <v>196</v>
      </c>
      <c r="P12" s="1" t="s">
        <v>196</v>
      </c>
      <c r="Q12" s="1" t="s">
        <v>196</v>
      </c>
      <c r="R12" s="1" t="s">
        <v>196</v>
      </c>
      <c r="S12" s="1" t="s">
        <v>196</v>
      </c>
      <c r="T12" s="1" t="s">
        <v>196</v>
      </c>
      <c r="U12" s="1" t="s">
        <v>196</v>
      </c>
      <c r="V12" s="1" t="s">
        <v>196</v>
      </c>
      <c r="W12" s="1" t="s">
        <v>196</v>
      </c>
      <c r="X12" s="1" t="s">
        <v>196</v>
      </c>
      <c r="Y12" s="1" t="s">
        <v>196</v>
      </c>
      <c r="Z12" s="1" t="s">
        <v>196</v>
      </c>
      <c r="AA12" s="1" t="s">
        <v>196</v>
      </c>
      <c r="AB12" s="1" t="s">
        <v>196</v>
      </c>
      <c r="AC12" s="1" t="s">
        <v>196</v>
      </c>
      <c r="AD12" s="1" t="s">
        <v>196</v>
      </c>
      <c r="AE12" s="1" t="s">
        <v>196</v>
      </c>
      <c r="AF12" s="1" t="s">
        <v>196</v>
      </c>
      <c r="AG12" s="1" t="s">
        <v>196</v>
      </c>
      <c r="AH12" s="1" t="s">
        <v>196</v>
      </c>
      <c r="AI12" s="1" t="s">
        <v>196</v>
      </c>
      <c r="AJ12" s="1" t="s">
        <v>196</v>
      </c>
      <c r="AK12" s="1" t="s">
        <v>196</v>
      </c>
      <c r="AL12" s="1" t="s">
        <v>196</v>
      </c>
      <c r="AM12" s="1" t="s">
        <v>196</v>
      </c>
      <c r="AN12" s="1" t="s">
        <v>196</v>
      </c>
      <c r="AO12" s="1" t="s">
        <v>196</v>
      </c>
      <c r="AP12" s="1" t="s">
        <v>196</v>
      </c>
      <c r="AQ12" s="1" t="s">
        <v>196</v>
      </c>
      <c r="AR12" s="1" t="s">
        <v>196</v>
      </c>
      <c r="AS12" s="1" t="s">
        <v>196</v>
      </c>
      <c r="AT12" s="1" t="s">
        <v>196</v>
      </c>
      <c r="AU12" s="1" t="s">
        <v>196</v>
      </c>
      <c r="AV12" s="1" t="s">
        <v>196</v>
      </c>
      <c r="AW12" s="1" t="s">
        <v>196</v>
      </c>
      <c r="AX12" s="1" t="s">
        <v>196</v>
      </c>
      <c r="AY12" s="1" t="s">
        <v>196</v>
      </c>
      <c r="AZ12" s="1" t="s">
        <v>196</v>
      </c>
      <c r="BA12" s="1" t="s">
        <v>196</v>
      </c>
      <c r="BB12" s="1" t="s">
        <v>196</v>
      </c>
      <c r="BC12" s="1">
        <v>1</v>
      </c>
      <c r="BD12" s="1">
        <v>0</v>
      </c>
      <c r="BE12" s="1" t="s">
        <v>196</v>
      </c>
      <c r="BF12" s="1" t="s">
        <v>196</v>
      </c>
      <c r="BG12" s="1" t="s">
        <v>196</v>
      </c>
      <c r="BH12" s="1" t="s">
        <v>196</v>
      </c>
      <c r="BI12" s="1" t="s">
        <v>196</v>
      </c>
      <c r="BJ12" s="1" t="s">
        <v>196</v>
      </c>
      <c r="BK12" s="1" t="s">
        <v>196</v>
      </c>
      <c r="BL12" s="1" t="s">
        <v>196</v>
      </c>
      <c r="BM12" s="1" t="s">
        <v>196</v>
      </c>
      <c r="BN12" s="1" t="s">
        <v>196</v>
      </c>
      <c r="BO12" s="1" t="s">
        <v>196</v>
      </c>
      <c r="BP12" s="1" t="s">
        <v>196</v>
      </c>
      <c r="BQ12" s="1" t="s">
        <v>196</v>
      </c>
      <c r="BR12" s="1" t="s">
        <v>196</v>
      </c>
      <c r="BS12" s="1" t="s">
        <v>196</v>
      </c>
      <c r="BT12" s="1" t="s">
        <v>196</v>
      </c>
      <c r="BU12" s="1" t="s">
        <v>196</v>
      </c>
      <c r="BV12" s="1">
        <v>149</v>
      </c>
      <c r="BW12" s="1" t="s">
        <v>196</v>
      </c>
      <c r="BX12" s="1">
        <v>36</v>
      </c>
      <c r="BY12" s="1" t="s">
        <v>196</v>
      </c>
      <c r="BZ12" s="1" t="s">
        <v>196</v>
      </c>
      <c r="CA12" s="1">
        <v>680</v>
      </c>
      <c r="CB12" s="1" t="s">
        <v>196</v>
      </c>
      <c r="CC12" s="1" t="s">
        <v>196</v>
      </c>
      <c r="CD12" s="1">
        <v>-866</v>
      </c>
      <c r="CE12" s="1" t="s">
        <v>196</v>
      </c>
      <c r="CF12" s="1" t="s">
        <v>196</v>
      </c>
      <c r="CG12" s="1" t="s">
        <v>196</v>
      </c>
      <c r="CH12" s="1" t="s">
        <v>196</v>
      </c>
      <c r="CI12" s="1" t="s">
        <v>196</v>
      </c>
      <c r="CJ12" s="1" t="s">
        <v>196</v>
      </c>
      <c r="CK12" s="1" t="s">
        <v>196</v>
      </c>
      <c r="CL12" s="1" t="s">
        <v>196</v>
      </c>
      <c r="CM12" s="1" t="s">
        <v>196</v>
      </c>
      <c r="CN12" s="1" t="s">
        <v>196</v>
      </c>
      <c r="CO12" s="1" t="s">
        <v>196</v>
      </c>
      <c r="CP12" s="1" t="s">
        <v>196</v>
      </c>
      <c r="CQ12" s="1">
        <v>-149</v>
      </c>
    </row>
    <row r="13" spans="1:95" x14ac:dyDescent="0.4">
      <c r="A13" t="s">
        <v>9</v>
      </c>
      <c r="B13" t="s">
        <v>104</v>
      </c>
      <c r="C13" s="1">
        <v>8</v>
      </c>
      <c r="D13" s="1">
        <v>0</v>
      </c>
      <c r="E13" s="1">
        <v>12</v>
      </c>
      <c r="F13" s="1">
        <v>9</v>
      </c>
      <c r="G13" s="1">
        <v>0</v>
      </c>
      <c r="H13" s="1">
        <v>62</v>
      </c>
      <c r="I13" s="1">
        <v>23</v>
      </c>
      <c r="J13" s="1">
        <v>3</v>
      </c>
      <c r="K13" s="1">
        <v>7</v>
      </c>
      <c r="L13" s="1">
        <v>14</v>
      </c>
      <c r="M13" s="1">
        <v>10</v>
      </c>
      <c r="N13" s="1">
        <v>5</v>
      </c>
      <c r="O13" s="1">
        <v>2</v>
      </c>
      <c r="P13" s="1">
        <v>2</v>
      </c>
      <c r="Q13" s="1">
        <v>6</v>
      </c>
      <c r="R13" s="1">
        <v>1</v>
      </c>
      <c r="S13" s="1">
        <v>1</v>
      </c>
      <c r="T13" s="1">
        <v>3</v>
      </c>
      <c r="U13" s="1">
        <v>23</v>
      </c>
      <c r="V13" s="1">
        <v>2</v>
      </c>
      <c r="W13" s="1">
        <v>0</v>
      </c>
      <c r="X13" s="1">
        <v>11</v>
      </c>
      <c r="Y13" s="1">
        <v>3</v>
      </c>
      <c r="Z13" s="1">
        <v>10</v>
      </c>
      <c r="AA13" s="1">
        <v>30</v>
      </c>
      <c r="AB13" s="1">
        <v>14</v>
      </c>
      <c r="AC13" s="1">
        <v>80</v>
      </c>
      <c r="AD13" s="1">
        <v>17</v>
      </c>
      <c r="AE13" s="1">
        <v>48</v>
      </c>
      <c r="AF13" s="1">
        <v>22</v>
      </c>
      <c r="AG13" s="1">
        <v>84</v>
      </c>
      <c r="AH13" s="1">
        <v>0</v>
      </c>
      <c r="AI13" s="1">
        <v>0</v>
      </c>
      <c r="AJ13" s="1">
        <v>0</v>
      </c>
      <c r="AK13" s="1">
        <v>6</v>
      </c>
      <c r="AL13" s="1">
        <v>0</v>
      </c>
      <c r="AM13" s="1">
        <v>1</v>
      </c>
      <c r="AN13" s="1">
        <v>3</v>
      </c>
      <c r="AO13" s="1">
        <v>80</v>
      </c>
      <c r="AP13" s="1">
        <v>3</v>
      </c>
      <c r="AQ13" s="1">
        <v>1</v>
      </c>
      <c r="AR13" s="1">
        <v>10</v>
      </c>
      <c r="AS13" s="1">
        <v>5</v>
      </c>
      <c r="AT13" s="1">
        <v>11</v>
      </c>
      <c r="AU13" s="1">
        <v>5</v>
      </c>
      <c r="AV13" s="1">
        <v>3</v>
      </c>
      <c r="AW13" s="1">
        <v>0</v>
      </c>
      <c r="AX13" s="1">
        <v>0</v>
      </c>
      <c r="AY13" s="1">
        <v>437</v>
      </c>
      <c r="AZ13" s="1">
        <v>3</v>
      </c>
      <c r="BA13" s="1">
        <v>1</v>
      </c>
      <c r="BB13" s="1">
        <v>1</v>
      </c>
      <c r="BC13" s="1">
        <v>15</v>
      </c>
      <c r="BD13" s="1">
        <v>53</v>
      </c>
      <c r="BE13" s="1">
        <v>8</v>
      </c>
      <c r="BF13" s="1">
        <v>1</v>
      </c>
      <c r="BG13" s="1">
        <v>5</v>
      </c>
      <c r="BH13" s="1">
        <v>7</v>
      </c>
      <c r="BI13" s="1">
        <v>20</v>
      </c>
      <c r="BJ13" s="1">
        <v>6</v>
      </c>
      <c r="BK13" s="1">
        <v>3</v>
      </c>
      <c r="BL13" s="1">
        <v>1</v>
      </c>
      <c r="BM13" s="1">
        <v>5</v>
      </c>
      <c r="BN13" s="1">
        <v>15</v>
      </c>
      <c r="BO13" s="1">
        <v>89</v>
      </c>
      <c r="BP13" s="1">
        <v>9</v>
      </c>
      <c r="BQ13" s="1">
        <v>3</v>
      </c>
      <c r="BR13" s="1">
        <v>0</v>
      </c>
      <c r="BS13" s="1">
        <v>1</v>
      </c>
      <c r="BT13" s="1">
        <v>15</v>
      </c>
      <c r="BU13" s="1">
        <v>6</v>
      </c>
      <c r="BV13" s="1">
        <v>1347</v>
      </c>
      <c r="BW13" s="1">
        <v>734</v>
      </c>
      <c r="BX13" s="1" t="s">
        <v>196</v>
      </c>
      <c r="BY13" s="1" t="s">
        <v>196</v>
      </c>
      <c r="BZ13" s="1" t="s">
        <v>196</v>
      </c>
      <c r="CA13" s="1" t="s">
        <v>196</v>
      </c>
      <c r="CB13" s="1" t="s">
        <v>196</v>
      </c>
      <c r="CC13" s="1" t="s">
        <v>196</v>
      </c>
      <c r="CD13" s="1">
        <v>-2081</v>
      </c>
      <c r="CE13" s="1" t="s">
        <v>196</v>
      </c>
      <c r="CF13" s="1" t="s">
        <v>196</v>
      </c>
      <c r="CG13" s="1" t="s">
        <v>196</v>
      </c>
      <c r="CH13" s="1" t="s">
        <v>196</v>
      </c>
      <c r="CI13" s="1" t="s">
        <v>196</v>
      </c>
      <c r="CJ13" s="1" t="s">
        <v>196</v>
      </c>
      <c r="CK13" s="1" t="s">
        <v>196</v>
      </c>
      <c r="CL13" s="1" t="s">
        <v>196</v>
      </c>
      <c r="CM13" s="1" t="s">
        <v>196</v>
      </c>
      <c r="CN13" s="1" t="s">
        <v>196</v>
      </c>
      <c r="CO13" s="1" t="s">
        <v>196</v>
      </c>
      <c r="CP13" s="1" t="s">
        <v>196</v>
      </c>
      <c r="CQ13" s="1">
        <v>-1347</v>
      </c>
    </row>
    <row r="14" spans="1:95" x14ac:dyDescent="0.4">
      <c r="A14" t="s">
        <v>10</v>
      </c>
      <c r="B14" t="s">
        <v>105</v>
      </c>
      <c r="C14" s="1" t="s">
        <v>196</v>
      </c>
      <c r="D14" s="1" t="s">
        <v>196</v>
      </c>
      <c r="E14" s="1" t="s">
        <v>196</v>
      </c>
      <c r="F14" s="1" t="s">
        <v>196</v>
      </c>
      <c r="G14" s="1" t="s">
        <v>196</v>
      </c>
      <c r="H14" s="1" t="s">
        <v>196</v>
      </c>
      <c r="I14" s="1" t="s">
        <v>196</v>
      </c>
      <c r="J14" s="1" t="s">
        <v>196</v>
      </c>
      <c r="K14" s="1" t="s">
        <v>196</v>
      </c>
      <c r="L14" s="1" t="s">
        <v>196</v>
      </c>
      <c r="M14" s="1" t="s">
        <v>196</v>
      </c>
      <c r="N14" s="1" t="s">
        <v>196</v>
      </c>
      <c r="O14" s="1" t="s">
        <v>196</v>
      </c>
      <c r="P14" s="1" t="s">
        <v>196</v>
      </c>
      <c r="Q14" s="1" t="s">
        <v>196</v>
      </c>
      <c r="R14" s="1" t="s">
        <v>196</v>
      </c>
      <c r="S14" s="1" t="s">
        <v>196</v>
      </c>
      <c r="T14" s="1" t="s">
        <v>196</v>
      </c>
      <c r="U14" s="1" t="s">
        <v>196</v>
      </c>
      <c r="V14" s="1" t="s">
        <v>196</v>
      </c>
      <c r="W14" s="1" t="s">
        <v>196</v>
      </c>
      <c r="X14" s="1" t="s">
        <v>196</v>
      </c>
      <c r="Y14" s="1" t="s">
        <v>196</v>
      </c>
      <c r="Z14" s="1" t="s">
        <v>196</v>
      </c>
      <c r="AA14" s="1" t="s">
        <v>196</v>
      </c>
      <c r="AB14" s="1" t="s">
        <v>196</v>
      </c>
      <c r="AC14" s="1" t="s">
        <v>196</v>
      </c>
      <c r="AD14" s="1" t="s">
        <v>196</v>
      </c>
      <c r="AE14" s="1" t="s">
        <v>196</v>
      </c>
      <c r="AF14" s="1" t="s">
        <v>196</v>
      </c>
      <c r="AG14" s="1" t="s">
        <v>196</v>
      </c>
      <c r="AH14" s="1" t="s">
        <v>196</v>
      </c>
      <c r="AI14" s="1" t="s">
        <v>196</v>
      </c>
      <c r="AJ14" s="1" t="s">
        <v>196</v>
      </c>
      <c r="AK14" s="1" t="s">
        <v>196</v>
      </c>
      <c r="AL14" s="1" t="s">
        <v>196</v>
      </c>
      <c r="AM14" s="1" t="s">
        <v>196</v>
      </c>
      <c r="AN14" s="1" t="s">
        <v>196</v>
      </c>
      <c r="AO14" s="1" t="s">
        <v>196</v>
      </c>
      <c r="AP14" s="1" t="s">
        <v>196</v>
      </c>
      <c r="AQ14" s="1" t="s">
        <v>196</v>
      </c>
      <c r="AR14" s="1" t="s">
        <v>196</v>
      </c>
      <c r="AS14" s="1" t="s">
        <v>196</v>
      </c>
      <c r="AT14" s="1" t="s">
        <v>196</v>
      </c>
      <c r="AU14" s="1" t="s">
        <v>196</v>
      </c>
      <c r="AV14" s="1" t="s">
        <v>196</v>
      </c>
      <c r="AW14" s="1" t="s">
        <v>196</v>
      </c>
      <c r="AX14" s="1" t="s">
        <v>196</v>
      </c>
      <c r="AY14" s="1" t="s">
        <v>196</v>
      </c>
      <c r="AZ14" s="1" t="s">
        <v>196</v>
      </c>
      <c r="BA14" s="1" t="s">
        <v>196</v>
      </c>
      <c r="BB14" s="1" t="s">
        <v>196</v>
      </c>
      <c r="BC14" s="1" t="s">
        <v>196</v>
      </c>
      <c r="BD14" s="1" t="s">
        <v>196</v>
      </c>
      <c r="BE14" s="1" t="s">
        <v>196</v>
      </c>
      <c r="BF14" s="1" t="s">
        <v>196</v>
      </c>
      <c r="BG14" s="1" t="s">
        <v>196</v>
      </c>
      <c r="BH14" s="1" t="s">
        <v>196</v>
      </c>
      <c r="BI14" s="1" t="s">
        <v>196</v>
      </c>
      <c r="BJ14" s="1" t="s">
        <v>196</v>
      </c>
      <c r="BK14" s="1" t="s">
        <v>196</v>
      </c>
      <c r="BL14" s="1" t="s">
        <v>196</v>
      </c>
      <c r="BM14" s="1" t="s">
        <v>196</v>
      </c>
      <c r="BN14" s="1" t="s">
        <v>196</v>
      </c>
      <c r="BO14" s="1" t="s">
        <v>196</v>
      </c>
      <c r="BP14" s="1" t="s">
        <v>196</v>
      </c>
      <c r="BQ14" s="1" t="s">
        <v>196</v>
      </c>
      <c r="BR14" s="1" t="s">
        <v>196</v>
      </c>
      <c r="BS14" s="1" t="s">
        <v>196</v>
      </c>
      <c r="BT14" s="1" t="s">
        <v>196</v>
      </c>
      <c r="BU14" s="1" t="s">
        <v>196</v>
      </c>
      <c r="BV14" s="1" t="s">
        <v>196</v>
      </c>
      <c r="BW14" s="1" t="s">
        <v>196</v>
      </c>
      <c r="BX14" s="1" t="s">
        <v>196</v>
      </c>
      <c r="BY14" s="1" t="s">
        <v>196</v>
      </c>
      <c r="BZ14" s="1" t="s">
        <v>196</v>
      </c>
      <c r="CA14" s="1" t="s">
        <v>196</v>
      </c>
      <c r="CB14" s="1" t="s">
        <v>196</v>
      </c>
      <c r="CC14" s="1" t="s">
        <v>196</v>
      </c>
      <c r="CD14" s="1" t="s">
        <v>196</v>
      </c>
      <c r="CE14" s="1" t="s">
        <v>196</v>
      </c>
      <c r="CF14" s="1" t="s">
        <v>196</v>
      </c>
      <c r="CG14" s="1" t="s">
        <v>196</v>
      </c>
      <c r="CH14" s="1" t="s">
        <v>196</v>
      </c>
      <c r="CI14" s="1" t="s">
        <v>196</v>
      </c>
      <c r="CJ14" s="1" t="s">
        <v>196</v>
      </c>
      <c r="CK14" s="1" t="s">
        <v>196</v>
      </c>
      <c r="CL14" s="1" t="s">
        <v>196</v>
      </c>
      <c r="CM14" s="1" t="s">
        <v>196</v>
      </c>
      <c r="CN14" s="1" t="s">
        <v>196</v>
      </c>
      <c r="CO14" s="1" t="s">
        <v>196</v>
      </c>
      <c r="CP14" s="1" t="s">
        <v>196</v>
      </c>
      <c r="CQ14" s="1" t="s">
        <v>196</v>
      </c>
    </row>
    <row r="15" spans="1:95" x14ac:dyDescent="0.4">
      <c r="A15" t="s">
        <v>11</v>
      </c>
      <c r="B15" t="s">
        <v>106</v>
      </c>
      <c r="C15" s="1">
        <v>12</v>
      </c>
      <c r="D15" s="1" t="s">
        <v>196</v>
      </c>
      <c r="E15" s="1" t="s">
        <v>196</v>
      </c>
      <c r="F15" s="1">
        <v>2</v>
      </c>
      <c r="G15" s="1">
        <v>14</v>
      </c>
      <c r="H15" s="1" t="s">
        <v>196</v>
      </c>
      <c r="I15" s="1">
        <v>8177</v>
      </c>
      <c r="J15" s="1">
        <v>5117</v>
      </c>
      <c r="K15" s="1">
        <v>8</v>
      </c>
      <c r="L15" s="1">
        <v>1</v>
      </c>
      <c r="M15" s="1">
        <v>60</v>
      </c>
      <c r="N15" s="1">
        <v>203</v>
      </c>
      <c r="O15" s="1">
        <v>2</v>
      </c>
      <c r="P15" s="1" t="s">
        <v>196</v>
      </c>
      <c r="Q15" s="1">
        <v>519</v>
      </c>
      <c r="R15" s="1">
        <v>48</v>
      </c>
      <c r="S15" s="1">
        <v>1738</v>
      </c>
      <c r="T15" s="1">
        <v>427</v>
      </c>
      <c r="U15" s="1">
        <v>42</v>
      </c>
      <c r="V15" s="1">
        <v>26</v>
      </c>
      <c r="W15" s="1">
        <v>0</v>
      </c>
      <c r="X15" s="1">
        <v>1191</v>
      </c>
      <c r="Y15" s="1">
        <v>2</v>
      </c>
      <c r="Z15" s="1" t="s">
        <v>196</v>
      </c>
      <c r="AA15" s="1">
        <v>27</v>
      </c>
      <c r="AB15" s="1">
        <v>323</v>
      </c>
      <c r="AC15" s="1">
        <v>188</v>
      </c>
      <c r="AD15" s="1">
        <v>5</v>
      </c>
      <c r="AE15" s="1">
        <v>27</v>
      </c>
      <c r="AF15" s="1">
        <v>5</v>
      </c>
      <c r="AG15" s="1">
        <v>69</v>
      </c>
      <c r="AH15" s="1" t="s">
        <v>196</v>
      </c>
      <c r="AI15" s="1">
        <v>267</v>
      </c>
      <c r="AJ15" s="1" t="s">
        <v>196</v>
      </c>
      <c r="AK15" s="1">
        <v>1</v>
      </c>
      <c r="AL15" s="1" t="s">
        <v>196</v>
      </c>
      <c r="AM15" s="1">
        <v>1</v>
      </c>
      <c r="AN15" s="1">
        <v>3</v>
      </c>
      <c r="AO15" s="1">
        <v>51</v>
      </c>
      <c r="AP15" s="1">
        <v>4</v>
      </c>
      <c r="AQ15" s="1">
        <v>14</v>
      </c>
      <c r="AR15" s="1">
        <v>145</v>
      </c>
      <c r="AS15" s="1">
        <v>175</v>
      </c>
      <c r="AT15" s="1">
        <v>28</v>
      </c>
      <c r="AU15" s="1">
        <v>2</v>
      </c>
      <c r="AV15" s="1">
        <v>1</v>
      </c>
      <c r="AW15" s="1" t="s">
        <v>196</v>
      </c>
      <c r="AX15" s="1">
        <v>59</v>
      </c>
      <c r="AY15" s="1">
        <v>551</v>
      </c>
      <c r="AZ15" s="1">
        <v>35</v>
      </c>
      <c r="BA15" s="1">
        <v>3</v>
      </c>
      <c r="BB15" s="1">
        <v>2</v>
      </c>
      <c r="BC15" s="1">
        <v>59</v>
      </c>
      <c r="BD15" s="1">
        <v>0</v>
      </c>
      <c r="BE15" s="1">
        <v>52</v>
      </c>
      <c r="BF15" s="1">
        <v>6</v>
      </c>
      <c r="BG15" s="1">
        <v>6</v>
      </c>
      <c r="BH15" s="1">
        <v>69</v>
      </c>
      <c r="BI15" s="1">
        <v>49</v>
      </c>
      <c r="BJ15" s="1">
        <v>1</v>
      </c>
      <c r="BK15" s="1">
        <v>68</v>
      </c>
      <c r="BL15" s="1">
        <v>1</v>
      </c>
      <c r="BM15" s="1">
        <v>26</v>
      </c>
      <c r="BN15" s="1">
        <v>136</v>
      </c>
      <c r="BO15" s="1">
        <v>200</v>
      </c>
      <c r="BP15" s="1">
        <v>96</v>
      </c>
      <c r="BQ15" s="1">
        <v>2</v>
      </c>
      <c r="BR15" s="1">
        <v>1</v>
      </c>
      <c r="BS15" s="1">
        <v>0</v>
      </c>
      <c r="BT15" s="1">
        <v>1075</v>
      </c>
      <c r="BU15" s="1">
        <v>25</v>
      </c>
      <c r="BV15" s="1">
        <v>21450</v>
      </c>
      <c r="BW15" s="1">
        <v>1857</v>
      </c>
      <c r="BX15" s="1" t="s">
        <v>196</v>
      </c>
      <c r="BY15" s="1" t="s">
        <v>196</v>
      </c>
      <c r="BZ15" s="1">
        <v>13</v>
      </c>
      <c r="CA15" s="1" t="s">
        <v>196</v>
      </c>
      <c r="CB15" s="1">
        <v>-80</v>
      </c>
      <c r="CC15" s="1" t="s">
        <v>196</v>
      </c>
      <c r="CD15" s="1">
        <v>-23239</v>
      </c>
      <c r="CE15" s="1" t="s">
        <v>196</v>
      </c>
      <c r="CF15" s="1" t="s">
        <v>196</v>
      </c>
      <c r="CG15" s="1" t="s">
        <v>196</v>
      </c>
      <c r="CH15" s="1" t="s">
        <v>196</v>
      </c>
      <c r="CI15" s="1" t="s">
        <v>196</v>
      </c>
      <c r="CJ15" s="1" t="s">
        <v>196</v>
      </c>
      <c r="CK15" s="1" t="s">
        <v>196</v>
      </c>
      <c r="CL15" s="1" t="s">
        <v>196</v>
      </c>
      <c r="CM15" s="1" t="s">
        <v>196</v>
      </c>
      <c r="CN15" s="1" t="s">
        <v>196</v>
      </c>
      <c r="CO15" s="1" t="s">
        <v>196</v>
      </c>
      <c r="CP15" s="1" t="s">
        <v>196</v>
      </c>
      <c r="CQ15" s="1">
        <v>-21450</v>
      </c>
    </row>
    <row r="16" spans="1:95" x14ac:dyDescent="0.4">
      <c r="A16" t="s">
        <v>12</v>
      </c>
      <c r="B16" t="s">
        <v>107</v>
      </c>
      <c r="C16" s="1">
        <v>0</v>
      </c>
      <c r="D16" s="1">
        <v>1</v>
      </c>
      <c r="E16" s="1">
        <v>241</v>
      </c>
      <c r="F16" s="1">
        <v>8</v>
      </c>
      <c r="G16" s="1">
        <v>50</v>
      </c>
      <c r="H16" s="1">
        <v>1</v>
      </c>
      <c r="I16" s="1">
        <v>6078</v>
      </c>
      <c r="J16" s="1">
        <v>111</v>
      </c>
      <c r="K16" s="1">
        <v>2244</v>
      </c>
      <c r="L16" s="1">
        <v>323</v>
      </c>
      <c r="M16" s="1">
        <v>423</v>
      </c>
      <c r="N16" s="1">
        <v>583</v>
      </c>
      <c r="O16" s="1">
        <v>40</v>
      </c>
      <c r="P16" s="1">
        <v>274</v>
      </c>
      <c r="Q16" s="1">
        <v>1040</v>
      </c>
      <c r="R16" s="1">
        <v>120</v>
      </c>
      <c r="S16" s="1">
        <v>88</v>
      </c>
      <c r="T16" s="1">
        <v>183</v>
      </c>
      <c r="U16" s="1">
        <v>1382</v>
      </c>
      <c r="V16" s="1">
        <v>47</v>
      </c>
      <c r="W16" s="1" t="s">
        <v>196</v>
      </c>
      <c r="X16" s="1">
        <v>13</v>
      </c>
      <c r="Y16" s="1">
        <v>1</v>
      </c>
      <c r="Z16" s="1">
        <v>310</v>
      </c>
      <c r="AA16" s="1">
        <v>257</v>
      </c>
      <c r="AB16" s="1">
        <v>455</v>
      </c>
      <c r="AC16" s="1">
        <v>20</v>
      </c>
      <c r="AD16" s="1">
        <v>176</v>
      </c>
      <c r="AE16" s="1">
        <v>51</v>
      </c>
      <c r="AF16" s="1">
        <v>1</v>
      </c>
      <c r="AG16" s="1">
        <v>414</v>
      </c>
      <c r="AH16" s="1" t="s">
        <v>196</v>
      </c>
      <c r="AI16" s="1">
        <v>3</v>
      </c>
      <c r="AJ16" s="1" t="s">
        <v>196</v>
      </c>
      <c r="AK16" s="1">
        <v>11</v>
      </c>
      <c r="AL16" s="1" t="s">
        <v>196</v>
      </c>
      <c r="AM16" s="1" t="s">
        <v>196</v>
      </c>
      <c r="AN16" s="1">
        <v>10</v>
      </c>
      <c r="AO16" s="1">
        <v>120</v>
      </c>
      <c r="AP16" s="1">
        <v>1</v>
      </c>
      <c r="AQ16" s="1">
        <v>1</v>
      </c>
      <c r="AR16" s="1">
        <v>827</v>
      </c>
      <c r="AS16" s="1">
        <v>122</v>
      </c>
      <c r="AT16" s="1">
        <v>33</v>
      </c>
      <c r="AU16" s="1">
        <v>21</v>
      </c>
      <c r="AV16" s="1">
        <v>1</v>
      </c>
      <c r="AW16" s="1" t="s">
        <v>196</v>
      </c>
      <c r="AX16" s="1">
        <v>8</v>
      </c>
      <c r="AY16" s="1">
        <v>0</v>
      </c>
      <c r="AZ16" s="1">
        <v>54</v>
      </c>
      <c r="BA16" s="1">
        <v>0</v>
      </c>
      <c r="BB16" s="1">
        <v>1</v>
      </c>
      <c r="BC16" s="1">
        <v>591</v>
      </c>
      <c r="BD16" s="1">
        <v>36</v>
      </c>
      <c r="BE16" s="1">
        <v>190</v>
      </c>
      <c r="BF16" s="1">
        <v>87</v>
      </c>
      <c r="BG16" s="1">
        <v>16</v>
      </c>
      <c r="BH16" s="1">
        <v>486</v>
      </c>
      <c r="BI16" s="1">
        <v>895</v>
      </c>
      <c r="BJ16" s="1">
        <v>67</v>
      </c>
      <c r="BK16" s="1">
        <v>46</v>
      </c>
      <c r="BL16" s="1">
        <v>2</v>
      </c>
      <c r="BM16" s="1">
        <v>26</v>
      </c>
      <c r="BN16" s="1">
        <v>13</v>
      </c>
      <c r="BO16" s="1">
        <v>661</v>
      </c>
      <c r="BP16" s="1">
        <v>87</v>
      </c>
      <c r="BQ16" s="1">
        <v>13</v>
      </c>
      <c r="BR16" s="1">
        <v>102</v>
      </c>
      <c r="BS16" s="1" t="s">
        <v>196</v>
      </c>
      <c r="BT16" s="1">
        <v>656</v>
      </c>
      <c r="BU16" s="1">
        <v>173</v>
      </c>
      <c r="BV16" s="1">
        <v>20292</v>
      </c>
      <c r="BW16" s="1">
        <v>4780</v>
      </c>
      <c r="BX16" s="1" t="s">
        <v>196</v>
      </c>
      <c r="BY16" s="1" t="s">
        <v>196</v>
      </c>
      <c r="BZ16" s="1" t="s">
        <v>196</v>
      </c>
      <c r="CA16" s="1" t="s">
        <v>196</v>
      </c>
      <c r="CB16" s="1">
        <v>-124</v>
      </c>
      <c r="CC16" s="1" t="s">
        <v>196</v>
      </c>
      <c r="CD16" s="1">
        <v>-24949</v>
      </c>
      <c r="CE16" s="1" t="s">
        <v>196</v>
      </c>
      <c r="CF16" s="1" t="s">
        <v>196</v>
      </c>
      <c r="CG16" s="1" t="s">
        <v>196</v>
      </c>
      <c r="CH16" s="1" t="s">
        <v>196</v>
      </c>
      <c r="CI16" s="1" t="s">
        <v>196</v>
      </c>
      <c r="CJ16" s="1" t="s">
        <v>196</v>
      </c>
      <c r="CK16" s="1" t="s">
        <v>196</v>
      </c>
      <c r="CL16" s="1" t="s">
        <v>196</v>
      </c>
      <c r="CM16" s="1" t="s">
        <v>196</v>
      </c>
      <c r="CN16" s="1" t="s">
        <v>196</v>
      </c>
      <c r="CO16" s="1" t="s">
        <v>196</v>
      </c>
      <c r="CP16" s="1" t="s">
        <v>196</v>
      </c>
      <c r="CQ16" s="1">
        <v>-20292</v>
      </c>
    </row>
    <row r="17" spans="1:95" x14ac:dyDescent="0.4">
      <c r="A17" t="s">
        <v>13</v>
      </c>
      <c r="B17" t="s">
        <v>108</v>
      </c>
      <c r="C17" s="1">
        <v>90</v>
      </c>
      <c r="D17" s="1" t="s">
        <v>196</v>
      </c>
      <c r="E17" s="1">
        <v>725</v>
      </c>
      <c r="F17" s="1">
        <v>81</v>
      </c>
      <c r="G17" s="1">
        <v>71</v>
      </c>
      <c r="H17" s="1">
        <v>0</v>
      </c>
      <c r="I17" s="1">
        <v>1447</v>
      </c>
      <c r="J17" s="1">
        <v>97</v>
      </c>
      <c r="K17" s="1">
        <v>206</v>
      </c>
      <c r="L17" s="1">
        <v>24984</v>
      </c>
      <c r="M17" s="1">
        <v>11422</v>
      </c>
      <c r="N17" s="1">
        <v>4346</v>
      </c>
      <c r="O17" s="1">
        <v>1331</v>
      </c>
      <c r="P17" s="1">
        <v>4592</v>
      </c>
      <c r="Q17" s="1">
        <v>6794</v>
      </c>
      <c r="R17" s="1">
        <v>1567</v>
      </c>
      <c r="S17" s="1">
        <v>545</v>
      </c>
      <c r="T17" s="1">
        <v>2852</v>
      </c>
      <c r="U17" s="1">
        <v>965</v>
      </c>
      <c r="V17" s="1">
        <v>14</v>
      </c>
      <c r="W17" s="1" t="s">
        <v>196</v>
      </c>
      <c r="X17" s="1">
        <v>115</v>
      </c>
      <c r="Y17" s="1">
        <v>5</v>
      </c>
      <c r="Z17" s="1">
        <v>23</v>
      </c>
      <c r="AA17" s="1">
        <v>18</v>
      </c>
      <c r="AB17" s="1">
        <v>208</v>
      </c>
      <c r="AC17" s="1">
        <v>597</v>
      </c>
      <c r="AD17" s="1">
        <v>1</v>
      </c>
      <c r="AE17" s="1" t="s">
        <v>196</v>
      </c>
      <c r="AF17" s="1">
        <v>0</v>
      </c>
      <c r="AG17" s="1">
        <v>632</v>
      </c>
      <c r="AH17" s="1" t="s">
        <v>196</v>
      </c>
      <c r="AI17" s="1">
        <v>51</v>
      </c>
      <c r="AJ17" s="1" t="s">
        <v>196</v>
      </c>
      <c r="AK17" s="1" t="s">
        <v>196</v>
      </c>
      <c r="AL17" s="1" t="s">
        <v>196</v>
      </c>
      <c r="AM17" s="1" t="s">
        <v>196</v>
      </c>
      <c r="AN17" s="1">
        <v>21</v>
      </c>
      <c r="AO17" s="1" t="s">
        <v>196</v>
      </c>
      <c r="AP17" s="1">
        <v>4</v>
      </c>
      <c r="AQ17" s="1">
        <v>4</v>
      </c>
      <c r="AR17" s="1">
        <v>30</v>
      </c>
      <c r="AS17" s="1">
        <v>200</v>
      </c>
      <c r="AT17" s="1" t="s">
        <v>196</v>
      </c>
      <c r="AU17" s="1" t="s">
        <v>196</v>
      </c>
      <c r="AV17" s="1">
        <v>1</v>
      </c>
      <c r="AW17" s="1" t="s">
        <v>196</v>
      </c>
      <c r="AX17" s="1">
        <v>1</v>
      </c>
      <c r="AY17" s="1">
        <v>661</v>
      </c>
      <c r="AZ17" s="1">
        <v>10</v>
      </c>
      <c r="BA17" s="1" t="s">
        <v>196</v>
      </c>
      <c r="BB17" s="1" t="s">
        <v>196</v>
      </c>
      <c r="BC17" s="1">
        <v>359</v>
      </c>
      <c r="BD17" s="1">
        <v>16</v>
      </c>
      <c r="BE17" s="1">
        <v>63</v>
      </c>
      <c r="BF17" s="1">
        <v>47</v>
      </c>
      <c r="BG17" s="1">
        <v>22</v>
      </c>
      <c r="BH17" s="1">
        <v>9</v>
      </c>
      <c r="BI17" s="1">
        <v>4</v>
      </c>
      <c r="BJ17" s="1">
        <v>3</v>
      </c>
      <c r="BK17" s="1">
        <v>52</v>
      </c>
      <c r="BL17" s="1">
        <v>2</v>
      </c>
      <c r="BM17" s="1">
        <v>25</v>
      </c>
      <c r="BN17" s="1">
        <v>4</v>
      </c>
      <c r="BO17" s="1">
        <v>20</v>
      </c>
      <c r="BP17" s="1">
        <v>81</v>
      </c>
      <c r="BQ17" s="1">
        <v>56</v>
      </c>
      <c r="BR17" s="1">
        <v>75</v>
      </c>
      <c r="BS17" s="1" t="s">
        <v>196</v>
      </c>
      <c r="BT17" s="1">
        <v>23</v>
      </c>
      <c r="BU17" s="1">
        <v>166</v>
      </c>
      <c r="BV17" s="1">
        <v>65738</v>
      </c>
      <c r="BW17" s="1">
        <v>248</v>
      </c>
      <c r="BX17" s="1" t="s">
        <v>196</v>
      </c>
      <c r="BY17" s="1" t="s">
        <v>196</v>
      </c>
      <c r="BZ17" s="1" t="s">
        <v>196</v>
      </c>
      <c r="CA17" s="1" t="s">
        <v>196</v>
      </c>
      <c r="CB17" s="1">
        <v>-583</v>
      </c>
      <c r="CC17" s="1" t="s">
        <v>196</v>
      </c>
      <c r="CD17" s="1">
        <v>-65402</v>
      </c>
      <c r="CE17" s="1" t="s">
        <v>196</v>
      </c>
      <c r="CF17" s="1" t="s">
        <v>196</v>
      </c>
      <c r="CG17" s="1" t="s">
        <v>196</v>
      </c>
      <c r="CH17" s="1" t="s">
        <v>196</v>
      </c>
      <c r="CI17" s="1" t="s">
        <v>196</v>
      </c>
      <c r="CJ17" s="1" t="s">
        <v>196</v>
      </c>
      <c r="CK17" s="1" t="s">
        <v>196</v>
      </c>
      <c r="CL17" s="1" t="s">
        <v>196</v>
      </c>
      <c r="CM17" s="1" t="s">
        <v>196</v>
      </c>
      <c r="CN17" s="1" t="s">
        <v>196</v>
      </c>
      <c r="CO17" s="1" t="s">
        <v>196</v>
      </c>
      <c r="CP17" s="1" t="s">
        <v>196</v>
      </c>
      <c r="CQ17" s="1">
        <v>-65738</v>
      </c>
    </row>
    <row r="18" spans="1:95" x14ac:dyDescent="0.4">
      <c r="A18" t="s">
        <v>14</v>
      </c>
      <c r="B18" t="s">
        <v>109</v>
      </c>
      <c r="C18" s="1">
        <v>715</v>
      </c>
      <c r="D18" s="1">
        <v>39</v>
      </c>
      <c r="E18" s="1">
        <v>2278</v>
      </c>
      <c r="F18" s="1">
        <v>117</v>
      </c>
      <c r="G18" s="1">
        <v>91</v>
      </c>
      <c r="H18" s="1">
        <v>76</v>
      </c>
      <c r="I18" s="1">
        <v>13322</v>
      </c>
      <c r="J18" s="1">
        <v>550</v>
      </c>
      <c r="K18" s="1">
        <v>183</v>
      </c>
      <c r="L18" s="1">
        <v>280</v>
      </c>
      <c r="M18" s="1">
        <v>3822</v>
      </c>
      <c r="N18" s="1">
        <v>3958</v>
      </c>
      <c r="O18" s="1">
        <v>179</v>
      </c>
      <c r="P18" s="1">
        <v>578</v>
      </c>
      <c r="Q18" s="1">
        <v>5586</v>
      </c>
      <c r="R18" s="1">
        <v>1246</v>
      </c>
      <c r="S18" s="1">
        <v>383</v>
      </c>
      <c r="T18" s="1">
        <v>567</v>
      </c>
      <c r="U18" s="1">
        <v>1766</v>
      </c>
      <c r="V18" s="1">
        <v>49</v>
      </c>
      <c r="W18" s="1">
        <v>0</v>
      </c>
      <c r="X18" s="1">
        <v>719</v>
      </c>
      <c r="Y18" s="1">
        <v>51</v>
      </c>
      <c r="Z18" s="1">
        <v>78</v>
      </c>
      <c r="AA18" s="1">
        <v>1664</v>
      </c>
      <c r="AB18" s="1">
        <v>811</v>
      </c>
      <c r="AC18" s="1">
        <v>453</v>
      </c>
      <c r="AD18" s="1">
        <v>50</v>
      </c>
      <c r="AE18" s="1">
        <v>60</v>
      </c>
      <c r="AF18" s="1">
        <v>18</v>
      </c>
      <c r="AG18" s="1">
        <v>991</v>
      </c>
      <c r="AH18" s="1">
        <v>0</v>
      </c>
      <c r="AI18" s="1">
        <v>152</v>
      </c>
      <c r="AJ18" s="1">
        <v>59</v>
      </c>
      <c r="AK18" s="1">
        <v>204</v>
      </c>
      <c r="AL18" s="1">
        <v>101</v>
      </c>
      <c r="AM18" s="1">
        <v>9</v>
      </c>
      <c r="AN18" s="1">
        <v>186</v>
      </c>
      <c r="AO18" s="1">
        <v>124</v>
      </c>
      <c r="AP18" s="1">
        <v>66</v>
      </c>
      <c r="AQ18" s="1">
        <v>4</v>
      </c>
      <c r="AR18" s="1">
        <v>3131</v>
      </c>
      <c r="AS18" s="1">
        <v>342</v>
      </c>
      <c r="AT18" s="1">
        <v>54</v>
      </c>
      <c r="AU18" s="1">
        <v>26</v>
      </c>
      <c r="AV18" s="1">
        <v>1</v>
      </c>
      <c r="AW18" s="1">
        <v>16</v>
      </c>
      <c r="AX18" s="1">
        <v>19</v>
      </c>
      <c r="AY18" s="1">
        <v>1608</v>
      </c>
      <c r="AZ18" s="1">
        <v>120</v>
      </c>
      <c r="BA18" s="1">
        <v>12</v>
      </c>
      <c r="BB18" s="1">
        <v>92</v>
      </c>
      <c r="BC18" s="1">
        <v>955</v>
      </c>
      <c r="BD18" s="1">
        <v>302</v>
      </c>
      <c r="BE18" s="1">
        <v>860</v>
      </c>
      <c r="BF18" s="1">
        <v>398</v>
      </c>
      <c r="BG18" s="1">
        <v>129</v>
      </c>
      <c r="BH18" s="1">
        <v>46</v>
      </c>
      <c r="BI18" s="1">
        <v>128</v>
      </c>
      <c r="BJ18" s="1">
        <v>7</v>
      </c>
      <c r="BK18" s="1">
        <v>601</v>
      </c>
      <c r="BL18" s="1">
        <v>6</v>
      </c>
      <c r="BM18" s="1">
        <v>130</v>
      </c>
      <c r="BN18" s="1">
        <v>301</v>
      </c>
      <c r="BO18" s="1">
        <v>763</v>
      </c>
      <c r="BP18" s="1">
        <v>715</v>
      </c>
      <c r="BQ18" s="1">
        <v>1792</v>
      </c>
      <c r="BR18" s="1">
        <v>79</v>
      </c>
      <c r="BS18" s="1">
        <v>16</v>
      </c>
      <c r="BT18" s="1">
        <v>1248</v>
      </c>
      <c r="BU18" s="1">
        <v>780</v>
      </c>
      <c r="BV18" s="1">
        <v>56260</v>
      </c>
      <c r="BW18" s="1">
        <v>9212</v>
      </c>
      <c r="BX18" s="1">
        <v>3934</v>
      </c>
      <c r="BY18" s="1" t="s">
        <v>196</v>
      </c>
      <c r="BZ18" s="1" t="s">
        <v>196</v>
      </c>
      <c r="CA18" s="1" t="s">
        <v>196</v>
      </c>
      <c r="CB18" s="1">
        <v>-462</v>
      </c>
      <c r="CC18" s="1" t="s">
        <v>196</v>
      </c>
      <c r="CD18" s="1">
        <v>-69187</v>
      </c>
      <c r="CE18" s="1" t="s">
        <v>196</v>
      </c>
      <c r="CF18" s="1">
        <v>225</v>
      </c>
      <c r="CG18" s="1" t="s">
        <v>196</v>
      </c>
      <c r="CH18" s="1" t="s">
        <v>196</v>
      </c>
      <c r="CI18" s="1" t="s">
        <v>196</v>
      </c>
      <c r="CJ18" s="1">
        <v>1</v>
      </c>
      <c r="CK18" s="1" t="s">
        <v>196</v>
      </c>
      <c r="CL18" s="1" t="s">
        <v>196</v>
      </c>
      <c r="CM18" s="1" t="s">
        <v>196</v>
      </c>
      <c r="CN18" s="1">
        <v>17</v>
      </c>
      <c r="CO18" s="1" t="s">
        <v>196</v>
      </c>
      <c r="CP18" s="1" t="s">
        <v>196</v>
      </c>
      <c r="CQ18" s="1">
        <v>-56260</v>
      </c>
    </row>
    <row r="19" spans="1:95" x14ac:dyDescent="0.4">
      <c r="A19" t="s">
        <v>15</v>
      </c>
      <c r="B19" t="s">
        <v>110</v>
      </c>
      <c r="C19" s="1">
        <v>2984</v>
      </c>
      <c r="D19" s="1">
        <v>142</v>
      </c>
      <c r="E19" s="1">
        <v>3833</v>
      </c>
      <c r="F19" s="1">
        <v>1977</v>
      </c>
      <c r="G19" s="1">
        <v>1182</v>
      </c>
      <c r="H19" s="1">
        <v>1664</v>
      </c>
      <c r="I19" s="1">
        <v>10125</v>
      </c>
      <c r="J19" s="1">
        <v>184</v>
      </c>
      <c r="K19" s="1">
        <v>60</v>
      </c>
      <c r="L19" s="1">
        <v>282</v>
      </c>
      <c r="M19" s="1">
        <v>1146</v>
      </c>
      <c r="N19" s="1">
        <v>13586</v>
      </c>
      <c r="O19" s="1">
        <v>71</v>
      </c>
      <c r="P19" s="1">
        <v>1283</v>
      </c>
      <c r="Q19" s="1">
        <v>10052</v>
      </c>
      <c r="R19" s="1">
        <v>1302</v>
      </c>
      <c r="S19" s="1">
        <v>25</v>
      </c>
      <c r="T19" s="1">
        <v>267</v>
      </c>
      <c r="U19" s="1">
        <v>2436</v>
      </c>
      <c r="V19" s="1">
        <v>12</v>
      </c>
      <c r="W19" s="1">
        <v>-2</v>
      </c>
      <c r="X19" s="1">
        <v>542</v>
      </c>
      <c r="Y19" s="1">
        <v>646</v>
      </c>
      <c r="Z19" s="1">
        <v>99</v>
      </c>
      <c r="AA19" s="1">
        <v>1788</v>
      </c>
      <c r="AB19" s="1">
        <v>835</v>
      </c>
      <c r="AC19" s="1">
        <v>1216</v>
      </c>
      <c r="AD19" s="1">
        <v>50</v>
      </c>
      <c r="AE19" s="1">
        <v>35</v>
      </c>
      <c r="AF19" s="1">
        <v>19</v>
      </c>
      <c r="AG19" s="1">
        <v>462</v>
      </c>
      <c r="AH19" s="1">
        <v>0</v>
      </c>
      <c r="AI19" s="1">
        <v>13</v>
      </c>
      <c r="AJ19" s="1">
        <v>8</v>
      </c>
      <c r="AK19" s="1">
        <v>72</v>
      </c>
      <c r="AL19" s="1">
        <v>42</v>
      </c>
      <c r="AM19" s="1">
        <v>15</v>
      </c>
      <c r="AN19" s="1">
        <v>3824</v>
      </c>
      <c r="AO19" s="1">
        <v>138</v>
      </c>
      <c r="AP19" s="1">
        <v>34</v>
      </c>
      <c r="AQ19" s="1">
        <v>2</v>
      </c>
      <c r="AR19" s="1">
        <v>917</v>
      </c>
      <c r="AS19" s="1">
        <v>51</v>
      </c>
      <c r="AT19" s="1">
        <v>0</v>
      </c>
      <c r="AU19" s="1">
        <v>3</v>
      </c>
      <c r="AV19" s="1">
        <v>464</v>
      </c>
      <c r="AW19" s="1" t="s">
        <v>196</v>
      </c>
      <c r="AX19" s="1">
        <v>13</v>
      </c>
      <c r="AY19" s="1">
        <v>3</v>
      </c>
      <c r="AZ19" s="1">
        <v>82</v>
      </c>
      <c r="BA19" s="1">
        <v>3</v>
      </c>
      <c r="BB19" s="1">
        <v>535</v>
      </c>
      <c r="BC19" s="1">
        <v>1254</v>
      </c>
      <c r="BD19" s="1">
        <v>346</v>
      </c>
      <c r="BE19" s="1">
        <v>2110</v>
      </c>
      <c r="BF19" s="1">
        <v>1772</v>
      </c>
      <c r="BG19" s="1">
        <v>513</v>
      </c>
      <c r="BH19" s="1">
        <v>478</v>
      </c>
      <c r="BI19" s="1">
        <v>111</v>
      </c>
      <c r="BJ19" s="1">
        <v>25</v>
      </c>
      <c r="BK19" s="1">
        <v>31</v>
      </c>
      <c r="BL19" s="1">
        <v>6</v>
      </c>
      <c r="BM19" s="1">
        <v>30</v>
      </c>
      <c r="BN19" s="1">
        <v>20</v>
      </c>
      <c r="BO19" s="1">
        <v>222</v>
      </c>
      <c r="BP19" s="1">
        <v>3431</v>
      </c>
      <c r="BQ19" s="1">
        <v>309</v>
      </c>
      <c r="BR19" s="1">
        <v>51</v>
      </c>
      <c r="BS19" s="1">
        <v>-1</v>
      </c>
      <c r="BT19" s="1">
        <v>2972</v>
      </c>
      <c r="BU19" s="1">
        <v>1585</v>
      </c>
      <c r="BV19" s="1">
        <v>79786</v>
      </c>
      <c r="BW19" s="1">
        <v>5409</v>
      </c>
      <c r="BX19" s="1">
        <v>82395</v>
      </c>
      <c r="BY19" s="1" t="s">
        <v>196</v>
      </c>
      <c r="BZ19" s="1" t="s">
        <v>196</v>
      </c>
      <c r="CA19" s="1" t="s">
        <v>196</v>
      </c>
      <c r="CB19" s="1">
        <v>-1278</v>
      </c>
      <c r="CC19" s="1" t="s">
        <v>196</v>
      </c>
      <c r="CD19" s="1">
        <v>-168621</v>
      </c>
      <c r="CE19" s="1" t="s">
        <v>196</v>
      </c>
      <c r="CF19" s="1">
        <v>577</v>
      </c>
      <c r="CG19" s="1" t="s">
        <v>196</v>
      </c>
      <c r="CH19" s="1" t="s">
        <v>196</v>
      </c>
      <c r="CI19" s="1" t="s">
        <v>196</v>
      </c>
      <c r="CJ19" s="1">
        <v>3</v>
      </c>
      <c r="CK19" s="1" t="s">
        <v>196</v>
      </c>
      <c r="CL19" s="1" t="s">
        <v>196</v>
      </c>
      <c r="CM19" s="1" t="s">
        <v>196</v>
      </c>
      <c r="CN19" s="1">
        <v>1729</v>
      </c>
      <c r="CO19" s="1" t="s">
        <v>196</v>
      </c>
      <c r="CP19" s="1" t="s">
        <v>196</v>
      </c>
      <c r="CQ19" s="1">
        <v>-79786</v>
      </c>
    </row>
    <row r="20" spans="1:95" x14ac:dyDescent="0.4">
      <c r="A20" t="s">
        <v>16</v>
      </c>
      <c r="B20" t="s">
        <v>111</v>
      </c>
      <c r="C20" s="1">
        <v>4</v>
      </c>
      <c r="D20" s="1">
        <v>0</v>
      </c>
      <c r="E20" s="1">
        <v>22</v>
      </c>
      <c r="F20" s="1">
        <v>15</v>
      </c>
      <c r="G20" s="1">
        <v>39</v>
      </c>
      <c r="H20" s="1">
        <v>25</v>
      </c>
      <c r="I20" s="1">
        <v>2125</v>
      </c>
      <c r="J20" s="1">
        <v>414</v>
      </c>
      <c r="K20" s="1">
        <v>474</v>
      </c>
      <c r="L20" s="1">
        <v>741</v>
      </c>
      <c r="M20" s="1">
        <v>2457</v>
      </c>
      <c r="N20" s="1">
        <v>4198</v>
      </c>
      <c r="O20" s="1">
        <v>7471</v>
      </c>
      <c r="P20" s="1">
        <v>1742</v>
      </c>
      <c r="Q20" s="1">
        <v>12398</v>
      </c>
      <c r="R20" s="1">
        <v>2597</v>
      </c>
      <c r="S20" s="1">
        <v>423</v>
      </c>
      <c r="T20" s="1">
        <v>1251</v>
      </c>
      <c r="U20" s="1">
        <v>1532</v>
      </c>
      <c r="V20" s="1">
        <v>294</v>
      </c>
      <c r="W20" s="1">
        <v>19</v>
      </c>
      <c r="X20" s="1">
        <v>-127</v>
      </c>
      <c r="Y20" s="1">
        <v>670</v>
      </c>
      <c r="Z20" s="1">
        <v>217</v>
      </c>
      <c r="AA20" s="1">
        <v>2103</v>
      </c>
      <c r="AB20" s="1">
        <v>1055</v>
      </c>
      <c r="AC20" s="1">
        <v>8045</v>
      </c>
      <c r="AD20" s="1">
        <v>523</v>
      </c>
      <c r="AE20" s="1">
        <v>374</v>
      </c>
      <c r="AF20" s="1">
        <v>253</v>
      </c>
      <c r="AG20" s="1">
        <v>1924</v>
      </c>
      <c r="AH20" s="1">
        <v>1</v>
      </c>
      <c r="AI20" s="1">
        <v>21</v>
      </c>
      <c r="AJ20" s="1">
        <v>1</v>
      </c>
      <c r="AK20" s="1">
        <v>129</v>
      </c>
      <c r="AL20" s="1">
        <v>9</v>
      </c>
      <c r="AM20" s="1">
        <v>4</v>
      </c>
      <c r="AN20" s="1">
        <v>56</v>
      </c>
      <c r="AO20" s="1">
        <v>265</v>
      </c>
      <c r="AP20" s="1">
        <v>2497</v>
      </c>
      <c r="AQ20" s="1">
        <v>134</v>
      </c>
      <c r="AR20" s="1">
        <v>15538</v>
      </c>
      <c r="AS20" s="1">
        <v>2943</v>
      </c>
      <c r="AT20" s="1">
        <v>419</v>
      </c>
      <c r="AU20" s="1">
        <v>676</v>
      </c>
      <c r="AV20" s="1">
        <v>34</v>
      </c>
      <c r="AW20" s="1">
        <v>459</v>
      </c>
      <c r="AX20" s="1">
        <v>643</v>
      </c>
      <c r="AY20" s="1">
        <v>565</v>
      </c>
      <c r="AZ20" s="1">
        <v>238</v>
      </c>
      <c r="BA20" s="1">
        <v>613</v>
      </c>
      <c r="BB20" s="1">
        <v>2476</v>
      </c>
      <c r="BC20" s="1">
        <v>5607</v>
      </c>
      <c r="BD20" s="1">
        <v>6214</v>
      </c>
      <c r="BE20" s="1">
        <v>2791</v>
      </c>
      <c r="BF20" s="1">
        <v>226</v>
      </c>
      <c r="BG20" s="1">
        <v>383</v>
      </c>
      <c r="BH20" s="1">
        <v>2490</v>
      </c>
      <c r="BI20" s="1">
        <v>259</v>
      </c>
      <c r="BJ20" s="1">
        <v>106</v>
      </c>
      <c r="BK20" s="1">
        <v>403</v>
      </c>
      <c r="BL20" s="1">
        <v>18</v>
      </c>
      <c r="BM20" s="1">
        <v>110</v>
      </c>
      <c r="BN20" s="1">
        <v>114</v>
      </c>
      <c r="BO20" s="1">
        <v>70</v>
      </c>
      <c r="BP20" s="1">
        <v>2592</v>
      </c>
      <c r="BQ20" s="1">
        <v>8405</v>
      </c>
      <c r="BR20" s="1">
        <v>780</v>
      </c>
      <c r="BS20" s="1">
        <v>1</v>
      </c>
      <c r="BT20" s="1">
        <v>1622</v>
      </c>
      <c r="BU20" s="1">
        <v>748</v>
      </c>
      <c r="BV20" s="1">
        <v>113939</v>
      </c>
      <c r="BW20" s="1">
        <v>91984</v>
      </c>
      <c r="BX20" s="1">
        <v>119315</v>
      </c>
      <c r="BY20" s="1" t="s">
        <v>196</v>
      </c>
      <c r="BZ20" s="1">
        <v>295</v>
      </c>
      <c r="CA20" s="1" t="s">
        <v>196</v>
      </c>
      <c r="CB20" s="1">
        <v>-1550</v>
      </c>
      <c r="CC20" s="1" t="s">
        <v>196</v>
      </c>
      <c r="CD20" s="1">
        <v>-335730</v>
      </c>
      <c r="CE20" s="1" t="s">
        <v>196</v>
      </c>
      <c r="CF20" s="1">
        <v>10648</v>
      </c>
      <c r="CG20" s="1" t="s">
        <v>196</v>
      </c>
      <c r="CH20" s="1" t="s">
        <v>196</v>
      </c>
      <c r="CI20" s="1" t="s">
        <v>196</v>
      </c>
      <c r="CJ20" s="1">
        <v>123</v>
      </c>
      <c r="CK20" s="1" t="s">
        <v>196</v>
      </c>
      <c r="CL20" s="1" t="s">
        <v>196</v>
      </c>
      <c r="CM20" s="1" t="s">
        <v>196</v>
      </c>
      <c r="CN20" s="1">
        <v>975</v>
      </c>
      <c r="CO20" s="1" t="s">
        <v>196</v>
      </c>
      <c r="CP20" s="1" t="s">
        <v>196</v>
      </c>
      <c r="CQ20" s="1">
        <v>-113939</v>
      </c>
    </row>
    <row r="21" spans="1:95" x14ac:dyDescent="0.4">
      <c r="A21" t="s">
        <v>17</v>
      </c>
      <c r="B21" t="s">
        <v>112</v>
      </c>
      <c r="C21" s="1">
        <v>2650</v>
      </c>
      <c r="D21" s="1">
        <v>145</v>
      </c>
      <c r="E21" s="1">
        <v>89</v>
      </c>
      <c r="F21" s="1">
        <v>45</v>
      </c>
      <c r="G21" s="1">
        <v>246</v>
      </c>
      <c r="H21" s="1">
        <v>9</v>
      </c>
      <c r="I21" s="1">
        <v>20977</v>
      </c>
      <c r="J21" s="1">
        <v>925</v>
      </c>
      <c r="K21" s="1">
        <v>110</v>
      </c>
      <c r="L21" s="1">
        <v>629</v>
      </c>
      <c r="M21" s="1">
        <v>1555</v>
      </c>
      <c r="N21" s="1">
        <v>9018</v>
      </c>
      <c r="O21" s="1">
        <v>575</v>
      </c>
      <c r="P21" s="1">
        <v>4863</v>
      </c>
      <c r="Q21" s="1">
        <v>2944</v>
      </c>
      <c r="R21" s="1">
        <v>907</v>
      </c>
      <c r="S21" s="1">
        <v>70</v>
      </c>
      <c r="T21" s="1">
        <v>735</v>
      </c>
      <c r="U21" s="1">
        <v>964</v>
      </c>
      <c r="V21" s="1">
        <v>53</v>
      </c>
      <c r="W21" s="1">
        <v>4</v>
      </c>
      <c r="X21" s="1">
        <v>403</v>
      </c>
      <c r="Y21" s="1">
        <v>115</v>
      </c>
      <c r="Z21" s="1">
        <v>114</v>
      </c>
      <c r="AA21" s="1">
        <v>455</v>
      </c>
      <c r="AB21" s="1">
        <v>942</v>
      </c>
      <c r="AC21" s="1">
        <v>98</v>
      </c>
      <c r="AD21" s="1">
        <v>163</v>
      </c>
      <c r="AE21" s="1">
        <v>55</v>
      </c>
      <c r="AF21" s="1">
        <v>338</v>
      </c>
      <c r="AG21" s="1">
        <v>349</v>
      </c>
      <c r="AH21" s="1">
        <v>0</v>
      </c>
      <c r="AI21" s="1">
        <v>28</v>
      </c>
      <c r="AJ21" s="1" t="s">
        <v>196</v>
      </c>
      <c r="AK21" s="1">
        <v>15</v>
      </c>
      <c r="AL21" s="1">
        <v>143</v>
      </c>
      <c r="AM21" s="1">
        <v>1</v>
      </c>
      <c r="AN21" s="1">
        <v>13</v>
      </c>
      <c r="AO21" s="1">
        <v>25</v>
      </c>
      <c r="AP21" s="1">
        <v>1</v>
      </c>
      <c r="AQ21" s="1" t="s">
        <v>196</v>
      </c>
      <c r="AR21" s="1">
        <v>5189</v>
      </c>
      <c r="AS21" s="1">
        <v>90</v>
      </c>
      <c r="AT21" s="1">
        <v>60</v>
      </c>
      <c r="AU21" s="1">
        <v>72</v>
      </c>
      <c r="AV21" s="1">
        <v>4</v>
      </c>
      <c r="AW21" s="1" t="s">
        <v>196</v>
      </c>
      <c r="AX21" s="1">
        <v>25</v>
      </c>
      <c r="AY21" s="1">
        <v>1435</v>
      </c>
      <c r="AZ21" s="1">
        <v>36</v>
      </c>
      <c r="BA21" s="1">
        <v>0</v>
      </c>
      <c r="BB21" s="1">
        <v>349</v>
      </c>
      <c r="BC21" s="1">
        <v>2486</v>
      </c>
      <c r="BD21" s="1">
        <v>31</v>
      </c>
      <c r="BE21" s="1">
        <v>1281</v>
      </c>
      <c r="BF21" s="1">
        <v>669</v>
      </c>
      <c r="BG21" s="1">
        <v>693</v>
      </c>
      <c r="BH21" s="1">
        <v>7</v>
      </c>
      <c r="BI21" s="1">
        <v>328</v>
      </c>
      <c r="BJ21" s="1">
        <v>1024</v>
      </c>
      <c r="BK21" s="1">
        <v>102</v>
      </c>
      <c r="BL21" s="1">
        <v>38</v>
      </c>
      <c r="BM21" s="1">
        <v>119</v>
      </c>
      <c r="BN21" s="1">
        <v>296</v>
      </c>
      <c r="BO21" s="1">
        <v>386</v>
      </c>
      <c r="BP21" s="1">
        <v>2307</v>
      </c>
      <c r="BQ21" s="1">
        <v>663</v>
      </c>
      <c r="BR21" s="1">
        <v>742</v>
      </c>
      <c r="BS21" s="1">
        <v>59</v>
      </c>
      <c r="BT21" s="1">
        <v>848</v>
      </c>
      <c r="BU21" s="1">
        <v>1747</v>
      </c>
      <c r="BV21" s="1">
        <v>71860</v>
      </c>
      <c r="BW21" s="1">
        <v>27622</v>
      </c>
      <c r="BX21" s="1">
        <v>12906</v>
      </c>
      <c r="BY21" s="1" t="s">
        <v>196</v>
      </c>
      <c r="BZ21" s="1">
        <v>2933</v>
      </c>
      <c r="CA21" s="1" t="s">
        <v>196</v>
      </c>
      <c r="CB21" s="1">
        <v>-751</v>
      </c>
      <c r="CC21" s="1" t="s">
        <v>196</v>
      </c>
      <c r="CD21" s="1">
        <v>-115359</v>
      </c>
      <c r="CE21" s="1" t="s">
        <v>196</v>
      </c>
      <c r="CF21" s="1">
        <v>370</v>
      </c>
      <c r="CG21" s="1" t="s">
        <v>196</v>
      </c>
      <c r="CH21" s="1" t="s">
        <v>196</v>
      </c>
      <c r="CI21" s="1" t="s">
        <v>196</v>
      </c>
      <c r="CJ21" s="1">
        <v>4</v>
      </c>
      <c r="CK21" s="1" t="s">
        <v>196</v>
      </c>
      <c r="CL21" s="1" t="s">
        <v>196</v>
      </c>
      <c r="CM21" s="1" t="s">
        <v>196</v>
      </c>
      <c r="CN21" s="1">
        <v>414</v>
      </c>
      <c r="CO21" s="1" t="s">
        <v>196</v>
      </c>
      <c r="CP21" s="1" t="s">
        <v>196</v>
      </c>
      <c r="CQ21" s="1">
        <v>-71860</v>
      </c>
    </row>
    <row r="22" spans="1:95" x14ac:dyDescent="0.4">
      <c r="A22" t="s">
        <v>18</v>
      </c>
      <c r="B22" t="s">
        <v>113</v>
      </c>
      <c r="C22" s="1">
        <v>567</v>
      </c>
      <c r="D22" s="1">
        <v>37</v>
      </c>
      <c r="E22" s="1">
        <v>277</v>
      </c>
      <c r="F22" s="1">
        <v>215</v>
      </c>
      <c r="G22" s="1">
        <v>99</v>
      </c>
      <c r="H22" s="1">
        <v>13</v>
      </c>
      <c r="I22" s="1">
        <v>903</v>
      </c>
      <c r="J22" s="1">
        <v>278</v>
      </c>
      <c r="K22" s="1">
        <v>229</v>
      </c>
      <c r="L22" s="1">
        <v>279</v>
      </c>
      <c r="M22" s="1">
        <v>377</v>
      </c>
      <c r="N22" s="1">
        <v>4956</v>
      </c>
      <c r="O22" s="1">
        <v>90</v>
      </c>
      <c r="P22" s="1">
        <v>168</v>
      </c>
      <c r="Q22" s="1">
        <v>55661</v>
      </c>
      <c r="R22" s="1">
        <v>1525</v>
      </c>
      <c r="S22" s="1">
        <v>123</v>
      </c>
      <c r="T22" s="1">
        <v>240</v>
      </c>
      <c r="U22" s="1">
        <v>1230</v>
      </c>
      <c r="V22" s="1">
        <v>25</v>
      </c>
      <c r="W22" s="1">
        <v>1</v>
      </c>
      <c r="X22" s="1">
        <v>444</v>
      </c>
      <c r="Y22" s="1">
        <v>87</v>
      </c>
      <c r="Z22" s="1">
        <v>89</v>
      </c>
      <c r="AA22" s="1">
        <v>502</v>
      </c>
      <c r="AB22" s="1">
        <v>255</v>
      </c>
      <c r="AC22" s="1">
        <v>3446</v>
      </c>
      <c r="AD22" s="1">
        <v>1793</v>
      </c>
      <c r="AE22" s="1">
        <v>594</v>
      </c>
      <c r="AF22" s="1">
        <v>79</v>
      </c>
      <c r="AG22" s="1">
        <v>2213</v>
      </c>
      <c r="AH22" s="1" t="s">
        <v>196</v>
      </c>
      <c r="AI22" s="1">
        <v>25</v>
      </c>
      <c r="AJ22" s="1" t="s">
        <v>196</v>
      </c>
      <c r="AK22" s="1">
        <v>956</v>
      </c>
      <c r="AL22" s="1">
        <v>111</v>
      </c>
      <c r="AM22" s="1">
        <v>0</v>
      </c>
      <c r="AN22" s="1">
        <v>24</v>
      </c>
      <c r="AO22" s="1">
        <v>1503</v>
      </c>
      <c r="AP22" s="1">
        <v>64</v>
      </c>
      <c r="AQ22" s="1">
        <v>45</v>
      </c>
      <c r="AR22" s="1">
        <v>443</v>
      </c>
      <c r="AS22" s="1">
        <v>123</v>
      </c>
      <c r="AT22" s="1">
        <v>28</v>
      </c>
      <c r="AU22" s="1">
        <v>7</v>
      </c>
      <c r="AV22" s="1" t="s">
        <v>196</v>
      </c>
      <c r="AW22" s="1" t="s">
        <v>196</v>
      </c>
      <c r="AX22" s="1" t="s">
        <v>196</v>
      </c>
      <c r="AY22" s="1" t="s">
        <v>196</v>
      </c>
      <c r="AZ22" s="1">
        <v>255</v>
      </c>
      <c r="BA22" s="1" t="s">
        <v>196</v>
      </c>
      <c r="BB22" s="1">
        <v>18</v>
      </c>
      <c r="BC22" s="1">
        <v>1047</v>
      </c>
      <c r="BD22" s="1">
        <v>522</v>
      </c>
      <c r="BE22" s="1">
        <v>2687</v>
      </c>
      <c r="BF22" s="1">
        <v>484</v>
      </c>
      <c r="BG22" s="1">
        <v>172</v>
      </c>
      <c r="BH22" s="1">
        <v>236</v>
      </c>
      <c r="BI22" s="1">
        <v>472</v>
      </c>
      <c r="BJ22" s="1">
        <v>74</v>
      </c>
      <c r="BK22" s="1">
        <v>697</v>
      </c>
      <c r="BL22" s="1">
        <v>11</v>
      </c>
      <c r="BM22" s="1">
        <v>34</v>
      </c>
      <c r="BN22" s="1">
        <v>41</v>
      </c>
      <c r="BO22" s="1">
        <v>313</v>
      </c>
      <c r="BP22" s="1">
        <v>5204</v>
      </c>
      <c r="BQ22" s="1">
        <v>3234</v>
      </c>
      <c r="BR22" s="1">
        <v>17</v>
      </c>
      <c r="BS22" s="1">
        <v>487</v>
      </c>
      <c r="BT22" s="1">
        <v>3037</v>
      </c>
      <c r="BU22" s="1">
        <v>342</v>
      </c>
      <c r="BV22" s="1">
        <v>99509</v>
      </c>
      <c r="BW22" s="1">
        <v>80998</v>
      </c>
      <c r="BX22" s="1">
        <v>84559</v>
      </c>
      <c r="BY22" s="1" t="s">
        <v>196</v>
      </c>
      <c r="BZ22" s="1" t="s">
        <v>196</v>
      </c>
      <c r="CA22" s="1" t="s">
        <v>196</v>
      </c>
      <c r="CB22" s="1">
        <v>-6960</v>
      </c>
      <c r="CC22" s="1" t="s">
        <v>196</v>
      </c>
      <c r="CD22" s="1">
        <v>-284782</v>
      </c>
      <c r="CE22" s="1" t="s">
        <v>196</v>
      </c>
      <c r="CF22" s="1">
        <v>11643</v>
      </c>
      <c r="CG22" s="1" t="s">
        <v>196</v>
      </c>
      <c r="CH22" s="1" t="s">
        <v>196</v>
      </c>
      <c r="CI22" s="1" t="s">
        <v>196</v>
      </c>
      <c r="CJ22" s="1">
        <v>840</v>
      </c>
      <c r="CK22" s="1" t="s">
        <v>196</v>
      </c>
      <c r="CL22" s="1" t="s">
        <v>196</v>
      </c>
      <c r="CM22" s="1" t="s">
        <v>196</v>
      </c>
      <c r="CN22" s="1">
        <v>14192</v>
      </c>
      <c r="CO22" s="1" t="s">
        <v>196</v>
      </c>
      <c r="CP22" s="1" t="s">
        <v>196</v>
      </c>
      <c r="CQ22" s="1">
        <v>-99509</v>
      </c>
    </row>
    <row r="23" spans="1:95" x14ac:dyDescent="0.4">
      <c r="A23" t="s">
        <v>19</v>
      </c>
      <c r="B23" t="s">
        <v>114</v>
      </c>
      <c r="C23" s="1" t="s">
        <v>196</v>
      </c>
      <c r="D23" s="1">
        <v>0</v>
      </c>
      <c r="E23" s="1" t="s">
        <v>196</v>
      </c>
      <c r="F23" s="1">
        <v>5</v>
      </c>
      <c r="G23" s="1" t="s">
        <v>196</v>
      </c>
      <c r="H23" s="1" t="s">
        <v>196</v>
      </c>
      <c r="I23" s="1">
        <v>0</v>
      </c>
      <c r="J23" s="1" t="s">
        <v>196</v>
      </c>
      <c r="K23" s="1" t="s">
        <v>196</v>
      </c>
      <c r="L23" s="1" t="s">
        <v>196</v>
      </c>
      <c r="M23" s="1" t="s">
        <v>196</v>
      </c>
      <c r="N23" s="1" t="s">
        <v>196</v>
      </c>
      <c r="O23" s="1" t="s">
        <v>196</v>
      </c>
      <c r="P23" s="1" t="s">
        <v>196</v>
      </c>
      <c r="Q23" s="1" t="s">
        <v>196</v>
      </c>
      <c r="R23" s="1">
        <v>21542</v>
      </c>
      <c r="S23" s="1" t="s">
        <v>196</v>
      </c>
      <c r="T23" s="1" t="s">
        <v>196</v>
      </c>
      <c r="U23" s="1" t="s">
        <v>196</v>
      </c>
      <c r="V23" s="1" t="s">
        <v>196</v>
      </c>
      <c r="W23" s="1" t="s">
        <v>196</v>
      </c>
      <c r="X23" s="1" t="s">
        <v>196</v>
      </c>
      <c r="Y23" s="1" t="s">
        <v>196</v>
      </c>
      <c r="Z23" s="1" t="s">
        <v>196</v>
      </c>
      <c r="AA23" s="1" t="s">
        <v>196</v>
      </c>
      <c r="AB23" s="1" t="s">
        <v>196</v>
      </c>
      <c r="AC23" s="1">
        <v>2</v>
      </c>
      <c r="AD23" s="1">
        <v>15</v>
      </c>
      <c r="AE23" s="1" t="s">
        <v>196</v>
      </c>
      <c r="AF23" s="1" t="s">
        <v>196</v>
      </c>
      <c r="AG23" s="1" t="s">
        <v>196</v>
      </c>
      <c r="AH23" s="1" t="s">
        <v>196</v>
      </c>
      <c r="AI23" s="1">
        <v>216</v>
      </c>
      <c r="AJ23" s="1">
        <v>0</v>
      </c>
      <c r="AK23" s="1" t="s">
        <v>196</v>
      </c>
      <c r="AL23" s="1" t="s">
        <v>196</v>
      </c>
      <c r="AM23" s="1" t="s">
        <v>196</v>
      </c>
      <c r="AN23" s="1">
        <v>923</v>
      </c>
      <c r="AO23" s="1" t="s">
        <v>196</v>
      </c>
      <c r="AP23" s="1" t="s">
        <v>196</v>
      </c>
      <c r="AQ23" s="1" t="s">
        <v>196</v>
      </c>
      <c r="AR23" s="1">
        <v>0</v>
      </c>
      <c r="AS23" s="1" t="s">
        <v>196</v>
      </c>
      <c r="AT23" s="1" t="s">
        <v>196</v>
      </c>
      <c r="AU23" s="1" t="s">
        <v>196</v>
      </c>
      <c r="AV23" s="1" t="s">
        <v>196</v>
      </c>
      <c r="AW23" s="1" t="s">
        <v>196</v>
      </c>
      <c r="AX23" s="1" t="s">
        <v>196</v>
      </c>
      <c r="AY23" s="1" t="s">
        <v>196</v>
      </c>
      <c r="AZ23" s="1" t="s">
        <v>196</v>
      </c>
      <c r="BA23" s="1" t="s">
        <v>196</v>
      </c>
      <c r="BB23" s="1" t="s">
        <v>196</v>
      </c>
      <c r="BC23" s="1">
        <v>0</v>
      </c>
      <c r="BD23" s="1">
        <v>0</v>
      </c>
      <c r="BE23" s="1" t="s">
        <v>196</v>
      </c>
      <c r="BF23" s="1" t="s">
        <v>196</v>
      </c>
      <c r="BG23" s="1" t="s">
        <v>196</v>
      </c>
      <c r="BH23" s="1" t="s">
        <v>196</v>
      </c>
      <c r="BI23" s="1" t="s">
        <v>196</v>
      </c>
      <c r="BJ23" s="1" t="s">
        <v>196</v>
      </c>
      <c r="BK23" s="1">
        <v>0</v>
      </c>
      <c r="BL23" s="1" t="s">
        <v>196</v>
      </c>
      <c r="BM23" s="1" t="s">
        <v>196</v>
      </c>
      <c r="BN23" s="1" t="s">
        <v>196</v>
      </c>
      <c r="BO23" s="1" t="s">
        <v>196</v>
      </c>
      <c r="BP23" s="1">
        <v>82</v>
      </c>
      <c r="BQ23" s="1">
        <v>7161</v>
      </c>
      <c r="BR23" s="1">
        <v>319</v>
      </c>
      <c r="BS23" s="1" t="s">
        <v>196</v>
      </c>
      <c r="BT23" s="1" t="s">
        <v>196</v>
      </c>
      <c r="BU23" s="1">
        <v>17</v>
      </c>
      <c r="BV23" s="1">
        <v>30283</v>
      </c>
      <c r="BW23" s="1">
        <v>7416</v>
      </c>
      <c r="BX23" s="1">
        <v>8091</v>
      </c>
      <c r="BY23" s="1" t="s">
        <v>196</v>
      </c>
      <c r="BZ23" s="1" t="s">
        <v>196</v>
      </c>
      <c r="CA23" s="1" t="s">
        <v>196</v>
      </c>
      <c r="CB23" s="1">
        <v>-5738</v>
      </c>
      <c r="CC23" s="1" t="s">
        <v>196</v>
      </c>
      <c r="CD23" s="1">
        <v>-40549</v>
      </c>
      <c r="CE23" s="1" t="s">
        <v>196</v>
      </c>
      <c r="CF23" s="1">
        <v>427</v>
      </c>
      <c r="CG23" s="1" t="s">
        <v>196</v>
      </c>
      <c r="CH23" s="1" t="s">
        <v>196</v>
      </c>
      <c r="CI23" s="1" t="s">
        <v>196</v>
      </c>
      <c r="CJ23" s="1">
        <v>46</v>
      </c>
      <c r="CK23" s="1" t="s">
        <v>196</v>
      </c>
      <c r="CL23" s="1" t="s">
        <v>196</v>
      </c>
      <c r="CM23" s="1" t="s">
        <v>196</v>
      </c>
      <c r="CN23" s="1">
        <v>24</v>
      </c>
      <c r="CO23" s="1" t="s">
        <v>196</v>
      </c>
      <c r="CP23" s="1" t="s">
        <v>196</v>
      </c>
      <c r="CQ23" s="1">
        <v>-30283</v>
      </c>
    </row>
    <row r="24" spans="1:95" x14ac:dyDescent="0.4">
      <c r="A24" t="s">
        <v>20</v>
      </c>
      <c r="B24" t="s">
        <v>115</v>
      </c>
      <c r="C24" s="1" t="s">
        <v>196</v>
      </c>
      <c r="D24" s="1" t="s">
        <v>196</v>
      </c>
      <c r="E24" s="1" t="s">
        <v>196</v>
      </c>
      <c r="F24" s="1" t="s">
        <v>196</v>
      </c>
      <c r="G24" s="1" t="s">
        <v>196</v>
      </c>
      <c r="H24" s="1" t="s">
        <v>196</v>
      </c>
      <c r="I24" s="1">
        <v>17</v>
      </c>
      <c r="J24" s="1">
        <v>68</v>
      </c>
      <c r="K24" s="1">
        <v>0</v>
      </c>
      <c r="L24" s="1" t="s">
        <v>196</v>
      </c>
      <c r="M24" s="1" t="s">
        <v>196</v>
      </c>
      <c r="N24" s="1" t="s">
        <v>196</v>
      </c>
      <c r="O24" s="1" t="s">
        <v>196</v>
      </c>
      <c r="P24" s="1" t="s">
        <v>196</v>
      </c>
      <c r="Q24" s="1" t="s">
        <v>196</v>
      </c>
      <c r="R24" s="1">
        <v>31</v>
      </c>
      <c r="S24" s="1">
        <v>2028</v>
      </c>
      <c r="T24" s="1" t="s">
        <v>196</v>
      </c>
      <c r="U24" s="1" t="s">
        <v>196</v>
      </c>
      <c r="V24" s="1" t="s">
        <v>196</v>
      </c>
      <c r="W24" s="1" t="s">
        <v>196</v>
      </c>
      <c r="X24" s="1">
        <v>0</v>
      </c>
      <c r="Y24" s="1" t="s">
        <v>196</v>
      </c>
      <c r="Z24" s="1" t="s">
        <v>196</v>
      </c>
      <c r="AA24" s="1" t="s">
        <v>196</v>
      </c>
      <c r="AB24" s="1" t="s">
        <v>196</v>
      </c>
      <c r="AC24" s="1">
        <v>508</v>
      </c>
      <c r="AD24" s="1">
        <v>131</v>
      </c>
      <c r="AE24" s="1" t="s">
        <v>196</v>
      </c>
      <c r="AF24" s="1" t="s">
        <v>196</v>
      </c>
      <c r="AG24" s="1">
        <v>1414</v>
      </c>
      <c r="AH24" s="1" t="s">
        <v>196</v>
      </c>
      <c r="AI24" s="1" t="s">
        <v>196</v>
      </c>
      <c r="AJ24" s="1" t="s">
        <v>196</v>
      </c>
      <c r="AK24" s="1" t="s">
        <v>196</v>
      </c>
      <c r="AL24" s="1" t="s">
        <v>196</v>
      </c>
      <c r="AM24" s="1" t="s">
        <v>196</v>
      </c>
      <c r="AN24" s="1" t="s">
        <v>196</v>
      </c>
      <c r="AO24" s="1" t="s">
        <v>196</v>
      </c>
      <c r="AP24" s="1" t="s">
        <v>196</v>
      </c>
      <c r="AQ24" s="1" t="s">
        <v>196</v>
      </c>
      <c r="AR24" s="1" t="s">
        <v>196</v>
      </c>
      <c r="AS24" s="1" t="s">
        <v>196</v>
      </c>
      <c r="AT24" s="1" t="s">
        <v>196</v>
      </c>
      <c r="AU24" s="1" t="s">
        <v>196</v>
      </c>
      <c r="AV24" s="1" t="s">
        <v>196</v>
      </c>
      <c r="AW24" s="1" t="s">
        <v>196</v>
      </c>
      <c r="AX24" s="1">
        <v>1541</v>
      </c>
      <c r="AY24" s="1" t="s">
        <v>196</v>
      </c>
      <c r="AZ24" s="1" t="s">
        <v>196</v>
      </c>
      <c r="BA24" s="1" t="s">
        <v>196</v>
      </c>
      <c r="BB24" s="1" t="s">
        <v>196</v>
      </c>
      <c r="BC24" s="1">
        <v>261</v>
      </c>
      <c r="BD24" s="1">
        <v>3</v>
      </c>
      <c r="BE24" s="1" t="s">
        <v>196</v>
      </c>
      <c r="BF24" s="1" t="s">
        <v>196</v>
      </c>
      <c r="BG24" s="1" t="s">
        <v>196</v>
      </c>
      <c r="BH24" s="1">
        <v>304</v>
      </c>
      <c r="BI24" s="1">
        <v>18</v>
      </c>
      <c r="BJ24" s="1" t="s">
        <v>196</v>
      </c>
      <c r="BK24" s="1" t="s">
        <v>196</v>
      </c>
      <c r="BL24" s="1">
        <v>86</v>
      </c>
      <c r="BM24" s="1">
        <v>99</v>
      </c>
      <c r="BN24" s="1" t="s">
        <v>196</v>
      </c>
      <c r="BO24" s="1" t="s">
        <v>196</v>
      </c>
      <c r="BP24" s="1">
        <v>27</v>
      </c>
      <c r="BQ24" s="1" t="s">
        <v>196</v>
      </c>
      <c r="BR24" s="1" t="s">
        <v>196</v>
      </c>
      <c r="BS24" s="1">
        <v>80</v>
      </c>
      <c r="BT24" s="1" t="s">
        <v>196</v>
      </c>
      <c r="BU24" s="1">
        <v>43</v>
      </c>
      <c r="BV24" s="1">
        <v>6658</v>
      </c>
      <c r="BW24" s="1">
        <v>30698</v>
      </c>
      <c r="BX24" s="1">
        <v>11178</v>
      </c>
      <c r="BY24" s="1" t="s">
        <v>196</v>
      </c>
      <c r="BZ24" s="1">
        <v>163</v>
      </c>
      <c r="CA24" s="1" t="s">
        <v>196</v>
      </c>
      <c r="CB24" s="1">
        <v>-608</v>
      </c>
      <c r="CC24" s="1" t="s">
        <v>196</v>
      </c>
      <c r="CD24" s="1">
        <v>-48148</v>
      </c>
      <c r="CE24" s="1" t="s">
        <v>196</v>
      </c>
      <c r="CF24" s="1">
        <v>0</v>
      </c>
      <c r="CG24" s="1" t="s">
        <v>196</v>
      </c>
      <c r="CH24" s="1" t="s">
        <v>196</v>
      </c>
      <c r="CI24" s="1" t="s">
        <v>196</v>
      </c>
      <c r="CJ24" s="1">
        <v>0</v>
      </c>
      <c r="CK24" s="1" t="s">
        <v>196</v>
      </c>
      <c r="CL24" s="1" t="s">
        <v>196</v>
      </c>
      <c r="CM24" s="1" t="s">
        <v>196</v>
      </c>
      <c r="CN24" s="1">
        <v>61</v>
      </c>
      <c r="CO24" s="1" t="s">
        <v>196</v>
      </c>
      <c r="CP24" s="1" t="s">
        <v>196</v>
      </c>
      <c r="CQ24" s="1">
        <v>-6658</v>
      </c>
    </row>
    <row r="25" spans="1:95" x14ac:dyDescent="0.4">
      <c r="A25" t="s">
        <v>21</v>
      </c>
      <c r="B25" t="s">
        <v>116</v>
      </c>
      <c r="C25" s="1">
        <v>11</v>
      </c>
      <c r="D25" s="1">
        <v>1</v>
      </c>
      <c r="E25" s="1">
        <v>17</v>
      </c>
      <c r="F25" s="1">
        <v>12</v>
      </c>
      <c r="G25" s="1">
        <v>5</v>
      </c>
      <c r="H25" s="1" t="s">
        <v>196</v>
      </c>
      <c r="I25" s="1">
        <v>178</v>
      </c>
      <c r="J25" s="1">
        <v>0</v>
      </c>
      <c r="K25" s="1">
        <v>16</v>
      </c>
      <c r="L25" s="1">
        <v>0</v>
      </c>
      <c r="M25" s="1">
        <v>6</v>
      </c>
      <c r="N25" s="1">
        <v>731</v>
      </c>
      <c r="O25" s="1">
        <v>0</v>
      </c>
      <c r="P25" s="1">
        <v>245</v>
      </c>
      <c r="Q25" s="1">
        <v>593</v>
      </c>
      <c r="R25" s="1">
        <v>7</v>
      </c>
      <c r="S25" s="1" t="s">
        <v>196</v>
      </c>
      <c r="T25" s="1">
        <v>1456</v>
      </c>
      <c r="U25" s="1" t="s">
        <v>196</v>
      </c>
      <c r="V25" s="1">
        <v>3</v>
      </c>
      <c r="W25" s="1">
        <v>32</v>
      </c>
      <c r="X25" s="1" t="s">
        <v>196</v>
      </c>
      <c r="Y25" s="1">
        <v>2</v>
      </c>
      <c r="Z25" s="1">
        <v>0</v>
      </c>
      <c r="AA25" s="1">
        <v>131</v>
      </c>
      <c r="AB25" s="1">
        <v>15</v>
      </c>
      <c r="AC25" s="1">
        <v>282</v>
      </c>
      <c r="AD25" s="1">
        <v>180</v>
      </c>
      <c r="AE25" s="1">
        <v>43</v>
      </c>
      <c r="AF25" s="1">
        <v>0</v>
      </c>
      <c r="AG25" s="1">
        <v>489</v>
      </c>
      <c r="AH25" s="1">
        <v>0</v>
      </c>
      <c r="AI25" s="1">
        <v>0</v>
      </c>
      <c r="AJ25" s="1" t="s">
        <v>196</v>
      </c>
      <c r="AK25" s="1">
        <v>2</v>
      </c>
      <c r="AL25" s="1">
        <v>20</v>
      </c>
      <c r="AM25" s="1">
        <v>0</v>
      </c>
      <c r="AN25" s="1">
        <v>59</v>
      </c>
      <c r="AO25" s="1">
        <v>131</v>
      </c>
      <c r="AP25" s="1">
        <v>2</v>
      </c>
      <c r="AQ25" s="1">
        <v>1</v>
      </c>
      <c r="AR25" s="1">
        <v>57</v>
      </c>
      <c r="AS25" s="1">
        <v>29</v>
      </c>
      <c r="AT25" s="1">
        <v>39</v>
      </c>
      <c r="AU25" s="1">
        <v>9</v>
      </c>
      <c r="AV25" s="1">
        <v>11</v>
      </c>
      <c r="AW25" s="1" t="s">
        <v>196</v>
      </c>
      <c r="AX25" s="1">
        <v>0</v>
      </c>
      <c r="AY25" s="1">
        <v>118</v>
      </c>
      <c r="AZ25" s="1">
        <v>16</v>
      </c>
      <c r="BA25" s="1">
        <v>34</v>
      </c>
      <c r="BB25" s="1">
        <v>3</v>
      </c>
      <c r="BC25" s="1">
        <v>1114</v>
      </c>
      <c r="BD25" s="1">
        <v>9</v>
      </c>
      <c r="BE25" s="1">
        <v>577</v>
      </c>
      <c r="BF25" s="1">
        <v>22</v>
      </c>
      <c r="BG25" s="1">
        <v>188</v>
      </c>
      <c r="BH25" s="1">
        <v>3498</v>
      </c>
      <c r="BI25" s="1">
        <v>6289</v>
      </c>
      <c r="BJ25" s="1">
        <v>577</v>
      </c>
      <c r="BK25" s="1">
        <v>534</v>
      </c>
      <c r="BL25" s="1">
        <v>17</v>
      </c>
      <c r="BM25" s="1">
        <v>91</v>
      </c>
      <c r="BN25" s="1">
        <v>11</v>
      </c>
      <c r="BO25" s="1">
        <v>423</v>
      </c>
      <c r="BP25" s="1">
        <v>284</v>
      </c>
      <c r="BQ25" s="1">
        <v>97</v>
      </c>
      <c r="BR25" s="1">
        <v>135</v>
      </c>
      <c r="BS25" s="1" t="s">
        <v>196</v>
      </c>
      <c r="BT25" s="1">
        <v>5219</v>
      </c>
      <c r="BU25" s="1">
        <v>7</v>
      </c>
      <c r="BV25" s="1">
        <v>24080</v>
      </c>
      <c r="BW25" s="1">
        <v>64477</v>
      </c>
      <c r="BX25" s="1">
        <v>15579</v>
      </c>
      <c r="BY25" s="1" t="s">
        <v>196</v>
      </c>
      <c r="BZ25" s="1" t="s">
        <v>196</v>
      </c>
      <c r="CA25" s="1" t="s">
        <v>196</v>
      </c>
      <c r="CB25" s="1">
        <v>-1017</v>
      </c>
      <c r="CC25" s="1" t="s">
        <v>196</v>
      </c>
      <c r="CD25" s="1">
        <v>-103159</v>
      </c>
      <c r="CE25" s="1" t="s">
        <v>196</v>
      </c>
      <c r="CF25" s="1">
        <v>17</v>
      </c>
      <c r="CG25" s="1" t="s">
        <v>196</v>
      </c>
      <c r="CH25" s="1" t="s">
        <v>196</v>
      </c>
      <c r="CI25" s="1" t="s">
        <v>196</v>
      </c>
      <c r="CJ25" s="1">
        <v>1</v>
      </c>
      <c r="CK25" s="1" t="s">
        <v>196</v>
      </c>
      <c r="CL25" s="1" t="s">
        <v>196</v>
      </c>
      <c r="CM25" s="1" t="s">
        <v>196</v>
      </c>
      <c r="CN25" s="1">
        <v>22</v>
      </c>
      <c r="CO25" s="1" t="s">
        <v>196</v>
      </c>
      <c r="CP25" s="1" t="s">
        <v>196</v>
      </c>
      <c r="CQ25" s="1">
        <v>-24080</v>
      </c>
    </row>
    <row r="26" spans="1:95" x14ac:dyDescent="0.4">
      <c r="A26" t="s">
        <v>22</v>
      </c>
      <c r="B26" t="s">
        <v>117</v>
      </c>
      <c r="C26" s="1">
        <v>843</v>
      </c>
      <c r="D26" s="1">
        <v>6</v>
      </c>
      <c r="E26" s="1" t="s">
        <v>196</v>
      </c>
      <c r="F26" s="1" t="s">
        <v>196</v>
      </c>
      <c r="G26" s="1" t="s">
        <v>196</v>
      </c>
      <c r="H26" s="1" t="s">
        <v>196</v>
      </c>
      <c r="I26" s="1" t="s">
        <v>196</v>
      </c>
      <c r="J26" s="1">
        <v>1</v>
      </c>
      <c r="K26" s="1">
        <v>53</v>
      </c>
      <c r="L26" s="1">
        <v>0</v>
      </c>
      <c r="M26" s="1" t="s">
        <v>196</v>
      </c>
      <c r="N26" s="1" t="s">
        <v>196</v>
      </c>
      <c r="O26" s="1" t="s">
        <v>196</v>
      </c>
      <c r="P26" s="1" t="s">
        <v>196</v>
      </c>
      <c r="Q26" s="1" t="s">
        <v>196</v>
      </c>
      <c r="R26" s="1" t="s">
        <v>196</v>
      </c>
      <c r="S26" s="1" t="s">
        <v>196</v>
      </c>
      <c r="T26" s="1">
        <v>1</v>
      </c>
      <c r="U26" s="1">
        <v>18873</v>
      </c>
      <c r="V26" s="1">
        <v>0</v>
      </c>
      <c r="W26" s="1">
        <v>7</v>
      </c>
      <c r="X26" s="1">
        <v>315</v>
      </c>
      <c r="Y26" s="1">
        <v>3</v>
      </c>
      <c r="Z26" s="1">
        <v>70</v>
      </c>
      <c r="AA26" s="1">
        <v>1249</v>
      </c>
      <c r="AB26" s="1">
        <v>42</v>
      </c>
      <c r="AC26" s="1">
        <v>133</v>
      </c>
      <c r="AD26" s="1">
        <v>1</v>
      </c>
      <c r="AE26" s="1">
        <v>233</v>
      </c>
      <c r="AF26" s="1">
        <v>40</v>
      </c>
      <c r="AG26" s="1">
        <v>34</v>
      </c>
      <c r="AH26" s="1">
        <v>295</v>
      </c>
      <c r="AI26" s="1">
        <v>0</v>
      </c>
      <c r="AJ26" s="1">
        <v>52</v>
      </c>
      <c r="AK26" s="1">
        <v>20</v>
      </c>
      <c r="AL26" s="1" t="s">
        <v>196</v>
      </c>
      <c r="AM26" s="1" t="s">
        <v>196</v>
      </c>
      <c r="AN26" s="1">
        <v>6</v>
      </c>
      <c r="AO26" s="1" t="s">
        <v>196</v>
      </c>
      <c r="AP26" s="1">
        <v>7</v>
      </c>
      <c r="AQ26" s="1">
        <v>2</v>
      </c>
      <c r="AR26" s="1" t="s">
        <v>196</v>
      </c>
      <c r="AS26" s="1">
        <v>41</v>
      </c>
      <c r="AT26" s="1" t="s">
        <v>196</v>
      </c>
      <c r="AU26" s="1" t="s">
        <v>196</v>
      </c>
      <c r="AV26" s="1" t="s">
        <v>196</v>
      </c>
      <c r="AW26" s="1" t="s">
        <v>196</v>
      </c>
      <c r="AX26" s="1" t="s">
        <v>196</v>
      </c>
      <c r="AY26" s="1" t="s">
        <v>196</v>
      </c>
      <c r="AZ26" s="1" t="s">
        <v>196</v>
      </c>
      <c r="BA26" s="1" t="s">
        <v>196</v>
      </c>
      <c r="BB26" s="1" t="s">
        <v>196</v>
      </c>
      <c r="BC26" s="1">
        <v>208</v>
      </c>
      <c r="BD26" s="1">
        <v>1</v>
      </c>
      <c r="BE26" s="1">
        <v>0</v>
      </c>
      <c r="BF26" s="1" t="s">
        <v>196</v>
      </c>
      <c r="BG26" s="1">
        <v>356</v>
      </c>
      <c r="BH26" s="1">
        <v>2</v>
      </c>
      <c r="BI26" s="1">
        <v>458</v>
      </c>
      <c r="BJ26" s="1">
        <v>385</v>
      </c>
      <c r="BK26" s="1">
        <v>491</v>
      </c>
      <c r="BL26" s="1">
        <v>15</v>
      </c>
      <c r="BM26" s="1">
        <v>634</v>
      </c>
      <c r="BN26" s="1">
        <v>426</v>
      </c>
      <c r="BO26" s="1">
        <v>5663</v>
      </c>
      <c r="BP26" s="1">
        <v>223</v>
      </c>
      <c r="BQ26" s="1">
        <v>332</v>
      </c>
      <c r="BR26" s="1">
        <v>1</v>
      </c>
      <c r="BS26" s="1">
        <v>43</v>
      </c>
      <c r="BT26" s="1">
        <v>4605</v>
      </c>
      <c r="BU26" s="1" t="s">
        <v>196</v>
      </c>
      <c r="BV26" s="1">
        <v>36170</v>
      </c>
      <c r="BW26" s="1">
        <v>71100</v>
      </c>
      <c r="BX26" s="1" t="s">
        <v>196</v>
      </c>
      <c r="BY26" s="1" t="s">
        <v>196</v>
      </c>
      <c r="BZ26" s="1" t="s">
        <v>196</v>
      </c>
      <c r="CA26" s="1" t="s">
        <v>196</v>
      </c>
      <c r="CB26" s="1">
        <v>208</v>
      </c>
      <c r="CC26" s="1" t="s">
        <v>196</v>
      </c>
      <c r="CD26" s="1">
        <v>-107477</v>
      </c>
      <c r="CE26" s="1" t="s">
        <v>196</v>
      </c>
      <c r="CF26" s="1" t="s">
        <v>196</v>
      </c>
      <c r="CG26" s="1" t="s">
        <v>196</v>
      </c>
      <c r="CH26" s="1" t="s">
        <v>196</v>
      </c>
      <c r="CI26" s="1" t="s">
        <v>196</v>
      </c>
      <c r="CJ26" s="1" t="s">
        <v>196</v>
      </c>
      <c r="CK26" s="1" t="s">
        <v>196</v>
      </c>
      <c r="CL26" s="1" t="s">
        <v>196</v>
      </c>
      <c r="CM26" s="1" t="s">
        <v>196</v>
      </c>
      <c r="CN26" s="1" t="s">
        <v>196</v>
      </c>
      <c r="CO26" s="1" t="s">
        <v>196</v>
      </c>
      <c r="CP26" s="1" t="s">
        <v>196</v>
      </c>
      <c r="CQ26" s="1">
        <v>-36170</v>
      </c>
    </row>
    <row r="27" spans="1:95" x14ac:dyDescent="0.4">
      <c r="A27" t="s">
        <v>23</v>
      </c>
      <c r="B27" t="s">
        <v>118</v>
      </c>
      <c r="C27" s="1">
        <v>30</v>
      </c>
      <c r="D27" s="1">
        <v>12</v>
      </c>
      <c r="E27" s="1" t="s">
        <v>196</v>
      </c>
      <c r="F27" s="1">
        <v>1</v>
      </c>
      <c r="G27" s="1" t="s">
        <v>196</v>
      </c>
      <c r="H27" s="1" t="s">
        <v>196</v>
      </c>
      <c r="I27" s="1">
        <v>444</v>
      </c>
      <c r="J27" s="1">
        <v>162</v>
      </c>
      <c r="K27" s="1">
        <v>131</v>
      </c>
      <c r="L27" s="1" t="s">
        <v>196</v>
      </c>
      <c r="M27" s="1" t="s">
        <v>196</v>
      </c>
      <c r="N27" s="1">
        <v>126</v>
      </c>
      <c r="O27" s="1">
        <v>0</v>
      </c>
      <c r="P27" s="1">
        <v>0</v>
      </c>
      <c r="Q27" s="1">
        <v>403</v>
      </c>
      <c r="R27" s="1">
        <v>590</v>
      </c>
      <c r="S27" s="1">
        <v>1207</v>
      </c>
      <c r="T27" s="1">
        <v>143</v>
      </c>
      <c r="U27" s="1">
        <v>367</v>
      </c>
      <c r="V27" s="1">
        <v>1589</v>
      </c>
      <c r="W27" s="1">
        <v>478</v>
      </c>
      <c r="X27" s="1">
        <v>872</v>
      </c>
      <c r="Y27" s="1">
        <v>64</v>
      </c>
      <c r="Z27" s="1">
        <v>43</v>
      </c>
      <c r="AA27" s="1">
        <v>0</v>
      </c>
      <c r="AB27" s="1">
        <v>996</v>
      </c>
      <c r="AC27" s="1">
        <v>1044</v>
      </c>
      <c r="AD27" s="1">
        <v>20</v>
      </c>
      <c r="AE27" s="1">
        <v>80</v>
      </c>
      <c r="AF27" s="1">
        <v>17160</v>
      </c>
      <c r="AG27" s="1">
        <v>587</v>
      </c>
      <c r="AH27" s="1" t="s">
        <v>196</v>
      </c>
      <c r="AI27" s="1" t="s">
        <v>196</v>
      </c>
      <c r="AJ27" s="1">
        <v>0</v>
      </c>
      <c r="AK27" s="1">
        <v>1</v>
      </c>
      <c r="AL27" s="1" t="s">
        <v>196</v>
      </c>
      <c r="AM27" s="1">
        <v>0</v>
      </c>
      <c r="AN27" s="1">
        <v>11</v>
      </c>
      <c r="AO27" s="1">
        <v>1</v>
      </c>
      <c r="AP27" s="1" t="s">
        <v>196</v>
      </c>
      <c r="AQ27" s="1">
        <v>157</v>
      </c>
      <c r="AR27" s="1" t="s">
        <v>196</v>
      </c>
      <c r="AS27" s="1">
        <v>0</v>
      </c>
      <c r="AT27" s="1" t="s">
        <v>196</v>
      </c>
      <c r="AU27" s="1" t="s">
        <v>196</v>
      </c>
      <c r="AV27" s="1" t="s">
        <v>196</v>
      </c>
      <c r="AW27" s="1" t="s">
        <v>196</v>
      </c>
      <c r="AX27" s="1">
        <v>1</v>
      </c>
      <c r="AY27" s="1">
        <v>11</v>
      </c>
      <c r="AZ27" s="1">
        <v>18</v>
      </c>
      <c r="BA27" s="1" t="s">
        <v>196</v>
      </c>
      <c r="BB27" s="1" t="s">
        <v>196</v>
      </c>
      <c r="BC27" s="1">
        <v>309</v>
      </c>
      <c r="BD27" s="1">
        <v>2</v>
      </c>
      <c r="BE27" s="1">
        <v>863</v>
      </c>
      <c r="BF27" s="1">
        <v>617</v>
      </c>
      <c r="BG27" s="1">
        <v>8</v>
      </c>
      <c r="BH27" s="1">
        <v>78</v>
      </c>
      <c r="BI27" s="1">
        <v>364</v>
      </c>
      <c r="BJ27" s="1">
        <v>2588</v>
      </c>
      <c r="BK27" s="1">
        <v>1060</v>
      </c>
      <c r="BL27" s="1" t="s">
        <v>196</v>
      </c>
      <c r="BM27" s="1">
        <v>42</v>
      </c>
      <c r="BN27" s="1">
        <v>1167</v>
      </c>
      <c r="BO27" s="1">
        <v>265</v>
      </c>
      <c r="BP27" s="1">
        <v>546</v>
      </c>
      <c r="BQ27" s="1">
        <v>208</v>
      </c>
      <c r="BR27" s="1">
        <v>64</v>
      </c>
      <c r="BS27" s="1">
        <v>0</v>
      </c>
      <c r="BT27" s="1">
        <v>1649</v>
      </c>
      <c r="BU27" s="1">
        <v>112</v>
      </c>
      <c r="BV27" s="1">
        <v>36692</v>
      </c>
      <c r="BW27" s="1">
        <v>13063</v>
      </c>
      <c r="BX27" s="1">
        <v>327</v>
      </c>
      <c r="BY27" s="1" t="s">
        <v>196</v>
      </c>
      <c r="BZ27" s="1">
        <v>327</v>
      </c>
      <c r="CA27" s="1" t="s">
        <v>196</v>
      </c>
      <c r="CB27" s="1">
        <v>-264</v>
      </c>
      <c r="CC27" s="1" t="s">
        <v>196</v>
      </c>
      <c r="CD27" s="1">
        <v>-50145</v>
      </c>
      <c r="CE27" s="1" t="s">
        <v>196</v>
      </c>
      <c r="CF27" s="1" t="s">
        <v>196</v>
      </c>
      <c r="CG27" s="1" t="s">
        <v>196</v>
      </c>
      <c r="CH27" s="1" t="s">
        <v>196</v>
      </c>
      <c r="CI27" s="1" t="s">
        <v>196</v>
      </c>
      <c r="CJ27" s="1">
        <v>0</v>
      </c>
      <c r="CK27" s="1" t="s">
        <v>196</v>
      </c>
      <c r="CL27" s="1" t="s">
        <v>196</v>
      </c>
      <c r="CM27" s="1" t="s">
        <v>196</v>
      </c>
      <c r="CN27" s="1">
        <v>0</v>
      </c>
      <c r="CO27" s="1" t="s">
        <v>196</v>
      </c>
      <c r="CP27" s="1" t="s">
        <v>196</v>
      </c>
      <c r="CQ27" s="1">
        <v>-36692</v>
      </c>
    </row>
    <row r="28" spans="1:95" x14ac:dyDescent="0.4">
      <c r="A28" t="s">
        <v>24</v>
      </c>
      <c r="B28" t="s">
        <v>119</v>
      </c>
      <c r="C28" s="1">
        <v>26</v>
      </c>
      <c r="D28" s="1" t="s">
        <v>196</v>
      </c>
      <c r="E28" s="1" t="s">
        <v>196</v>
      </c>
      <c r="F28" s="1" t="s">
        <v>196</v>
      </c>
      <c r="G28" s="1" t="s">
        <v>196</v>
      </c>
      <c r="H28" s="1">
        <v>0</v>
      </c>
      <c r="I28" s="1" t="s">
        <v>196</v>
      </c>
      <c r="J28" s="1" t="s">
        <v>196</v>
      </c>
      <c r="K28" s="1">
        <v>0</v>
      </c>
      <c r="L28" s="1" t="s">
        <v>196</v>
      </c>
      <c r="M28" s="1" t="s">
        <v>196</v>
      </c>
      <c r="N28" s="1" t="s">
        <v>196</v>
      </c>
      <c r="O28" s="1" t="s">
        <v>196</v>
      </c>
      <c r="P28" s="1" t="s">
        <v>196</v>
      </c>
      <c r="Q28" s="1">
        <v>1048</v>
      </c>
      <c r="R28" s="1" t="s">
        <v>196</v>
      </c>
      <c r="S28" s="1" t="s">
        <v>196</v>
      </c>
      <c r="T28" s="1">
        <v>69</v>
      </c>
      <c r="U28" s="1">
        <v>10</v>
      </c>
      <c r="V28" s="1">
        <v>256</v>
      </c>
      <c r="W28" s="1">
        <v>494</v>
      </c>
      <c r="X28" s="1" t="s">
        <v>196</v>
      </c>
      <c r="Y28" s="1">
        <v>397</v>
      </c>
      <c r="Z28" s="1">
        <v>-2</v>
      </c>
      <c r="AA28" s="1" t="s">
        <v>196</v>
      </c>
      <c r="AB28" s="1">
        <v>0</v>
      </c>
      <c r="AC28" s="1">
        <v>102</v>
      </c>
      <c r="AD28" s="1">
        <v>77</v>
      </c>
      <c r="AE28" s="1">
        <v>4</v>
      </c>
      <c r="AF28" s="1">
        <v>2</v>
      </c>
      <c r="AG28" s="1">
        <v>234</v>
      </c>
      <c r="AH28" s="1" t="s">
        <v>196</v>
      </c>
      <c r="AI28" s="1" t="s">
        <v>196</v>
      </c>
      <c r="AJ28" s="1" t="s">
        <v>196</v>
      </c>
      <c r="AK28" s="1" t="s">
        <v>196</v>
      </c>
      <c r="AL28" s="1" t="s">
        <v>196</v>
      </c>
      <c r="AM28" s="1" t="s">
        <v>196</v>
      </c>
      <c r="AN28" s="1" t="s">
        <v>196</v>
      </c>
      <c r="AO28" s="1" t="s">
        <v>196</v>
      </c>
      <c r="AP28" s="1">
        <v>3</v>
      </c>
      <c r="AQ28" s="1">
        <v>8</v>
      </c>
      <c r="AR28" s="1">
        <v>611</v>
      </c>
      <c r="AS28" s="1">
        <v>0</v>
      </c>
      <c r="AT28" s="1" t="s">
        <v>196</v>
      </c>
      <c r="AU28" s="1" t="s">
        <v>196</v>
      </c>
      <c r="AV28" s="1" t="s">
        <v>196</v>
      </c>
      <c r="AW28" s="1" t="s">
        <v>196</v>
      </c>
      <c r="AX28" s="1" t="s">
        <v>196</v>
      </c>
      <c r="AY28" s="1" t="s">
        <v>196</v>
      </c>
      <c r="AZ28" s="1">
        <v>19</v>
      </c>
      <c r="BA28" s="1" t="s">
        <v>196</v>
      </c>
      <c r="BB28" s="1" t="s">
        <v>196</v>
      </c>
      <c r="BC28" s="1">
        <v>1</v>
      </c>
      <c r="BD28" s="1">
        <v>1</v>
      </c>
      <c r="BE28" s="1">
        <v>35</v>
      </c>
      <c r="BF28" s="1" t="s">
        <v>196</v>
      </c>
      <c r="BG28" s="1">
        <v>20</v>
      </c>
      <c r="BH28" s="1">
        <v>40</v>
      </c>
      <c r="BI28" s="1">
        <v>59</v>
      </c>
      <c r="BJ28" s="1" t="s">
        <v>196</v>
      </c>
      <c r="BK28" s="1">
        <v>227</v>
      </c>
      <c r="BL28" s="1">
        <v>26</v>
      </c>
      <c r="BM28" s="1">
        <v>16</v>
      </c>
      <c r="BN28" s="1">
        <v>6</v>
      </c>
      <c r="BO28" s="1">
        <v>57</v>
      </c>
      <c r="BP28" s="1">
        <v>453</v>
      </c>
      <c r="BQ28" s="1">
        <v>72</v>
      </c>
      <c r="BR28" s="1">
        <v>13</v>
      </c>
      <c r="BS28" s="1">
        <v>4</v>
      </c>
      <c r="BT28" s="1">
        <v>3685</v>
      </c>
      <c r="BU28" s="1" t="s">
        <v>196</v>
      </c>
      <c r="BV28" s="1">
        <v>8071</v>
      </c>
      <c r="BW28" s="1">
        <v>117912</v>
      </c>
      <c r="BX28" s="1" t="s">
        <v>196</v>
      </c>
      <c r="BY28" s="1" t="s">
        <v>196</v>
      </c>
      <c r="BZ28" s="1" t="s">
        <v>196</v>
      </c>
      <c r="CA28" s="1" t="s">
        <v>196</v>
      </c>
      <c r="CB28" s="1">
        <v>-2326</v>
      </c>
      <c r="CC28" s="1" t="s">
        <v>196</v>
      </c>
      <c r="CD28" s="1">
        <v>-123658</v>
      </c>
      <c r="CE28" s="1" t="s">
        <v>196</v>
      </c>
      <c r="CF28" s="1" t="s">
        <v>196</v>
      </c>
      <c r="CG28" s="1" t="s">
        <v>196</v>
      </c>
      <c r="CH28" s="1" t="s">
        <v>196</v>
      </c>
      <c r="CI28" s="1" t="s">
        <v>196</v>
      </c>
      <c r="CJ28" s="1" t="s">
        <v>196</v>
      </c>
      <c r="CK28" s="1" t="s">
        <v>196</v>
      </c>
      <c r="CL28" s="1" t="s">
        <v>196</v>
      </c>
      <c r="CM28" s="1" t="s">
        <v>196</v>
      </c>
      <c r="CN28" s="1" t="s">
        <v>196</v>
      </c>
      <c r="CO28" s="1" t="s">
        <v>196</v>
      </c>
      <c r="CP28" s="1" t="s">
        <v>196</v>
      </c>
      <c r="CQ28" s="1">
        <v>-8071</v>
      </c>
    </row>
    <row r="29" spans="1:95" x14ac:dyDescent="0.4">
      <c r="A29" t="s">
        <v>25</v>
      </c>
      <c r="B29" t="s">
        <v>120</v>
      </c>
      <c r="C29" s="1">
        <v>217</v>
      </c>
      <c r="D29" s="1">
        <v>0</v>
      </c>
      <c r="E29" s="1">
        <v>10</v>
      </c>
      <c r="F29" s="1">
        <v>19</v>
      </c>
      <c r="G29" s="1">
        <v>6</v>
      </c>
      <c r="H29" s="1">
        <v>2</v>
      </c>
      <c r="I29" s="1">
        <v>496</v>
      </c>
      <c r="J29" s="1">
        <v>23</v>
      </c>
      <c r="K29" s="1">
        <v>58</v>
      </c>
      <c r="L29" s="1">
        <v>41</v>
      </c>
      <c r="M29" s="1">
        <v>74</v>
      </c>
      <c r="N29" s="1">
        <v>129</v>
      </c>
      <c r="O29" s="1">
        <v>9</v>
      </c>
      <c r="P29" s="1">
        <v>62</v>
      </c>
      <c r="Q29" s="1">
        <v>118</v>
      </c>
      <c r="R29" s="1">
        <v>19</v>
      </c>
      <c r="S29" s="1">
        <v>34</v>
      </c>
      <c r="T29" s="1">
        <v>136</v>
      </c>
      <c r="U29" s="1">
        <v>3631</v>
      </c>
      <c r="V29" s="1">
        <v>31</v>
      </c>
      <c r="W29" s="1">
        <v>1</v>
      </c>
      <c r="X29" s="1">
        <v>6920</v>
      </c>
      <c r="Y29" s="1">
        <v>1002</v>
      </c>
      <c r="Z29" s="1">
        <v>40</v>
      </c>
      <c r="AA29" s="1">
        <v>393</v>
      </c>
      <c r="AB29" s="1">
        <v>483</v>
      </c>
      <c r="AC29" s="1">
        <v>1170</v>
      </c>
      <c r="AD29" s="1">
        <v>16</v>
      </c>
      <c r="AE29" s="1">
        <v>242</v>
      </c>
      <c r="AF29" s="1">
        <v>37</v>
      </c>
      <c r="AG29" s="1">
        <v>355</v>
      </c>
      <c r="AH29" s="1">
        <v>1</v>
      </c>
      <c r="AI29" s="1">
        <v>9</v>
      </c>
      <c r="AJ29" s="1">
        <v>0</v>
      </c>
      <c r="AK29" s="1">
        <v>7</v>
      </c>
      <c r="AL29" s="1">
        <v>136</v>
      </c>
      <c r="AM29" s="1">
        <v>2</v>
      </c>
      <c r="AN29" s="1">
        <v>365</v>
      </c>
      <c r="AO29" s="1">
        <v>32</v>
      </c>
      <c r="AP29" s="1">
        <v>157</v>
      </c>
      <c r="AQ29" s="1">
        <v>7</v>
      </c>
      <c r="AR29" s="1">
        <v>45</v>
      </c>
      <c r="AS29" s="1">
        <v>19</v>
      </c>
      <c r="AT29" s="1">
        <v>75</v>
      </c>
      <c r="AU29" s="1">
        <v>26</v>
      </c>
      <c r="AV29" s="1">
        <v>11</v>
      </c>
      <c r="AW29" s="1">
        <v>0</v>
      </c>
      <c r="AX29" s="1">
        <v>1</v>
      </c>
      <c r="AY29" s="1">
        <v>124</v>
      </c>
      <c r="AZ29" s="1">
        <v>70</v>
      </c>
      <c r="BA29" s="1">
        <v>17</v>
      </c>
      <c r="BB29" s="1">
        <v>19</v>
      </c>
      <c r="BC29" s="1">
        <v>229</v>
      </c>
      <c r="BD29" s="1">
        <v>89</v>
      </c>
      <c r="BE29" s="1">
        <v>298</v>
      </c>
      <c r="BF29" s="1">
        <v>16</v>
      </c>
      <c r="BG29" s="1">
        <v>21</v>
      </c>
      <c r="BH29" s="1">
        <v>80</v>
      </c>
      <c r="BI29" s="1">
        <v>157</v>
      </c>
      <c r="BJ29" s="1">
        <v>93</v>
      </c>
      <c r="BK29" s="1">
        <v>71</v>
      </c>
      <c r="BL29" s="1">
        <v>3</v>
      </c>
      <c r="BM29" s="1">
        <v>11</v>
      </c>
      <c r="BN29" s="1">
        <v>248</v>
      </c>
      <c r="BO29" s="1">
        <v>336</v>
      </c>
      <c r="BP29" s="1">
        <v>121</v>
      </c>
      <c r="BQ29" s="1">
        <v>26</v>
      </c>
      <c r="BR29" s="1">
        <v>66</v>
      </c>
      <c r="BS29" s="1">
        <v>2</v>
      </c>
      <c r="BT29" s="1">
        <v>1583</v>
      </c>
      <c r="BU29" s="1">
        <v>3</v>
      </c>
      <c r="BV29" s="1">
        <v>20353</v>
      </c>
      <c r="BW29" s="1">
        <v>2856</v>
      </c>
      <c r="BX29" s="1" t="s">
        <v>196</v>
      </c>
      <c r="BY29" s="1" t="s">
        <v>196</v>
      </c>
      <c r="BZ29" s="1" t="s">
        <v>196</v>
      </c>
      <c r="CA29" s="1" t="s">
        <v>196</v>
      </c>
      <c r="CB29" s="1">
        <v>-17</v>
      </c>
      <c r="CC29" s="1" t="s">
        <v>196</v>
      </c>
      <c r="CD29" s="1">
        <v>-23192</v>
      </c>
      <c r="CE29" s="1" t="s">
        <v>196</v>
      </c>
      <c r="CF29" s="1" t="s">
        <v>196</v>
      </c>
      <c r="CG29" s="1" t="s">
        <v>196</v>
      </c>
      <c r="CH29" s="1" t="s">
        <v>196</v>
      </c>
      <c r="CI29" s="1" t="s">
        <v>196</v>
      </c>
      <c r="CJ29" s="1" t="s">
        <v>196</v>
      </c>
      <c r="CK29" s="1" t="s">
        <v>196</v>
      </c>
      <c r="CL29" s="1" t="s">
        <v>196</v>
      </c>
      <c r="CM29" s="1" t="s">
        <v>196</v>
      </c>
      <c r="CN29" s="1" t="s">
        <v>196</v>
      </c>
      <c r="CO29" s="1" t="s">
        <v>196</v>
      </c>
      <c r="CP29" s="1" t="s">
        <v>196</v>
      </c>
      <c r="CQ29" s="1">
        <v>-20353</v>
      </c>
    </row>
    <row r="30" spans="1:95" x14ac:dyDescent="0.4">
      <c r="A30" t="s">
        <v>26</v>
      </c>
      <c r="B30" t="s">
        <v>121</v>
      </c>
      <c r="C30" s="1">
        <v>0</v>
      </c>
      <c r="D30" s="1" t="s">
        <v>196</v>
      </c>
      <c r="E30" s="1">
        <v>0</v>
      </c>
      <c r="F30" s="1">
        <v>0</v>
      </c>
      <c r="G30" s="1" t="s">
        <v>196</v>
      </c>
      <c r="H30" s="1">
        <v>0</v>
      </c>
      <c r="I30" s="1">
        <v>13</v>
      </c>
      <c r="J30" s="1" t="s">
        <v>196</v>
      </c>
      <c r="K30" s="1" t="s">
        <v>196</v>
      </c>
      <c r="L30" s="1" t="s">
        <v>196</v>
      </c>
      <c r="M30" s="1">
        <v>0</v>
      </c>
      <c r="N30" s="1">
        <v>0</v>
      </c>
      <c r="O30" s="1" t="s">
        <v>196</v>
      </c>
      <c r="P30" s="1">
        <v>0</v>
      </c>
      <c r="Q30" s="1" t="s">
        <v>196</v>
      </c>
      <c r="R30" s="1" t="s">
        <v>196</v>
      </c>
      <c r="S30" s="1" t="s">
        <v>196</v>
      </c>
      <c r="T30" s="1" t="s">
        <v>196</v>
      </c>
      <c r="U30" s="1">
        <v>3</v>
      </c>
      <c r="V30" s="1" t="s">
        <v>196</v>
      </c>
      <c r="W30" s="1">
        <v>0</v>
      </c>
      <c r="X30" s="1" t="s">
        <v>196</v>
      </c>
      <c r="Y30" s="1">
        <v>25</v>
      </c>
      <c r="Z30" s="1" t="s">
        <v>196</v>
      </c>
      <c r="AA30" s="1">
        <v>12</v>
      </c>
      <c r="AB30" s="1" t="s">
        <v>196</v>
      </c>
      <c r="AC30" s="1">
        <v>147</v>
      </c>
      <c r="AD30" s="1">
        <v>3</v>
      </c>
      <c r="AE30" s="1">
        <v>6</v>
      </c>
      <c r="AF30" s="1">
        <v>3</v>
      </c>
      <c r="AG30" s="1">
        <v>128</v>
      </c>
      <c r="AH30" s="1" t="s">
        <v>196</v>
      </c>
      <c r="AI30" s="1">
        <v>0</v>
      </c>
      <c r="AJ30" s="1" t="s">
        <v>196</v>
      </c>
      <c r="AK30" s="1">
        <v>16</v>
      </c>
      <c r="AL30" s="1">
        <v>0</v>
      </c>
      <c r="AM30" s="1">
        <v>0</v>
      </c>
      <c r="AN30" s="1">
        <v>2</v>
      </c>
      <c r="AO30" s="1">
        <v>1</v>
      </c>
      <c r="AP30" s="1">
        <v>38</v>
      </c>
      <c r="AQ30" s="1">
        <v>20</v>
      </c>
      <c r="AR30" s="1">
        <v>68</v>
      </c>
      <c r="AS30" s="1">
        <v>41</v>
      </c>
      <c r="AT30" s="1">
        <v>33</v>
      </c>
      <c r="AU30" s="1">
        <v>75</v>
      </c>
      <c r="AV30" s="1">
        <v>73</v>
      </c>
      <c r="AW30" s="1" t="s">
        <v>196</v>
      </c>
      <c r="AX30" s="1" t="s">
        <v>196</v>
      </c>
      <c r="AY30" s="1">
        <v>22</v>
      </c>
      <c r="AZ30" s="1">
        <v>5</v>
      </c>
      <c r="BA30" s="1">
        <v>6</v>
      </c>
      <c r="BB30" s="1">
        <v>4</v>
      </c>
      <c r="BC30" s="1">
        <v>113</v>
      </c>
      <c r="BD30" s="1">
        <v>14</v>
      </c>
      <c r="BE30" s="1">
        <v>411</v>
      </c>
      <c r="BF30" s="1">
        <v>0</v>
      </c>
      <c r="BG30" s="1">
        <v>15</v>
      </c>
      <c r="BH30" s="1">
        <v>36</v>
      </c>
      <c r="BI30" s="1">
        <v>48</v>
      </c>
      <c r="BJ30" s="1">
        <v>2</v>
      </c>
      <c r="BK30" s="1">
        <v>27</v>
      </c>
      <c r="BL30" s="1">
        <v>13</v>
      </c>
      <c r="BM30" s="1">
        <v>2</v>
      </c>
      <c r="BN30" s="1">
        <v>170</v>
      </c>
      <c r="BO30" s="1">
        <v>50</v>
      </c>
      <c r="BP30" s="1">
        <v>53</v>
      </c>
      <c r="BQ30" s="1">
        <v>32</v>
      </c>
      <c r="BR30" s="1">
        <v>38</v>
      </c>
      <c r="BS30" s="1" t="s">
        <v>196</v>
      </c>
      <c r="BT30" s="1">
        <v>365</v>
      </c>
      <c r="BU30" s="1">
        <v>10</v>
      </c>
      <c r="BV30" s="1">
        <v>2144</v>
      </c>
      <c r="BW30" s="1">
        <v>433</v>
      </c>
      <c r="BX30" s="1" t="s">
        <v>196</v>
      </c>
      <c r="BY30" s="1" t="s">
        <v>196</v>
      </c>
      <c r="BZ30" s="1" t="s">
        <v>196</v>
      </c>
      <c r="CA30" s="1" t="s">
        <v>196</v>
      </c>
      <c r="CB30" s="1">
        <v>-26</v>
      </c>
      <c r="CC30" s="1" t="s">
        <v>196</v>
      </c>
      <c r="CD30" s="1">
        <v>-2551</v>
      </c>
      <c r="CE30" s="1" t="s">
        <v>196</v>
      </c>
      <c r="CF30" s="1" t="s">
        <v>196</v>
      </c>
      <c r="CG30" s="1" t="s">
        <v>196</v>
      </c>
      <c r="CH30" s="1" t="s">
        <v>196</v>
      </c>
      <c r="CI30" s="1" t="s">
        <v>196</v>
      </c>
      <c r="CJ30" s="1" t="s">
        <v>196</v>
      </c>
      <c r="CK30" s="1" t="s">
        <v>196</v>
      </c>
      <c r="CL30" s="1" t="s">
        <v>196</v>
      </c>
      <c r="CM30" s="1" t="s">
        <v>196</v>
      </c>
      <c r="CN30" s="1" t="s">
        <v>196</v>
      </c>
      <c r="CO30" s="1" t="s">
        <v>196</v>
      </c>
      <c r="CP30" s="1" t="s">
        <v>196</v>
      </c>
      <c r="CQ30" s="1">
        <v>-2144</v>
      </c>
    </row>
    <row r="31" spans="1:95" x14ac:dyDescent="0.4">
      <c r="A31" t="s">
        <v>27</v>
      </c>
      <c r="B31" t="s">
        <v>122</v>
      </c>
      <c r="C31" s="1">
        <v>1563</v>
      </c>
      <c r="D31" s="1">
        <v>63</v>
      </c>
      <c r="E31" s="1">
        <v>376</v>
      </c>
      <c r="F31" s="1">
        <v>264</v>
      </c>
      <c r="G31" s="1">
        <v>67</v>
      </c>
      <c r="H31" s="1">
        <v>5398</v>
      </c>
      <c r="I31" s="1">
        <v>1550</v>
      </c>
      <c r="J31" s="1">
        <v>74</v>
      </c>
      <c r="K31" s="1">
        <v>20</v>
      </c>
      <c r="L31" s="1">
        <v>66</v>
      </c>
      <c r="M31" s="1">
        <v>253</v>
      </c>
      <c r="N31" s="1">
        <v>124</v>
      </c>
      <c r="O31" s="1">
        <v>17</v>
      </c>
      <c r="P31" s="1">
        <v>52</v>
      </c>
      <c r="Q31" s="1">
        <v>12</v>
      </c>
      <c r="R31" s="1">
        <v>5</v>
      </c>
      <c r="S31" s="1">
        <v>4</v>
      </c>
      <c r="T31" s="1">
        <v>6</v>
      </c>
      <c r="U31" s="1">
        <v>69</v>
      </c>
      <c r="V31" s="1">
        <v>7</v>
      </c>
      <c r="W31" s="1">
        <v>0</v>
      </c>
      <c r="X31" s="1">
        <v>207</v>
      </c>
      <c r="Y31" s="1">
        <v>109</v>
      </c>
      <c r="Z31" s="1">
        <v>1538</v>
      </c>
      <c r="AA31" s="1">
        <v>1425</v>
      </c>
      <c r="AB31" s="1">
        <v>54</v>
      </c>
      <c r="AC31" s="1">
        <v>302</v>
      </c>
      <c r="AD31" s="1">
        <v>61</v>
      </c>
      <c r="AE31" s="1">
        <v>52</v>
      </c>
      <c r="AF31" s="1">
        <v>11</v>
      </c>
      <c r="AG31" s="1">
        <v>129</v>
      </c>
      <c r="AH31" s="1">
        <v>620</v>
      </c>
      <c r="AI31" s="1">
        <v>1097</v>
      </c>
      <c r="AJ31" s="1">
        <v>134</v>
      </c>
      <c r="AK31" s="1">
        <v>292</v>
      </c>
      <c r="AL31" s="1">
        <v>27</v>
      </c>
      <c r="AM31" s="1">
        <v>1</v>
      </c>
      <c r="AN31" s="1">
        <v>1802</v>
      </c>
      <c r="AO31" s="1">
        <v>10</v>
      </c>
      <c r="AP31" s="1">
        <v>12</v>
      </c>
      <c r="AQ31" s="1">
        <v>4</v>
      </c>
      <c r="AR31" s="1">
        <v>23</v>
      </c>
      <c r="AS31" s="1">
        <v>6</v>
      </c>
      <c r="AT31" s="1">
        <v>138</v>
      </c>
      <c r="AU31" s="1">
        <v>63</v>
      </c>
      <c r="AV31" s="1">
        <v>1</v>
      </c>
      <c r="AW31" s="1">
        <v>27</v>
      </c>
      <c r="AX31" s="1">
        <v>1</v>
      </c>
      <c r="AY31" s="1">
        <v>174</v>
      </c>
      <c r="AZ31" s="1">
        <v>61</v>
      </c>
      <c r="BA31" s="1">
        <v>1</v>
      </c>
      <c r="BB31" s="1">
        <v>20</v>
      </c>
      <c r="BC31" s="1">
        <v>64</v>
      </c>
      <c r="BD31" s="1">
        <v>193</v>
      </c>
      <c r="BE31" s="1">
        <v>536</v>
      </c>
      <c r="BF31" s="1">
        <v>304</v>
      </c>
      <c r="BG31" s="1">
        <v>27</v>
      </c>
      <c r="BH31" s="1">
        <v>14</v>
      </c>
      <c r="BI31" s="1">
        <v>139</v>
      </c>
      <c r="BJ31" s="1">
        <v>22</v>
      </c>
      <c r="BK31" s="1">
        <v>18</v>
      </c>
      <c r="BL31" s="1">
        <v>4</v>
      </c>
      <c r="BM31" s="1">
        <v>49</v>
      </c>
      <c r="BN31" s="1">
        <v>59</v>
      </c>
      <c r="BO31" s="1">
        <v>255</v>
      </c>
      <c r="BP31" s="1">
        <v>141</v>
      </c>
      <c r="BQ31" s="1">
        <v>3183</v>
      </c>
      <c r="BR31" s="1">
        <v>56</v>
      </c>
      <c r="BS31" s="1">
        <v>114</v>
      </c>
      <c r="BT31" s="1">
        <v>8263</v>
      </c>
      <c r="BU31" s="1">
        <v>2209</v>
      </c>
      <c r="BV31" s="1">
        <v>34040</v>
      </c>
      <c r="BW31" s="1">
        <v>4516</v>
      </c>
      <c r="BX31" s="1" t="s">
        <v>196</v>
      </c>
      <c r="BY31" s="1" t="s">
        <v>196</v>
      </c>
      <c r="BZ31" s="1" t="s">
        <v>196</v>
      </c>
      <c r="CA31" s="1" t="s">
        <v>196</v>
      </c>
      <c r="CB31" s="1">
        <v>275</v>
      </c>
      <c r="CC31" s="1" t="s">
        <v>196</v>
      </c>
      <c r="CD31" s="1">
        <v>-38831</v>
      </c>
      <c r="CE31" s="1" t="s">
        <v>196</v>
      </c>
      <c r="CF31" s="1" t="s">
        <v>196</v>
      </c>
      <c r="CG31" s="1" t="s">
        <v>196</v>
      </c>
      <c r="CH31" s="1" t="s">
        <v>196</v>
      </c>
      <c r="CI31" s="1" t="s">
        <v>196</v>
      </c>
      <c r="CJ31" s="1" t="s">
        <v>196</v>
      </c>
      <c r="CK31" s="1" t="s">
        <v>196</v>
      </c>
      <c r="CL31" s="1" t="s">
        <v>196</v>
      </c>
      <c r="CM31" s="1" t="s">
        <v>196</v>
      </c>
      <c r="CN31" s="1" t="s">
        <v>196</v>
      </c>
      <c r="CO31" s="1" t="s">
        <v>196</v>
      </c>
      <c r="CP31" s="1" t="s">
        <v>196</v>
      </c>
      <c r="CQ31" s="1">
        <v>-34040</v>
      </c>
    </row>
    <row r="32" spans="1:95" x14ac:dyDescent="0.4">
      <c r="A32" t="s">
        <v>28</v>
      </c>
      <c r="B32" t="s">
        <v>123</v>
      </c>
      <c r="C32" s="1">
        <v>5188</v>
      </c>
      <c r="D32" s="1">
        <v>449</v>
      </c>
      <c r="E32" s="1">
        <v>1527</v>
      </c>
      <c r="F32" s="1">
        <v>543</v>
      </c>
      <c r="G32" s="1">
        <v>275</v>
      </c>
      <c r="H32" s="1">
        <v>84</v>
      </c>
      <c r="I32" s="1">
        <v>2144</v>
      </c>
      <c r="J32" s="1">
        <v>350</v>
      </c>
      <c r="K32" s="1">
        <v>1226</v>
      </c>
      <c r="L32" s="1">
        <v>282</v>
      </c>
      <c r="M32" s="1">
        <v>1390</v>
      </c>
      <c r="N32" s="1">
        <v>442</v>
      </c>
      <c r="O32" s="1">
        <v>238</v>
      </c>
      <c r="P32" s="1">
        <v>289</v>
      </c>
      <c r="Q32" s="1">
        <v>989</v>
      </c>
      <c r="R32" s="1">
        <v>143</v>
      </c>
      <c r="S32" s="1">
        <v>117</v>
      </c>
      <c r="T32" s="1">
        <v>1330</v>
      </c>
      <c r="U32" s="1">
        <v>2461</v>
      </c>
      <c r="V32" s="1">
        <v>1865</v>
      </c>
      <c r="W32" s="1">
        <v>29</v>
      </c>
      <c r="X32" s="1">
        <v>2641</v>
      </c>
      <c r="Y32" s="1">
        <v>181</v>
      </c>
      <c r="Z32" s="1">
        <v>1296</v>
      </c>
      <c r="AA32" s="1">
        <v>75213</v>
      </c>
      <c r="AB32" s="1">
        <v>12763</v>
      </c>
      <c r="AC32" s="1">
        <v>345</v>
      </c>
      <c r="AD32" s="1">
        <v>13</v>
      </c>
      <c r="AE32" s="1">
        <v>16</v>
      </c>
      <c r="AF32" s="1">
        <v>9</v>
      </c>
      <c r="AG32" s="1">
        <v>49</v>
      </c>
      <c r="AH32" s="1" t="s">
        <v>196</v>
      </c>
      <c r="AI32" s="1">
        <v>32</v>
      </c>
      <c r="AJ32" s="1">
        <v>2</v>
      </c>
      <c r="AK32" s="1">
        <v>27</v>
      </c>
      <c r="AL32" s="1">
        <v>4</v>
      </c>
      <c r="AM32" s="1">
        <v>0</v>
      </c>
      <c r="AN32" s="1">
        <v>24</v>
      </c>
      <c r="AO32" s="1">
        <v>152</v>
      </c>
      <c r="AP32" s="1">
        <v>17</v>
      </c>
      <c r="AQ32" s="1">
        <v>154</v>
      </c>
      <c r="AR32" s="1">
        <v>141</v>
      </c>
      <c r="AS32" s="1">
        <v>69</v>
      </c>
      <c r="AT32" s="1">
        <v>20</v>
      </c>
      <c r="AU32" s="1">
        <v>18</v>
      </c>
      <c r="AV32" s="1">
        <v>2</v>
      </c>
      <c r="AW32" s="1" t="s">
        <v>196</v>
      </c>
      <c r="AX32" s="1">
        <v>17</v>
      </c>
      <c r="AY32" s="1">
        <v>5198</v>
      </c>
      <c r="AZ32" s="1">
        <v>10</v>
      </c>
      <c r="BA32" s="1">
        <v>15</v>
      </c>
      <c r="BB32" s="1">
        <v>15</v>
      </c>
      <c r="BC32" s="1">
        <v>12673</v>
      </c>
      <c r="BD32" s="1">
        <v>647</v>
      </c>
      <c r="BE32" s="1">
        <v>1080</v>
      </c>
      <c r="BF32" s="1">
        <v>138</v>
      </c>
      <c r="BG32" s="1">
        <v>83</v>
      </c>
      <c r="BH32" s="1">
        <v>17541</v>
      </c>
      <c r="BI32" s="1">
        <v>245</v>
      </c>
      <c r="BJ32" s="1">
        <v>99</v>
      </c>
      <c r="BK32" s="1">
        <v>70</v>
      </c>
      <c r="BL32" s="1">
        <v>1</v>
      </c>
      <c r="BM32" s="1">
        <v>55</v>
      </c>
      <c r="BN32" s="1">
        <v>9</v>
      </c>
      <c r="BO32" s="1">
        <v>277</v>
      </c>
      <c r="BP32" s="1">
        <v>375</v>
      </c>
      <c r="BQ32" s="1">
        <v>554</v>
      </c>
      <c r="BR32" s="1">
        <v>225</v>
      </c>
      <c r="BS32" s="1">
        <v>9</v>
      </c>
      <c r="BT32" s="1">
        <v>6627</v>
      </c>
      <c r="BU32" s="1">
        <v>176</v>
      </c>
      <c r="BV32" s="1">
        <v>160689</v>
      </c>
      <c r="BW32" s="1">
        <v>125315</v>
      </c>
      <c r="BX32" s="1">
        <v>1296</v>
      </c>
      <c r="BY32" s="1" t="s">
        <v>196</v>
      </c>
      <c r="BZ32" s="1" t="s">
        <v>196</v>
      </c>
      <c r="CA32" s="1" t="s">
        <v>196</v>
      </c>
      <c r="CB32" s="1">
        <v>776</v>
      </c>
      <c r="CC32" s="1" t="s">
        <v>196</v>
      </c>
      <c r="CD32" s="1">
        <v>-288075</v>
      </c>
      <c r="CE32" s="1" t="s">
        <v>196</v>
      </c>
      <c r="CF32" s="1" t="s">
        <v>196</v>
      </c>
      <c r="CG32" s="1" t="s">
        <v>196</v>
      </c>
      <c r="CH32" s="1" t="s">
        <v>196</v>
      </c>
      <c r="CI32" s="1" t="s">
        <v>196</v>
      </c>
      <c r="CJ32" s="1" t="s">
        <v>196</v>
      </c>
      <c r="CK32" s="1" t="s">
        <v>196</v>
      </c>
      <c r="CL32" s="1" t="s">
        <v>196</v>
      </c>
      <c r="CM32" s="1" t="s">
        <v>196</v>
      </c>
      <c r="CN32" s="1" t="s">
        <v>196</v>
      </c>
      <c r="CO32" s="1" t="s">
        <v>196</v>
      </c>
      <c r="CP32" s="1" t="s">
        <v>196</v>
      </c>
      <c r="CQ32" s="1">
        <v>-160689</v>
      </c>
    </row>
    <row r="33" spans="1:95" x14ac:dyDescent="0.4">
      <c r="A33" t="s">
        <v>29</v>
      </c>
      <c r="B33" t="s">
        <v>124</v>
      </c>
      <c r="C33" s="1">
        <v>404</v>
      </c>
      <c r="D33" s="1">
        <v>13</v>
      </c>
      <c r="E33" s="1">
        <v>21</v>
      </c>
      <c r="F33" s="1">
        <v>314</v>
      </c>
      <c r="G33" s="1">
        <v>290</v>
      </c>
      <c r="H33" s="1">
        <v>7</v>
      </c>
      <c r="I33" s="1">
        <v>6265</v>
      </c>
      <c r="J33" s="1">
        <v>136</v>
      </c>
      <c r="K33" s="1">
        <v>204</v>
      </c>
      <c r="L33" s="1">
        <v>136</v>
      </c>
      <c r="M33" s="1">
        <v>524</v>
      </c>
      <c r="N33" s="1">
        <v>1346</v>
      </c>
      <c r="O33" s="1">
        <v>86</v>
      </c>
      <c r="P33" s="1">
        <v>285</v>
      </c>
      <c r="Q33" s="1">
        <v>4967</v>
      </c>
      <c r="R33" s="1">
        <v>266</v>
      </c>
      <c r="S33" s="1">
        <v>396</v>
      </c>
      <c r="T33" s="1">
        <v>850</v>
      </c>
      <c r="U33" s="1">
        <v>2400</v>
      </c>
      <c r="V33" s="1">
        <v>62</v>
      </c>
      <c r="W33" s="1">
        <v>16</v>
      </c>
      <c r="X33" s="1">
        <v>425</v>
      </c>
      <c r="Y33" s="1">
        <v>252</v>
      </c>
      <c r="Z33" s="1">
        <v>67</v>
      </c>
      <c r="AA33" s="1">
        <v>1907</v>
      </c>
      <c r="AB33" s="1">
        <v>2899</v>
      </c>
      <c r="AC33" s="1">
        <v>2505</v>
      </c>
      <c r="AD33" s="1">
        <v>193</v>
      </c>
      <c r="AE33" s="1">
        <v>259</v>
      </c>
      <c r="AF33" s="1">
        <v>48</v>
      </c>
      <c r="AG33" s="1">
        <v>800</v>
      </c>
      <c r="AH33" s="1">
        <v>5</v>
      </c>
      <c r="AI33" s="1">
        <v>1</v>
      </c>
      <c r="AJ33" s="1">
        <v>0</v>
      </c>
      <c r="AK33" s="1">
        <v>138</v>
      </c>
      <c r="AL33" s="1">
        <v>4</v>
      </c>
      <c r="AM33" s="1">
        <v>37</v>
      </c>
      <c r="AN33" s="1">
        <v>71</v>
      </c>
      <c r="AO33" s="1">
        <v>308</v>
      </c>
      <c r="AP33" s="1">
        <v>121</v>
      </c>
      <c r="AQ33" s="1">
        <v>26</v>
      </c>
      <c r="AR33" s="1">
        <v>852</v>
      </c>
      <c r="AS33" s="1">
        <v>142</v>
      </c>
      <c r="AT33" s="1">
        <v>17</v>
      </c>
      <c r="AU33" s="1">
        <v>16</v>
      </c>
      <c r="AV33" s="1">
        <v>36</v>
      </c>
      <c r="AW33" s="1">
        <v>0</v>
      </c>
      <c r="AX33" s="1">
        <v>35</v>
      </c>
      <c r="AY33" s="1">
        <v>218</v>
      </c>
      <c r="AZ33" s="1">
        <v>378</v>
      </c>
      <c r="BA33" s="1">
        <v>5</v>
      </c>
      <c r="BB33" s="1">
        <v>24</v>
      </c>
      <c r="BC33" s="1">
        <v>970</v>
      </c>
      <c r="BD33" s="1">
        <v>10</v>
      </c>
      <c r="BE33" s="1">
        <v>224</v>
      </c>
      <c r="BF33" s="1">
        <v>21</v>
      </c>
      <c r="BG33" s="1">
        <v>309</v>
      </c>
      <c r="BH33" s="1">
        <v>1101</v>
      </c>
      <c r="BI33" s="1">
        <v>870</v>
      </c>
      <c r="BJ33" s="1">
        <v>168</v>
      </c>
      <c r="BK33" s="1">
        <v>198</v>
      </c>
      <c r="BL33" s="1">
        <v>5</v>
      </c>
      <c r="BM33" s="1">
        <v>40</v>
      </c>
      <c r="BN33" s="1">
        <v>12</v>
      </c>
      <c r="BO33" s="1">
        <v>457</v>
      </c>
      <c r="BP33" s="1">
        <v>489</v>
      </c>
      <c r="BQ33" s="1">
        <v>322</v>
      </c>
      <c r="BR33" s="1">
        <v>79</v>
      </c>
      <c r="BS33" s="1">
        <v>9</v>
      </c>
      <c r="BT33" s="1">
        <v>4496</v>
      </c>
      <c r="BU33" s="1">
        <v>172</v>
      </c>
      <c r="BV33" s="1">
        <v>40730</v>
      </c>
      <c r="BW33" s="1">
        <v>20719</v>
      </c>
      <c r="BX33" s="1">
        <v>27</v>
      </c>
      <c r="BY33" s="1" t="s">
        <v>196</v>
      </c>
      <c r="BZ33" s="1" t="s">
        <v>196</v>
      </c>
      <c r="CA33" s="1" t="s">
        <v>196</v>
      </c>
      <c r="CB33" s="1">
        <v>-312</v>
      </c>
      <c r="CC33" s="1" t="s">
        <v>196</v>
      </c>
      <c r="CD33" s="1">
        <v>-61165</v>
      </c>
      <c r="CE33" s="1" t="s">
        <v>196</v>
      </c>
      <c r="CF33" s="1" t="s">
        <v>196</v>
      </c>
      <c r="CG33" s="1" t="s">
        <v>196</v>
      </c>
      <c r="CH33" s="1" t="s">
        <v>196</v>
      </c>
      <c r="CI33" s="1" t="s">
        <v>196</v>
      </c>
      <c r="CJ33" s="1">
        <v>0</v>
      </c>
      <c r="CK33" s="1" t="s">
        <v>196</v>
      </c>
      <c r="CL33" s="1" t="s">
        <v>196</v>
      </c>
      <c r="CM33" s="1" t="s">
        <v>196</v>
      </c>
      <c r="CN33" s="1" t="s">
        <v>196</v>
      </c>
      <c r="CO33" s="1" t="s">
        <v>196</v>
      </c>
      <c r="CP33" s="1" t="s">
        <v>196</v>
      </c>
      <c r="CQ33" s="1">
        <v>-40730</v>
      </c>
    </row>
    <row r="34" spans="1:95" x14ac:dyDescent="0.4">
      <c r="A34" t="s">
        <v>30</v>
      </c>
      <c r="B34" t="s">
        <v>125</v>
      </c>
      <c r="C34" s="1" t="s">
        <v>196</v>
      </c>
      <c r="D34" s="1" t="s">
        <v>196</v>
      </c>
      <c r="E34" s="1" t="s">
        <v>196</v>
      </c>
      <c r="F34" s="1" t="s">
        <v>196</v>
      </c>
      <c r="G34" s="1" t="s">
        <v>196</v>
      </c>
      <c r="H34" s="1" t="s">
        <v>196</v>
      </c>
      <c r="I34" s="1" t="s">
        <v>196</v>
      </c>
      <c r="J34" s="1" t="s">
        <v>196</v>
      </c>
      <c r="K34" s="1" t="s">
        <v>196</v>
      </c>
      <c r="L34" s="1" t="s">
        <v>196</v>
      </c>
      <c r="M34" s="1" t="s">
        <v>196</v>
      </c>
      <c r="N34" s="1" t="s">
        <v>196</v>
      </c>
      <c r="O34" s="1" t="s">
        <v>196</v>
      </c>
      <c r="P34" s="1" t="s">
        <v>196</v>
      </c>
      <c r="Q34" s="1" t="s">
        <v>196</v>
      </c>
      <c r="R34" s="1" t="s">
        <v>196</v>
      </c>
      <c r="S34" s="1" t="s">
        <v>196</v>
      </c>
      <c r="T34" s="1" t="s">
        <v>196</v>
      </c>
      <c r="U34" s="1" t="s">
        <v>196</v>
      </c>
      <c r="V34" s="1" t="s">
        <v>196</v>
      </c>
      <c r="W34" s="1" t="s">
        <v>196</v>
      </c>
      <c r="X34" s="1" t="s">
        <v>196</v>
      </c>
      <c r="Y34" s="1" t="s">
        <v>196</v>
      </c>
      <c r="Z34" s="1" t="s">
        <v>196</v>
      </c>
      <c r="AA34" s="1" t="s">
        <v>196</v>
      </c>
      <c r="AB34" s="1" t="s">
        <v>196</v>
      </c>
      <c r="AC34" s="1" t="s">
        <v>196</v>
      </c>
      <c r="AD34" s="1" t="s">
        <v>196</v>
      </c>
      <c r="AE34" s="1" t="s">
        <v>196</v>
      </c>
      <c r="AF34" s="1" t="s">
        <v>196</v>
      </c>
      <c r="AG34" s="1" t="s">
        <v>196</v>
      </c>
      <c r="AH34" s="1" t="s">
        <v>196</v>
      </c>
      <c r="AI34" s="1" t="s">
        <v>196</v>
      </c>
      <c r="AJ34" s="1" t="s">
        <v>196</v>
      </c>
      <c r="AK34" s="1" t="s">
        <v>196</v>
      </c>
      <c r="AL34" s="1" t="s">
        <v>196</v>
      </c>
      <c r="AM34" s="1" t="s">
        <v>196</v>
      </c>
      <c r="AN34" s="1" t="s">
        <v>196</v>
      </c>
      <c r="AO34" s="1" t="s">
        <v>196</v>
      </c>
      <c r="AP34" s="1" t="s">
        <v>196</v>
      </c>
      <c r="AQ34" s="1" t="s">
        <v>196</v>
      </c>
      <c r="AR34" s="1" t="s">
        <v>196</v>
      </c>
      <c r="AS34" s="1" t="s">
        <v>196</v>
      </c>
      <c r="AT34" s="1" t="s">
        <v>196</v>
      </c>
      <c r="AU34" s="1" t="s">
        <v>196</v>
      </c>
      <c r="AV34" s="1" t="s">
        <v>196</v>
      </c>
      <c r="AW34" s="1" t="s">
        <v>196</v>
      </c>
      <c r="AX34" s="1" t="s">
        <v>196</v>
      </c>
      <c r="AY34" s="1" t="s">
        <v>196</v>
      </c>
      <c r="AZ34" s="1" t="s">
        <v>196</v>
      </c>
      <c r="BA34" s="1" t="s">
        <v>196</v>
      </c>
      <c r="BB34" s="1" t="s">
        <v>196</v>
      </c>
      <c r="BC34" s="1" t="s">
        <v>196</v>
      </c>
      <c r="BD34" s="1" t="s">
        <v>196</v>
      </c>
      <c r="BE34" s="1" t="s">
        <v>196</v>
      </c>
      <c r="BF34" s="1" t="s">
        <v>196</v>
      </c>
      <c r="BG34" s="1" t="s">
        <v>196</v>
      </c>
      <c r="BH34" s="1" t="s">
        <v>196</v>
      </c>
      <c r="BI34" s="1" t="s">
        <v>196</v>
      </c>
      <c r="BJ34" s="1" t="s">
        <v>196</v>
      </c>
      <c r="BK34" s="1" t="s">
        <v>196</v>
      </c>
      <c r="BL34" s="1" t="s">
        <v>196</v>
      </c>
      <c r="BM34" s="1" t="s">
        <v>196</v>
      </c>
      <c r="BN34" s="1" t="s">
        <v>196</v>
      </c>
      <c r="BO34" s="1" t="s">
        <v>196</v>
      </c>
      <c r="BP34" s="1" t="s">
        <v>196</v>
      </c>
      <c r="BQ34" s="1" t="s">
        <v>196</v>
      </c>
      <c r="BR34" s="1" t="s">
        <v>196</v>
      </c>
      <c r="BS34" s="1" t="s">
        <v>196</v>
      </c>
      <c r="BT34" s="1" t="s">
        <v>196</v>
      </c>
      <c r="BU34" s="1" t="s">
        <v>196</v>
      </c>
      <c r="BV34" s="1" t="s">
        <v>196</v>
      </c>
      <c r="BW34" s="1" t="s">
        <v>196</v>
      </c>
      <c r="BX34" s="1" t="s">
        <v>196</v>
      </c>
      <c r="BY34" s="1" t="s">
        <v>196</v>
      </c>
      <c r="BZ34" s="1" t="s">
        <v>196</v>
      </c>
      <c r="CA34" s="1" t="s">
        <v>196</v>
      </c>
      <c r="CB34" s="1" t="s">
        <v>196</v>
      </c>
      <c r="CC34" s="1" t="s">
        <v>196</v>
      </c>
      <c r="CD34" s="1">
        <v>0</v>
      </c>
      <c r="CE34" s="1" t="s">
        <v>196</v>
      </c>
      <c r="CF34" s="1" t="s">
        <v>196</v>
      </c>
      <c r="CG34" s="1" t="s">
        <v>196</v>
      </c>
      <c r="CH34" s="1" t="s">
        <v>196</v>
      </c>
      <c r="CI34" s="1" t="s">
        <v>196</v>
      </c>
      <c r="CJ34" s="1" t="s">
        <v>196</v>
      </c>
      <c r="CK34" s="1" t="s">
        <v>196</v>
      </c>
      <c r="CL34" s="1" t="s">
        <v>196</v>
      </c>
      <c r="CM34" s="1" t="s">
        <v>196</v>
      </c>
      <c r="CN34" s="1" t="s">
        <v>196</v>
      </c>
      <c r="CO34" s="1" t="s">
        <v>196</v>
      </c>
      <c r="CP34" s="1" t="s">
        <v>196</v>
      </c>
      <c r="CQ34" s="1">
        <v>0</v>
      </c>
    </row>
    <row r="35" spans="1:95" x14ac:dyDescent="0.4">
      <c r="A35" t="s">
        <v>31</v>
      </c>
      <c r="B35" t="s">
        <v>126</v>
      </c>
      <c r="C35" s="1" t="s">
        <v>196</v>
      </c>
      <c r="D35" s="1" t="s">
        <v>196</v>
      </c>
      <c r="E35" s="1" t="s">
        <v>196</v>
      </c>
      <c r="F35" s="1" t="s">
        <v>196</v>
      </c>
      <c r="G35" s="1" t="s">
        <v>196</v>
      </c>
      <c r="H35" s="1" t="s">
        <v>196</v>
      </c>
      <c r="I35" s="1" t="s">
        <v>196</v>
      </c>
      <c r="J35" s="1" t="s">
        <v>196</v>
      </c>
      <c r="K35" s="1" t="s">
        <v>196</v>
      </c>
      <c r="L35" s="1" t="s">
        <v>196</v>
      </c>
      <c r="M35" s="1" t="s">
        <v>196</v>
      </c>
      <c r="N35" s="1" t="s">
        <v>196</v>
      </c>
      <c r="O35" s="1" t="s">
        <v>196</v>
      </c>
      <c r="P35" s="1" t="s">
        <v>196</v>
      </c>
      <c r="Q35" s="1" t="s">
        <v>196</v>
      </c>
      <c r="R35" s="1" t="s">
        <v>196</v>
      </c>
      <c r="S35" s="1" t="s">
        <v>196</v>
      </c>
      <c r="T35" s="1" t="s">
        <v>196</v>
      </c>
      <c r="U35" s="1" t="s">
        <v>196</v>
      </c>
      <c r="V35" s="1" t="s">
        <v>196</v>
      </c>
      <c r="W35" s="1" t="s">
        <v>196</v>
      </c>
      <c r="X35" s="1" t="s">
        <v>196</v>
      </c>
      <c r="Y35" s="1" t="s">
        <v>196</v>
      </c>
      <c r="Z35" s="1" t="s">
        <v>196</v>
      </c>
      <c r="AA35" s="1" t="s">
        <v>196</v>
      </c>
      <c r="AB35" s="1" t="s">
        <v>196</v>
      </c>
      <c r="AC35" s="1" t="s">
        <v>196</v>
      </c>
      <c r="AD35" s="1" t="s">
        <v>196</v>
      </c>
      <c r="AE35" s="1" t="s">
        <v>196</v>
      </c>
      <c r="AF35" s="1" t="s">
        <v>196</v>
      </c>
      <c r="AG35" s="1" t="s">
        <v>196</v>
      </c>
      <c r="AH35" s="1" t="s">
        <v>196</v>
      </c>
      <c r="AI35" s="1" t="s">
        <v>196</v>
      </c>
      <c r="AJ35" s="1" t="s">
        <v>196</v>
      </c>
      <c r="AK35" s="1" t="s">
        <v>196</v>
      </c>
      <c r="AL35" s="1" t="s">
        <v>196</v>
      </c>
      <c r="AM35" s="1" t="s">
        <v>196</v>
      </c>
      <c r="AN35" s="1" t="s">
        <v>196</v>
      </c>
      <c r="AO35" s="1" t="s">
        <v>196</v>
      </c>
      <c r="AP35" s="1" t="s">
        <v>196</v>
      </c>
      <c r="AQ35" s="1" t="s">
        <v>196</v>
      </c>
      <c r="AR35" s="1" t="s">
        <v>196</v>
      </c>
      <c r="AS35" s="1" t="s">
        <v>196</v>
      </c>
      <c r="AT35" s="1" t="s">
        <v>196</v>
      </c>
      <c r="AU35" s="1" t="s">
        <v>196</v>
      </c>
      <c r="AV35" s="1" t="s">
        <v>196</v>
      </c>
      <c r="AW35" s="1" t="s">
        <v>196</v>
      </c>
      <c r="AX35" s="1" t="s">
        <v>196</v>
      </c>
      <c r="AY35" s="1" t="s">
        <v>196</v>
      </c>
      <c r="AZ35" s="1" t="s">
        <v>196</v>
      </c>
      <c r="BA35" s="1" t="s">
        <v>196</v>
      </c>
      <c r="BB35" s="1" t="s">
        <v>196</v>
      </c>
      <c r="BC35" s="1" t="s">
        <v>196</v>
      </c>
      <c r="BD35" s="1" t="s">
        <v>196</v>
      </c>
      <c r="BE35" s="1" t="s">
        <v>196</v>
      </c>
      <c r="BF35" s="1" t="s">
        <v>196</v>
      </c>
      <c r="BG35" s="1" t="s">
        <v>196</v>
      </c>
      <c r="BH35" s="1" t="s">
        <v>196</v>
      </c>
      <c r="BI35" s="1" t="s">
        <v>196</v>
      </c>
      <c r="BJ35" s="1" t="s">
        <v>196</v>
      </c>
      <c r="BK35" s="1" t="s">
        <v>196</v>
      </c>
      <c r="BL35" s="1" t="s">
        <v>196</v>
      </c>
      <c r="BM35" s="1" t="s">
        <v>196</v>
      </c>
      <c r="BN35" s="1" t="s">
        <v>196</v>
      </c>
      <c r="BO35" s="1" t="s">
        <v>196</v>
      </c>
      <c r="BP35" s="1" t="s">
        <v>196</v>
      </c>
      <c r="BQ35" s="1" t="s">
        <v>196</v>
      </c>
      <c r="BR35" s="1" t="s">
        <v>196</v>
      </c>
      <c r="BS35" s="1" t="s">
        <v>196</v>
      </c>
      <c r="BT35" s="1" t="s">
        <v>196</v>
      </c>
      <c r="BU35" s="1" t="s">
        <v>196</v>
      </c>
      <c r="BV35" s="1" t="s">
        <v>196</v>
      </c>
      <c r="BW35" s="1" t="s">
        <v>196</v>
      </c>
      <c r="BX35" s="1" t="s">
        <v>196</v>
      </c>
      <c r="BY35" s="1" t="s">
        <v>196</v>
      </c>
      <c r="BZ35" s="1" t="s">
        <v>196</v>
      </c>
      <c r="CA35" s="1" t="s">
        <v>196</v>
      </c>
      <c r="CB35" s="1" t="s">
        <v>196</v>
      </c>
      <c r="CC35" s="1" t="s">
        <v>196</v>
      </c>
      <c r="CD35" s="1" t="s">
        <v>196</v>
      </c>
      <c r="CE35" s="1" t="s">
        <v>196</v>
      </c>
      <c r="CF35" s="1" t="s">
        <v>196</v>
      </c>
      <c r="CG35" s="1" t="s">
        <v>196</v>
      </c>
      <c r="CH35" s="1" t="s">
        <v>196</v>
      </c>
      <c r="CI35" s="1" t="s">
        <v>196</v>
      </c>
      <c r="CJ35" s="1" t="s">
        <v>196</v>
      </c>
      <c r="CK35" s="1" t="s">
        <v>196</v>
      </c>
      <c r="CL35" s="1" t="s">
        <v>196</v>
      </c>
      <c r="CM35" s="1" t="s">
        <v>196</v>
      </c>
      <c r="CN35" s="1" t="s">
        <v>196</v>
      </c>
      <c r="CO35" s="1" t="s">
        <v>196</v>
      </c>
      <c r="CP35" s="1" t="s">
        <v>196</v>
      </c>
      <c r="CQ35" s="1" t="s">
        <v>196</v>
      </c>
    </row>
    <row r="36" spans="1:95" x14ac:dyDescent="0.4">
      <c r="A36" t="s">
        <v>32</v>
      </c>
      <c r="B36" t="s">
        <v>127</v>
      </c>
      <c r="C36" s="1" t="s">
        <v>196</v>
      </c>
      <c r="D36" s="1" t="s">
        <v>196</v>
      </c>
      <c r="E36" s="1" t="s">
        <v>196</v>
      </c>
      <c r="F36" s="1" t="s">
        <v>196</v>
      </c>
      <c r="G36" s="1" t="s">
        <v>196</v>
      </c>
      <c r="H36" s="1" t="s">
        <v>196</v>
      </c>
      <c r="I36" s="1" t="s">
        <v>196</v>
      </c>
      <c r="J36" s="1" t="s">
        <v>196</v>
      </c>
      <c r="K36" s="1" t="s">
        <v>196</v>
      </c>
      <c r="L36" s="1" t="s">
        <v>196</v>
      </c>
      <c r="M36" s="1" t="s">
        <v>196</v>
      </c>
      <c r="N36" s="1" t="s">
        <v>196</v>
      </c>
      <c r="O36" s="1" t="s">
        <v>196</v>
      </c>
      <c r="P36" s="1" t="s">
        <v>196</v>
      </c>
      <c r="Q36" s="1" t="s">
        <v>196</v>
      </c>
      <c r="R36" s="1" t="s">
        <v>196</v>
      </c>
      <c r="S36" s="1" t="s">
        <v>196</v>
      </c>
      <c r="T36" s="1" t="s">
        <v>196</v>
      </c>
      <c r="U36" s="1" t="s">
        <v>196</v>
      </c>
      <c r="V36" s="1" t="s">
        <v>196</v>
      </c>
      <c r="W36" s="1" t="s">
        <v>196</v>
      </c>
      <c r="X36" s="1" t="s">
        <v>196</v>
      </c>
      <c r="Y36" s="1" t="s">
        <v>196</v>
      </c>
      <c r="Z36" s="1" t="s">
        <v>196</v>
      </c>
      <c r="AA36" s="1" t="s">
        <v>196</v>
      </c>
      <c r="AB36" s="1" t="s">
        <v>196</v>
      </c>
      <c r="AC36" s="1" t="s">
        <v>196</v>
      </c>
      <c r="AD36" s="1" t="s">
        <v>196</v>
      </c>
      <c r="AE36" s="1" t="s">
        <v>196</v>
      </c>
      <c r="AF36" s="1" t="s">
        <v>196</v>
      </c>
      <c r="AG36" s="1" t="s">
        <v>196</v>
      </c>
      <c r="AH36" s="1" t="s">
        <v>196</v>
      </c>
      <c r="AI36" s="1" t="s">
        <v>196</v>
      </c>
      <c r="AJ36" s="1" t="s">
        <v>196</v>
      </c>
      <c r="AK36" s="1" t="s">
        <v>196</v>
      </c>
      <c r="AL36" s="1" t="s">
        <v>196</v>
      </c>
      <c r="AM36" s="1" t="s">
        <v>196</v>
      </c>
      <c r="AN36" s="1" t="s">
        <v>196</v>
      </c>
      <c r="AO36" s="1" t="s">
        <v>196</v>
      </c>
      <c r="AP36" s="1" t="s">
        <v>196</v>
      </c>
      <c r="AQ36" s="1" t="s">
        <v>196</v>
      </c>
      <c r="AR36" s="1" t="s">
        <v>196</v>
      </c>
      <c r="AS36" s="1" t="s">
        <v>196</v>
      </c>
      <c r="AT36" s="1" t="s">
        <v>196</v>
      </c>
      <c r="AU36" s="1" t="s">
        <v>196</v>
      </c>
      <c r="AV36" s="1" t="s">
        <v>196</v>
      </c>
      <c r="AW36" s="1" t="s">
        <v>196</v>
      </c>
      <c r="AX36" s="1" t="s">
        <v>196</v>
      </c>
      <c r="AY36" s="1" t="s">
        <v>196</v>
      </c>
      <c r="AZ36" s="1" t="s">
        <v>196</v>
      </c>
      <c r="BA36" s="1" t="s">
        <v>196</v>
      </c>
      <c r="BB36" s="1" t="s">
        <v>196</v>
      </c>
      <c r="BC36" s="1" t="s">
        <v>196</v>
      </c>
      <c r="BD36" s="1" t="s">
        <v>196</v>
      </c>
      <c r="BE36" s="1" t="s">
        <v>196</v>
      </c>
      <c r="BF36" s="1" t="s">
        <v>196</v>
      </c>
      <c r="BG36" s="1" t="s">
        <v>196</v>
      </c>
      <c r="BH36" s="1" t="s">
        <v>196</v>
      </c>
      <c r="BI36" s="1" t="s">
        <v>196</v>
      </c>
      <c r="BJ36" s="1" t="s">
        <v>196</v>
      </c>
      <c r="BK36" s="1" t="s">
        <v>196</v>
      </c>
      <c r="BL36" s="1" t="s">
        <v>196</v>
      </c>
      <c r="BM36" s="1" t="s">
        <v>196</v>
      </c>
      <c r="BN36" s="1" t="s">
        <v>196</v>
      </c>
      <c r="BO36" s="1" t="s">
        <v>196</v>
      </c>
      <c r="BP36" s="1" t="s">
        <v>196</v>
      </c>
      <c r="BQ36" s="1" t="s">
        <v>196</v>
      </c>
      <c r="BR36" s="1" t="s">
        <v>196</v>
      </c>
      <c r="BS36" s="1" t="s">
        <v>196</v>
      </c>
      <c r="BT36" s="1" t="s">
        <v>196</v>
      </c>
      <c r="BU36" s="1" t="s">
        <v>196</v>
      </c>
      <c r="BV36" s="1" t="s">
        <v>196</v>
      </c>
      <c r="BW36" s="1" t="s">
        <v>196</v>
      </c>
      <c r="BX36" s="1" t="s">
        <v>196</v>
      </c>
      <c r="BY36" s="1" t="s">
        <v>196</v>
      </c>
      <c r="BZ36" s="1" t="s">
        <v>196</v>
      </c>
      <c r="CA36" s="1" t="s">
        <v>196</v>
      </c>
      <c r="CB36" s="1" t="s">
        <v>196</v>
      </c>
      <c r="CC36" s="1" t="s">
        <v>196</v>
      </c>
      <c r="CD36" s="1" t="s">
        <v>196</v>
      </c>
      <c r="CE36" s="1" t="s">
        <v>196</v>
      </c>
      <c r="CF36" s="1" t="s">
        <v>196</v>
      </c>
      <c r="CG36" s="1" t="s">
        <v>196</v>
      </c>
      <c r="CH36" s="1" t="s">
        <v>196</v>
      </c>
      <c r="CI36" s="1" t="s">
        <v>196</v>
      </c>
      <c r="CJ36" s="1" t="s">
        <v>196</v>
      </c>
      <c r="CK36" s="1" t="s">
        <v>196</v>
      </c>
      <c r="CL36" s="1" t="s">
        <v>196</v>
      </c>
      <c r="CM36" s="1" t="s">
        <v>196</v>
      </c>
      <c r="CN36" s="1" t="s">
        <v>196</v>
      </c>
      <c r="CO36" s="1" t="s">
        <v>196</v>
      </c>
      <c r="CP36" s="1" t="s">
        <v>196</v>
      </c>
      <c r="CQ36" s="1" t="s">
        <v>196</v>
      </c>
    </row>
    <row r="37" spans="1:95" x14ac:dyDescent="0.4">
      <c r="A37" t="s">
        <v>33</v>
      </c>
      <c r="B37" t="s">
        <v>128</v>
      </c>
      <c r="C37" s="1" t="s">
        <v>196</v>
      </c>
      <c r="D37" s="1" t="s">
        <v>196</v>
      </c>
      <c r="E37" s="1" t="s">
        <v>196</v>
      </c>
      <c r="F37" s="1" t="s">
        <v>196</v>
      </c>
      <c r="G37" s="1" t="s">
        <v>196</v>
      </c>
      <c r="H37" s="1" t="s">
        <v>196</v>
      </c>
      <c r="I37" s="1" t="s">
        <v>196</v>
      </c>
      <c r="J37" s="1" t="s">
        <v>196</v>
      </c>
      <c r="K37" s="1" t="s">
        <v>196</v>
      </c>
      <c r="L37" s="1" t="s">
        <v>196</v>
      </c>
      <c r="M37" s="1" t="s">
        <v>196</v>
      </c>
      <c r="N37" s="1" t="s">
        <v>196</v>
      </c>
      <c r="O37" s="1" t="s">
        <v>196</v>
      </c>
      <c r="P37" s="1" t="s">
        <v>196</v>
      </c>
      <c r="Q37" s="1" t="s">
        <v>196</v>
      </c>
      <c r="R37" s="1" t="s">
        <v>196</v>
      </c>
      <c r="S37" s="1" t="s">
        <v>196</v>
      </c>
      <c r="T37" s="1" t="s">
        <v>196</v>
      </c>
      <c r="U37" s="1" t="s">
        <v>196</v>
      </c>
      <c r="V37" s="1" t="s">
        <v>196</v>
      </c>
      <c r="W37" s="1" t="s">
        <v>196</v>
      </c>
      <c r="X37" s="1" t="s">
        <v>196</v>
      </c>
      <c r="Y37" s="1" t="s">
        <v>196</v>
      </c>
      <c r="Z37" s="1" t="s">
        <v>196</v>
      </c>
      <c r="AA37" s="1" t="s">
        <v>196</v>
      </c>
      <c r="AB37" s="1" t="s">
        <v>196</v>
      </c>
      <c r="AC37" s="1" t="s">
        <v>196</v>
      </c>
      <c r="AD37" s="1" t="s">
        <v>196</v>
      </c>
      <c r="AE37" s="1" t="s">
        <v>196</v>
      </c>
      <c r="AF37" s="1" t="s">
        <v>196</v>
      </c>
      <c r="AG37" s="1" t="s">
        <v>196</v>
      </c>
      <c r="AH37" s="1" t="s">
        <v>196</v>
      </c>
      <c r="AI37" s="1" t="s">
        <v>196</v>
      </c>
      <c r="AJ37" s="1" t="s">
        <v>196</v>
      </c>
      <c r="AK37" s="1" t="s">
        <v>196</v>
      </c>
      <c r="AL37" s="1" t="s">
        <v>196</v>
      </c>
      <c r="AM37" s="1" t="s">
        <v>196</v>
      </c>
      <c r="AN37" s="1" t="s">
        <v>196</v>
      </c>
      <c r="AO37" s="1" t="s">
        <v>196</v>
      </c>
      <c r="AP37" s="1" t="s">
        <v>196</v>
      </c>
      <c r="AQ37" s="1" t="s">
        <v>196</v>
      </c>
      <c r="AR37" s="1" t="s">
        <v>196</v>
      </c>
      <c r="AS37" s="1" t="s">
        <v>196</v>
      </c>
      <c r="AT37" s="1" t="s">
        <v>196</v>
      </c>
      <c r="AU37" s="1" t="s">
        <v>196</v>
      </c>
      <c r="AV37" s="1" t="s">
        <v>196</v>
      </c>
      <c r="AW37" s="1" t="s">
        <v>196</v>
      </c>
      <c r="AX37" s="1" t="s">
        <v>196</v>
      </c>
      <c r="AY37" s="1" t="s">
        <v>196</v>
      </c>
      <c r="AZ37" s="1" t="s">
        <v>196</v>
      </c>
      <c r="BA37" s="1" t="s">
        <v>196</v>
      </c>
      <c r="BB37" s="1" t="s">
        <v>196</v>
      </c>
      <c r="BC37" s="1" t="s">
        <v>196</v>
      </c>
      <c r="BD37" s="1" t="s">
        <v>196</v>
      </c>
      <c r="BE37" s="1" t="s">
        <v>196</v>
      </c>
      <c r="BF37" s="1" t="s">
        <v>196</v>
      </c>
      <c r="BG37" s="1" t="s">
        <v>196</v>
      </c>
      <c r="BH37" s="1" t="s">
        <v>196</v>
      </c>
      <c r="BI37" s="1" t="s">
        <v>196</v>
      </c>
      <c r="BJ37" s="1" t="s">
        <v>196</v>
      </c>
      <c r="BK37" s="1" t="s">
        <v>196</v>
      </c>
      <c r="BL37" s="1" t="s">
        <v>196</v>
      </c>
      <c r="BM37" s="1" t="s">
        <v>196</v>
      </c>
      <c r="BN37" s="1" t="s">
        <v>196</v>
      </c>
      <c r="BO37" s="1" t="s">
        <v>196</v>
      </c>
      <c r="BP37" s="1" t="s">
        <v>196</v>
      </c>
      <c r="BQ37" s="1" t="s">
        <v>196</v>
      </c>
      <c r="BR37" s="1" t="s">
        <v>196</v>
      </c>
      <c r="BS37" s="1" t="s">
        <v>196</v>
      </c>
      <c r="BT37" s="1" t="s">
        <v>196</v>
      </c>
      <c r="BU37" s="1" t="s">
        <v>196</v>
      </c>
      <c r="BV37" s="1" t="s">
        <v>196</v>
      </c>
      <c r="BW37" s="1" t="s">
        <v>196</v>
      </c>
      <c r="BX37" s="1" t="s">
        <v>196</v>
      </c>
      <c r="BY37" s="1" t="s">
        <v>196</v>
      </c>
      <c r="BZ37" s="1" t="s">
        <v>196</v>
      </c>
      <c r="CA37" s="1" t="s">
        <v>196</v>
      </c>
      <c r="CB37" s="1" t="s">
        <v>196</v>
      </c>
      <c r="CC37" s="1" t="s">
        <v>196</v>
      </c>
      <c r="CD37" s="1" t="s">
        <v>196</v>
      </c>
      <c r="CE37" s="1" t="s">
        <v>196</v>
      </c>
      <c r="CF37" s="1" t="s">
        <v>196</v>
      </c>
      <c r="CG37" s="1" t="s">
        <v>196</v>
      </c>
      <c r="CH37" s="1" t="s">
        <v>196</v>
      </c>
      <c r="CI37" s="1" t="s">
        <v>196</v>
      </c>
      <c r="CJ37" s="1" t="s">
        <v>196</v>
      </c>
      <c r="CK37" s="1" t="s">
        <v>196</v>
      </c>
      <c r="CL37" s="1" t="s">
        <v>196</v>
      </c>
      <c r="CM37" s="1" t="s">
        <v>196</v>
      </c>
      <c r="CN37" s="1" t="s">
        <v>196</v>
      </c>
      <c r="CO37" s="1" t="s">
        <v>196</v>
      </c>
      <c r="CP37" s="1" t="s">
        <v>196</v>
      </c>
      <c r="CQ37" s="1" t="s">
        <v>196</v>
      </c>
    </row>
    <row r="38" spans="1:95" x14ac:dyDescent="0.4">
      <c r="A38" t="s">
        <v>34</v>
      </c>
      <c r="B38" t="s">
        <v>129</v>
      </c>
      <c r="C38" s="1" t="s">
        <v>196</v>
      </c>
      <c r="D38" s="1" t="s">
        <v>196</v>
      </c>
      <c r="E38" s="1" t="s">
        <v>196</v>
      </c>
      <c r="F38" s="1" t="s">
        <v>196</v>
      </c>
      <c r="G38" s="1" t="s">
        <v>196</v>
      </c>
      <c r="H38" s="1" t="s">
        <v>196</v>
      </c>
      <c r="I38" s="1" t="s">
        <v>196</v>
      </c>
      <c r="J38" s="1" t="s">
        <v>196</v>
      </c>
      <c r="K38" s="1" t="s">
        <v>196</v>
      </c>
      <c r="L38" s="1" t="s">
        <v>196</v>
      </c>
      <c r="M38" s="1" t="s">
        <v>196</v>
      </c>
      <c r="N38" s="1" t="s">
        <v>196</v>
      </c>
      <c r="O38" s="1" t="s">
        <v>196</v>
      </c>
      <c r="P38" s="1" t="s">
        <v>196</v>
      </c>
      <c r="Q38" s="1" t="s">
        <v>196</v>
      </c>
      <c r="R38" s="1" t="s">
        <v>196</v>
      </c>
      <c r="S38" s="1" t="s">
        <v>196</v>
      </c>
      <c r="T38" s="1" t="s">
        <v>196</v>
      </c>
      <c r="U38" s="1" t="s">
        <v>196</v>
      </c>
      <c r="V38" s="1" t="s">
        <v>196</v>
      </c>
      <c r="W38" s="1" t="s">
        <v>196</v>
      </c>
      <c r="X38" s="1" t="s">
        <v>196</v>
      </c>
      <c r="Y38" s="1" t="s">
        <v>196</v>
      </c>
      <c r="Z38" s="1" t="s">
        <v>196</v>
      </c>
      <c r="AA38" s="1" t="s">
        <v>196</v>
      </c>
      <c r="AB38" s="1" t="s">
        <v>196</v>
      </c>
      <c r="AC38" s="1" t="s">
        <v>196</v>
      </c>
      <c r="AD38" s="1" t="s">
        <v>196</v>
      </c>
      <c r="AE38" s="1" t="s">
        <v>196</v>
      </c>
      <c r="AF38" s="1" t="s">
        <v>196</v>
      </c>
      <c r="AG38" s="1" t="s">
        <v>196</v>
      </c>
      <c r="AH38" s="1" t="s">
        <v>196</v>
      </c>
      <c r="AI38" s="1" t="s">
        <v>196</v>
      </c>
      <c r="AJ38" s="1" t="s">
        <v>196</v>
      </c>
      <c r="AK38" s="1" t="s">
        <v>196</v>
      </c>
      <c r="AL38" s="1" t="s">
        <v>196</v>
      </c>
      <c r="AM38" s="1" t="s">
        <v>196</v>
      </c>
      <c r="AN38" s="1" t="s">
        <v>196</v>
      </c>
      <c r="AO38" s="1" t="s">
        <v>196</v>
      </c>
      <c r="AP38" s="1" t="s">
        <v>196</v>
      </c>
      <c r="AQ38" s="1" t="s">
        <v>196</v>
      </c>
      <c r="AR38" s="1" t="s">
        <v>196</v>
      </c>
      <c r="AS38" s="1" t="s">
        <v>196</v>
      </c>
      <c r="AT38" s="1" t="s">
        <v>196</v>
      </c>
      <c r="AU38" s="1" t="s">
        <v>196</v>
      </c>
      <c r="AV38" s="1" t="s">
        <v>196</v>
      </c>
      <c r="AW38" s="1" t="s">
        <v>196</v>
      </c>
      <c r="AX38" s="1" t="s">
        <v>196</v>
      </c>
      <c r="AY38" s="1" t="s">
        <v>196</v>
      </c>
      <c r="AZ38" s="1" t="s">
        <v>196</v>
      </c>
      <c r="BA38" s="1" t="s">
        <v>196</v>
      </c>
      <c r="BB38" s="1" t="s">
        <v>196</v>
      </c>
      <c r="BC38" s="1" t="s">
        <v>196</v>
      </c>
      <c r="BD38" s="1" t="s">
        <v>196</v>
      </c>
      <c r="BE38" s="1" t="s">
        <v>196</v>
      </c>
      <c r="BF38" s="1" t="s">
        <v>196</v>
      </c>
      <c r="BG38" s="1" t="s">
        <v>196</v>
      </c>
      <c r="BH38" s="1" t="s">
        <v>196</v>
      </c>
      <c r="BI38" s="1" t="s">
        <v>196</v>
      </c>
      <c r="BJ38" s="1" t="s">
        <v>196</v>
      </c>
      <c r="BK38" s="1" t="s">
        <v>196</v>
      </c>
      <c r="BL38" s="1" t="s">
        <v>196</v>
      </c>
      <c r="BM38" s="1" t="s">
        <v>196</v>
      </c>
      <c r="BN38" s="1" t="s">
        <v>196</v>
      </c>
      <c r="BO38" s="1" t="s">
        <v>196</v>
      </c>
      <c r="BP38" s="1" t="s">
        <v>196</v>
      </c>
      <c r="BQ38" s="1" t="s">
        <v>196</v>
      </c>
      <c r="BR38" s="1" t="s">
        <v>196</v>
      </c>
      <c r="BS38" s="1" t="s">
        <v>196</v>
      </c>
      <c r="BT38" s="1" t="s">
        <v>196</v>
      </c>
      <c r="BU38" s="1" t="s">
        <v>196</v>
      </c>
      <c r="BV38" s="1" t="s">
        <v>196</v>
      </c>
      <c r="BW38" s="1" t="s">
        <v>196</v>
      </c>
      <c r="BX38" s="1" t="s">
        <v>196</v>
      </c>
      <c r="BY38" s="1" t="s">
        <v>196</v>
      </c>
      <c r="BZ38" s="1" t="s">
        <v>196</v>
      </c>
      <c r="CA38" s="1" t="s">
        <v>196</v>
      </c>
      <c r="CB38" s="1" t="s">
        <v>196</v>
      </c>
      <c r="CC38" s="1" t="s">
        <v>196</v>
      </c>
      <c r="CD38" s="1" t="s">
        <v>196</v>
      </c>
      <c r="CE38" s="1" t="s">
        <v>196</v>
      </c>
      <c r="CF38" s="1" t="s">
        <v>196</v>
      </c>
      <c r="CG38" s="1" t="s">
        <v>196</v>
      </c>
      <c r="CH38" s="1" t="s">
        <v>196</v>
      </c>
      <c r="CI38" s="1" t="s">
        <v>196</v>
      </c>
      <c r="CJ38" s="1" t="s">
        <v>196</v>
      </c>
      <c r="CK38" s="1" t="s">
        <v>196</v>
      </c>
      <c r="CL38" s="1" t="s">
        <v>196</v>
      </c>
      <c r="CM38" s="1" t="s">
        <v>196</v>
      </c>
      <c r="CN38" s="1" t="s">
        <v>196</v>
      </c>
      <c r="CO38" s="1" t="s">
        <v>196</v>
      </c>
      <c r="CP38" s="1" t="s">
        <v>196</v>
      </c>
      <c r="CQ38" s="1" t="s">
        <v>196</v>
      </c>
    </row>
    <row r="39" spans="1:95" x14ac:dyDescent="0.4">
      <c r="A39" t="s">
        <v>35</v>
      </c>
      <c r="B39" t="s">
        <v>130</v>
      </c>
      <c r="C39" s="1" t="s">
        <v>196</v>
      </c>
      <c r="D39" s="1" t="s">
        <v>196</v>
      </c>
      <c r="E39" s="1">
        <v>0</v>
      </c>
      <c r="F39" s="1">
        <v>3</v>
      </c>
      <c r="G39" s="1">
        <v>26</v>
      </c>
      <c r="H39" s="1">
        <v>104</v>
      </c>
      <c r="I39" s="1">
        <v>35</v>
      </c>
      <c r="J39" s="1">
        <v>19</v>
      </c>
      <c r="K39" s="1">
        <v>31</v>
      </c>
      <c r="L39" s="1">
        <v>25</v>
      </c>
      <c r="M39" s="1">
        <v>69</v>
      </c>
      <c r="N39" s="1">
        <v>45</v>
      </c>
      <c r="O39" s="1">
        <v>3</v>
      </c>
      <c r="P39" s="1">
        <v>4</v>
      </c>
      <c r="Q39" s="1">
        <v>27</v>
      </c>
      <c r="R39" s="1">
        <v>17</v>
      </c>
      <c r="S39" s="1">
        <v>14</v>
      </c>
      <c r="T39" s="1">
        <v>41</v>
      </c>
      <c r="U39" s="1">
        <v>103</v>
      </c>
      <c r="V39" s="1">
        <v>4</v>
      </c>
      <c r="W39" s="1">
        <v>1</v>
      </c>
      <c r="X39" s="1">
        <v>21</v>
      </c>
      <c r="Y39" s="1">
        <v>29</v>
      </c>
      <c r="Z39" s="1">
        <v>20</v>
      </c>
      <c r="AA39" s="1">
        <v>41</v>
      </c>
      <c r="AB39" s="1">
        <v>54</v>
      </c>
      <c r="AC39" s="1">
        <v>550</v>
      </c>
      <c r="AD39" s="1">
        <v>11</v>
      </c>
      <c r="AE39" s="1">
        <v>2</v>
      </c>
      <c r="AF39" s="1">
        <v>4</v>
      </c>
      <c r="AG39" s="1">
        <v>3</v>
      </c>
      <c r="AH39" s="1">
        <v>1</v>
      </c>
      <c r="AI39" s="1">
        <v>9</v>
      </c>
      <c r="AJ39" s="1">
        <v>0</v>
      </c>
      <c r="AK39" s="1">
        <v>0</v>
      </c>
      <c r="AL39" s="1">
        <v>0</v>
      </c>
      <c r="AM39" s="1">
        <v>3</v>
      </c>
      <c r="AN39" s="1">
        <v>6</v>
      </c>
      <c r="AO39" s="1">
        <v>3</v>
      </c>
      <c r="AP39" s="1">
        <v>126</v>
      </c>
      <c r="AQ39" s="1">
        <v>54</v>
      </c>
      <c r="AR39" s="1">
        <v>301</v>
      </c>
      <c r="AS39" s="1">
        <v>279</v>
      </c>
      <c r="AT39" s="1">
        <v>533</v>
      </c>
      <c r="AU39" s="1">
        <v>466</v>
      </c>
      <c r="AV39" s="1">
        <v>104</v>
      </c>
      <c r="AW39" s="1">
        <v>32</v>
      </c>
      <c r="AX39" s="1">
        <v>8</v>
      </c>
      <c r="AY39" s="1">
        <v>1123</v>
      </c>
      <c r="AZ39" s="1">
        <v>112</v>
      </c>
      <c r="BA39" s="1">
        <v>219</v>
      </c>
      <c r="BB39" s="1">
        <v>389</v>
      </c>
      <c r="BC39" s="1">
        <v>771</v>
      </c>
      <c r="BD39" s="1">
        <v>52</v>
      </c>
      <c r="BE39" s="1">
        <v>1141</v>
      </c>
      <c r="BF39" s="1">
        <v>74</v>
      </c>
      <c r="BG39" s="1">
        <v>78</v>
      </c>
      <c r="BH39" s="1">
        <v>568</v>
      </c>
      <c r="BI39" s="1">
        <v>37</v>
      </c>
      <c r="BJ39" s="1">
        <v>58</v>
      </c>
      <c r="BK39" s="1">
        <v>78</v>
      </c>
      <c r="BL39" s="1">
        <v>12</v>
      </c>
      <c r="BM39" s="1">
        <v>16</v>
      </c>
      <c r="BN39" s="1">
        <v>17</v>
      </c>
      <c r="BO39" s="1">
        <v>164</v>
      </c>
      <c r="BP39" s="1">
        <v>162</v>
      </c>
      <c r="BQ39" s="1" t="s">
        <v>196</v>
      </c>
      <c r="BR39" s="1">
        <v>101</v>
      </c>
      <c r="BS39" s="1">
        <v>10</v>
      </c>
      <c r="BT39" s="1">
        <v>331</v>
      </c>
      <c r="BU39" s="1">
        <v>10</v>
      </c>
      <c r="BV39" s="1">
        <v>8752</v>
      </c>
      <c r="BW39" s="1">
        <v>3781</v>
      </c>
      <c r="BX39" s="1" t="s">
        <v>196</v>
      </c>
      <c r="BY39" s="1" t="s">
        <v>196</v>
      </c>
      <c r="BZ39" s="1" t="s">
        <v>196</v>
      </c>
      <c r="CA39" s="1" t="s">
        <v>196</v>
      </c>
      <c r="CB39" s="1" t="s">
        <v>196</v>
      </c>
      <c r="CC39" s="1" t="s">
        <v>196</v>
      </c>
      <c r="CD39" s="1">
        <v>-12534</v>
      </c>
      <c r="CE39" s="1" t="s">
        <v>196</v>
      </c>
      <c r="CF39" s="1" t="s">
        <v>196</v>
      </c>
      <c r="CG39" s="1" t="s">
        <v>196</v>
      </c>
      <c r="CH39" s="1" t="s">
        <v>196</v>
      </c>
      <c r="CI39" s="1" t="s">
        <v>196</v>
      </c>
      <c r="CJ39" s="1" t="s">
        <v>196</v>
      </c>
      <c r="CK39" s="1" t="s">
        <v>196</v>
      </c>
      <c r="CL39" s="1" t="s">
        <v>196</v>
      </c>
      <c r="CM39" s="1" t="s">
        <v>196</v>
      </c>
      <c r="CN39" s="1" t="s">
        <v>196</v>
      </c>
      <c r="CO39" s="1" t="s">
        <v>196</v>
      </c>
      <c r="CP39" s="1" t="s">
        <v>196</v>
      </c>
      <c r="CQ39" s="1">
        <v>-8752</v>
      </c>
    </row>
    <row r="40" spans="1:95" x14ac:dyDescent="0.4">
      <c r="A40" t="s">
        <v>36</v>
      </c>
      <c r="B40" t="s">
        <v>131</v>
      </c>
      <c r="C40" s="1" t="s">
        <v>196</v>
      </c>
      <c r="D40" s="1" t="s">
        <v>196</v>
      </c>
      <c r="E40" s="1" t="s">
        <v>196</v>
      </c>
      <c r="F40" s="1" t="s">
        <v>196</v>
      </c>
      <c r="G40" s="1" t="s">
        <v>196</v>
      </c>
      <c r="H40" s="1" t="s">
        <v>196</v>
      </c>
      <c r="I40" s="1" t="s">
        <v>196</v>
      </c>
      <c r="J40" s="1" t="s">
        <v>196</v>
      </c>
      <c r="K40" s="1" t="s">
        <v>196</v>
      </c>
      <c r="L40" s="1" t="s">
        <v>196</v>
      </c>
      <c r="M40" s="1" t="s">
        <v>196</v>
      </c>
      <c r="N40" s="1" t="s">
        <v>196</v>
      </c>
      <c r="O40" s="1" t="s">
        <v>196</v>
      </c>
      <c r="P40" s="1" t="s">
        <v>196</v>
      </c>
      <c r="Q40" s="1" t="s">
        <v>196</v>
      </c>
      <c r="R40" s="1" t="s">
        <v>196</v>
      </c>
      <c r="S40" s="1" t="s">
        <v>196</v>
      </c>
      <c r="T40" s="1" t="s">
        <v>196</v>
      </c>
      <c r="U40" s="1" t="s">
        <v>196</v>
      </c>
      <c r="V40" s="1" t="s">
        <v>196</v>
      </c>
      <c r="W40" s="1" t="s">
        <v>196</v>
      </c>
      <c r="X40" s="1" t="s">
        <v>196</v>
      </c>
      <c r="Y40" s="1" t="s">
        <v>196</v>
      </c>
      <c r="Z40" s="1" t="s">
        <v>196</v>
      </c>
      <c r="AA40" s="1" t="s">
        <v>196</v>
      </c>
      <c r="AB40" s="1" t="s">
        <v>196</v>
      </c>
      <c r="AC40" s="1" t="s">
        <v>196</v>
      </c>
      <c r="AD40" s="1" t="s">
        <v>196</v>
      </c>
      <c r="AE40" s="1" t="s">
        <v>196</v>
      </c>
      <c r="AF40" s="1" t="s">
        <v>196</v>
      </c>
      <c r="AG40" s="1" t="s">
        <v>196</v>
      </c>
      <c r="AH40" s="1" t="s">
        <v>196</v>
      </c>
      <c r="AI40" s="1" t="s">
        <v>196</v>
      </c>
      <c r="AJ40" s="1" t="s">
        <v>196</v>
      </c>
      <c r="AK40" s="1" t="s">
        <v>196</v>
      </c>
      <c r="AL40" s="1" t="s">
        <v>196</v>
      </c>
      <c r="AM40" s="1" t="s">
        <v>196</v>
      </c>
      <c r="AN40" s="1" t="s">
        <v>196</v>
      </c>
      <c r="AO40" s="1" t="s">
        <v>196</v>
      </c>
      <c r="AP40" s="1" t="s">
        <v>196</v>
      </c>
      <c r="AQ40" s="1" t="s">
        <v>196</v>
      </c>
      <c r="AR40" s="1" t="s">
        <v>196</v>
      </c>
      <c r="AS40" s="1" t="s">
        <v>196</v>
      </c>
      <c r="AT40" s="1" t="s">
        <v>196</v>
      </c>
      <c r="AU40" s="1" t="s">
        <v>196</v>
      </c>
      <c r="AV40" s="1" t="s">
        <v>196</v>
      </c>
      <c r="AW40" s="1" t="s">
        <v>196</v>
      </c>
      <c r="AX40" s="1" t="s">
        <v>196</v>
      </c>
      <c r="AY40" s="1" t="s">
        <v>196</v>
      </c>
      <c r="AZ40" s="1" t="s">
        <v>196</v>
      </c>
      <c r="BA40" s="1" t="s">
        <v>196</v>
      </c>
      <c r="BB40" s="1" t="s">
        <v>196</v>
      </c>
      <c r="BC40" s="1" t="s">
        <v>196</v>
      </c>
      <c r="BD40" s="1" t="s">
        <v>196</v>
      </c>
      <c r="BE40" s="1" t="s">
        <v>196</v>
      </c>
      <c r="BF40" s="1" t="s">
        <v>196</v>
      </c>
      <c r="BG40" s="1" t="s">
        <v>196</v>
      </c>
      <c r="BH40" s="1" t="s">
        <v>196</v>
      </c>
      <c r="BI40" s="1" t="s">
        <v>196</v>
      </c>
      <c r="BJ40" s="1" t="s">
        <v>196</v>
      </c>
      <c r="BK40" s="1" t="s">
        <v>196</v>
      </c>
      <c r="BL40" s="1" t="s">
        <v>196</v>
      </c>
      <c r="BM40" s="1" t="s">
        <v>196</v>
      </c>
      <c r="BN40" s="1" t="s">
        <v>196</v>
      </c>
      <c r="BO40" s="1" t="s">
        <v>196</v>
      </c>
      <c r="BP40" s="1" t="s">
        <v>196</v>
      </c>
      <c r="BQ40" s="1" t="s">
        <v>196</v>
      </c>
      <c r="BR40" s="1" t="s">
        <v>196</v>
      </c>
      <c r="BS40" s="1" t="s">
        <v>196</v>
      </c>
      <c r="BT40" s="1" t="s">
        <v>196</v>
      </c>
      <c r="BU40" s="1" t="s">
        <v>196</v>
      </c>
      <c r="BV40" s="1" t="s">
        <v>196</v>
      </c>
      <c r="BW40" s="1" t="s">
        <v>196</v>
      </c>
      <c r="BX40" s="1" t="s">
        <v>196</v>
      </c>
      <c r="BY40" s="1" t="s">
        <v>196</v>
      </c>
      <c r="BZ40" s="1" t="s">
        <v>196</v>
      </c>
      <c r="CA40" s="1" t="s">
        <v>196</v>
      </c>
      <c r="CB40" s="1" t="s">
        <v>196</v>
      </c>
      <c r="CC40" s="1" t="s">
        <v>196</v>
      </c>
      <c r="CD40" s="1" t="s">
        <v>196</v>
      </c>
      <c r="CE40" s="1" t="s">
        <v>196</v>
      </c>
      <c r="CF40" s="1" t="s">
        <v>196</v>
      </c>
      <c r="CG40" s="1" t="s">
        <v>196</v>
      </c>
      <c r="CH40" s="1" t="s">
        <v>196</v>
      </c>
      <c r="CI40" s="1" t="s">
        <v>196</v>
      </c>
      <c r="CJ40" s="1" t="s">
        <v>196</v>
      </c>
      <c r="CK40" s="1" t="s">
        <v>196</v>
      </c>
      <c r="CL40" s="1" t="s">
        <v>196</v>
      </c>
      <c r="CM40" s="1" t="s">
        <v>196</v>
      </c>
      <c r="CN40" s="1" t="s">
        <v>196</v>
      </c>
      <c r="CO40" s="1" t="s">
        <v>196</v>
      </c>
      <c r="CP40" s="1" t="s">
        <v>196</v>
      </c>
      <c r="CQ40" s="1" t="s">
        <v>196</v>
      </c>
    </row>
    <row r="41" spans="1:95" x14ac:dyDescent="0.4">
      <c r="A41" t="s">
        <v>37</v>
      </c>
      <c r="B41" t="s">
        <v>132</v>
      </c>
      <c r="C41" s="1" t="s">
        <v>196</v>
      </c>
      <c r="D41" s="1" t="s">
        <v>196</v>
      </c>
      <c r="E41" s="1" t="s">
        <v>196</v>
      </c>
      <c r="F41" s="1" t="s">
        <v>196</v>
      </c>
      <c r="G41" s="1" t="s">
        <v>196</v>
      </c>
      <c r="H41" s="1" t="s">
        <v>196</v>
      </c>
      <c r="I41" s="1" t="s">
        <v>196</v>
      </c>
      <c r="J41" s="1" t="s">
        <v>196</v>
      </c>
      <c r="K41" s="1" t="s">
        <v>196</v>
      </c>
      <c r="L41" s="1" t="s">
        <v>196</v>
      </c>
      <c r="M41" s="1" t="s">
        <v>196</v>
      </c>
      <c r="N41" s="1" t="s">
        <v>196</v>
      </c>
      <c r="O41" s="1" t="s">
        <v>196</v>
      </c>
      <c r="P41" s="1" t="s">
        <v>196</v>
      </c>
      <c r="Q41" s="1" t="s">
        <v>196</v>
      </c>
      <c r="R41" s="1" t="s">
        <v>196</v>
      </c>
      <c r="S41" s="1" t="s">
        <v>196</v>
      </c>
      <c r="T41" s="1" t="s">
        <v>196</v>
      </c>
      <c r="U41" s="1" t="s">
        <v>196</v>
      </c>
      <c r="V41" s="1" t="s">
        <v>196</v>
      </c>
      <c r="W41" s="1" t="s">
        <v>196</v>
      </c>
      <c r="X41" s="1" t="s">
        <v>196</v>
      </c>
      <c r="Y41" s="1" t="s">
        <v>196</v>
      </c>
      <c r="Z41" s="1" t="s">
        <v>196</v>
      </c>
      <c r="AA41" s="1" t="s">
        <v>196</v>
      </c>
      <c r="AB41" s="1" t="s">
        <v>196</v>
      </c>
      <c r="AC41" s="1" t="s">
        <v>196</v>
      </c>
      <c r="AD41" s="1" t="s">
        <v>196</v>
      </c>
      <c r="AE41" s="1" t="s">
        <v>196</v>
      </c>
      <c r="AF41" s="1" t="s">
        <v>196</v>
      </c>
      <c r="AG41" s="1" t="s">
        <v>196</v>
      </c>
      <c r="AH41" s="1" t="s">
        <v>196</v>
      </c>
      <c r="AI41" s="1" t="s">
        <v>196</v>
      </c>
      <c r="AJ41" s="1" t="s">
        <v>196</v>
      </c>
      <c r="AK41" s="1" t="s">
        <v>196</v>
      </c>
      <c r="AL41" s="1" t="s">
        <v>196</v>
      </c>
      <c r="AM41" s="1" t="s">
        <v>196</v>
      </c>
      <c r="AN41" s="1" t="s">
        <v>196</v>
      </c>
      <c r="AO41" s="1" t="s">
        <v>196</v>
      </c>
      <c r="AP41" s="1" t="s">
        <v>196</v>
      </c>
      <c r="AQ41" s="1" t="s">
        <v>196</v>
      </c>
      <c r="AR41" s="1" t="s">
        <v>196</v>
      </c>
      <c r="AS41" s="1" t="s">
        <v>196</v>
      </c>
      <c r="AT41" s="1" t="s">
        <v>196</v>
      </c>
      <c r="AU41" s="1" t="s">
        <v>196</v>
      </c>
      <c r="AV41" s="1" t="s">
        <v>196</v>
      </c>
      <c r="AW41" s="1" t="s">
        <v>196</v>
      </c>
      <c r="AX41" s="1" t="s">
        <v>196</v>
      </c>
      <c r="AY41" s="1" t="s">
        <v>196</v>
      </c>
      <c r="AZ41" s="1" t="s">
        <v>196</v>
      </c>
      <c r="BA41" s="1" t="s">
        <v>196</v>
      </c>
      <c r="BB41" s="1" t="s">
        <v>196</v>
      </c>
      <c r="BC41" s="1" t="s">
        <v>196</v>
      </c>
      <c r="BD41" s="1" t="s">
        <v>196</v>
      </c>
      <c r="BE41" s="1" t="s">
        <v>196</v>
      </c>
      <c r="BF41" s="1" t="s">
        <v>196</v>
      </c>
      <c r="BG41" s="1" t="s">
        <v>196</v>
      </c>
      <c r="BH41" s="1" t="s">
        <v>196</v>
      </c>
      <c r="BI41" s="1" t="s">
        <v>196</v>
      </c>
      <c r="BJ41" s="1" t="s">
        <v>196</v>
      </c>
      <c r="BK41" s="1" t="s">
        <v>196</v>
      </c>
      <c r="BL41" s="1" t="s">
        <v>196</v>
      </c>
      <c r="BM41" s="1" t="s">
        <v>196</v>
      </c>
      <c r="BN41" s="1" t="s">
        <v>196</v>
      </c>
      <c r="BO41" s="1" t="s">
        <v>196</v>
      </c>
      <c r="BP41" s="1" t="s">
        <v>196</v>
      </c>
      <c r="BQ41" s="1" t="s">
        <v>196</v>
      </c>
      <c r="BR41" s="1" t="s">
        <v>196</v>
      </c>
      <c r="BS41" s="1" t="s">
        <v>196</v>
      </c>
      <c r="BT41" s="1" t="s">
        <v>196</v>
      </c>
      <c r="BU41" s="1" t="s">
        <v>196</v>
      </c>
      <c r="BV41" s="1" t="s">
        <v>196</v>
      </c>
      <c r="BW41" s="1" t="s">
        <v>196</v>
      </c>
      <c r="BX41" s="1" t="s">
        <v>196</v>
      </c>
      <c r="BY41" s="1" t="s">
        <v>196</v>
      </c>
      <c r="BZ41" s="1" t="s">
        <v>196</v>
      </c>
      <c r="CA41" s="1" t="s">
        <v>196</v>
      </c>
      <c r="CB41" s="1" t="s">
        <v>196</v>
      </c>
      <c r="CC41" s="1" t="s">
        <v>196</v>
      </c>
      <c r="CD41" s="1" t="s">
        <v>196</v>
      </c>
      <c r="CE41" s="1" t="s">
        <v>196</v>
      </c>
      <c r="CF41" s="1" t="s">
        <v>196</v>
      </c>
      <c r="CG41" s="1" t="s">
        <v>196</v>
      </c>
      <c r="CH41" s="1" t="s">
        <v>196</v>
      </c>
      <c r="CI41" s="1" t="s">
        <v>196</v>
      </c>
      <c r="CJ41" s="1" t="s">
        <v>196</v>
      </c>
      <c r="CK41" s="1" t="s">
        <v>196</v>
      </c>
      <c r="CL41" s="1" t="s">
        <v>196</v>
      </c>
      <c r="CM41" s="1" t="s">
        <v>196</v>
      </c>
      <c r="CN41" s="1" t="s">
        <v>196</v>
      </c>
      <c r="CO41" s="1" t="s">
        <v>196</v>
      </c>
      <c r="CP41" s="1" t="s">
        <v>196</v>
      </c>
      <c r="CQ41" s="1" t="s">
        <v>196</v>
      </c>
    </row>
    <row r="42" spans="1:95" x14ac:dyDescent="0.4">
      <c r="A42" t="s">
        <v>38</v>
      </c>
      <c r="B42" t="s">
        <v>133</v>
      </c>
      <c r="C42" s="1" t="s">
        <v>196</v>
      </c>
      <c r="D42" s="1" t="s">
        <v>196</v>
      </c>
      <c r="E42" s="1" t="s">
        <v>196</v>
      </c>
      <c r="F42" s="1" t="s">
        <v>196</v>
      </c>
      <c r="G42" s="1" t="s">
        <v>196</v>
      </c>
      <c r="H42" s="1" t="s">
        <v>196</v>
      </c>
      <c r="I42" s="1" t="s">
        <v>196</v>
      </c>
      <c r="J42" s="1" t="s">
        <v>196</v>
      </c>
      <c r="K42" s="1" t="s">
        <v>196</v>
      </c>
      <c r="L42" s="1" t="s">
        <v>196</v>
      </c>
      <c r="M42" s="1" t="s">
        <v>196</v>
      </c>
      <c r="N42" s="1" t="s">
        <v>196</v>
      </c>
      <c r="O42" s="1" t="s">
        <v>196</v>
      </c>
      <c r="P42" s="1" t="s">
        <v>196</v>
      </c>
      <c r="Q42" s="1" t="s">
        <v>196</v>
      </c>
      <c r="R42" s="1" t="s">
        <v>196</v>
      </c>
      <c r="S42" s="1" t="s">
        <v>196</v>
      </c>
      <c r="T42" s="1" t="s">
        <v>196</v>
      </c>
      <c r="U42" s="1" t="s">
        <v>196</v>
      </c>
      <c r="V42" s="1" t="s">
        <v>196</v>
      </c>
      <c r="W42" s="1" t="s">
        <v>196</v>
      </c>
      <c r="X42" s="1" t="s">
        <v>196</v>
      </c>
      <c r="Y42" s="1" t="s">
        <v>196</v>
      </c>
      <c r="Z42" s="1" t="s">
        <v>196</v>
      </c>
      <c r="AA42" s="1" t="s">
        <v>196</v>
      </c>
      <c r="AB42" s="1" t="s">
        <v>196</v>
      </c>
      <c r="AC42" s="1" t="s">
        <v>196</v>
      </c>
      <c r="AD42" s="1" t="s">
        <v>196</v>
      </c>
      <c r="AE42" s="1" t="s">
        <v>196</v>
      </c>
      <c r="AF42" s="1" t="s">
        <v>196</v>
      </c>
      <c r="AG42" s="1" t="s">
        <v>196</v>
      </c>
      <c r="AH42" s="1" t="s">
        <v>196</v>
      </c>
      <c r="AI42" s="1" t="s">
        <v>196</v>
      </c>
      <c r="AJ42" s="1" t="s">
        <v>196</v>
      </c>
      <c r="AK42" s="1" t="s">
        <v>196</v>
      </c>
      <c r="AL42" s="1" t="s">
        <v>196</v>
      </c>
      <c r="AM42" s="1" t="s">
        <v>196</v>
      </c>
      <c r="AN42" s="1" t="s">
        <v>196</v>
      </c>
      <c r="AO42" s="1" t="s">
        <v>196</v>
      </c>
      <c r="AP42" s="1" t="s">
        <v>196</v>
      </c>
      <c r="AQ42" s="1" t="s">
        <v>196</v>
      </c>
      <c r="AR42" s="1" t="s">
        <v>196</v>
      </c>
      <c r="AS42" s="1" t="s">
        <v>196</v>
      </c>
      <c r="AT42" s="1" t="s">
        <v>196</v>
      </c>
      <c r="AU42" s="1" t="s">
        <v>196</v>
      </c>
      <c r="AV42" s="1" t="s">
        <v>196</v>
      </c>
      <c r="AW42" s="1" t="s">
        <v>196</v>
      </c>
      <c r="AX42" s="1" t="s">
        <v>196</v>
      </c>
      <c r="AY42" s="1" t="s">
        <v>196</v>
      </c>
      <c r="AZ42" s="1" t="s">
        <v>196</v>
      </c>
      <c r="BA42" s="1" t="s">
        <v>196</v>
      </c>
      <c r="BB42" s="1" t="s">
        <v>196</v>
      </c>
      <c r="BC42" s="1" t="s">
        <v>196</v>
      </c>
      <c r="BD42" s="1" t="s">
        <v>196</v>
      </c>
      <c r="BE42" s="1" t="s">
        <v>196</v>
      </c>
      <c r="BF42" s="1" t="s">
        <v>196</v>
      </c>
      <c r="BG42" s="1" t="s">
        <v>196</v>
      </c>
      <c r="BH42" s="1" t="s">
        <v>196</v>
      </c>
      <c r="BI42" s="1" t="s">
        <v>196</v>
      </c>
      <c r="BJ42" s="1" t="s">
        <v>196</v>
      </c>
      <c r="BK42" s="1" t="s">
        <v>196</v>
      </c>
      <c r="BL42" s="1" t="s">
        <v>196</v>
      </c>
      <c r="BM42" s="1" t="s">
        <v>196</v>
      </c>
      <c r="BN42" s="1" t="s">
        <v>196</v>
      </c>
      <c r="BO42" s="1" t="s">
        <v>196</v>
      </c>
      <c r="BP42" s="1" t="s">
        <v>196</v>
      </c>
      <c r="BQ42" s="1" t="s">
        <v>196</v>
      </c>
      <c r="BR42" s="1" t="s">
        <v>196</v>
      </c>
      <c r="BS42" s="1" t="s">
        <v>196</v>
      </c>
      <c r="BT42" s="1" t="s">
        <v>196</v>
      </c>
      <c r="BU42" s="1" t="s">
        <v>196</v>
      </c>
      <c r="BV42" s="1" t="s">
        <v>196</v>
      </c>
      <c r="BW42" s="1" t="s">
        <v>196</v>
      </c>
      <c r="BX42" s="1" t="s">
        <v>196</v>
      </c>
      <c r="BY42" s="1" t="s">
        <v>196</v>
      </c>
      <c r="BZ42" s="1" t="s">
        <v>196</v>
      </c>
      <c r="CA42" s="1" t="s">
        <v>196</v>
      </c>
      <c r="CB42" s="1" t="s">
        <v>196</v>
      </c>
      <c r="CC42" s="1" t="s">
        <v>196</v>
      </c>
      <c r="CD42" s="1" t="s">
        <v>196</v>
      </c>
      <c r="CE42" s="1" t="s">
        <v>196</v>
      </c>
      <c r="CF42" s="1" t="s">
        <v>196</v>
      </c>
      <c r="CG42" s="1" t="s">
        <v>196</v>
      </c>
      <c r="CH42" s="1" t="s">
        <v>196</v>
      </c>
      <c r="CI42" s="1" t="s">
        <v>196</v>
      </c>
      <c r="CJ42" s="1" t="s">
        <v>196</v>
      </c>
      <c r="CK42" s="1" t="s">
        <v>196</v>
      </c>
      <c r="CL42" s="1" t="s">
        <v>196</v>
      </c>
      <c r="CM42" s="1" t="s">
        <v>196</v>
      </c>
      <c r="CN42" s="1" t="s">
        <v>196</v>
      </c>
      <c r="CO42" s="1" t="s">
        <v>196</v>
      </c>
      <c r="CP42" s="1" t="s">
        <v>196</v>
      </c>
      <c r="CQ42" s="1" t="s">
        <v>196</v>
      </c>
    </row>
    <row r="43" spans="1:95" x14ac:dyDescent="0.4">
      <c r="A43" t="s">
        <v>39</v>
      </c>
      <c r="B43" t="s">
        <v>134</v>
      </c>
      <c r="C43" s="1" t="s">
        <v>196</v>
      </c>
      <c r="D43" s="1" t="s">
        <v>196</v>
      </c>
      <c r="E43" s="1" t="s">
        <v>196</v>
      </c>
      <c r="F43" s="1" t="s">
        <v>196</v>
      </c>
      <c r="G43" s="1" t="s">
        <v>196</v>
      </c>
      <c r="H43" s="1" t="s">
        <v>196</v>
      </c>
      <c r="I43" s="1" t="s">
        <v>196</v>
      </c>
      <c r="J43" s="1" t="s">
        <v>196</v>
      </c>
      <c r="K43" s="1" t="s">
        <v>196</v>
      </c>
      <c r="L43" s="1" t="s">
        <v>196</v>
      </c>
      <c r="M43" s="1" t="s">
        <v>196</v>
      </c>
      <c r="N43" s="1" t="s">
        <v>196</v>
      </c>
      <c r="O43" s="1" t="s">
        <v>196</v>
      </c>
      <c r="P43" s="1" t="s">
        <v>196</v>
      </c>
      <c r="Q43" s="1" t="s">
        <v>196</v>
      </c>
      <c r="R43" s="1" t="s">
        <v>196</v>
      </c>
      <c r="S43" s="1" t="s">
        <v>196</v>
      </c>
      <c r="T43" s="1" t="s">
        <v>196</v>
      </c>
      <c r="U43" s="1" t="s">
        <v>196</v>
      </c>
      <c r="V43" s="1" t="s">
        <v>196</v>
      </c>
      <c r="W43" s="1" t="s">
        <v>196</v>
      </c>
      <c r="X43" s="1" t="s">
        <v>196</v>
      </c>
      <c r="Y43" s="1" t="s">
        <v>196</v>
      </c>
      <c r="Z43" s="1" t="s">
        <v>196</v>
      </c>
      <c r="AA43" s="1" t="s">
        <v>196</v>
      </c>
      <c r="AB43" s="1" t="s">
        <v>196</v>
      </c>
      <c r="AC43" s="1" t="s">
        <v>196</v>
      </c>
      <c r="AD43" s="1" t="s">
        <v>196</v>
      </c>
      <c r="AE43" s="1" t="s">
        <v>196</v>
      </c>
      <c r="AF43" s="1" t="s">
        <v>196</v>
      </c>
      <c r="AG43" s="1" t="s">
        <v>196</v>
      </c>
      <c r="AH43" s="1" t="s">
        <v>196</v>
      </c>
      <c r="AI43" s="1" t="s">
        <v>196</v>
      </c>
      <c r="AJ43" s="1" t="s">
        <v>196</v>
      </c>
      <c r="AK43" s="1" t="s">
        <v>196</v>
      </c>
      <c r="AL43" s="1" t="s">
        <v>196</v>
      </c>
      <c r="AM43" s="1" t="s">
        <v>196</v>
      </c>
      <c r="AN43" s="1" t="s">
        <v>196</v>
      </c>
      <c r="AO43" s="1" t="s">
        <v>196</v>
      </c>
      <c r="AP43" s="1" t="s">
        <v>196</v>
      </c>
      <c r="AQ43" s="1" t="s">
        <v>196</v>
      </c>
      <c r="AR43" s="1" t="s">
        <v>196</v>
      </c>
      <c r="AS43" s="1" t="s">
        <v>196</v>
      </c>
      <c r="AT43" s="1" t="s">
        <v>196</v>
      </c>
      <c r="AU43" s="1" t="s">
        <v>196</v>
      </c>
      <c r="AV43" s="1" t="s">
        <v>196</v>
      </c>
      <c r="AW43" s="1" t="s">
        <v>196</v>
      </c>
      <c r="AX43" s="1" t="s">
        <v>196</v>
      </c>
      <c r="AY43" s="1" t="s">
        <v>196</v>
      </c>
      <c r="AZ43" s="1" t="s">
        <v>196</v>
      </c>
      <c r="BA43" s="1" t="s">
        <v>196</v>
      </c>
      <c r="BB43" s="1" t="s">
        <v>196</v>
      </c>
      <c r="BC43" s="1" t="s">
        <v>196</v>
      </c>
      <c r="BD43" s="1" t="s">
        <v>196</v>
      </c>
      <c r="BE43" s="1" t="s">
        <v>196</v>
      </c>
      <c r="BF43" s="1" t="s">
        <v>196</v>
      </c>
      <c r="BG43" s="1" t="s">
        <v>196</v>
      </c>
      <c r="BH43" s="1" t="s">
        <v>196</v>
      </c>
      <c r="BI43" s="1" t="s">
        <v>196</v>
      </c>
      <c r="BJ43" s="1" t="s">
        <v>196</v>
      </c>
      <c r="BK43" s="1" t="s">
        <v>196</v>
      </c>
      <c r="BL43" s="1" t="s">
        <v>196</v>
      </c>
      <c r="BM43" s="1" t="s">
        <v>196</v>
      </c>
      <c r="BN43" s="1" t="s">
        <v>196</v>
      </c>
      <c r="BO43" s="1" t="s">
        <v>196</v>
      </c>
      <c r="BP43" s="1" t="s">
        <v>196</v>
      </c>
      <c r="BQ43" s="1" t="s">
        <v>196</v>
      </c>
      <c r="BR43" s="1" t="s">
        <v>196</v>
      </c>
      <c r="BS43" s="1" t="s">
        <v>196</v>
      </c>
      <c r="BT43" s="1" t="s">
        <v>196</v>
      </c>
      <c r="BU43" s="1" t="s">
        <v>196</v>
      </c>
      <c r="BV43" s="1" t="s">
        <v>196</v>
      </c>
      <c r="BW43" s="1" t="s">
        <v>196</v>
      </c>
      <c r="BX43" s="1" t="s">
        <v>196</v>
      </c>
      <c r="BY43" s="1" t="s">
        <v>196</v>
      </c>
      <c r="BZ43" s="1" t="s">
        <v>196</v>
      </c>
      <c r="CA43" s="1" t="s">
        <v>196</v>
      </c>
      <c r="CB43" s="1" t="s">
        <v>196</v>
      </c>
      <c r="CC43" s="1" t="s">
        <v>196</v>
      </c>
      <c r="CD43" s="1" t="s">
        <v>196</v>
      </c>
      <c r="CE43" s="1" t="s">
        <v>196</v>
      </c>
      <c r="CF43" s="1" t="s">
        <v>196</v>
      </c>
      <c r="CG43" s="1" t="s">
        <v>196</v>
      </c>
      <c r="CH43" s="1" t="s">
        <v>196</v>
      </c>
      <c r="CI43" s="1" t="s">
        <v>196</v>
      </c>
      <c r="CJ43" s="1" t="s">
        <v>196</v>
      </c>
      <c r="CK43" s="1" t="s">
        <v>196</v>
      </c>
      <c r="CL43" s="1" t="s">
        <v>196</v>
      </c>
      <c r="CM43" s="1" t="s">
        <v>196</v>
      </c>
      <c r="CN43" s="1" t="s">
        <v>196</v>
      </c>
      <c r="CO43" s="1" t="s">
        <v>196</v>
      </c>
      <c r="CP43" s="1" t="s">
        <v>196</v>
      </c>
      <c r="CQ43" s="1" t="s">
        <v>196</v>
      </c>
    </row>
    <row r="44" spans="1:95" x14ac:dyDescent="0.4">
      <c r="A44" t="s">
        <v>40</v>
      </c>
      <c r="B44" t="s">
        <v>135</v>
      </c>
      <c r="C44" s="1" t="s">
        <v>196</v>
      </c>
      <c r="D44" s="1" t="s">
        <v>196</v>
      </c>
      <c r="E44" s="1" t="s">
        <v>196</v>
      </c>
      <c r="F44" s="1" t="s">
        <v>196</v>
      </c>
      <c r="G44" s="1" t="s">
        <v>196</v>
      </c>
      <c r="H44" s="1" t="s">
        <v>196</v>
      </c>
      <c r="I44" s="1" t="s">
        <v>196</v>
      </c>
      <c r="J44" s="1" t="s">
        <v>196</v>
      </c>
      <c r="K44" s="1" t="s">
        <v>196</v>
      </c>
      <c r="L44" s="1" t="s">
        <v>196</v>
      </c>
      <c r="M44" s="1" t="s">
        <v>196</v>
      </c>
      <c r="N44" s="1" t="s">
        <v>196</v>
      </c>
      <c r="O44" s="1" t="s">
        <v>196</v>
      </c>
      <c r="P44" s="1" t="s">
        <v>196</v>
      </c>
      <c r="Q44" s="1" t="s">
        <v>196</v>
      </c>
      <c r="R44" s="1" t="s">
        <v>196</v>
      </c>
      <c r="S44" s="1" t="s">
        <v>196</v>
      </c>
      <c r="T44" s="1" t="s">
        <v>196</v>
      </c>
      <c r="U44" s="1" t="s">
        <v>196</v>
      </c>
      <c r="V44" s="1" t="s">
        <v>196</v>
      </c>
      <c r="W44" s="1" t="s">
        <v>196</v>
      </c>
      <c r="X44" s="1" t="s">
        <v>196</v>
      </c>
      <c r="Y44" s="1" t="s">
        <v>196</v>
      </c>
      <c r="Z44" s="1" t="s">
        <v>196</v>
      </c>
      <c r="AA44" s="1" t="s">
        <v>196</v>
      </c>
      <c r="AB44" s="1" t="s">
        <v>196</v>
      </c>
      <c r="AC44" s="1" t="s">
        <v>196</v>
      </c>
      <c r="AD44" s="1" t="s">
        <v>196</v>
      </c>
      <c r="AE44" s="1" t="s">
        <v>196</v>
      </c>
      <c r="AF44" s="1" t="s">
        <v>196</v>
      </c>
      <c r="AG44" s="1" t="s">
        <v>196</v>
      </c>
      <c r="AH44" s="1" t="s">
        <v>196</v>
      </c>
      <c r="AI44" s="1" t="s">
        <v>196</v>
      </c>
      <c r="AJ44" s="1" t="s">
        <v>196</v>
      </c>
      <c r="AK44" s="1" t="s">
        <v>196</v>
      </c>
      <c r="AL44" s="1" t="s">
        <v>196</v>
      </c>
      <c r="AM44" s="1" t="s">
        <v>196</v>
      </c>
      <c r="AN44" s="1" t="s">
        <v>196</v>
      </c>
      <c r="AO44" s="1" t="s">
        <v>196</v>
      </c>
      <c r="AP44" s="1" t="s">
        <v>196</v>
      </c>
      <c r="AQ44" s="1" t="s">
        <v>196</v>
      </c>
      <c r="AR44" s="1" t="s">
        <v>196</v>
      </c>
      <c r="AS44" s="1" t="s">
        <v>196</v>
      </c>
      <c r="AT44" s="1" t="s">
        <v>196</v>
      </c>
      <c r="AU44" s="1" t="s">
        <v>196</v>
      </c>
      <c r="AV44" s="1" t="s">
        <v>196</v>
      </c>
      <c r="AW44" s="1" t="s">
        <v>196</v>
      </c>
      <c r="AX44" s="1" t="s">
        <v>196</v>
      </c>
      <c r="AY44" s="1" t="s">
        <v>196</v>
      </c>
      <c r="AZ44" s="1" t="s">
        <v>196</v>
      </c>
      <c r="BA44" s="1" t="s">
        <v>196</v>
      </c>
      <c r="BB44" s="1" t="s">
        <v>196</v>
      </c>
      <c r="BC44" s="1" t="s">
        <v>196</v>
      </c>
      <c r="BD44" s="1" t="s">
        <v>196</v>
      </c>
      <c r="BE44" s="1" t="s">
        <v>196</v>
      </c>
      <c r="BF44" s="1" t="s">
        <v>196</v>
      </c>
      <c r="BG44" s="1" t="s">
        <v>196</v>
      </c>
      <c r="BH44" s="1" t="s">
        <v>196</v>
      </c>
      <c r="BI44" s="1" t="s">
        <v>196</v>
      </c>
      <c r="BJ44" s="1" t="s">
        <v>196</v>
      </c>
      <c r="BK44" s="1" t="s">
        <v>196</v>
      </c>
      <c r="BL44" s="1" t="s">
        <v>196</v>
      </c>
      <c r="BM44" s="1" t="s">
        <v>196</v>
      </c>
      <c r="BN44" s="1" t="s">
        <v>196</v>
      </c>
      <c r="BO44" s="1" t="s">
        <v>196</v>
      </c>
      <c r="BP44" s="1" t="s">
        <v>196</v>
      </c>
      <c r="BQ44" s="1" t="s">
        <v>196</v>
      </c>
      <c r="BR44" s="1" t="s">
        <v>196</v>
      </c>
      <c r="BS44" s="1" t="s">
        <v>196</v>
      </c>
      <c r="BT44" s="1" t="s">
        <v>196</v>
      </c>
      <c r="BU44" s="1" t="s">
        <v>196</v>
      </c>
      <c r="BV44" s="1" t="s">
        <v>196</v>
      </c>
      <c r="BW44" s="1" t="s">
        <v>196</v>
      </c>
      <c r="BX44" s="1" t="s">
        <v>196</v>
      </c>
      <c r="BY44" s="1" t="s">
        <v>196</v>
      </c>
      <c r="BZ44" s="1" t="s">
        <v>196</v>
      </c>
      <c r="CA44" s="1" t="s">
        <v>196</v>
      </c>
      <c r="CB44" s="1" t="s">
        <v>196</v>
      </c>
      <c r="CC44" s="1" t="s">
        <v>196</v>
      </c>
      <c r="CD44" s="1" t="s">
        <v>196</v>
      </c>
      <c r="CE44" s="1" t="s">
        <v>196</v>
      </c>
      <c r="CF44" s="1" t="s">
        <v>196</v>
      </c>
      <c r="CG44" s="1" t="s">
        <v>196</v>
      </c>
      <c r="CH44" s="1" t="s">
        <v>196</v>
      </c>
      <c r="CI44" s="1" t="s">
        <v>196</v>
      </c>
      <c r="CJ44" s="1" t="s">
        <v>196</v>
      </c>
      <c r="CK44" s="1" t="s">
        <v>196</v>
      </c>
      <c r="CL44" s="1" t="s">
        <v>196</v>
      </c>
      <c r="CM44" s="1" t="s">
        <v>196</v>
      </c>
      <c r="CN44" s="1" t="s">
        <v>196</v>
      </c>
      <c r="CO44" s="1" t="s">
        <v>196</v>
      </c>
      <c r="CP44" s="1" t="s">
        <v>196</v>
      </c>
      <c r="CQ44" s="1" t="s">
        <v>196</v>
      </c>
    </row>
    <row r="45" spans="1:95" x14ac:dyDescent="0.4">
      <c r="A45" t="s">
        <v>41</v>
      </c>
      <c r="B45" t="s">
        <v>136</v>
      </c>
      <c r="C45" s="1" t="s">
        <v>196</v>
      </c>
      <c r="D45" s="1" t="s">
        <v>196</v>
      </c>
      <c r="E45" s="1" t="s">
        <v>196</v>
      </c>
      <c r="F45" s="1" t="s">
        <v>196</v>
      </c>
      <c r="G45" s="1" t="s">
        <v>196</v>
      </c>
      <c r="H45" s="1" t="s">
        <v>196</v>
      </c>
      <c r="I45" s="1" t="s">
        <v>196</v>
      </c>
      <c r="J45" s="1" t="s">
        <v>196</v>
      </c>
      <c r="K45" s="1" t="s">
        <v>196</v>
      </c>
      <c r="L45" s="1" t="s">
        <v>196</v>
      </c>
      <c r="M45" s="1" t="s">
        <v>196</v>
      </c>
      <c r="N45" s="1" t="s">
        <v>196</v>
      </c>
      <c r="O45" s="1" t="s">
        <v>196</v>
      </c>
      <c r="P45" s="1" t="s">
        <v>196</v>
      </c>
      <c r="Q45" s="1" t="s">
        <v>196</v>
      </c>
      <c r="R45" s="1" t="s">
        <v>196</v>
      </c>
      <c r="S45" s="1" t="s">
        <v>196</v>
      </c>
      <c r="T45" s="1" t="s">
        <v>196</v>
      </c>
      <c r="U45" s="1" t="s">
        <v>196</v>
      </c>
      <c r="V45" s="1" t="s">
        <v>196</v>
      </c>
      <c r="W45" s="1" t="s">
        <v>196</v>
      </c>
      <c r="X45" s="1" t="s">
        <v>196</v>
      </c>
      <c r="Y45" s="1">
        <v>0</v>
      </c>
      <c r="Z45" s="1" t="s">
        <v>196</v>
      </c>
      <c r="AA45" s="1" t="s">
        <v>196</v>
      </c>
      <c r="AB45" s="1" t="s">
        <v>196</v>
      </c>
      <c r="AC45" s="1">
        <v>10</v>
      </c>
      <c r="AD45" s="1">
        <v>0</v>
      </c>
      <c r="AE45" s="1">
        <v>0</v>
      </c>
      <c r="AF45" s="1">
        <v>0</v>
      </c>
      <c r="AG45" s="1">
        <v>3</v>
      </c>
      <c r="AH45" s="1">
        <v>0</v>
      </c>
      <c r="AI45" s="1">
        <v>0</v>
      </c>
      <c r="AJ45" s="1">
        <v>0</v>
      </c>
      <c r="AK45" s="1">
        <v>17</v>
      </c>
      <c r="AL45" s="1">
        <v>0</v>
      </c>
      <c r="AM45" s="1" t="s">
        <v>196</v>
      </c>
      <c r="AN45" s="1">
        <v>1</v>
      </c>
      <c r="AO45" s="1">
        <v>0</v>
      </c>
      <c r="AP45" s="1">
        <v>0</v>
      </c>
      <c r="AQ45" s="1">
        <v>0</v>
      </c>
      <c r="AR45" s="1">
        <v>0</v>
      </c>
      <c r="AS45" s="1">
        <v>1</v>
      </c>
      <c r="AT45" s="1" t="s">
        <v>196</v>
      </c>
      <c r="AU45" s="1" t="s">
        <v>196</v>
      </c>
      <c r="AV45" s="1">
        <v>0</v>
      </c>
      <c r="AW45" s="1" t="s">
        <v>196</v>
      </c>
      <c r="AX45" s="1" t="s">
        <v>196</v>
      </c>
      <c r="AY45" s="1" t="s">
        <v>196</v>
      </c>
      <c r="AZ45" s="1">
        <v>0</v>
      </c>
      <c r="BA45" s="1">
        <v>0</v>
      </c>
      <c r="BB45" s="1">
        <v>0</v>
      </c>
      <c r="BC45" s="1">
        <v>1</v>
      </c>
      <c r="BD45" s="1">
        <v>0</v>
      </c>
      <c r="BE45" s="1">
        <v>1</v>
      </c>
      <c r="BF45" s="1">
        <v>0</v>
      </c>
      <c r="BG45" s="1">
        <v>0</v>
      </c>
      <c r="BH45" s="1">
        <v>0</v>
      </c>
      <c r="BI45" s="1">
        <v>1</v>
      </c>
      <c r="BJ45" s="1">
        <v>0</v>
      </c>
      <c r="BK45" s="1">
        <v>0</v>
      </c>
      <c r="BL45" s="1">
        <v>0</v>
      </c>
      <c r="BM45" s="1">
        <v>0</v>
      </c>
      <c r="BN45" s="1">
        <v>0</v>
      </c>
      <c r="BO45" s="1">
        <v>0</v>
      </c>
      <c r="BP45" s="1">
        <v>1</v>
      </c>
      <c r="BQ45" s="1" t="s">
        <v>196</v>
      </c>
      <c r="BR45" s="1" t="s">
        <v>196</v>
      </c>
      <c r="BS45" s="1">
        <v>0</v>
      </c>
      <c r="BT45" s="1">
        <v>1</v>
      </c>
      <c r="BU45" s="1">
        <v>0</v>
      </c>
      <c r="BV45" s="1">
        <v>41</v>
      </c>
      <c r="BW45" s="1">
        <v>2</v>
      </c>
      <c r="BX45" s="1" t="s">
        <v>196</v>
      </c>
      <c r="BY45" s="1" t="s">
        <v>196</v>
      </c>
      <c r="BZ45" s="1" t="s">
        <v>196</v>
      </c>
      <c r="CA45" s="1" t="s">
        <v>196</v>
      </c>
      <c r="CB45" s="1" t="s">
        <v>196</v>
      </c>
      <c r="CC45" s="1" t="s">
        <v>196</v>
      </c>
      <c r="CD45" s="1">
        <v>-43</v>
      </c>
      <c r="CE45" s="1" t="s">
        <v>196</v>
      </c>
      <c r="CF45" s="1" t="s">
        <v>196</v>
      </c>
      <c r="CG45" s="1" t="s">
        <v>196</v>
      </c>
      <c r="CH45" s="1" t="s">
        <v>196</v>
      </c>
      <c r="CI45" s="1" t="s">
        <v>196</v>
      </c>
      <c r="CJ45" s="1" t="s">
        <v>196</v>
      </c>
      <c r="CK45" s="1" t="s">
        <v>196</v>
      </c>
      <c r="CL45" s="1" t="s">
        <v>196</v>
      </c>
      <c r="CM45" s="1" t="s">
        <v>196</v>
      </c>
      <c r="CN45" s="1" t="s">
        <v>196</v>
      </c>
      <c r="CO45" s="1" t="s">
        <v>196</v>
      </c>
      <c r="CP45" s="1" t="s">
        <v>196</v>
      </c>
      <c r="CQ45" s="1">
        <v>-41</v>
      </c>
    </row>
    <row r="46" spans="1:95" x14ac:dyDescent="0.4">
      <c r="A46" t="s">
        <v>42</v>
      </c>
      <c r="B46" t="s">
        <v>137</v>
      </c>
      <c r="C46" s="1" t="s">
        <v>196</v>
      </c>
      <c r="D46" s="1" t="s">
        <v>196</v>
      </c>
      <c r="E46" s="1" t="s">
        <v>196</v>
      </c>
      <c r="F46" s="1" t="s">
        <v>196</v>
      </c>
      <c r="G46" s="1" t="s">
        <v>196</v>
      </c>
      <c r="H46" s="1" t="s">
        <v>196</v>
      </c>
      <c r="I46" s="1" t="s">
        <v>196</v>
      </c>
      <c r="J46" s="1" t="s">
        <v>196</v>
      </c>
      <c r="K46" s="1" t="s">
        <v>196</v>
      </c>
      <c r="L46" s="1" t="s">
        <v>196</v>
      </c>
      <c r="M46" s="1" t="s">
        <v>196</v>
      </c>
      <c r="N46" s="1" t="s">
        <v>196</v>
      </c>
      <c r="O46" s="1" t="s">
        <v>196</v>
      </c>
      <c r="P46" s="1" t="s">
        <v>196</v>
      </c>
      <c r="Q46" s="1" t="s">
        <v>196</v>
      </c>
      <c r="R46" s="1" t="s">
        <v>196</v>
      </c>
      <c r="S46" s="1" t="s">
        <v>196</v>
      </c>
      <c r="T46" s="1" t="s">
        <v>196</v>
      </c>
      <c r="U46" s="1" t="s">
        <v>196</v>
      </c>
      <c r="V46" s="1" t="s">
        <v>196</v>
      </c>
      <c r="W46" s="1" t="s">
        <v>196</v>
      </c>
      <c r="X46" s="1" t="s">
        <v>196</v>
      </c>
      <c r="Y46" s="1" t="s">
        <v>196</v>
      </c>
      <c r="Z46" s="1" t="s">
        <v>196</v>
      </c>
      <c r="AA46" s="1" t="s">
        <v>196</v>
      </c>
      <c r="AB46" s="1" t="s">
        <v>196</v>
      </c>
      <c r="AC46" s="1" t="s">
        <v>196</v>
      </c>
      <c r="AD46" s="1" t="s">
        <v>196</v>
      </c>
      <c r="AE46" s="1" t="s">
        <v>196</v>
      </c>
      <c r="AF46" s="1" t="s">
        <v>196</v>
      </c>
      <c r="AG46" s="1" t="s">
        <v>196</v>
      </c>
      <c r="AH46" s="1" t="s">
        <v>196</v>
      </c>
      <c r="AI46" s="1" t="s">
        <v>196</v>
      </c>
      <c r="AJ46" s="1" t="s">
        <v>196</v>
      </c>
      <c r="AK46" s="1" t="s">
        <v>196</v>
      </c>
      <c r="AL46" s="1" t="s">
        <v>196</v>
      </c>
      <c r="AM46" s="1" t="s">
        <v>196</v>
      </c>
      <c r="AN46" s="1" t="s">
        <v>196</v>
      </c>
      <c r="AO46" s="1" t="s">
        <v>196</v>
      </c>
      <c r="AP46" s="1" t="s">
        <v>196</v>
      </c>
      <c r="AQ46" s="1" t="s">
        <v>196</v>
      </c>
      <c r="AR46" s="1" t="s">
        <v>196</v>
      </c>
      <c r="AS46" s="1" t="s">
        <v>196</v>
      </c>
      <c r="AT46" s="1" t="s">
        <v>196</v>
      </c>
      <c r="AU46" s="1" t="s">
        <v>196</v>
      </c>
      <c r="AV46" s="1" t="s">
        <v>196</v>
      </c>
      <c r="AW46" s="1" t="s">
        <v>196</v>
      </c>
      <c r="AX46" s="1" t="s">
        <v>196</v>
      </c>
      <c r="AY46" s="1" t="s">
        <v>196</v>
      </c>
      <c r="AZ46" s="1" t="s">
        <v>196</v>
      </c>
      <c r="BA46" s="1" t="s">
        <v>196</v>
      </c>
      <c r="BB46" s="1" t="s">
        <v>196</v>
      </c>
      <c r="BC46" s="1" t="s">
        <v>196</v>
      </c>
      <c r="BD46" s="1" t="s">
        <v>196</v>
      </c>
      <c r="BE46" s="1" t="s">
        <v>196</v>
      </c>
      <c r="BF46" s="1" t="s">
        <v>196</v>
      </c>
      <c r="BG46" s="1" t="s">
        <v>196</v>
      </c>
      <c r="BH46" s="1" t="s">
        <v>196</v>
      </c>
      <c r="BI46" s="1" t="s">
        <v>196</v>
      </c>
      <c r="BJ46" s="1" t="s">
        <v>196</v>
      </c>
      <c r="BK46" s="1" t="s">
        <v>196</v>
      </c>
      <c r="BL46" s="1" t="s">
        <v>196</v>
      </c>
      <c r="BM46" s="1" t="s">
        <v>196</v>
      </c>
      <c r="BN46" s="1" t="s">
        <v>196</v>
      </c>
      <c r="BO46" s="1" t="s">
        <v>196</v>
      </c>
      <c r="BP46" s="1" t="s">
        <v>196</v>
      </c>
      <c r="BQ46" s="1" t="s">
        <v>196</v>
      </c>
      <c r="BR46" s="1" t="s">
        <v>196</v>
      </c>
      <c r="BS46" s="1" t="s">
        <v>196</v>
      </c>
      <c r="BT46" s="1" t="s">
        <v>196</v>
      </c>
      <c r="BU46" s="1" t="s">
        <v>196</v>
      </c>
      <c r="BV46" s="1" t="s">
        <v>196</v>
      </c>
      <c r="BW46" s="1" t="s">
        <v>196</v>
      </c>
      <c r="BX46" s="1" t="s">
        <v>196</v>
      </c>
      <c r="BY46" s="1" t="s">
        <v>196</v>
      </c>
      <c r="BZ46" s="1" t="s">
        <v>196</v>
      </c>
      <c r="CA46" s="1" t="s">
        <v>196</v>
      </c>
      <c r="CB46" s="1" t="s">
        <v>196</v>
      </c>
      <c r="CC46" s="1" t="s">
        <v>196</v>
      </c>
      <c r="CD46" s="1" t="s">
        <v>196</v>
      </c>
      <c r="CE46" s="1" t="s">
        <v>196</v>
      </c>
      <c r="CF46" s="1" t="s">
        <v>196</v>
      </c>
      <c r="CG46" s="1" t="s">
        <v>196</v>
      </c>
      <c r="CH46" s="1" t="s">
        <v>196</v>
      </c>
      <c r="CI46" s="1" t="s">
        <v>196</v>
      </c>
      <c r="CJ46" s="1" t="s">
        <v>196</v>
      </c>
      <c r="CK46" s="1" t="s">
        <v>196</v>
      </c>
      <c r="CL46" s="1" t="s">
        <v>196</v>
      </c>
      <c r="CM46" s="1" t="s">
        <v>196</v>
      </c>
      <c r="CN46" s="1" t="s">
        <v>196</v>
      </c>
      <c r="CO46" s="1" t="s">
        <v>196</v>
      </c>
      <c r="CP46" s="1" t="s">
        <v>196</v>
      </c>
      <c r="CQ46" s="1" t="s">
        <v>196</v>
      </c>
    </row>
    <row r="47" spans="1:95" x14ac:dyDescent="0.4">
      <c r="A47" t="s">
        <v>43</v>
      </c>
      <c r="B47" t="s">
        <v>138</v>
      </c>
      <c r="C47" s="1">
        <v>3</v>
      </c>
      <c r="D47" s="1">
        <v>0</v>
      </c>
      <c r="E47" s="1">
        <v>2</v>
      </c>
      <c r="F47" s="1">
        <v>0</v>
      </c>
      <c r="G47" s="1">
        <v>0</v>
      </c>
      <c r="H47" s="1">
        <v>10</v>
      </c>
      <c r="I47" s="1">
        <v>37</v>
      </c>
      <c r="J47" s="1">
        <v>0</v>
      </c>
      <c r="K47" s="1">
        <v>0</v>
      </c>
      <c r="L47" s="1">
        <v>0</v>
      </c>
      <c r="M47" s="1">
        <v>2</v>
      </c>
      <c r="N47" s="1">
        <v>2</v>
      </c>
      <c r="O47" s="1">
        <v>0</v>
      </c>
      <c r="P47" s="1">
        <v>0</v>
      </c>
      <c r="Q47" s="1">
        <v>0</v>
      </c>
      <c r="R47" s="1">
        <v>2</v>
      </c>
      <c r="S47" s="1">
        <v>0</v>
      </c>
      <c r="T47" s="1">
        <v>2</v>
      </c>
      <c r="U47" s="1">
        <v>0</v>
      </c>
      <c r="V47" s="1" t="s">
        <v>196</v>
      </c>
      <c r="W47" s="1">
        <v>0</v>
      </c>
      <c r="X47" s="1">
        <v>0</v>
      </c>
      <c r="Y47" s="1">
        <v>2</v>
      </c>
      <c r="Z47" s="1">
        <v>0</v>
      </c>
      <c r="AA47" s="1">
        <v>1</v>
      </c>
      <c r="AB47" s="1">
        <v>1</v>
      </c>
      <c r="AC47" s="1">
        <v>101</v>
      </c>
      <c r="AD47" s="1">
        <v>13</v>
      </c>
      <c r="AE47" s="1">
        <v>4</v>
      </c>
      <c r="AF47" s="1">
        <v>5</v>
      </c>
      <c r="AG47" s="1">
        <v>34</v>
      </c>
      <c r="AH47" s="1">
        <v>0</v>
      </c>
      <c r="AI47" s="1">
        <v>4</v>
      </c>
      <c r="AJ47" s="1" t="s">
        <v>196</v>
      </c>
      <c r="AK47" s="1">
        <v>3</v>
      </c>
      <c r="AL47" s="1">
        <v>0</v>
      </c>
      <c r="AM47" s="1" t="s">
        <v>196</v>
      </c>
      <c r="AN47" s="1">
        <v>16</v>
      </c>
      <c r="AO47" s="1">
        <v>7</v>
      </c>
      <c r="AP47" s="1">
        <v>61</v>
      </c>
      <c r="AQ47" s="1">
        <v>4</v>
      </c>
      <c r="AR47" s="1">
        <v>71</v>
      </c>
      <c r="AS47" s="1">
        <v>76</v>
      </c>
      <c r="AT47" s="1">
        <v>21</v>
      </c>
      <c r="AU47" s="1">
        <v>48</v>
      </c>
      <c r="AV47" s="1">
        <v>9</v>
      </c>
      <c r="AW47" s="1">
        <v>1</v>
      </c>
      <c r="AX47" s="1">
        <v>3</v>
      </c>
      <c r="AY47" s="1">
        <v>17</v>
      </c>
      <c r="AZ47" s="1">
        <v>13</v>
      </c>
      <c r="BA47" s="1">
        <v>60</v>
      </c>
      <c r="BB47" s="1">
        <v>73</v>
      </c>
      <c r="BC47" s="1">
        <v>189</v>
      </c>
      <c r="BD47" s="1">
        <v>137</v>
      </c>
      <c r="BE47" s="1">
        <v>119</v>
      </c>
      <c r="BF47" s="1">
        <v>1</v>
      </c>
      <c r="BG47" s="1">
        <v>30</v>
      </c>
      <c r="BH47" s="1">
        <v>62</v>
      </c>
      <c r="BI47" s="1">
        <v>70</v>
      </c>
      <c r="BJ47" s="1">
        <v>7</v>
      </c>
      <c r="BK47" s="1">
        <v>33</v>
      </c>
      <c r="BL47" s="1">
        <v>1</v>
      </c>
      <c r="BM47" s="1">
        <v>3</v>
      </c>
      <c r="BN47" s="1">
        <v>3</v>
      </c>
      <c r="BO47" s="1">
        <v>4</v>
      </c>
      <c r="BP47" s="1">
        <v>43</v>
      </c>
      <c r="BQ47" s="1">
        <v>118</v>
      </c>
      <c r="BR47" s="1">
        <v>35</v>
      </c>
      <c r="BS47" s="1">
        <v>19</v>
      </c>
      <c r="BT47" s="1">
        <v>321</v>
      </c>
      <c r="BU47" s="1">
        <v>8</v>
      </c>
      <c r="BV47" s="1">
        <v>1911</v>
      </c>
      <c r="BW47" s="1">
        <v>1970</v>
      </c>
      <c r="BX47" s="1" t="s">
        <v>196</v>
      </c>
      <c r="BY47" s="1">
        <v>68</v>
      </c>
      <c r="BZ47" s="1" t="s">
        <v>196</v>
      </c>
      <c r="CA47" s="1" t="s">
        <v>196</v>
      </c>
      <c r="CB47" s="1">
        <v>15</v>
      </c>
      <c r="CC47" s="1" t="s">
        <v>196</v>
      </c>
      <c r="CD47" s="1">
        <v>-3971</v>
      </c>
      <c r="CE47" s="1" t="s">
        <v>196</v>
      </c>
      <c r="CF47" s="1" t="s">
        <v>196</v>
      </c>
      <c r="CG47" s="1">
        <v>2</v>
      </c>
      <c r="CH47" s="1" t="s">
        <v>196</v>
      </c>
      <c r="CI47" s="1" t="s">
        <v>196</v>
      </c>
      <c r="CJ47" s="1" t="s">
        <v>196</v>
      </c>
      <c r="CK47" s="1">
        <v>3</v>
      </c>
      <c r="CL47" s="1" t="s">
        <v>196</v>
      </c>
      <c r="CM47" s="1" t="s">
        <v>196</v>
      </c>
      <c r="CN47" s="1" t="s">
        <v>196</v>
      </c>
      <c r="CO47" s="1">
        <v>1</v>
      </c>
      <c r="CP47" s="1" t="s">
        <v>196</v>
      </c>
      <c r="CQ47" s="1">
        <v>-1911</v>
      </c>
    </row>
    <row r="48" spans="1:95" x14ac:dyDescent="0.4">
      <c r="A48" t="s">
        <v>44</v>
      </c>
      <c r="B48" t="s">
        <v>139</v>
      </c>
      <c r="C48" s="1" t="s">
        <v>196</v>
      </c>
      <c r="D48" s="1" t="s">
        <v>196</v>
      </c>
      <c r="E48" s="1" t="s">
        <v>196</v>
      </c>
      <c r="F48" s="1" t="s">
        <v>196</v>
      </c>
      <c r="G48" s="1" t="s">
        <v>196</v>
      </c>
      <c r="H48" s="1" t="s">
        <v>196</v>
      </c>
      <c r="I48" s="1" t="s">
        <v>196</v>
      </c>
      <c r="J48" s="1" t="s">
        <v>196</v>
      </c>
      <c r="K48" s="1" t="s">
        <v>196</v>
      </c>
      <c r="L48" s="1" t="s">
        <v>196</v>
      </c>
      <c r="M48" s="1" t="s">
        <v>196</v>
      </c>
      <c r="N48" s="1" t="s">
        <v>196</v>
      </c>
      <c r="O48" s="1" t="s">
        <v>196</v>
      </c>
      <c r="P48" s="1" t="s">
        <v>196</v>
      </c>
      <c r="Q48" s="1" t="s">
        <v>196</v>
      </c>
      <c r="R48" s="1" t="s">
        <v>196</v>
      </c>
      <c r="S48" s="1" t="s">
        <v>196</v>
      </c>
      <c r="T48" s="1" t="s">
        <v>196</v>
      </c>
      <c r="U48" s="1" t="s">
        <v>196</v>
      </c>
      <c r="V48" s="1" t="s">
        <v>196</v>
      </c>
      <c r="W48" s="1" t="s">
        <v>196</v>
      </c>
      <c r="X48" s="1" t="s">
        <v>196</v>
      </c>
      <c r="Y48" s="1" t="s">
        <v>196</v>
      </c>
      <c r="Z48" s="1" t="s">
        <v>196</v>
      </c>
      <c r="AA48" s="1" t="s">
        <v>196</v>
      </c>
      <c r="AB48" s="1" t="s">
        <v>196</v>
      </c>
      <c r="AC48" s="1">
        <v>0</v>
      </c>
      <c r="AD48" s="1">
        <v>0</v>
      </c>
      <c r="AE48" s="1" t="s">
        <v>196</v>
      </c>
      <c r="AF48" s="1" t="s">
        <v>196</v>
      </c>
      <c r="AG48" s="1">
        <v>15</v>
      </c>
      <c r="AH48" s="1">
        <v>0</v>
      </c>
      <c r="AI48" s="1" t="s">
        <v>196</v>
      </c>
      <c r="AJ48" s="1" t="s">
        <v>196</v>
      </c>
      <c r="AK48" s="1">
        <v>0</v>
      </c>
      <c r="AL48" s="1" t="s">
        <v>196</v>
      </c>
      <c r="AM48" s="1">
        <v>0</v>
      </c>
      <c r="AN48" s="1">
        <v>0</v>
      </c>
      <c r="AO48" s="1" t="s">
        <v>196</v>
      </c>
      <c r="AP48" s="1">
        <v>10</v>
      </c>
      <c r="AQ48" s="1">
        <v>1431</v>
      </c>
      <c r="AR48" s="1">
        <v>6217</v>
      </c>
      <c r="AS48" s="1">
        <v>0</v>
      </c>
      <c r="AT48" s="1">
        <v>0</v>
      </c>
      <c r="AU48" s="1">
        <v>0</v>
      </c>
      <c r="AV48" s="1" t="s">
        <v>196</v>
      </c>
      <c r="AW48" s="1" t="s">
        <v>196</v>
      </c>
      <c r="AX48" s="1" t="s">
        <v>196</v>
      </c>
      <c r="AY48" s="1">
        <v>0</v>
      </c>
      <c r="AZ48" s="1">
        <v>44</v>
      </c>
      <c r="BA48" s="1">
        <v>0</v>
      </c>
      <c r="BB48" s="1">
        <v>0</v>
      </c>
      <c r="BC48" s="1">
        <v>0</v>
      </c>
      <c r="BD48" s="1" t="s">
        <v>196</v>
      </c>
      <c r="BE48" s="1">
        <v>0</v>
      </c>
      <c r="BF48" s="1" t="s">
        <v>196</v>
      </c>
      <c r="BG48" s="1">
        <v>340</v>
      </c>
      <c r="BH48" s="1">
        <v>0</v>
      </c>
      <c r="BI48" s="1">
        <v>1</v>
      </c>
      <c r="BJ48" s="1">
        <v>198</v>
      </c>
      <c r="BK48" s="1">
        <v>86</v>
      </c>
      <c r="BL48" s="1">
        <v>0</v>
      </c>
      <c r="BM48" s="1">
        <v>8</v>
      </c>
      <c r="BN48" s="1">
        <v>175</v>
      </c>
      <c r="BO48" s="1">
        <v>206</v>
      </c>
      <c r="BP48" s="1">
        <v>2</v>
      </c>
      <c r="BQ48" s="1">
        <v>4</v>
      </c>
      <c r="BR48" s="1">
        <v>23</v>
      </c>
      <c r="BS48" s="1">
        <v>0</v>
      </c>
      <c r="BT48" s="1">
        <v>94</v>
      </c>
      <c r="BU48" s="1" t="s">
        <v>196</v>
      </c>
      <c r="BV48" s="1">
        <v>8855</v>
      </c>
      <c r="BW48" s="1">
        <v>1032</v>
      </c>
      <c r="BX48" s="1" t="s">
        <v>196</v>
      </c>
      <c r="BY48" s="1" t="s">
        <v>196</v>
      </c>
      <c r="BZ48" s="1" t="s">
        <v>196</v>
      </c>
      <c r="CA48" s="1" t="s">
        <v>196</v>
      </c>
      <c r="CB48" s="1">
        <v>-11</v>
      </c>
      <c r="CC48" s="1" t="s">
        <v>196</v>
      </c>
      <c r="CD48" s="1">
        <v>-9876</v>
      </c>
      <c r="CE48" s="1" t="s">
        <v>196</v>
      </c>
      <c r="CF48" s="1" t="s">
        <v>196</v>
      </c>
      <c r="CG48" s="1" t="s">
        <v>196</v>
      </c>
      <c r="CH48" s="1" t="s">
        <v>196</v>
      </c>
      <c r="CI48" s="1" t="s">
        <v>196</v>
      </c>
      <c r="CJ48" s="1" t="s">
        <v>196</v>
      </c>
      <c r="CK48" s="1" t="s">
        <v>196</v>
      </c>
      <c r="CL48" s="1" t="s">
        <v>196</v>
      </c>
      <c r="CM48" s="1" t="s">
        <v>196</v>
      </c>
      <c r="CN48" s="1" t="s">
        <v>196</v>
      </c>
      <c r="CO48" s="1" t="s">
        <v>196</v>
      </c>
      <c r="CP48" s="1" t="s">
        <v>196</v>
      </c>
      <c r="CQ48" s="1">
        <v>-8855</v>
      </c>
    </row>
    <row r="49" spans="1:95" x14ac:dyDescent="0.4">
      <c r="A49" t="s">
        <v>45</v>
      </c>
      <c r="B49" t="s">
        <v>140</v>
      </c>
      <c r="C49" s="1">
        <v>0</v>
      </c>
      <c r="D49" s="1">
        <v>0</v>
      </c>
      <c r="E49" s="1">
        <v>0</v>
      </c>
      <c r="F49" s="1">
        <v>0</v>
      </c>
      <c r="G49" s="1">
        <v>0</v>
      </c>
      <c r="H49" s="1">
        <v>1</v>
      </c>
      <c r="I49" s="1">
        <v>1</v>
      </c>
      <c r="J49" s="1">
        <v>0</v>
      </c>
      <c r="K49" s="1">
        <v>0</v>
      </c>
      <c r="L49" s="1">
        <v>0</v>
      </c>
      <c r="M49" s="1">
        <v>0</v>
      </c>
      <c r="N49" s="1">
        <v>0</v>
      </c>
      <c r="O49" s="1">
        <v>0</v>
      </c>
      <c r="P49" s="1">
        <v>0</v>
      </c>
      <c r="Q49" s="1">
        <v>0</v>
      </c>
      <c r="R49" s="1">
        <v>0</v>
      </c>
      <c r="S49" s="1">
        <v>0</v>
      </c>
      <c r="T49" s="1">
        <v>0</v>
      </c>
      <c r="U49" s="1">
        <v>0</v>
      </c>
      <c r="V49" s="1">
        <v>0</v>
      </c>
      <c r="W49" s="1">
        <v>0</v>
      </c>
      <c r="X49" s="1">
        <v>0</v>
      </c>
      <c r="Y49" s="1">
        <v>0</v>
      </c>
      <c r="Z49" s="1">
        <v>0</v>
      </c>
      <c r="AA49" s="1">
        <v>0</v>
      </c>
      <c r="AB49" s="1">
        <v>0</v>
      </c>
      <c r="AC49" s="1">
        <v>2</v>
      </c>
      <c r="AD49" s="1">
        <v>0</v>
      </c>
      <c r="AE49" s="1">
        <v>0</v>
      </c>
      <c r="AF49" s="1">
        <v>0</v>
      </c>
      <c r="AG49" s="1">
        <v>1</v>
      </c>
      <c r="AH49" s="1">
        <v>0</v>
      </c>
      <c r="AI49" s="1">
        <v>0</v>
      </c>
      <c r="AJ49" s="1">
        <v>0</v>
      </c>
      <c r="AK49" s="1">
        <v>1</v>
      </c>
      <c r="AL49" s="1">
        <v>0</v>
      </c>
      <c r="AM49" s="1">
        <v>1</v>
      </c>
      <c r="AN49" s="1">
        <v>2</v>
      </c>
      <c r="AO49" s="1">
        <v>0</v>
      </c>
      <c r="AP49" s="1">
        <v>1</v>
      </c>
      <c r="AQ49" s="1">
        <v>0</v>
      </c>
      <c r="AR49" s="1">
        <v>20</v>
      </c>
      <c r="AS49" s="1">
        <v>1</v>
      </c>
      <c r="AT49" s="1">
        <v>1</v>
      </c>
      <c r="AU49" s="1">
        <v>1</v>
      </c>
      <c r="AV49" s="1">
        <v>0</v>
      </c>
      <c r="AW49" s="1">
        <v>0</v>
      </c>
      <c r="AX49" s="1">
        <v>2</v>
      </c>
      <c r="AY49" s="1">
        <v>2</v>
      </c>
      <c r="AZ49" s="1">
        <v>0</v>
      </c>
      <c r="BA49" s="1">
        <v>0</v>
      </c>
      <c r="BB49" s="1">
        <v>1</v>
      </c>
      <c r="BC49" s="1">
        <v>1</v>
      </c>
      <c r="BD49" s="1">
        <v>0</v>
      </c>
      <c r="BE49" s="1">
        <v>2</v>
      </c>
      <c r="BF49" s="1">
        <v>0</v>
      </c>
      <c r="BG49" s="1">
        <v>0</v>
      </c>
      <c r="BH49" s="1">
        <v>1</v>
      </c>
      <c r="BI49" s="1">
        <v>0</v>
      </c>
      <c r="BJ49" s="1">
        <v>0</v>
      </c>
      <c r="BK49" s="1">
        <v>0</v>
      </c>
      <c r="BL49" s="1">
        <v>0</v>
      </c>
      <c r="BM49" s="1">
        <v>0</v>
      </c>
      <c r="BN49" s="1">
        <v>0</v>
      </c>
      <c r="BO49" s="1">
        <v>0</v>
      </c>
      <c r="BP49" s="1">
        <v>1</v>
      </c>
      <c r="BQ49" s="1">
        <v>2</v>
      </c>
      <c r="BR49" s="1">
        <v>0</v>
      </c>
      <c r="BS49" s="1">
        <v>0</v>
      </c>
      <c r="BT49" s="1">
        <v>14</v>
      </c>
      <c r="BU49" s="1">
        <v>1</v>
      </c>
      <c r="BV49" s="1">
        <v>62</v>
      </c>
      <c r="BW49" s="1">
        <v>60</v>
      </c>
      <c r="BX49" s="1" t="s">
        <v>196</v>
      </c>
      <c r="BY49" s="1" t="s">
        <v>196</v>
      </c>
      <c r="BZ49" s="1" t="s">
        <v>196</v>
      </c>
      <c r="CA49" s="1" t="s">
        <v>196</v>
      </c>
      <c r="CB49" s="1" t="s">
        <v>196</v>
      </c>
      <c r="CC49" s="1" t="s">
        <v>196</v>
      </c>
      <c r="CD49" s="1">
        <v>-123</v>
      </c>
      <c r="CE49" s="1" t="s">
        <v>196</v>
      </c>
      <c r="CF49" s="1" t="s">
        <v>196</v>
      </c>
      <c r="CG49" s="1" t="s">
        <v>196</v>
      </c>
      <c r="CH49" s="1" t="s">
        <v>196</v>
      </c>
      <c r="CI49" s="1" t="s">
        <v>196</v>
      </c>
      <c r="CJ49" s="1" t="s">
        <v>196</v>
      </c>
      <c r="CK49" s="1" t="s">
        <v>196</v>
      </c>
      <c r="CL49" s="1" t="s">
        <v>196</v>
      </c>
      <c r="CM49" s="1" t="s">
        <v>196</v>
      </c>
      <c r="CN49" s="1" t="s">
        <v>196</v>
      </c>
      <c r="CO49" s="1" t="s">
        <v>196</v>
      </c>
      <c r="CP49" s="1" t="s">
        <v>196</v>
      </c>
      <c r="CQ49" s="1">
        <v>-62</v>
      </c>
    </row>
    <row r="50" spans="1:95" x14ac:dyDescent="0.4">
      <c r="A50" t="s">
        <v>46</v>
      </c>
      <c r="B50" t="s">
        <v>141</v>
      </c>
      <c r="C50" s="1" t="s">
        <v>196</v>
      </c>
      <c r="D50" s="1">
        <v>0</v>
      </c>
      <c r="E50" s="1">
        <v>0</v>
      </c>
      <c r="F50" s="1">
        <v>0</v>
      </c>
      <c r="G50" s="1">
        <v>0</v>
      </c>
      <c r="H50" s="1">
        <v>8</v>
      </c>
      <c r="I50" s="1">
        <v>5</v>
      </c>
      <c r="J50" s="1">
        <v>1</v>
      </c>
      <c r="K50" s="1">
        <v>1</v>
      </c>
      <c r="L50" s="1">
        <v>1</v>
      </c>
      <c r="M50" s="1">
        <v>2</v>
      </c>
      <c r="N50" s="1">
        <v>2</v>
      </c>
      <c r="O50" s="1">
        <v>0</v>
      </c>
      <c r="P50" s="1">
        <v>0</v>
      </c>
      <c r="Q50" s="1">
        <v>1</v>
      </c>
      <c r="R50" s="1">
        <v>1</v>
      </c>
      <c r="S50" s="1">
        <v>1</v>
      </c>
      <c r="T50" s="1">
        <v>1</v>
      </c>
      <c r="U50" s="1">
        <v>3</v>
      </c>
      <c r="V50" s="1">
        <v>0</v>
      </c>
      <c r="W50" s="1">
        <v>0</v>
      </c>
      <c r="X50" s="1">
        <v>1</v>
      </c>
      <c r="Y50" s="1">
        <v>0</v>
      </c>
      <c r="Z50" s="1">
        <v>0</v>
      </c>
      <c r="AA50" s="1">
        <v>1</v>
      </c>
      <c r="AB50" s="1">
        <v>1</v>
      </c>
      <c r="AC50" s="1">
        <v>14</v>
      </c>
      <c r="AD50" s="1">
        <v>10</v>
      </c>
      <c r="AE50" s="1">
        <v>7</v>
      </c>
      <c r="AF50" s="1">
        <v>4</v>
      </c>
      <c r="AG50" s="1">
        <v>28</v>
      </c>
      <c r="AH50" s="1">
        <v>1</v>
      </c>
      <c r="AI50" s="1" t="s">
        <v>196</v>
      </c>
      <c r="AJ50" s="1" t="s">
        <v>196</v>
      </c>
      <c r="AK50" s="1">
        <v>2</v>
      </c>
      <c r="AL50" s="1">
        <v>0</v>
      </c>
      <c r="AM50" s="1">
        <v>0</v>
      </c>
      <c r="AN50" s="1">
        <v>8</v>
      </c>
      <c r="AO50" s="1">
        <v>1</v>
      </c>
      <c r="AP50" s="1">
        <v>9</v>
      </c>
      <c r="AQ50" s="1">
        <v>1</v>
      </c>
      <c r="AR50" s="1">
        <v>34</v>
      </c>
      <c r="AS50" s="1">
        <v>61</v>
      </c>
      <c r="AT50" s="1">
        <v>34</v>
      </c>
      <c r="AU50" s="1">
        <v>14</v>
      </c>
      <c r="AV50" s="1">
        <v>10</v>
      </c>
      <c r="AW50" s="1">
        <v>5</v>
      </c>
      <c r="AX50" s="1">
        <v>0</v>
      </c>
      <c r="AY50" s="1">
        <v>4</v>
      </c>
      <c r="AZ50" s="1">
        <v>50</v>
      </c>
      <c r="BA50" s="1">
        <v>23</v>
      </c>
      <c r="BB50" s="1">
        <v>19</v>
      </c>
      <c r="BC50" s="1">
        <v>126</v>
      </c>
      <c r="BD50" s="1">
        <v>46</v>
      </c>
      <c r="BE50" s="1">
        <v>133</v>
      </c>
      <c r="BF50" s="1">
        <v>6</v>
      </c>
      <c r="BG50" s="1">
        <v>38</v>
      </c>
      <c r="BH50" s="1">
        <v>14</v>
      </c>
      <c r="BI50" s="1">
        <v>18</v>
      </c>
      <c r="BJ50" s="1">
        <v>3</v>
      </c>
      <c r="BK50" s="1">
        <v>14</v>
      </c>
      <c r="BL50" s="1">
        <v>3</v>
      </c>
      <c r="BM50" s="1">
        <v>4</v>
      </c>
      <c r="BN50" s="1">
        <v>2</v>
      </c>
      <c r="BO50" s="1">
        <v>19</v>
      </c>
      <c r="BP50" s="1">
        <v>62</v>
      </c>
      <c r="BQ50" s="1">
        <v>51</v>
      </c>
      <c r="BR50" s="1">
        <v>11</v>
      </c>
      <c r="BS50" s="1">
        <v>0</v>
      </c>
      <c r="BT50" s="1">
        <v>57</v>
      </c>
      <c r="BU50" s="1">
        <v>12</v>
      </c>
      <c r="BV50" s="1">
        <v>990</v>
      </c>
      <c r="BW50" s="1">
        <v>443</v>
      </c>
      <c r="BX50" s="1" t="s">
        <v>196</v>
      </c>
      <c r="BY50" s="1">
        <v>6</v>
      </c>
      <c r="BZ50" s="1" t="s">
        <v>196</v>
      </c>
      <c r="CA50" s="1" t="s">
        <v>196</v>
      </c>
      <c r="CB50" s="1" t="s">
        <v>196</v>
      </c>
      <c r="CC50" s="1" t="s">
        <v>196</v>
      </c>
      <c r="CD50" s="1">
        <v>-1439</v>
      </c>
      <c r="CE50" s="1" t="s">
        <v>196</v>
      </c>
      <c r="CF50" s="1" t="s">
        <v>196</v>
      </c>
      <c r="CG50" s="1">
        <v>0</v>
      </c>
      <c r="CH50" s="1" t="s">
        <v>196</v>
      </c>
      <c r="CI50" s="1" t="s">
        <v>196</v>
      </c>
      <c r="CJ50" s="1" t="s">
        <v>196</v>
      </c>
      <c r="CK50" s="1">
        <v>0</v>
      </c>
      <c r="CL50" s="1" t="s">
        <v>196</v>
      </c>
      <c r="CM50" s="1" t="s">
        <v>196</v>
      </c>
      <c r="CN50" s="1" t="s">
        <v>196</v>
      </c>
      <c r="CO50" s="1">
        <v>1</v>
      </c>
      <c r="CP50" s="1" t="s">
        <v>196</v>
      </c>
      <c r="CQ50" s="1">
        <v>-990</v>
      </c>
    </row>
    <row r="51" spans="1:95" x14ac:dyDescent="0.4">
      <c r="A51" t="s">
        <v>47</v>
      </c>
      <c r="B51" t="s">
        <v>142</v>
      </c>
      <c r="C51" s="1" t="s">
        <v>196</v>
      </c>
      <c r="D51" s="1">
        <v>0</v>
      </c>
      <c r="E51" s="1">
        <v>0</v>
      </c>
      <c r="F51" s="1" t="s">
        <v>196</v>
      </c>
      <c r="G51" s="1">
        <v>0</v>
      </c>
      <c r="H51" s="1">
        <v>0</v>
      </c>
      <c r="I51" s="1">
        <v>0</v>
      </c>
      <c r="J51" s="1" t="s">
        <v>196</v>
      </c>
      <c r="K51" s="1" t="s">
        <v>196</v>
      </c>
      <c r="L51" s="1">
        <v>0</v>
      </c>
      <c r="M51" s="1" t="s">
        <v>196</v>
      </c>
      <c r="N51" s="1" t="s">
        <v>196</v>
      </c>
      <c r="O51" s="1" t="s">
        <v>196</v>
      </c>
      <c r="P51" s="1" t="s">
        <v>196</v>
      </c>
      <c r="Q51" s="1" t="s">
        <v>196</v>
      </c>
      <c r="R51" s="1">
        <v>0</v>
      </c>
      <c r="S51" s="1" t="s">
        <v>196</v>
      </c>
      <c r="T51" s="1" t="s">
        <v>196</v>
      </c>
      <c r="U51" s="1">
        <v>0</v>
      </c>
      <c r="V51" s="1" t="s">
        <v>196</v>
      </c>
      <c r="W51" s="1" t="s">
        <v>196</v>
      </c>
      <c r="X51" s="1" t="s">
        <v>196</v>
      </c>
      <c r="Y51" s="1">
        <v>0</v>
      </c>
      <c r="Z51" s="1">
        <v>0</v>
      </c>
      <c r="AA51" s="1" t="s">
        <v>196</v>
      </c>
      <c r="AB51" s="1">
        <v>0</v>
      </c>
      <c r="AC51" s="1">
        <v>0</v>
      </c>
      <c r="AD51" s="1">
        <v>0</v>
      </c>
      <c r="AE51" s="1">
        <v>0</v>
      </c>
      <c r="AF51" s="1">
        <v>0</v>
      </c>
      <c r="AG51" s="1">
        <v>0</v>
      </c>
      <c r="AH51" s="1">
        <v>0</v>
      </c>
      <c r="AI51" s="1" t="s">
        <v>196</v>
      </c>
      <c r="AJ51" s="1" t="s">
        <v>196</v>
      </c>
      <c r="AK51" s="1">
        <v>0</v>
      </c>
      <c r="AL51" s="1">
        <v>0</v>
      </c>
      <c r="AM51" s="1" t="s">
        <v>196</v>
      </c>
      <c r="AN51" s="1" t="s">
        <v>196</v>
      </c>
      <c r="AO51" s="1" t="s">
        <v>196</v>
      </c>
      <c r="AP51" s="1">
        <v>0</v>
      </c>
      <c r="AQ51" s="1">
        <v>0</v>
      </c>
      <c r="AR51" s="1">
        <v>0</v>
      </c>
      <c r="AS51" s="1">
        <v>0</v>
      </c>
      <c r="AT51" s="1">
        <v>0</v>
      </c>
      <c r="AU51" s="1">
        <v>0</v>
      </c>
      <c r="AV51" s="1">
        <v>0</v>
      </c>
      <c r="AW51" s="1">
        <v>0</v>
      </c>
      <c r="AX51" s="1">
        <v>0</v>
      </c>
      <c r="AY51" s="1">
        <v>0</v>
      </c>
      <c r="AZ51" s="1">
        <v>0</v>
      </c>
      <c r="BA51" s="1">
        <v>0</v>
      </c>
      <c r="BB51" s="1">
        <v>0</v>
      </c>
      <c r="BC51" s="1">
        <v>0</v>
      </c>
      <c r="BD51" s="1">
        <v>0</v>
      </c>
      <c r="BE51" s="1">
        <v>0</v>
      </c>
      <c r="BF51" s="1" t="s">
        <v>196</v>
      </c>
      <c r="BG51" s="1">
        <v>0</v>
      </c>
      <c r="BH51" s="1">
        <v>0</v>
      </c>
      <c r="BI51" s="1">
        <v>0</v>
      </c>
      <c r="BJ51" s="1">
        <v>0</v>
      </c>
      <c r="BK51" s="1">
        <v>0</v>
      </c>
      <c r="BL51" s="1" t="s">
        <v>196</v>
      </c>
      <c r="BM51" s="1">
        <v>0</v>
      </c>
      <c r="BN51" s="1">
        <v>0</v>
      </c>
      <c r="BO51" s="1">
        <v>0</v>
      </c>
      <c r="BP51" s="1">
        <v>0</v>
      </c>
      <c r="BQ51" s="1" t="s">
        <v>196</v>
      </c>
      <c r="BR51" s="1" t="s">
        <v>196</v>
      </c>
      <c r="BS51" s="1">
        <v>0</v>
      </c>
      <c r="BT51" s="1" t="s">
        <v>196</v>
      </c>
      <c r="BU51" s="1">
        <v>0</v>
      </c>
      <c r="BV51" s="1">
        <v>2</v>
      </c>
      <c r="BW51" s="1">
        <v>33</v>
      </c>
      <c r="BX51" s="1" t="s">
        <v>196</v>
      </c>
      <c r="BY51" s="1" t="s">
        <v>196</v>
      </c>
      <c r="BZ51" s="1" t="s">
        <v>196</v>
      </c>
      <c r="CA51" s="1" t="s">
        <v>196</v>
      </c>
      <c r="CB51" s="1" t="s">
        <v>196</v>
      </c>
      <c r="CC51" s="1" t="s">
        <v>196</v>
      </c>
      <c r="CD51" s="1">
        <v>-35</v>
      </c>
      <c r="CE51" s="1" t="s">
        <v>196</v>
      </c>
      <c r="CF51" s="1" t="s">
        <v>196</v>
      </c>
      <c r="CG51" s="1" t="s">
        <v>196</v>
      </c>
      <c r="CH51" s="1" t="s">
        <v>196</v>
      </c>
      <c r="CI51" s="1" t="s">
        <v>196</v>
      </c>
      <c r="CJ51" s="1" t="s">
        <v>196</v>
      </c>
      <c r="CK51" s="1" t="s">
        <v>196</v>
      </c>
      <c r="CL51" s="1" t="s">
        <v>196</v>
      </c>
      <c r="CM51" s="1" t="s">
        <v>196</v>
      </c>
      <c r="CN51" s="1" t="s">
        <v>196</v>
      </c>
      <c r="CO51" s="1" t="s">
        <v>196</v>
      </c>
      <c r="CP51" s="1" t="s">
        <v>196</v>
      </c>
      <c r="CQ51" s="1">
        <v>-2</v>
      </c>
    </row>
    <row r="52" spans="1:95" x14ac:dyDescent="0.4">
      <c r="A52" t="s">
        <v>48</v>
      </c>
      <c r="B52" t="s">
        <v>143</v>
      </c>
      <c r="C52" s="1">
        <v>0</v>
      </c>
      <c r="D52" s="1" t="s">
        <v>196</v>
      </c>
      <c r="E52" s="1">
        <v>0</v>
      </c>
      <c r="F52" s="1">
        <v>0</v>
      </c>
      <c r="G52" s="1" t="s">
        <v>196</v>
      </c>
      <c r="H52" s="1">
        <v>0</v>
      </c>
      <c r="I52" s="1">
        <v>0</v>
      </c>
      <c r="J52" s="1">
        <v>0</v>
      </c>
      <c r="K52" s="1" t="s">
        <v>196</v>
      </c>
      <c r="L52" s="1">
        <v>1</v>
      </c>
      <c r="M52" s="1">
        <v>1</v>
      </c>
      <c r="N52" s="1">
        <v>1</v>
      </c>
      <c r="O52" s="1">
        <v>0</v>
      </c>
      <c r="P52" s="1">
        <v>0</v>
      </c>
      <c r="Q52" s="1">
        <v>1</v>
      </c>
      <c r="R52" s="1">
        <v>0</v>
      </c>
      <c r="S52" s="1">
        <v>0</v>
      </c>
      <c r="T52" s="1">
        <v>0</v>
      </c>
      <c r="U52" s="1" t="s">
        <v>196</v>
      </c>
      <c r="V52" s="1" t="s">
        <v>196</v>
      </c>
      <c r="W52" s="1" t="s">
        <v>196</v>
      </c>
      <c r="X52" s="1" t="s">
        <v>196</v>
      </c>
      <c r="Y52" s="1" t="s">
        <v>196</v>
      </c>
      <c r="Z52" s="1">
        <v>0</v>
      </c>
      <c r="AA52" s="1" t="s">
        <v>196</v>
      </c>
      <c r="AB52" s="1" t="s">
        <v>196</v>
      </c>
      <c r="AC52" s="1">
        <v>0</v>
      </c>
      <c r="AD52" s="1">
        <v>0</v>
      </c>
      <c r="AE52" s="1">
        <v>0</v>
      </c>
      <c r="AF52" s="1">
        <v>0</v>
      </c>
      <c r="AG52" s="1">
        <v>0</v>
      </c>
      <c r="AH52" s="1">
        <v>1</v>
      </c>
      <c r="AI52" s="1" t="s">
        <v>196</v>
      </c>
      <c r="AJ52" s="1">
        <v>5</v>
      </c>
      <c r="AK52" s="1">
        <v>0</v>
      </c>
      <c r="AL52" s="1">
        <v>1</v>
      </c>
      <c r="AM52" s="1">
        <v>0</v>
      </c>
      <c r="AN52" s="1">
        <v>2</v>
      </c>
      <c r="AO52" s="1" t="s">
        <v>196</v>
      </c>
      <c r="AP52" s="1">
        <v>0</v>
      </c>
      <c r="AQ52" s="1">
        <v>0</v>
      </c>
      <c r="AR52" s="1">
        <v>0</v>
      </c>
      <c r="AS52" s="1" t="s">
        <v>196</v>
      </c>
      <c r="AT52" s="1">
        <v>0</v>
      </c>
      <c r="AU52" s="1">
        <v>17</v>
      </c>
      <c r="AV52" s="1">
        <v>0</v>
      </c>
      <c r="AW52" s="1">
        <v>1</v>
      </c>
      <c r="AX52" s="1">
        <v>0</v>
      </c>
      <c r="AY52" s="1">
        <v>0</v>
      </c>
      <c r="AZ52" s="1" t="s">
        <v>196</v>
      </c>
      <c r="BA52" s="1">
        <v>0</v>
      </c>
      <c r="BB52" s="1">
        <v>0</v>
      </c>
      <c r="BC52" s="1">
        <v>0</v>
      </c>
      <c r="BD52" s="1">
        <v>2</v>
      </c>
      <c r="BE52" s="1">
        <v>0</v>
      </c>
      <c r="BF52" s="1" t="s">
        <v>196</v>
      </c>
      <c r="BG52" s="1">
        <v>0</v>
      </c>
      <c r="BH52" s="1">
        <v>0</v>
      </c>
      <c r="BI52" s="1" t="s">
        <v>196</v>
      </c>
      <c r="BJ52" s="1">
        <v>0</v>
      </c>
      <c r="BK52" s="1" t="s">
        <v>196</v>
      </c>
      <c r="BL52" s="1">
        <v>0</v>
      </c>
      <c r="BM52" s="1">
        <v>0</v>
      </c>
      <c r="BN52" s="1">
        <v>0</v>
      </c>
      <c r="BO52" s="1">
        <v>0</v>
      </c>
      <c r="BP52" s="1">
        <v>2</v>
      </c>
      <c r="BQ52" s="1">
        <v>0</v>
      </c>
      <c r="BR52" s="1">
        <v>0</v>
      </c>
      <c r="BS52" s="1" t="s">
        <v>196</v>
      </c>
      <c r="BT52" s="1">
        <v>0</v>
      </c>
      <c r="BU52" s="1">
        <v>0</v>
      </c>
      <c r="BV52" s="1">
        <v>37</v>
      </c>
      <c r="BW52" s="1">
        <v>8</v>
      </c>
      <c r="BX52" s="1" t="s">
        <v>196</v>
      </c>
      <c r="BY52" s="1" t="s">
        <v>196</v>
      </c>
      <c r="BZ52" s="1" t="s">
        <v>196</v>
      </c>
      <c r="CA52" s="1" t="s">
        <v>196</v>
      </c>
      <c r="CB52" s="1" t="s">
        <v>196</v>
      </c>
      <c r="CC52" s="1" t="s">
        <v>196</v>
      </c>
      <c r="CD52" s="1">
        <v>-44</v>
      </c>
      <c r="CE52" s="1" t="s">
        <v>196</v>
      </c>
      <c r="CF52" s="1" t="s">
        <v>196</v>
      </c>
      <c r="CG52" s="1" t="s">
        <v>196</v>
      </c>
      <c r="CH52" s="1" t="s">
        <v>196</v>
      </c>
      <c r="CI52" s="1" t="s">
        <v>196</v>
      </c>
      <c r="CJ52" s="1" t="s">
        <v>196</v>
      </c>
      <c r="CK52" s="1" t="s">
        <v>196</v>
      </c>
      <c r="CL52" s="1" t="s">
        <v>196</v>
      </c>
      <c r="CM52" s="1" t="s">
        <v>196</v>
      </c>
      <c r="CN52" s="1" t="s">
        <v>196</v>
      </c>
      <c r="CO52" s="1" t="s">
        <v>196</v>
      </c>
      <c r="CP52" s="1" t="s">
        <v>196</v>
      </c>
      <c r="CQ52" s="1">
        <v>-37</v>
      </c>
    </row>
    <row r="53" spans="1:95" x14ac:dyDescent="0.4">
      <c r="A53" t="s">
        <v>49</v>
      </c>
      <c r="B53" t="s">
        <v>144</v>
      </c>
      <c r="C53" s="1">
        <v>6</v>
      </c>
      <c r="D53" s="1">
        <v>5</v>
      </c>
      <c r="E53" s="1">
        <v>66</v>
      </c>
      <c r="F53" s="1">
        <v>7</v>
      </c>
      <c r="G53" s="1">
        <v>12</v>
      </c>
      <c r="H53" s="1">
        <v>5</v>
      </c>
      <c r="I53" s="1">
        <v>13</v>
      </c>
      <c r="J53" s="1">
        <v>0</v>
      </c>
      <c r="K53" s="1">
        <v>3</v>
      </c>
      <c r="L53" s="1">
        <v>2</v>
      </c>
      <c r="M53" s="1">
        <v>2</v>
      </c>
      <c r="N53" s="1">
        <v>4</v>
      </c>
      <c r="O53" s="1">
        <v>1</v>
      </c>
      <c r="P53" s="1">
        <v>2</v>
      </c>
      <c r="Q53" s="1">
        <v>4</v>
      </c>
      <c r="R53" s="1">
        <v>9</v>
      </c>
      <c r="S53" s="1">
        <v>1</v>
      </c>
      <c r="T53" s="1">
        <v>2</v>
      </c>
      <c r="U53" s="1">
        <v>12</v>
      </c>
      <c r="V53" s="1">
        <v>1</v>
      </c>
      <c r="W53" s="1">
        <v>0</v>
      </c>
      <c r="X53" s="1">
        <v>1</v>
      </c>
      <c r="Y53" s="1">
        <v>1</v>
      </c>
      <c r="Z53" s="1">
        <v>1</v>
      </c>
      <c r="AA53" s="1">
        <v>6</v>
      </c>
      <c r="AB53" s="1">
        <v>2</v>
      </c>
      <c r="AC53" s="1">
        <v>307</v>
      </c>
      <c r="AD53" s="1">
        <v>19</v>
      </c>
      <c r="AE53" s="1">
        <v>13</v>
      </c>
      <c r="AF53" s="1">
        <v>7</v>
      </c>
      <c r="AG53" s="1">
        <v>47</v>
      </c>
      <c r="AH53" s="1">
        <v>1</v>
      </c>
      <c r="AI53" s="1">
        <v>0</v>
      </c>
      <c r="AJ53" s="1">
        <v>2</v>
      </c>
      <c r="AK53" s="1">
        <v>68</v>
      </c>
      <c r="AL53" s="1">
        <v>8</v>
      </c>
      <c r="AM53" s="1">
        <v>5</v>
      </c>
      <c r="AN53" s="1">
        <v>15</v>
      </c>
      <c r="AO53" s="1">
        <v>14</v>
      </c>
      <c r="AP53" s="1">
        <v>7</v>
      </c>
      <c r="AQ53" s="1">
        <v>13</v>
      </c>
      <c r="AR53" s="1">
        <v>11</v>
      </c>
      <c r="AS53" s="1">
        <v>8</v>
      </c>
      <c r="AT53" s="1">
        <v>1</v>
      </c>
      <c r="AU53" s="1">
        <v>80</v>
      </c>
      <c r="AV53" s="1">
        <v>50575</v>
      </c>
      <c r="AW53" s="1">
        <v>1</v>
      </c>
      <c r="AX53" s="1">
        <v>156</v>
      </c>
      <c r="AY53" s="1">
        <v>623</v>
      </c>
      <c r="AZ53" s="1">
        <v>40</v>
      </c>
      <c r="BA53" s="1">
        <v>42</v>
      </c>
      <c r="BB53" s="1">
        <v>15</v>
      </c>
      <c r="BC53" s="1">
        <v>94</v>
      </c>
      <c r="BD53" s="1">
        <v>1</v>
      </c>
      <c r="BE53" s="1">
        <v>103</v>
      </c>
      <c r="BF53" s="1">
        <v>14</v>
      </c>
      <c r="BG53" s="1">
        <v>8</v>
      </c>
      <c r="BH53" s="1">
        <v>70</v>
      </c>
      <c r="BI53" s="1">
        <v>842</v>
      </c>
      <c r="BJ53" s="1">
        <v>16</v>
      </c>
      <c r="BK53" s="1">
        <v>53</v>
      </c>
      <c r="BL53" s="1">
        <v>10</v>
      </c>
      <c r="BM53" s="1">
        <v>13</v>
      </c>
      <c r="BN53" s="1">
        <v>9</v>
      </c>
      <c r="BO53" s="1">
        <v>36</v>
      </c>
      <c r="BP53" s="1">
        <v>54</v>
      </c>
      <c r="BQ53" s="1">
        <v>0</v>
      </c>
      <c r="BR53" s="1">
        <v>3574</v>
      </c>
      <c r="BS53" s="1">
        <v>1</v>
      </c>
      <c r="BT53" s="1">
        <v>32</v>
      </c>
      <c r="BU53" s="1">
        <v>55</v>
      </c>
      <c r="BV53" s="1">
        <v>57228</v>
      </c>
      <c r="BW53" s="1">
        <v>1467</v>
      </c>
      <c r="BX53" s="1" t="s">
        <v>196</v>
      </c>
      <c r="BY53" s="1" t="s">
        <v>196</v>
      </c>
      <c r="BZ53" s="1" t="s">
        <v>196</v>
      </c>
      <c r="CA53" s="1" t="s">
        <v>196</v>
      </c>
      <c r="CB53" s="1" t="s">
        <v>196</v>
      </c>
      <c r="CC53" s="1" t="s">
        <v>196</v>
      </c>
      <c r="CD53" s="1">
        <v>-58695</v>
      </c>
      <c r="CE53" s="1" t="s">
        <v>196</v>
      </c>
      <c r="CF53" s="1" t="s">
        <v>196</v>
      </c>
      <c r="CG53" s="1" t="s">
        <v>196</v>
      </c>
      <c r="CH53" s="1" t="s">
        <v>196</v>
      </c>
      <c r="CI53" s="1" t="s">
        <v>196</v>
      </c>
      <c r="CJ53" s="1" t="s">
        <v>196</v>
      </c>
      <c r="CK53" s="1" t="s">
        <v>196</v>
      </c>
      <c r="CL53" s="1" t="s">
        <v>196</v>
      </c>
      <c r="CM53" s="1" t="s">
        <v>196</v>
      </c>
      <c r="CN53" s="1" t="s">
        <v>196</v>
      </c>
      <c r="CO53" s="1" t="s">
        <v>196</v>
      </c>
      <c r="CP53" s="1" t="s">
        <v>196</v>
      </c>
      <c r="CQ53" s="1">
        <v>-57228</v>
      </c>
    </row>
    <row r="54" spans="1:95" x14ac:dyDescent="0.4">
      <c r="A54" t="s">
        <v>50</v>
      </c>
      <c r="B54" t="s">
        <v>145</v>
      </c>
      <c r="C54" s="1" t="s">
        <v>196</v>
      </c>
      <c r="D54" s="1" t="s">
        <v>196</v>
      </c>
      <c r="E54" s="1" t="s">
        <v>196</v>
      </c>
      <c r="F54" s="1" t="s">
        <v>196</v>
      </c>
      <c r="G54" s="1" t="s">
        <v>196</v>
      </c>
      <c r="H54" s="1" t="s">
        <v>196</v>
      </c>
      <c r="I54" s="1" t="s">
        <v>196</v>
      </c>
      <c r="J54" s="1" t="s">
        <v>196</v>
      </c>
      <c r="K54" s="1" t="s">
        <v>196</v>
      </c>
      <c r="L54" s="1" t="s">
        <v>196</v>
      </c>
      <c r="M54" s="1" t="s">
        <v>196</v>
      </c>
      <c r="N54" s="1" t="s">
        <v>196</v>
      </c>
      <c r="O54" s="1" t="s">
        <v>196</v>
      </c>
      <c r="P54" s="1" t="s">
        <v>196</v>
      </c>
      <c r="Q54" s="1" t="s">
        <v>196</v>
      </c>
      <c r="R54" s="1" t="s">
        <v>196</v>
      </c>
      <c r="S54" s="1" t="s">
        <v>196</v>
      </c>
      <c r="T54" s="1" t="s">
        <v>196</v>
      </c>
      <c r="U54" s="1" t="s">
        <v>196</v>
      </c>
      <c r="V54" s="1" t="s">
        <v>196</v>
      </c>
      <c r="W54" s="1" t="s">
        <v>196</v>
      </c>
      <c r="X54" s="1" t="s">
        <v>196</v>
      </c>
      <c r="Y54" s="1" t="s">
        <v>196</v>
      </c>
      <c r="Z54" s="1" t="s">
        <v>196</v>
      </c>
      <c r="AA54" s="1" t="s">
        <v>196</v>
      </c>
      <c r="AB54" s="1" t="s">
        <v>196</v>
      </c>
      <c r="AC54" s="1" t="s">
        <v>196</v>
      </c>
      <c r="AD54" s="1" t="s">
        <v>196</v>
      </c>
      <c r="AE54" s="1" t="s">
        <v>196</v>
      </c>
      <c r="AF54" s="1" t="s">
        <v>196</v>
      </c>
      <c r="AG54" s="1" t="s">
        <v>196</v>
      </c>
      <c r="AH54" s="1" t="s">
        <v>196</v>
      </c>
      <c r="AI54" s="1" t="s">
        <v>196</v>
      </c>
      <c r="AJ54" s="1" t="s">
        <v>196</v>
      </c>
      <c r="AK54" s="1" t="s">
        <v>196</v>
      </c>
      <c r="AL54" s="1" t="s">
        <v>196</v>
      </c>
      <c r="AM54" s="1" t="s">
        <v>196</v>
      </c>
      <c r="AN54" s="1" t="s">
        <v>196</v>
      </c>
      <c r="AO54" s="1" t="s">
        <v>196</v>
      </c>
      <c r="AP54" s="1" t="s">
        <v>196</v>
      </c>
      <c r="AQ54" s="1" t="s">
        <v>196</v>
      </c>
      <c r="AR54" s="1" t="s">
        <v>196</v>
      </c>
      <c r="AS54" s="1" t="s">
        <v>196</v>
      </c>
      <c r="AT54" s="1" t="s">
        <v>196</v>
      </c>
      <c r="AU54" s="1" t="s">
        <v>196</v>
      </c>
      <c r="AV54" s="1" t="s">
        <v>196</v>
      </c>
      <c r="AW54" s="1" t="s">
        <v>196</v>
      </c>
      <c r="AX54" s="1" t="s">
        <v>196</v>
      </c>
      <c r="AY54" s="1" t="s">
        <v>196</v>
      </c>
      <c r="AZ54" s="1" t="s">
        <v>196</v>
      </c>
      <c r="BA54" s="1" t="s">
        <v>196</v>
      </c>
      <c r="BB54" s="1" t="s">
        <v>196</v>
      </c>
      <c r="BC54" s="1" t="s">
        <v>196</v>
      </c>
      <c r="BD54" s="1" t="s">
        <v>196</v>
      </c>
      <c r="BE54" s="1" t="s">
        <v>196</v>
      </c>
      <c r="BF54" s="1" t="s">
        <v>196</v>
      </c>
      <c r="BG54" s="1" t="s">
        <v>196</v>
      </c>
      <c r="BH54" s="1" t="s">
        <v>196</v>
      </c>
      <c r="BI54" s="1" t="s">
        <v>196</v>
      </c>
      <c r="BJ54" s="1" t="s">
        <v>196</v>
      </c>
      <c r="BK54" s="1" t="s">
        <v>196</v>
      </c>
      <c r="BL54" s="1" t="s">
        <v>196</v>
      </c>
      <c r="BM54" s="1" t="s">
        <v>196</v>
      </c>
      <c r="BN54" s="1" t="s">
        <v>196</v>
      </c>
      <c r="BO54" s="1" t="s">
        <v>196</v>
      </c>
      <c r="BP54" s="1" t="s">
        <v>196</v>
      </c>
      <c r="BQ54" s="1" t="s">
        <v>196</v>
      </c>
      <c r="BR54" s="1" t="s">
        <v>196</v>
      </c>
      <c r="BS54" s="1" t="s">
        <v>196</v>
      </c>
      <c r="BT54" s="1" t="s">
        <v>196</v>
      </c>
      <c r="BU54" s="1" t="s">
        <v>196</v>
      </c>
      <c r="BV54" s="1" t="s">
        <v>196</v>
      </c>
      <c r="BW54" s="1" t="s">
        <v>196</v>
      </c>
      <c r="BX54" s="1" t="s">
        <v>196</v>
      </c>
      <c r="BY54" s="1" t="s">
        <v>196</v>
      </c>
      <c r="BZ54" s="1" t="s">
        <v>196</v>
      </c>
      <c r="CA54" s="1" t="s">
        <v>196</v>
      </c>
      <c r="CB54" s="1" t="s">
        <v>196</v>
      </c>
      <c r="CC54" s="1" t="s">
        <v>196</v>
      </c>
      <c r="CD54" s="1" t="s">
        <v>196</v>
      </c>
      <c r="CE54" s="1" t="s">
        <v>196</v>
      </c>
      <c r="CF54" s="1" t="s">
        <v>196</v>
      </c>
      <c r="CG54" s="1" t="s">
        <v>196</v>
      </c>
      <c r="CH54" s="1" t="s">
        <v>196</v>
      </c>
      <c r="CI54" s="1" t="s">
        <v>196</v>
      </c>
      <c r="CJ54" s="1" t="s">
        <v>196</v>
      </c>
      <c r="CK54" s="1" t="s">
        <v>196</v>
      </c>
      <c r="CL54" s="1" t="s">
        <v>196</v>
      </c>
      <c r="CM54" s="1" t="s">
        <v>196</v>
      </c>
      <c r="CN54" s="1" t="s">
        <v>196</v>
      </c>
      <c r="CO54" s="1" t="s">
        <v>196</v>
      </c>
      <c r="CP54" s="1" t="s">
        <v>196</v>
      </c>
      <c r="CQ54" s="1" t="s">
        <v>196</v>
      </c>
    </row>
    <row r="55" spans="1:95" x14ac:dyDescent="0.4">
      <c r="A55" t="s">
        <v>51</v>
      </c>
      <c r="B55" t="s">
        <v>146</v>
      </c>
      <c r="C55" s="1" t="s">
        <v>196</v>
      </c>
      <c r="D55" s="1" t="s">
        <v>196</v>
      </c>
      <c r="E55" s="1" t="s">
        <v>196</v>
      </c>
      <c r="F55" s="1" t="s">
        <v>196</v>
      </c>
      <c r="G55" s="1" t="s">
        <v>196</v>
      </c>
      <c r="H55" s="1" t="s">
        <v>196</v>
      </c>
      <c r="I55" s="1" t="s">
        <v>196</v>
      </c>
      <c r="J55" s="1" t="s">
        <v>196</v>
      </c>
      <c r="K55" s="1" t="s">
        <v>196</v>
      </c>
      <c r="L55" s="1" t="s">
        <v>196</v>
      </c>
      <c r="M55" s="1" t="s">
        <v>196</v>
      </c>
      <c r="N55" s="1" t="s">
        <v>196</v>
      </c>
      <c r="O55" s="1" t="s">
        <v>196</v>
      </c>
      <c r="P55" s="1" t="s">
        <v>196</v>
      </c>
      <c r="Q55" s="1" t="s">
        <v>196</v>
      </c>
      <c r="R55" s="1" t="s">
        <v>196</v>
      </c>
      <c r="S55" s="1" t="s">
        <v>196</v>
      </c>
      <c r="T55" s="1" t="s">
        <v>196</v>
      </c>
      <c r="U55" s="1" t="s">
        <v>196</v>
      </c>
      <c r="V55" s="1" t="s">
        <v>196</v>
      </c>
      <c r="W55" s="1" t="s">
        <v>196</v>
      </c>
      <c r="X55" s="1" t="s">
        <v>196</v>
      </c>
      <c r="Y55" s="1" t="s">
        <v>196</v>
      </c>
      <c r="Z55" s="1" t="s">
        <v>196</v>
      </c>
      <c r="AA55" s="1" t="s">
        <v>196</v>
      </c>
      <c r="AB55" s="1" t="s">
        <v>196</v>
      </c>
      <c r="AC55" s="1" t="s">
        <v>196</v>
      </c>
      <c r="AD55" s="1" t="s">
        <v>196</v>
      </c>
      <c r="AE55" s="1" t="s">
        <v>196</v>
      </c>
      <c r="AF55" s="1" t="s">
        <v>196</v>
      </c>
      <c r="AG55" s="1" t="s">
        <v>196</v>
      </c>
      <c r="AH55" s="1" t="s">
        <v>196</v>
      </c>
      <c r="AI55" s="1" t="s">
        <v>196</v>
      </c>
      <c r="AJ55" s="1" t="s">
        <v>196</v>
      </c>
      <c r="AK55" s="1" t="s">
        <v>196</v>
      </c>
      <c r="AL55" s="1" t="s">
        <v>196</v>
      </c>
      <c r="AM55" s="1" t="s">
        <v>196</v>
      </c>
      <c r="AN55" s="1" t="s">
        <v>196</v>
      </c>
      <c r="AO55" s="1" t="s">
        <v>196</v>
      </c>
      <c r="AP55" s="1" t="s">
        <v>196</v>
      </c>
      <c r="AQ55" s="1" t="s">
        <v>196</v>
      </c>
      <c r="AR55" s="1" t="s">
        <v>196</v>
      </c>
      <c r="AS55" s="1" t="s">
        <v>196</v>
      </c>
      <c r="AT55" s="1" t="s">
        <v>196</v>
      </c>
      <c r="AU55" s="1" t="s">
        <v>196</v>
      </c>
      <c r="AV55" s="1" t="s">
        <v>196</v>
      </c>
      <c r="AW55" s="1" t="s">
        <v>196</v>
      </c>
      <c r="AX55" s="1" t="s">
        <v>196</v>
      </c>
      <c r="AY55" s="1" t="s">
        <v>196</v>
      </c>
      <c r="AZ55" s="1" t="s">
        <v>196</v>
      </c>
      <c r="BA55" s="1" t="s">
        <v>196</v>
      </c>
      <c r="BB55" s="1" t="s">
        <v>196</v>
      </c>
      <c r="BC55" s="1" t="s">
        <v>196</v>
      </c>
      <c r="BD55" s="1" t="s">
        <v>196</v>
      </c>
      <c r="BE55" s="1" t="s">
        <v>196</v>
      </c>
      <c r="BF55" s="1" t="s">
        <v>196</v>
      </c>
      <c r="BG55" s="1" t="s">
        <v>196</v>
      </c>
      <c r="BH55" s="1" t="s">
        <v>196</v>
      </c>
      <c r="BI55" s="1" t="s">
        <v>196</v>
      </c>
      <c r="BJ55" s="1" t="s">
        <v>196</v>
      </c>
      <c r="BK55" s="1" t="s">
        <v>196</v>
      </c>
      <c r="BL55" s="1" t="s">
        <v>196</v>
      </c>
      <c r="BM55" s="1" t="s">
        <v>196</v>
      </c>
      <c r="BN55" s="1" t="s">
        <v>196</v>
      </c>
      <c r="BO55" s="1" t="s">
        <v>196</v>
      </c>
      <c r="BP55" s="1" t="s">
        <v>196</v>
      </c>
      <c r="BQ55" s="1" t="s">
        <v>196</v>
      </c>
      <c r="BR55" s="1" t="s">
        <v>196</v>
      </c>
      <c r="BS55" s="1" t="s">
        <v>196</v>
      </c>
      <c r="BT55" s="1" t="s">
        <v>196</v>
      </c>
      <c r="BU55" s="1" t="s">
        <v>196</v>
      </c>
      <c r="BV55" s="1" t="s">
        <v>196</v>
      </c>
      <c r="BW55" s="1" t="s">
        <v>196</v>
      </c>
      <c r="BX55" s="1" t="s">
        <v>196</v>
      </c>
      <c r="BY55" s="1" t="s">
        <v>196</v>
      </c>
      <c r="BZ55" s="1" t="s">
        <v>196</v>
      </c>
      <c r="CA55" s="1" t="s">
        <v>196</v>
      </c>
      <c r="CB55" s="1" t="s">
        <v>196</v>
      </c>
      <c r="CC55" s="1" t="s">
        <v>196</v>
      </c>
      <c r="CD55" s="1" t="s">
        <v>196</v>
      </c>
      <c r="CE55" s="1" t="s">
        <v>196</v>
      </c>
      <c r="CF55" s="1" t="s">
        <v>196</v>
      </c>
      <c r="CG55" s="1" t="s">
        <v>196</v>
      </c>
      <c r="CH55" s="1" t="s">
        <v>196</v>
      </c>
      <c r="CI55" s="1" t="s">
        <v>196</v>
      </c>
      <c r="CJ55" s="1" t="s">
        <v>196</v>
      </c>
      <c r="CK55" s="1" t="s">
        <v>196</v>
      </c>
      <c r="CL55" s="1" t="s">
        <v>196</v>
      </c>
      <c r="CM55" s="1" t="s">
        <v>196</v>
      </c>
      <c r="CN55" s="1" t="s">
        <v>196</v>
      </c>
      <c r="CO55" s="1" t="s">
        <v>196</v>
      </c>
      <c r="CP55" s="1" t="s">
        <v>196</v>
      </c>
      <c r="CQ55" s="1" t="s">
        <v>196</v>
      </c>
    </row>
    <row r="56" spans="1:95" x14ac:dyDescent="0.4">
      <c r="A56" t="s">
        <v>52</v>
      </c>
      <c r="B56" t="s">
        <v>147</v>
      </c>
      <c r="C56" s="1" t="s">
        <v>196</v>
      </c>
      <c r="D56" s="1" t="s">
        <v>196</v>
      </c>
      <c r="E56" s="1" t="s">
        <v>196</v>
      </c>
      <c r="F56" s="1" t="s">
        <v>196</v>
      </c>
      <c r="G56" s="1" t="s">
        <v>196</v>
      </c>
      <c r="H56" s="1" t="s">
        <v>196</v>
      </c>
      <c r="I56" s="1" t="s">
        <v>196</v>
      </c>
      <c r="J56" s="1" t="s">
        <v>196</v>
      </c>
      <c r="K56" s="1" t="s">
        <v>196</v>
      </c>
      <c r="L56" s="1" t="s">
        <v>196</v>
      </c>
      <c r="M56" s="1" t="s">
        <v>196</v>
      </c>
      <c r="N56" s="1" t="s">
        <v>196</v>
      </c>
      <c r="O56" s="1" t="s">
        <v>196</v>
      </c>
      <c r="P56" s="1" t="s">
        <v>196</v>
      </c>
      <c r="Q56" s="1" t="s">
        <v>196</v>
      </c>
      <c r="R56" s="1" t="s">
        <v>196</v>
      </c>
      <c r="S56" s="1" t="s">
        <v>196</v>
      </c>
      <c r="T56" s="1" t="s">
        <v>196</v>
      </c>
      <c r="U56" s="1" t="s">
        <v>196</v>
      </c>
      <c r="V56" s="1" t="s">
        <v>196</v>
      </c>
      <c r="W56" s="1" t="s">
        <v>196</v>
      </c>
      <c r="X56" s="1" t="s">
        <v>196</v>
      </c>
      <c r="Y56" s="1" t="s">
        <v>196</v>
      </c>
      <c r="Z56" s="1" t="s">
        <v>196</v>
      </c>
      <c r="AA56" s="1" t="s">
        <v>196</v>
      </c>
      <c r="AB56" s="1" t="s">
        <v>196</v>
      </c>
      <c r="AC56" s="1" t="s">
        <v>196</v>
      </c>
      <c r="AD56" s="1" t="s">
        <v>196</v>
      </c>
      <c r="AE56" s="1" t="s">
        <v>196</v>
      </c>
      <c r="AF56" s="1" t="s">
        <v>196</v>
      </c>
      <c r="AG56" s="1" t="s">
        <v>196</v>
      </c>
      <c r="AH56" s="1" t="s">
        <v>196</v>
      </c>
      <c r="AI56" s="1" t="s">
        <v>196</v>
      </c>
      <c r="AJ56" s="1" t="s">
        <v>196</v>
      </c>
      <c r="AK56" s="1" t="s">
        <v>196</v>
      </c>
      <c r="AL56" s="1" t="s">
        <v>196</v>
      </c>
      <c r="AM56" s="1" t="s">
        <v>196</v>
      </c>
      <c r="AN56" s="1" t="s">
        <v>196</v>
      </c>
      <c r="AO56" s="1" t="s">
        <v>196</v>
      </c>
      <c r="AP56" s="1" t="s">
        <v>196</v>
      </c>
      <c r="AQ56" s="1" t="s">
        <v>196</v>
      </c>
      <c r="AR56" s="1" t="s">
        <v>196</v>
      </c>
      <c r="AS56" s="1" t="s">
        <v>196</v>
      </c>
      <c r="AT56" s="1" t="s">
        <v>196</v>
      </c>
      <c r="AU56" s="1" t="s">
        <v>196</v>
      </c>
      <c r="AV56" s="1" t="s">
        <v>196</v>
      </c>
      <c r="AW56" s="1" t="s">
        <v>196</v>
      </c>
      <c r="AX56" s="1" t="s">
        <v>196</v>
      </c>
      <c r="AY56" s="1" t="s">
        <v>196</v>
      </c>
      <c r="AZ56" s="1" t="s">
        <v>196</v>
      </c>
      <c r="BA56" s="1" t="s">
        <v>196</v>
      </c>
      <c r="BB56" s="1" t="s">
        <v>196</v>
      </c>
      <c r="BC56" s="1" t="s">
        <v>196</v>
      </c>
      <c r="BD56" s="1" t="s">
        <v>196</v>
      </c>
      <c r="BE56" s="1" t="s">
        <v>196</v>
      </c>
      <c r="BF56" s="1" t="s">
        <v>196</v>
      </c>
      <c r="BG56" s="1" t="s">
        <v>196</v>
      </c>
      <c r="BH56" s="1" t="s">
        <v>196</v>
      </c>
      <c r="BI56" s="1" t="s">
        <v>196</v>
      </c>
      <c r="BJ56" s="1" t="s">
        <v>196</v>
      </c>
      <c r="BK56" s="1" t="s">
        <v>196</v>
      </c>
      <c r="BL56" s="1" t="s">
        <v>196</v>
      </c>
      <c r="BM56" s="1" t="s">
        <v>196</v>
      </c>
      <c r="BN56" s="1" t="s">
        <v>196</v>
      </c>
      <c r="BO56" s="1" t="s">
        <v>196</v>
      </c>
      <c r="BP56" s="1" t="s">
        <v>196</v>
      </c>
      <c r="BQ56" s="1" t="s">
        <v>196</v>
      </c>
      <c r="BR56" s="1" t="s">
        <v>196</v>
      </c>
      <c r="BS56" s="1" t="s">
        <v>196</v>
      </c>
      <c r="BT56" s="1" t="s">
        <v>196</v>
      </c>
      <c r="BU56" s="1" t="s">
        <v>196</v>
      </c>
      <c r="BV56" s="1" t="s">
        <v>196</v>
      </c>
      <c r="BW56" s="1" t="s">
        <v>196</v>
      </c>
      <c r="BX56" s="1" t="s">
        <v>196</v>
      </c>
      <c r="BY56" s="1" t="s">
        <v>196</v>
      </c>
      <c r="BZ56" s="1" t="s">
        <v>196</v>
      </c>
      <c r="CA56" s="1" t="s">
        <v>196</v>
      </c>
      <c r="CB56" s="1" t="s">
        <v>196</v>
      </c>
      <c r="CC56" s="1" t="s">
        <v>196</v>
      </c>
      <c r="CD56" s="1" t="s">
        <v>196</v>
      </c>
      <c r="CE56" s="1" t="s">
        <v>196</v>
      </c>
      <c r="CF56" s="1" t="s">
        <v>196</v>
      </c>
      <c r="CG56" s="1" t="s">
        <v>196</v>
      </c>
      <c r="CH56" s="1" t="s">
        <v>196</v>
      </c>
      <c r="CI56" s="1" t="s">
        <v>196</v>
      </c>
      <c r="CJ56" s="1" t="s">
        <v>196</v>
      </c>
      <c r="CK56" s="1" t="s">
        <v>196</v>
      </c>
      <c r="CL56" s="1" t="s">
        <v>196</v>
      </c>
      <c r="CM56" s="1" t="s">
        <v>196</v>
      </c>
      <c r="CN56" s="1" t="s">
        <v>196</v>
      </c>
      <c r="CO56" s="1" t="s">
        <v>196</v>
      </c>
      <c r="CP56" s="1" t="s">
        <v>196</v>
      </c>
      <c r="CQ56" s="1" t="s">
        <v>196</v>
      </c>
    </row>
    <row r="57" spans="1:95" x14ac:dyDescent="0.4">
      <c r="A57" t="s">
        <v>53</v>
      </c>
      <c r="B57" t="s">
        <v>148</v>
      </c>
      <c r="C57" s="1" t="s">
        <v>196</v>
      </c>
      <c r="D57" s="1" t="s">
        <v>196</v>
      </c>
      <c r="E57" s="1" t="s">
        <v>196</v>
      </c>
      <c r="F57" s="1" t="s">
        <v>196</v>
      </c>
      <c r="G57" s="1" t="s">
        <v>196</v>
      </c>
      <c r="H57" s="1" t="s">
        <v>196</v>
      </c>
      <c r="I57" s="1" t="s">
        <v>196</v>
      </c>
      <c r="J57" s="1" t="s">
        <v>196</v>
      </c>
      <c r="K57" s="1" t="s">
        <v>196</v>
      </c>
      <c r="L57" s="1" t="s">
        <v>196</v>
      </c>
      <c r="M57" s="1" t="s">
        <v>196</v>
      </c>
      <c r="N57" s="1" t="s">
        <v>196</v>
      </c>
      <c r="O57" s="1" t="s">
        <v>196</v>
      </c>
      <c r="P57" s="1" t="s">
        <v>196</v>
      </c>
      <c r="Q57" s="1" t="s">
        <v>196</v>
      </c>
      <c r="R57" s="1" t="s">
        <v>196</v>
      </c>
      <c r="S57" s="1" t="s">
        <v>196</v>
      </c>
      <c r="T57" s="1" t="s">
        <v>196</v>
      </c>
      <c r="U57" s="1" t="s">
        <v>196</v>
      </c>
      <c r="V57" s="1" t="s">
        <v>196</v>
      </c>
      <c r="W57" s="1" t="s">
        <v>196</v>
      </c>
      <c r="X57" s="1" t="s">
        <v>196</v>
      </c>
      <c r="Y57" s="1" t="s">
        <v>196</v>
      </c>
      <c r="Z57" s="1" t="s">
        <v>196</v>
      </c>
      <c r="AA57" s="1" t="s">
        <v>196</v>
      </c>
      <c r="AB57" s="1" t="s">
        <v>196</v>
      </c>
      <c r="AC57" s="1" t="s">
        <v>196</v>
      </c>
      <c r="AD57" s="1" t="s">
        <v>196</v>
      </c>
      <c r="AE57" s="1" t="s">
        <v>196</v>
      </c>
      <c r="AF57" s="1" t="s">
        <v>196</v>
      </c>
      <c r="AG57" s="1" t="s">
        <v>196</v>
      </c>
      <c r="AH57" s="1" t="s">
        <v>196</v>
      </c>
      <c r="AI57" s="1" t="s">
        <v>196</v>
      </c>
      <c r="AJ57" s="1" t="s">
        <v>196</v>
      </c>
      <c r="AK57" s="1" t="s">
        <v>196</v>
      </c>
      <c r="AL57" s="1" t="s">
        <v>196</v>
      </c>
      <c r="AM57" s="1" t="s">
        <v>196</v>
      </c>
      <c r="AN57" s="1" t="s">
        <v>196</v>
      </c>
      <c r="AO57" s="1" t="s">
        <v>196</v>
      </c>
      <c r="AP57" s="1" t="s">
        <v>196</v>
      </c>
      <c r="AQ57" s="1" t="s">
        <v>196</v>
      </c>
      <c r="AR57" s="1" t="s">
        <v>196</v>
      </c>
      <c r="AS57" s="1" t="s">
        <v>196</v>
      </c>
      <c r="AT57" s="1" t="s">
        <v>196</v>
      </c>
      <c r="AU57" s="1" t="s">
        <v>196</v>
      </c>
      <c r="AV57" s="1" t="s">
        <v>196</v>
      </c>
      <c r="AW57" s="1" t="s">
        <v>196</v>
      </c>
      <c r="AX57" s="1" t="s">
        <v>196</v>
      </c>
      <c r="AY57" s="1" t="s">
        <v>196</v>
      </c>
      <c r="AZ57" s="1" t="s">
        <v>196</v>
      </c>
      <c r="BA57" s="1" t="s">
        <v>196</v>
      </c>
      <c r="BB57" s="1" t="s">
        <v>196</v>
      </c>
      <c r="BC57" s="1" t="s">
        <v>196</v>
      </c>
      <c r="BD57" s="1" t="s">
        <v>196</v>
      </c>
      <c r="BE57" s="1" t="s">
        <v>196</v>
      </c>
      <c r="BF57" s="1" t="s">
        <v>196</v>
      </c>
      <c r="BG57" s="1" t="s">
        <v>196</v>
      </c>
      <c r="BH57" s="1" t="s">
        <v>196</v>
      </c>
      <c r="BI57" s="1" t="s">
        <v>196</v>
      </c>
      <c r="BJ57" s="1" t="s">
        <v>196</v>
      </c>
      <c r="BK57" s="1" t="s">
        <v>196</v>
      </c>
      <c r="BL57" s="1" t="s">
        <v>196</v>
      </c>
      <c r="BM57" s="1" t="s">
        <v>196</v>
      </c>
      <c r="BN57" s="1" t="s">
        <v>196</v>
      </c>
      <c r="BO57" s="1" t="s">
        <v>196</v>
      </c>
      <c r="BP57" s="1" t="s">
        <v>196</v>
      </c>
      <c r="BQ57" s="1" t="s">
        <v>196</v>
      </c>
      <c r="BR57" s="1" t="s">
        <v>196</v>
      </c>
      <c r="BS57" s="1" t="s">
        <v>196</v>
      </c>
      <c r="BT57" s="1" t="s">
        <v>196</v>
      </c>
      <c r="BU57" s="1" t="s">
        <v>196</v>
      </c>
      <c r="BV57" s="1" t="s">
        <v>196</v>
      </c>
      <c r="BW57" s="1" t="s">
        <v>196</v>
      </c>
      <c r="BX57" s="1" t="s">
        <v>196</v>
      </c>
      <c r="BY57" s="1" t="s">
        <v>196</v>
      </c>
      <c r="BZ57" s="1" t="s">
        <v>196</v>
      </c>
      <c r="CA57" s="1" t="s">
        <v>196</v>
      </c>
      <c r="CB57" s="1" t="s">
        <v>196</v>
      </c>
      <c r="CC57" s="1" t="s">
        <v>196</v>
      </c>
      <c r="CD57" s="1" t="s">
        <v>196</v>
      </c>
      <c r="CE57" s="1" t="s">
        <v>196</v>
      </c>
      <c r="CF57" s="1" t="s">
        <v>196</v>
      </c>
      <c r="CG57" s="1" t="s">
        <v>196</v>
      </c>
      <c r="CH57" s="1" t="s">
        <v>196</v>
      </c>
      <c r="CI57" s="1" t="s">
        <v>196</v>
      </c>
      <c r="CJ57" s="1" t="s">
        <v>196</v>
      </c>
      <c r="CK57" s="1" t="s">
        <v>196</v>
      </c>
      <c r="CL57" s="1" t="s">
        <v>196</v>
      </c>
      <c r="CM57" s="1" t="s">
        <v>196</v>
      </c>
      <c r="CN57" s="1" t="s">
        <v>196</v>
      </c>
      <c r="CO57" s="1" t="s">
        <v>196</v>
      </c>
      <c r="CP57" s="1" t="s">
        <v>196</v>
      </c>
      <c r="CQ57" s="1" t="s">
        <v>196</v>
      </c>
    </row>
    <row r="58" spans="1:95" x14ac:dyDescent="0.4">
      <c r="A58" t="s">
        <v>54</v>
      </c>
      <c r="B58" t="s">
        <v>149</v>
      </c>
      <c r="C58" s="1">
        <v>3</v>
      </c>
      <c r="D58" s="1">
        <v>1</v>
      </c>
      <c r="E58" s="1">
        <v>47</v>
      </c>
      <c r="F58" s="1">
        <v>7</v>
      </c>
      <c r="G58" s="1">
        <v>10</v>
      </c>
      <c r="H58" s="1">
        <v>64</v>
      </c>
      <c r="I58" s="1">
        <v>99</v>
      </c>
      <c r="J58" s="1">
        <v>8</v>
      </c>
      <c r="K58" s="1">
        <v>6</v>
      </c>
      <c r="L58" s="1">
        <v>11</v>
      </c>
      <c r="M58" s="1">
        <v>45</v>
      </c>
      <c r="N58" s="1">
        <v>19</v>
      </c>
      <c r="O58" s="1">
        <v>36</v>
      </c>
      <c r="P58" s="1">
        <v>2</v>
      </c>
      <c r="Q58" s="1">
        <v>22</v>
      </c>
      <c r="R58" s="1">
        <v>32</v>
      </c>
      <c r="S58" s="1">
        <v>3</v>
      </c>
      <c r="T58" s="1">
        <v>24</v>
      </c>
      <c r="U58" s="1">
        <v>16</v>
      </c>
      <c r="V58" s="1">
        <v>3</v>
      </c>
      <c r="W58" s="1">
        <v>1</v>
      </c>
      <c r="X58" s="1">
        <v>12</v>
      </c>
      <c r="Y58" s="1">
        <v>7</v>
      </c>
      <c r="Z58" s="1">
        <v>13</v>
      </c>
      <c r="AA58" s="1">
        <v>48</v>
      </c>
      <c r="AB58" s="1">
        <v>20</v>
      </c>
      <c r="AC58" s="1">
        <v>170</v>
      </c>
      <c r="AD58" s="1">
        <v>6</v>
      </c>
      <c r="AE58" s="1">
        <v>4</v>
      </c>
      <c r="AF58" s="1">
        <v>8</v>
      </c>
      <c r="AG58" s="1">
        <v>58</v>
      </c>
      <c r="AH58" s="1">
        <v>3</v>
      </c>
      <c r="AI58" s="1">
        <v>7</v>
      </c>
      <c r="AJ58" s="1">
        <v>2</v>
      </c>
      <c r="AK58" s="1">
        <v>9</v>
      </c>
      <c r="AL58" s="1">
        <v>2</v>
      </c>
      <c r="AM58" s="1">
        <v>7</v>
      </c>
      <c r="AN58" s="1">
        <v>13</v>
      </c>
      <c r="AO58" s="1">
        <v>4</v>
      </c>
      <c r="AP58" s="1">
        <v>66</v>
      </c>
      <c r="AQ58" s="1">
        <v>17</v>
      </c>
      <c r="AR58" s="1">
        <v>95</v>
      </c>
      <c r="AS58" s="1">
        <v>51</v>
      </c>
      <c r="AT58" s="1">
        <v>44</v>
      </c>
      <c r="AU58" s="1">
        <v>105</v>
      </c>
      <c r="AV58" s="1">
        <v>416</v>
      </c>
      <c r="AW58" s="1">
        <v>17</v>
      </c>
      <c r="AX58" s="1">
        <v>19</v>
      </c>
      <c r="AY58" s="1">
        <v>269</v>
      </c>
      <c r="AZ58" s="1">
        <v>9</v>
      </c>
      <c r="BA58" s="1">
        <v>30</v>
      </c>
      <c r="BB58" s="1">
        <v>79</v>
      </c>
      <c r="BC58" s="1">
        <v>190</v>
      </c>
      <c r="BD58" s="1">
        <v>139</v>
      </c>
      <c r="BE58" s="1">
        <v>133</v>
      </c>
      <c r="BF58" s="1">
        <v>7</v>
      </c>
      <c r="BG58" s="1">
        <v>5</v>
      </c>
      <c r="BH58" s="1">
        <v>89</v>
      </c>
      <c r="BI58" s="1">
        <v>228</v>
      </c>
      <c r="BJ58" s="1">
        <v>20</v>
      </c>
      <c r="BK58" s="1">
        <v>16</v>
      </c>
      <c r="BL58" s="1">
        <v>12</v>
      </c>
      <c r="BM58" s="1">
        <v>19</v>
      </c>
      <c r="BN58" s="1">
        <v>15</v>
      </c>
      <c r="BO58" s="1">
        <v>31</v>
      </c>
      <c r="BP58" s="1">
        <v>53</v>
      </c>
      <c r="BQ58" s="1">
        <v>21</v>
      </c>
      <c r="BR58" s="1">
        <v>3</v>
      </c>
      <c r="BS58" s="1">
        <v>12</v>
      </c>
      <c r="BT58" s="1">
        <v>136</v>
      </c>
      <c r="BU58" s="1">
        <v>10</v>
      </c>
      <c r="BV58" s="1">
        <v>3208</v>
      </c>
      <c r="BW58" s="1">
        <v>1609</v>
      </c>
      <c r="BX58" s="1" t="s">
        <v>196</v>
      </c>
      <c r="BY58" s="1" t="s">
        <v>196</v>
      </c>
      <c r="BZ58" s="1">
        <v>359</v>
      </c>
      <c r="CA58" s="1" t="s">
        <v>196</v>
      </c>
      <c r="CB58" s="1" t="s">
        <v>196</v>
      </c>
      <c r="CC58" s="1" t="s">
        <v>196</v>
      </c>
      <c r="CD58" s="1">
        <v>-5177</v>
      </c>
      <c r="CE58" s="1" t="s">
        <v>196</v>
      </c>
      <c r="CF58" s="1" t="s">
        <v>196</v>
      </c>
      <c r="CG58" s="1" t="s">
        <v>196</v>
      </c>
      <c r="CH58" s="1" t="s">
        <v>196</v>
      </c>
      <c r="CI58" s="1" t="s">
        <v>196</v>
      </c>
      <c r="CJ58" s="1" t="s">
        <v>196</v>
      </c>
      <c r="CK58" s="1" t="s">
        <v>196</v>
      </c>
      <c r="CL58" s="1" t="s">
        <v>196</v>
      </c>
      <c r="CM58" s="1" t="s">
        <v>196</v>
      </c>
      <c r="CN58" s="1" t="s">
        <v>196</v>
      </c>
      <c r="CO58" s="1" t="s">
        <v>196</v>
      </c>
      <c r="CP58" s="1" t="s">
        <v>196</v>
      </c>
      <c r="CQ58" s="1">
        <v>-3208</v>
      </c>
    </row>
    <row r="59" spans="1:95" x14ac:dyDescent="0.4">
      <c r="A59" t="s">
        <v>55</v>
      </c>
      <c r="B59" t="s">
        <v>150</v>
      </c>
      <c r="C59" s="1">
        <v>27</v>
      </c>
      <c r="D59" s="1">
        <v>2</v>
      </c>
      <c r="E59" s="1">
        <v>339</v>
      </c>
      <c r="F59" s="1">
        <v>11</v>
      </c>
      <c r="G59" s="1">
        <v>1</v>
      </c>
      <c r="H59" s="1">
        <v>122</v>
      </c>
      <c r="I59" s="1">
        <v>340</v>
      </c>
      <c r="J59" s="1">
        <v>9</v>
      </c>
      <c r="K59" s="1">
        <v>13</v>
      </c>
      <c r="L59" s="1">
        <v>13</v>
      </c>
      <c r="M59" s="1">
        <v>64</v>
      </c>
      <c r="N59" s="1">
        <v>98</v>
      </c>
      <c r="O59" s="1">
        <v>9</v>
      </c>
      <c r="P59" s="1">
        <v>4</v>
      </c>
      <c r="Q59" s="1">
        <v>20</v>
      </c>
      <c r="R59" s="1">
        <v>30</v>
      </c>
      <c r="S59" s="1">
        <v>7</v>
      </c>
      <c r="T59" s="1">
        <v>28</v>
      </c>
      <c r="U59" s="1">
        <v>54</v>
      </c>
      <c r="V59" s="1">
        <v>4</v>
      </c>
      <c r="W59" s="1">
        <v>1</v>
      </c>
      <c r="X59" s="1">
        <v>13</v>
      </c>
      <c r="Y59" s="1">
        <v>19</v>
      </c>
      <c r="Z59" s="1">
        <v>32</v>
      </c>
      <c r="AA59" s="1">
        <v>35</v>
      </c>
      <c r="AB59" s="1">
        <v>25</v>
      </c>
      <c r="AC59" s="1">
        <v>944</v>
      </c>
      <c r="AD59" s="1">
        <v>164</v>
      </c>
      <c r="AE59" s="1">
        <v>52</v>
      </c>
      <c r="AF59" s="1">
        <v>52</v>
      </c>
      <c r="AG59" s="1">
        <v>341</v>
      </c>
      <c r="AH59" s="1">
        <v>8</v>
      </c>
      <c r="AI59" s="1">
        <v>80</v>
      </c>
      <c r="AJ59" s="1">
        <v>0</v>
      </c>
      <c r="AK59" s="1">
        <v>129</v>
      </c>
      <c r="AL59" s="1">
        <v>9</v>
      </c>
      <c r="AM59" s="1">
        <v>2</v>
      </c>
      <c r="AN59" s="1">
        <v>28</v>
      </c>
      <c r="AO59" s="1">
        <v>26</v>
      </c>
      <c r="AP59" s="1">
        <v>411</v>
      </c>
      <c r="AQ59" s="1">
        <v>53</v>
      </c>
      <c r="AR59" s="1">
        <v>671</v>
      </c>
      <c r="AS59" s="1">
        <v>606</v>
      </c>
      <c r="AT59" s="1">
        <v>539</v>
      </c>
      <c r="AU59" s="1">
        <v>556</v>
      </c>
      <c r="AV59" s="1">
        <v>328</v>
      </c>
      <c r="AW59" s="1">
        <v>31</v>
      </c>
      <c r="AX59" s="1">
        <v>32</v>
      </c>
      <c r="AY59" s="1">
        <v>146</v>
      </c>
      <c r="AZ59" s="1">
        <v>45</v>
      </c>
      <c r="BA59" s="1">
        <v>324</v>
      </c>
      <c r="BB59" s="1">
        <v>533</v>
      </c>
      <c r="BC59" s="1">
        <v>1294</v>
      </c>
      <c r="BD59" s="1">
        <v>1483</v>
      </c>
      <c r="BE59" s="1">
        <v>979</v>
      </c>
      <c r="BF59" s="1">
        <v>21</v>
      </c>
      <c r="BG59" s="1">
        <v>105</v>
      </c>
      <c r="BH59" s="1">
        <v>464</v>
      </c>
      <c r="BI59" s="1">
        <v>738</v>
      </c>
      <c r="BJ59" s="1">
        <v>100</v>
      </c>
      <c r="BK59" s="1">
        <v>108</v>
      </c>
      <c r="BL59" s="1">
        <v>12</v>
      </c>
      <c r="BM59" s="1">
        <v>51</v>
      </c>
      <c r="BN59" s="1">
        <v>25</v>
      </c>
      <c r="BO59" s="1">
        <v>120</v>
      </c>
      <c r="BP59" s="1">
        <v>252</v>
      </c>
      <c r="BQ59" s="1">
        <v>1913</v>
      </c>
      <c r="BR59" s="1">
        <v>723</v>
      </c>
      <c r="BS59" s="1">
        <v>22</v>
      </c>
      <c r="BT59" s="1">
        <v>1243</v>
      </c>
      <c r="BU59" s="1">
        <v>170</v>
      </c>
      <c r="BV59" s="1">
        <v>17253</v>
      </c>
      <c r="BW59" s="1" t="s">
        <v>196</v>
      </c>
      <c r="BX59" s="1">
        <v>2265</v>
      </c>
      <c r="BY59" s="1">
        <v>9307</v>
      </c>
      <c r="BZ59" s="1" t="s">
        <v>196</v>
      </c>
      <c r="CA59" s="1" t="s">
        <v>196</v>
      </c>
      <c r="CB59" s="1" t="s">
        <v>196</v>
      </c>
      <c r="CC59" s="1" t="s">
        <v>196</v>
      </c>
      <c r="CD59" s="1">
        <v>-30685</v>
      </c>
      <c r="CE59" s="1" t="s">
        <v>196</v>
      </c>
      <c r="CF59" s="1">
        <v>29</v>
      </c>
      <c r="CG59" s="1">
        <v>393</v>
      </c>
      <c r="CH59" s="1" t="s">
        <v>196</v>
      </c>
      <c r="CI59" s="1" t="s">
        <v>196</v>
      </c>
      <c r="CJ59" s="1" t="s">
        <v>196</v>
      </c>
      <c r="CK59" s="1">
        <v>1185</v>
      </c>
      <c r="CL59" s="1" t="s">
        <v>196</v>
      </c>
      <c r="CM59" s="1" t="s">
        <v>196</v>
      </c>
      <c r="CN59" s="1">
        <v>2</v>
      </c>
      <c r="CO59" s="1">
        <v>251</v>
      </c>
      <c r="CP59" s="1" t="s">
        <v>196</v>
      </c>
      <c r="CQ59" s="1">
        <v>-17253</v>
      </c>
    </row>
    <row r="60" spans="1:95" x14ac:dyDescent="0.4">
      <c r="A60" t="s">
        <v>56</v>
      </c>
      <c r="B60" t="s">
        <v>151</v>
      </c>
      <c r="C60" s="1">
        <v>29</v>
      </c>
      <c r="D60" s="1">
        <v>35</v>
      </c>
      <c r="E60" s="1">
        <v>286</v>
      </c>
      <c r="F60" s="1">
        <v>96</v>
      </c>
      <c r="G60" s="1">
        <v>155</v>
      </c>
      <c r="H60" s="1">
        <v>273</v>
      </c>
      <c r="I60" s="1">
        <v>2908</v>
      </c>
      <c r="J60" s="1">
        <v>92</v>
      </c>
      <c r="K60" s="1">
        <v>89</v>
      </c>
      <c r="L60" s="1">
        <v>123</v>
      </c>
      <c r="M60" s="1">
        <v>265</v>
      </c>
      <c r="N60" s="1">
        <v>240</v>
      </c>
      <c r="O60" s="1">
        <v>453</v>
      </c>
      <c r="P60" s="1">
        <v>62</v>
      </c>
      <c r="Q60" s="1">
        <v>337</v>
      </c>
      <c r="R60" s="1">
        <v>431</v>
      </c>
      <c r="S60" s="1">
        <v>63</v>
      </c>
      <c r="T60" s="1">
        <v>280</v>
      </c>
      <c r="U60" s="1">
        <v>501</v>
      </c>
      <c r="V60" s="1">
        <v>37</v>
      </c>
      <c r="W60" s="1">
        <v>16</v>
      </c>
      <c r="X60" s="1">
        <v>121</v>
      </c>
      <c r="Y60" s="1">
        <v>96</v>
      </c>
      <c r="Z60" s="1">
        <v>155</v>
      </c>
      <c r="AA60" s="1">
        <v>737</v>
      </c>
      <c r="AB60" s="1">
        <v>214</v>
      </c>
      <c r="AC60" s="1">
        <v>5553</v>
      </c>
      <c r="AD60" s="1">
        <v>553</v>
      </c>
      <c r="AE60" s="1">
        <v>302</v>
      </c>
      <c r="AF60" s="1">
        <v>265</v>
      </c>
      <c r="AG60" s="1">
        <v>3136</v>
      </c>
      <c r="AH60" s="1">
        <v>9</v>
      </c>
      <c r="AI60" s="1">
        <v>74</v>
      </c>
      <c r="AJ60" s="1">
        <v>52</v>
      </c>
      <c r="AK60" s="1">
        <v>497</v>
      </c>
      <c r="AL60" s="1">
        <v>98</v>
      </c>
      <c r="AM60" s="1">
        <v>49</v>
      </c>
      <c r="AN60" s="1">
        <v>303</v>
      </c>
      <c r="AO60" s="1">
        <v>159</v>
      </c>
      <c r="AP60" s="1">
        <v>1620</v>
      </c>
      <c r="AQ60" s="1">
        <v>463</v>
      </c>
      <c r="AR60" s="1">
        <v>3035</v>
      </c>
      <c r="AS60" s="1">
        <v>2182</v>
      </c>
      <c r="AT60" s="1">
        <v>3396</v>
      </c>
      <c r="AU60" s="1">
        <v>3503</v>
      </c>
      <c r="AV60" s="1">
        <v>1071</v>
      </c>
      <c r="AW60" s="1">
        <v>370</v>
      </c>
      <c r="AX60" s="1">
        <v>44</v>
      </c>
      <c r="AY60" s="1">
        <v>3255</v>
      </c>
      <c r="AZ60" s="1">
        <v>643</v>
      </c>
      <c r="BA60" s="1">
        <v>441</v>
      </c>
      <c r="BB60" s="1">
        <v>2321</v>
      </c>
      <c r="BC60" s="1">
        <v>10172</v>
      </c>
      <c r="BD60" s="1">
        <v>3798</v>
      </c>
      <c r="BE60" s="1">
        <v>3623</v>
      </c>
      <c r="BF60" s="1">
        <v>359</v>
      </c>
      <c r="BG60" s="1">
        <v>439</v>
      </c>
      <c r="BH60" s="1">
        <v>3540</v>
      </c>
      <c r="BI60" s="1">
        <v>5047</v>
      </c>
      <c r="BJ60" s="1">
        <v>969</v>
      </c>
      <c r="BK60" s="1">
        <v>676</v>
      </c>
      <c r="BL60" s="1">
        <v>261</v>
      </c>
      <c r="BM60" s="1">
        <v>227</v>
      </c>
      <c r="BN60" s="1">
        <v>225</v>
      </c>
      <c r="BO60" s="1">
        <v>1035</v>
      </c>
      <c r="BP60" s="1">
        <v>1809</v>
      </c>
      <c r="BQ60" s="1">
        <v>3571</v>
      </c>
      <c r="BR60" s="1">
        <v>487</v>
      </c>
      <c r="BS60" s="1">
        <v>105</v>
      </c>
      <c r="BT60" s="1">
        <v>3715</v>
      </c>
      <c r="BU60" s="1">
        <v>847</v>
      </c>
      <c r="BV60" s="1">
        <v>82394</v>
      </c>
      <c r="BW60" s="1">
        <v>609</v>
      </c>
      <c r="BX60" s="1">
        <v>1030</v>
      </c>
      <c r="BY60" s="1">
        <v>24293</v>
      </c>
      <c r="BZ60" s="1">
        <v>88</v>
      </c>
      <c r="CA60" s="1" t="s">
        <v>196</v>
      </c>
      <c r="CB60" s="1" t="s">
        <v>196</v>
      </c>
      <c r="CC60" s="1" t="s">
        <v>196</v>
      </c>
      <c r="CD60" s="1">
        <v>-112637</v>
      </c>
      <c r="CE60" s="1" t="s">
        <v>196</v>
      </c>
      <c r="CF60" s="1" t="s">
        <v>196</v>
      </c>
      <c r="CG60" s="1">
        <v>2226</v>
      </c>
      <c r="CH60" s="1" t="s">
        <v>196</v>
      </c>
      <c r="CI60" s="1" t="s">
        <v>196</v>
      </c>
      <c r="CJ60" s="1" t="s">
        <v>196</v>
      </c>
      <c r="CK60" s="1">
        <v>1927</v>
      </c>
      <c r="CL60" s="1" t="s">
        <v>196</v>
      </c>
      <c r="CM60" s="1" t="s">
        <v>196</v>
      </c>
      <c r="CN60" s="1" t="s">
        <v>196</v>
      </c>
      <c r="CO60" s="1">
        <v>68</v>
      </c>
      <c r="CP60" s="1" t="s">
        <v>196</v>
      </c>
      <c r="CQ60" s="1">
        <v>-82394</v>
      </c>
    </row>
    <row r="61" spans="1:95" x14ac:dyDescent="0.4">
      <c r="A61" t="s">
        <v>57</v>
      </c>
      <c r="B61" t="s">
        <v>152</v>
      </c>
      <c r="C61" s="1" t="s">
        <v>196</v>
      </c>
      <c r="D61" s="1" t="s">
        <v>196</v>
      </c>
      <c r="E61" s="1" t="s">
        <v>196</v>
      </c>
      <c r="F61" s="1" t="s">
        <v>196</v>
      </c>
      <c r="G61" s="1" t="s">
        <v>196</v>
      </c>
      <c r="H61" s="1" t="s">
        <v>196</v>
      </c>
      <c r="I61" s="1" t="s">
        <v>196</v>
      </c>
      <c r="J61" s="1" t="s">
        <v>196</v>
      </c>
      <c r="K61" s="1" t="s">
        <v>196</v>
      </c>
      <c r="L61" s="1" t="s">
        <v>196</v>
      </c>
      <c r="M61" s="1" t="s">
        <v>196</v>
      </c>
      <c r="N61" s="1" t="s">
        <v>196</v>
      </c>
      <c r="O61" s="1" t="s">
        <v>196</v>
      </c>
      <c r="P61" s="1" t="s">
        <v>196</v>
      </c>
      <c r="Q61" s="1" t="s">
        <v>196</v>
      </c>
      <c r="R61" s="1" t="s">
        <v>196</v>
      </c>
      <c r="S61" s="1" t="s">
        <v>196</v>
      </c>
      <c r="T61" s="1" t="s">
        <v>196</v>
      </c>
      <c r="U61" s="1" t="s">
        <v>196</v>
      </c>
      <c r="V61" s="1" t="s">
        <v>196</v>
      </c>
      <c r="W61" s="1" t="s">
        <v>196</v>
      </c>
      <c r="X61" s="1" t="s">
        <v>196</v>
      </c>
      <c r="Y61" s="1" t="s">
        <v>196</v>
      </c>
      <c r="Z61" s="1" t="s">
        <v>196</v>
      </c>
      <c r="AA61" s="1" t="s">
        <v>196</v>
      </c>
      <c r="AB61" s="1" t="s">
        <v>196</v>
      </c>
      <c r="AC61" s="1" t="s">
        <v>196</v>
      </c>
      <c r="AD61" s="1" t="s">
        <v>196</v>
      </c>
      <c r="AE61" s="1" t="s">
        <v>196</v>
      </c>
      <c r="AF61" s="1" t="s">
        <v>196</v>
      </c>
      <c r="AG61" s="1" t="s">
        <v>196</v>
      </c>
      <c r="AH61" s="1" t="s">
        <v>196</v>
      </c>
      <c r="AI61" s="1" t="s">
        <v>196</v>
      </c>
      <c r="AJ61" s="1" t="s">
        <v>196</v>
      </c>
      <c r="AK61" s="1" t="s">
        <v>196</v>
      </c>
      <c r="AL61" s="1" t="s">
        <v>196</v>
      </c>
      <c r="AM61" s="1" t="s">
        <v>196</v>
      </c>
      <c r="AN61" s="1" t="s">
        <v>196</v>
      </c>
      <c r="AO61" s="1" t="s">
        <v>196</v>
      </c>
      <c r="AP61" s="1" t="s">
        <v>196</v>
      </c>
      <c r="AQ61" s="1" t="s">
        <v>196</v>
      </c>
      <c r="AR61" s="1" t="s">
        <v>196</v>
      </c>
      <c r="AS61" s="1" t="s">
        <v>196</v>
      </c>
      <c r="AT61" s="1" t="s">
        <v>196</v>
      </c>
      <c r="AU61" s="1" t="s">
        <v>196</v>
      </c>
      <c r="AV61" s="1" t="s">
        <v>196</v>
      </c>
      <c r="AW61" s="1" t="s">
        <v>196</v>
      </c>
      <c r="AX61" s="1" t="s">
        <v>196</v>
      </c>
      <c r="AY61" s="1" t="s">
        <v>196</v>
      </c>
      <c r="AZ61" s="1" t="s">
        <v>196</v>
      </c>
      <c r="BA61" s="1" t="s">
        <v>196</v>
      </c>
      <c r="BB61" s="1" t="s">
        <v>196</v>
      </c>
      <c r="BC61" s="1" t="s">
        <v>196</v>
      </c>
      <c r="BD61" s="1" t="s">
        <v>196</v>
      </c>
      <c r="BE61" s="1" t="s">
        <v>196</v>
      </c>
      <c r="BF61" s="1" t="s">
        <v>196</v>
      </c>
      <c r="BG61" s="1" t="s">
        <v>196</v>
      </c>
      <c r="BH61" s="1" t="s">
        <v>196</v>
      </c>
      <c r="BI61" s="1" t="s">
        <v>196</v>
      </c>
      <c r="BJ61" s="1" t="s">
        <v>196</v>
      </c>
      <c r="BK61" s="1" t="s">
        <v>196</v>
      </c>
      <c r="BL61" s="1" t="s">
        <v>196</v>
      </c>
      <c r="BM61" s="1" t="s">
        <v>196</v>
      </c>
      <c r="BN61" s="1" t="s">
        <v>196</v>
      </c>
      <c r="BO61" s="1" t="s">
        <v>196</v>
      </c>
      <c r="BP61" s="1" t="s">
        <v>196</v>
      </c>
      <c r="BQ61" s="1" t="s">
        <v>196</v>
      </c>
      <c r="BR61" s="1" t="s">
        <v>196</v>
      </c>
      <c r="BS61" s="1" t="s">
        <v>196</v>
      </c>
      <c r="BT61" s="1" t="s">
        <v>196</v>
      </c>
      <c r="BU61" s="1" t="s">
        <v>196</v>
      </c>
      <c r="BV61" s="1" t="s">
        <v>196</v>
      </c>
      <c r="BW61" s="1" t="s">
        <v>196</v>
      </c>
      <c r="BX61" s="1" t="s">
        <v>196</v>
      </c>
      <c r="BY61" s="1" t="s">
        <v>196</v>
      </c>
      <c r="BZ61" s="1" t="s">
        <v>196</v>
      </c>
      <c r="CA61" s="1" t="s">
        <v>196</v>
      </c>
      <c r="CB61" s="1" t="s">
        <v>196</v>
      </c>
      <c r="CC61" s="1" t="s">
        <v>196</v>
      </c>
      <c r="CD61" s="1" t="s">
        <v>196</v>
      </c>
      <c r="CE61" s="1" t="s">
        <v>196</v>
      </c>
      <c r="CF61" s="1" t="s">
        <v>196</v>
      </c>
      <c r="CG61" s="1" t="s">
        <v>196</v>
      </c>
      <c r="CH61" s="1" t="s">
        <v>196</v>
      </c>
      <c r="CI61" s="1" t="s">
        <v>196</v>
      </c>
      <c r="CJ61" s="1" t="s">
        <v>196</v>
      </c>
      <c r="CK61" s="1" t="s">
        <v>196</v>
      </c>
      <c r="CL61" s="1" t="s">
        <v>196</v>
      </c>
      <c r="CM61" s="1" t="s">
        <v>196</v>
      </c>
      <c r="CN61" s="1" t="s">
        <v>196</v>
      </c>
      <c r="CO61" s="1" t="s">
        <v>196</v>
      </c>
      <c r="CP61" s="1" t="s">
        <v>196</v>
      </c>
      <c r="CQ61" s="1" t="s">
        <v>196</v>
      </c>
    </row>
    <row r="62" spans="1:95" x14ac:dyDescent="0.4">
      <c r="A62" t="s">
        <v>58</v>
      </c>
      <c r="B62" t="s">
        <v>153</v>
      </c>
      <c r="C62" s="1">
        <v>0</v>
      </c>
      <c r="D62" s="1">
        <v>0</v>
      </c>
      <c r="E62" s="1">
        <v>0</v>
      </c>
      <c r="F62" s="1">
        <v>0</v>
      </c>
      <c r="G62" s="1">
        <v>1</v>
      </c>
      <c r="H62" s="1">
        <v>52</v>
      </c>
      <c r="I62" s="1">
        <v>29</v>
      </c>
      <c r="J62" s="1">
        <v>1</v>
      </c>
      <c r="K62" s="1">
        <v>2</v>
      </c>
      <c r="L62" s="1">
        <v>6</v>
      </c>
      <c r="M62" s="1">
        <v>21</v>
      </c>
      <c r="N62" s="1">
        <v>5</v>
      </c>
      <c r="O62" s="1">
        <v>7</v>
      </c>
      <c r="P62" s="1">
        <v>1</v>
      </c>
      <c r="Q62" s="1">
        <v>8</v>
      </c>
      <c r="R62" s="1">
        <v>9</v>
      </c>
      <c r="S62" s="1">
        <v>0</v>
      </c>
      <c r="T62" s="1">
        <v>5</v>
      </c>
      <c r="U62" s="1">
        <v>6</v>
      </c>
      <c r="V62" s="1">
        <v>1</v>
      </c>
      <c r="W62" s="1">
        <v>1</v>
      </c>
      <c r="X62" s="1">
        <v>2</v>
      </c>
      <c r="Y62" s="1">
        <v>8</v>
      </c>
      <c r="Z62" s="1">
        <v>4</v>
      </c>
      <c r="AA62" s="1">
        <v>10</v>
      </c>
      <c r="AB62" s="1">
        <v>4</v>
      </c>
      <c r="AC62" s="1">
        <v>200</v>
      </c>
      <c r="AD62" s="1">
        <v>13</v>
      </c>
      <c r="AE62" s="1">
        <v>10</v>
      </c>
      <c r="AF62" s="1">
        <v>5</v>
      </c>
      <c r="AG62" s="1">
        <v>113</v>
      </c>
      <c r="AH62" s="1">
        <v>10</v>
      </c>
      <c r="AI62" s="1">
        <v>0</v>
      </c>
      <c r="AJ62" s="1">
        <v>1</v>
      </c>
      <c r="AK62" s="1">
        <v>33</v>
      </c>
      <c r="AL62" s="1">
        <v>3</v>
      </c>
      <c r="AM62" s="1">
        <v>1</v>
      </c>
      <c r="AN62" s="1">
        <v>21</v>
      </c>
      <c r="AO62" s="1">
        <v>12</v>
      </c>
      <c r="AP62" s="1">
        <v>38</v>
      </c>
      <c r="AQ62" s="1">
        <v>10</v>
      </c>
      <c r="AR62" s="1">
        <v>87</v>
      </c>
      <c r="AS62" s="1">
        <v>223</v>
      </c>
      <c r="AT62" s="1">
        <v>83</v>
      </c>
      <c r="AU62" s="1">
        <v>56</v>
      </c>
      <c r="AV62" s="1">
        <v>39</v>
      </c>
      <c r="AW62" s="1">
        <v>0</v>
      </c>
      <c r="AX62" s="1">
        <v>30</v>
      </c>
      <c r="AY62" s="1">
        <v>141</v>
      </c>
      <c r="AZ62" s="1">
        <v>21</v>
      </c>
      <c r="BA62" s="1">
        <v>14</v>
      </c>
      <c r="BB62" s="1">
        <v>71</v>
      </c>
      <c r="BC62" s="1">
        <v>179</v>
      </c>
      <c r="BD62" s="1">
        <v>10</v>
      </c>
      <c r="BE62" s="1">
        <v>220</v>
      </c>
      <c r="BF62" s="1">
        <v>10</v>
      </c>
      <c r="BG62" s="1">
        <v>5</v>
      </c>
      <c r="BH62" s="1">
        <v>83</v>
      </c>
      <c r="BI62" s="1">
        <v>152</v>
      </c>
      <c r="BJ62" s="1">
        <v>29</v>
      </c>
      <c r="BK62" s="1">
        <v>10</v>
      </c>
      <c r="BL62" s="1">
        <v>7</v>
      </c>
      <c r="BM62" s="1">
        <v>4</v>
      </c>
      <c r="BN62" s="1">
        <v>9</v>
      </c>
      <c r="BO62" s="1">
        <v>31</v>
      </c>
      <c r="BP62" s="1">
        <v>19</v>
      </c>
      <c r="BQ62" s="1">
        <v>21</v>
      </c>
      <c r="BR62" s="1">
        <v>0</v>
      </c>
      <c r="BS62" s="1">
        <v>6</v>
      </c>
      <c r="BT62" s="1">
        <v>56</v>
      </c>
      <c r="BU62" s="1">
        <v>12</v>
      </c>
      <c r="BV62" s="1">
        <v>2284</v>
      </c>
      <c r="BW62" s="1">
        <v>117</v>
      </c>
      <c r="BX62" s="1" t="s">
        <v>196</v>
      </c>
      <c r="BY62" s="1" t="s">
        <v>196</v>
      </c>
      <c r="BZ62" s="1" t="s">
        <v>196</v>
      </c>
      <c r="CA62" s="1" t="s">
        <v>196</v>
      </c>
      <c r="CB62" s="1" t="s">
        <v>196</v>
      </c>
      <c r="CC62" s="1" t="s">
        <v>196</v>
      </c>
      <c r="CD62" s="1">
        <v>-2401</v>
      </c>
      <c r="CE62" s="1" t="s">
        <v>196</v>
      </c>
      <c r="CF62" s="1" t="s">
        <v>196</v>
      </c>
      <c r="CG62" s="1" t="s">
        <v>196</v>
      </c>
      <c r="CH62" s="1" t="s">
        <v>196</v>
      </c>
      <c r="CI62" s="1" t="s">
        <v>196</v>
      </c>
      <c r="CJ62" s="1" t="s">
        <v>196</v>
      </c>
      <c r="CK62" s="1" t="s">
        <v>196</v>
      </c>
      <c r="CL62" s="1" t="s">
        <v>196</v>
      </c>
      <c r="CM62" s="1" t="s">
        <v>196</v>
      </c>
      <c r="CN62" s="1" t="s">
        <v>196</v>
      </c>
      <c r="CO62" s="1" t="s">
        <v>196</v>
      </c>
      <c r="CP62" s="1" t="s">
        <v>196</v>
      </c>
      <c r="CQ62" s="1">
        <v>-2284</v>
      </c>
    </row>
    <row r="63" spans="1:95" x14ac:dyDescent="0.4">
      <c r="A63" t="s">
        <v>59</v>
      </c>
      <c r="B63" t="s">
        <v>154</v>
      </c>
      <c r="C63" s="1">
        <v>0</v>
      </c>
      <c r="D63" s="1">
        <v>0</v>
      </c>
      <c r="E63" s="1">
        <v>8</v>
      </c>
      <c r="F63" s="1">
        <v>0</v>
      </c>
      <c r="G63" s="1">
        <v>0</v>
      </c>
      <c r="H63" s="1">
        <v>2</v>
      </c>
      <c r="I63" s="1">
        <v>7</v>
      </c>
      <c r="J63" s="1">
        <v>0</v>
      </c>
      <c r="K63" s="1">
        <v>1</v>
      </c>
      <c r="L63" s="1">
        <v>1</v>
      </c>
      <c r="M63" s="1">
        <v>1</v>
      </c>
      <c r="N63" s="1">
        <v>0</v>
      </c>
      <c r="O63" s="1">
        <v>0</v>
      </c>
      <c r="P63" s="1">
        <v>0</v>
      </c>
      <c r="Q63" s="1">
        <v>0</v>
      </c>
      <c r="R63" s="1">
        <v>0</v>
      </c>
      <c r="S63" s="1">
        <v>0</v>
      </c>
      <c r="T63" s="1">
        <v>0</v>
      </c>
      <c r="U63" s="1">
        <v>3</v>
      </c>
      <c r="V63" s="1">
        <v>0</v>
      </c>
      <c r="W63" s="1">
        <v>0</v>
      </c>
      <c r="X63" s="1">
        <v>1</v>
      </c>
      <c r="Y63" s="1">
        <v>0</v>
      </c>
      <c r="Z63" s="1">
        <v>1</v>
      </c>
      <c r="AA63" s="1">
        <v>3</v>
      </c>
      <c r="AB63" s="1">
        <v>1</v>
      </c>
      <c r="AC63" s="1">
        <v>3</v>
      </c>
      <c r="AD63" s="1">
        <v>1</v>
      </c>
      <c r="AE63" s="1">
        <v>1</v>
      </c>
      <c r="AF63" s="1">
        <v>0</v>
      </c>
      <c r="AG63" s="1">
        <v>3</v>
      </c>
      <c r="AH63" s="1">
        <v>0</v>
      </c>
      <c r="AI63" s="1">
        <v>0</v>
      </c>
      <c r="AJ63" s="1" t="s">
        <v>196</v>
      </c>
      <c r="AK63" s="1">
        <v>6</v>
      </c>
      <c r="AL63" s="1">
        <v>0</v>
      </c>
      <c r="AM63" s="1">
        <v>0</v>
      </c>
      <c r="AN63" s="1">
        <v>1</v>
      </c>
      <c r="AO63" s="1">
        <v>1</v>
      </c>
      <c r="AP63" s="1">
        <v>0</v>
      </c>
      <c r="AQ63" s="1">
        <v>0</v>
      </c>
      <c r="AR63" s="1">
        <v>1</v>
      </c>
      <c r="AS63" s="1">
        <v>0</v>
      </c>
      <c r="AT63" s="1">
        <v>1</v>
      </c>
      <c r="AU63" s="1">
        <v>0</v>
      </c>
      <c r="AV63" s="1">
        <v>1</v>
      </c>
      <c r="AW63" s="1" t="s">
        <v>196</v>
      </c>
      <c r="AX63" s="1">
        <v>0</v>
      </c>
      <c r="AY63" s="1">
        <v>28</v>
      </c>
      <c r="AZ63" s="1">
        <v>2</v>
      </c>
      <c r="BA63" s="1">
        <v>0</v>
      </c>
      <c r="BB63" s="1">
        <v>0</v>
      </c>
      <c r="BC63" s="1">
        <v>4</v>
      </c>
      <c r="BD63" s="1">
        <v>1</v>
      </c>
      <c r="BE63" s="1">
        <v>5</v>
      </c>
      <c r="BF63" s="1">
        <v>62</v>
      </c>
      <c r="BG63" s="1">
        <v>0</v>
      </c>
      <c r="BH63" s="1">
        <v>11</v>
      </c>
      <c r="BI63" s="1">
        <v>9</v>
      </c>
      <c r="BJ63" s="1">
        <v>3</v>
      </c>
      <c r="BK63" s="1">
        <v>4</v>
      </c>
      <c r="BL63" s="1">
        <v>0</v>
      </c>
      <c r="BM63" s="1">
        <v>2</v>
      </c>
      <c r="BN63" s="1">
        <v>1</v>
      </c>
      <c r="BO63" s="1">
        <v>4</v>
      </c>
      <c r="BP63" s="1">
        <v>4</v>
      </c>
      <c r="BQ63" s="1">
        <v>3</v>
      </c>
      <c r="BR63" s="1">
        <v>1</v>
      </c>
      <c r="BS63" s="1" t="s">
        <v>196</v>
      </c>
      <c r="BT63" s="1">
        <v>87</v>
      </c>
      <c r="BU63" s="1">
        <v>6</v>
      </c>
      <c r="BV63" s="1">
        <v>290</v>
      </c>
      <c r="BW63" s="1" t="s">
        <v>196</v>
      </c>
      <c r="BX63" s="1" t="s">
        <v>196</v>
      </c>
      <c r="BY63" s="1" t="s">
        <v>196</v>
      </c>
      <c r="BZ63" s="1" t="s">
        <v>196</v>
      </c>
      <c r="CA63" s="1" t="s">
        <v>196</v>
      </c>
      <c r="CB63" s="1" t="s">
        <v>196</v>
      </c>
      <c r="CC63" s="1" t="s">
        <v>196</v>
      </c>
      <c r="CD63" s="1">
        <v>-290</v>
      </c>
      <c r="CE63" s="1" t="s">
        <v>196</v>
      </c>
      <c r="CF63" s="1" t="s">
        <v>196</v>
      </c>
      <c r="CG63" s="1" t="s">
        <v>196</v>
      </c>
      <c r="CH63" s="1" t="s">
        <v>196</v>
      </c>
      <c r="CI63" s="1" t="s">
        <v>196</v>
      </c>
      <c r="CJ63" s="1" t="s">
        <v>196</v>
      </c>
      <c r="CK63" s="1" t="s">
        <v>196</v>
      </c>
      <c r="CL63" s="1" t="s">
        <v>196</v>
      </c>
      <c r="CM63" s="1" t="s">
        <v>196</v>
      </c>
      <c r="CN63" s="1" t="s">
        <v>196</v>
      </c>
      <c r="CO63" s="1" t="s">
        <v>196</v>
      </c>
      <c r="CP63" s="1" t="s">
        <v>196</v>
      </c>
      <c r="CQ63" s="1">
        <v>-290</v>
      </c>
    </row>
    <row r="64" spans="1:95" x14ac:dyDescent="0.4">
      <c r="A64" t="s">
        <v>60</v>
      </c>
      <c r="B64" t="s">
        <v>155</v>
      </c>
      <c r="C64" s="1" t="s">
        <v>196</v>
      </c>
      <c r="D64" s="1" t="s">
        <v>196</v>
      </c>
      <c r="E64" s="1" t="s">
        <v>196</v>
      </c>
      <c r="F64" s="1" t="s">
        <v>196</v>
      </c>
      <c r="G64" s="1" t="s">
        <v>196</v>
      </c>
      <c r="H64" s="1" t="s">
        <v>196</v>
      </c>
      <c r="I64" s="1" t="s">
        <v>196</v>
      </c>
      <c r="J64" s="1" t="s">
        <v>196</v>
      </c>
      <c r="K64" s="1" t="s">
        <v>196</v>
      </c>
      <c r="L64" s="1" t="s">
        <v>196</v>
      </c>
      <c r="M64" s="1" t="s">
        <v>196</v>
      </c>
      <c r="N64" s="1" t="s">
        <v>196</v>
      </c>
      <c r="O64" s="1" t="s">
        <v>196</v>
      </c>
      <c r="P64" s="1" t="s">
        <v>196</v>
      </c>
      <c r="Q64" s="1" t="s">
        <v>196</v>
      </c>
      <c r="R64" s="1" t="s">
        <v>196</v>
      </c>
      <c r="S64" s="1" t="s">
        <v>196</v>
      </c>
      <c r="T64" s="1" t="s">
        <v>196</v>
      </c>
      <c r="U64" s="1" t="s">
        <v>196</v>
      </c>
      <c r="V64" s="1" t="s">
        <v>196</v>
      </c>
      <c r="W64" s="1" t="s">
        <v>196</v>
      </c>
      <c r="X64" s="1" t="s">
        <v>196</v>
      </c>
      <c r="Y64" s="1" t="s">
        <v>196</v>
      </c>
      <c r="Z64" s="1" t="s">
        <v>196</v>
      </c>
      <c r="AA64" s="1" t="s">
        <v>196</v>
      </c>
      <c r="AB64" s="1" t="s">
        <v>196</v>
      </c>
      <c r="AC64" s="1" t="s">
        <v>196</v>
      </c>
      <c r="AD64" s="1" t="s">
        <v>196</v>
      </c>
      <c r="AE64" s="1" t="s">
        <v>196</v>
      </c>
      <c r="AF64" s="1" t="s">
        <v>196</v>
      </c>
      <c r="AG64" s="1" t="s">
        <v>196</v>
      </c>
      <c r="AH64" s="1" t="s">
        <v>196</v>
      </c>
      <c r="AI64" s="1" t="s">
        <v>196</v>
      </c>
      <c r="AJ64" s="1" t="s">
        <v>196</v>
      </c>
      <c r="AK64" s="1" t="s">
        <v>196</v>
      </c>
      <c r="AL64" s="1" t="s">
        <v>196</v>
      </c>
      <c r="AM64" s="1" t="s">
        <v>196</v>
      </c>
      <c r="AN64" s="1" t="s">
        <v>196</v>
      </c>
      <c r="AO64" s="1" t="s">
        <v>196</v>
      </c>
      <c r="AP64" s="1" t="s">
        <v>196</v>
      </c>
      <c r="AQ64" s="1" t="s">
        <v>196</v>
      </c>
      <c r="AR64" s="1" t="s">
        <v>196</v>
      </c>
      <c r="AS64" s="1" t="s">
        <v>196</v>
      </c>
      <c r="AT64" s="1" t="s">
        <v>196</v>
      </c>
      <c r="AU64" s="1" t="s">
        <v>196</v>
      </c>
      <c r="AV64" s="1" t="s">
        <v>196</v>
      </c>
      <c r="AW64" s="1" t="s">
        <v>196</v>
      </c>
      <c r="AX64" s="1" t="s">
        <v>196</v>
      </c>
      <c r="AY64" s="1" t="s">
        <v>196</v>
      </c>
      <c r="AZ64" s="1" t="s">
        <v>196</v>
      </c>
      <c r="BA64" s="1" t="s">
        <v>196</v>
      </c>
      <c r="BB64" s="1" t="s">
        <v>196</v>
      </c>
      <c r="BC64" s="1" t="s">
        <v>196</v>
      </c>
      <c r="BD64" s="1" t="s">
        <v>196</v>
      </c>
      <c r="BE64" s="1" t="s">
        <v>196</v>
      </c>
      <c r="BF64" s="1" t="s">
        <v>196</v>
      </c>
      <c r="BG64" s="1">
        <v>23</v>
      </c>
      <c r="BH64" s="1" t="s">
        <v>196</v>
      </c>
      <c r="BI64" s="1" t="s">
        <v>196</v>
      </c>
      <c r="BJ64" s="1" t="s">
        <v>196</v>
      </c>
      <c r="BK64" s="1" t="s">
        <v>196</v>
      </c>
      <c r="BL64" s="1" t="s">
        <v>196</v>
      </c>
      <c r="BM64" s="1" t="s">
        <v>196</v>
      </c>
      <c r="BN64" s="1" t="s">
        <v>196</v>
      </c>
      <c r="BO64" s="1" t="s">
        <v>196</v>
      </c>
      <c r="BP64" s="1" t="s">
        <v>196</v>
      </c>
      <c r="BQ64" s="1" t="s">
        <v>196</v>
      </c>
      <c r="BR64" s="1" t="s">
        <v>196</v>
      </c>
      <c r="BS64" s="1" t="s">
        <v>196</v>
      </c>
      <c r="BT64" s="1">
        <v>841</v>
      </c>
      <c r="BU64" s="1" t="s">
        <v>196</v>
      </c>
      <c r="BV64" s="1">
        <v>863</v>
      </c>
      <c r="BW64" s="1">
        <v>1063</v>
      </c>
      <c r="BX64" s="1" t="s">
        <v>196</v>
      </c>
      <c r="BY64" s="1" t="s">
        <v>196</v>
      </c>
      <c r="BZ64" s="1" t="s">
        <v>196</v>
      </c>
      <c r="CA64" s="1" t="s">
        <v>196</v>
      </c>
      <c r="CB64" s="1" t="s">
        <v>196</v>
      </c>
      <c r="CC64" s="1" t="s">
        <v>196</v>
      </c>
      <c r="CD64" s="1">
        <v>-1926</v>
      </c>
      <c r="CE64" s="1" t="s">
        <v>196</v>
      </c>
      <c r="CF64" s="1" t="s">
        <v>196</v>
      </c>
      <c r="CG64" s="1" t="s">
        <v>196</v>
      </c>
      <c r="CH64" s="1" t="s">
        <v>196</v>
      </c>
      <c r="CI64" s="1" t="s">
        <v>196</v>
      </c>
      <c r="CJ64" s="1" t="s">
        <v>196</v>
      </c>
      <c r="CK64" s="1" t="s">
        <v>196</v>
      </c>
      <c r="CL64" s="1" t="s">
        <v>196</v>
      </c>
      <c r="CM64" s="1" t="s">
        <v>196</v>
      </c>
      <c r="CN64" s="1" t="s">
        <v>196</v>
      </c>
      <c r="CO64" s="1" t="s">
        <v>196</v>
      </c>
      <c r="CP64" s="1" t="s">
        <v>196</v>
      </c>
      <c r="CQ64" s="1">
        <v>-863</v>
      </c>
    </row>
    <row r="65" spans="1:95" x14ac:dyDescent="0.4">
      <c r="A65" t="s">
        <v>61</v>
      </c>
      <c r="B65" t="s">
        <v>156</v>
      </c>
      <c r="C65" s="1" t="s">
        <v>196</v>
      </c>
      <c r="D65" s="1" t="s">
        <v>196</v>
      </c>
      <c r="E65" s="1" t="s">
        <v>196</v>
      </c>
      <c r="F65" s="1" t="s">
        <v>196</v>
      </c>
      <c r="G65" s="1" t="s">
        <v>196</v>
      </c>
      <c r="H65" s="1" t="s">
        <v>196</v>
      </c>
      <c r="I65" s="1" t="s">
        <v>196</v>
      </c>
      <c r="J65" s="1" t="s">
        <v>196</v>
      </c>
      <c r="K65" s="1" t="s">
        <v>196</v>
      </c>
      <c r="L65" s="1" t="s">
        <v>196</v>
      </c>
      <c r="M65" s="1" t="s">
        <v>196</v>
      </c>
      <c r="N65" s="1" t="s">
        <v>196</v>
      </c>
      <c r="O65" s="1" t="s">
        <v>196</v>
      </c>
      <c r="P65" s="1" t="s">
        <v>196</v>
      </c>
      <c r="Q65" s="1" t="s">
        <v>196</v>
      </c>
      <c r="R65" s="1" t="s">
        <v>196</v>
      </c>
      <c r="S65" s="1" t="s">
        <v>196</v>
      </c>
      <c r="T65" s="1" t="s">
        <v>196</v>
      </c>
      <c r="U65" s="1" t="s">
        <v>196</v>
      </c>
      <c r="V65" s="1" t="s">
        <v>196</v>
      </c>
      <c r="W65" s="1" t="s">
        <v>196</v>
      </c>
      <c r="X65" s="1" t="s">
        <v>196</v>
      </c>
      <c r="Y65" s="1" t="s">
        <v>196</v>
      </c>
      <c r="Z65" s="1" t="s">
        <v>196</v>
      </c>
      <c r="AA65" s="1" t="s">
        <v>196</v>
      </c>
      <c r="AB65" s="1" t="s">
        <v>196</v>
      </c>
      <c r="AC65" s="1" t="s">
        <v>196</v>
      </c>
      <c r="AD65" s="1" t="s">
        <v>196</v>
      </c>
      <c r="AE65" s="1" t="s">
        <v>196</v>
      </c>
      <c r="AF65" s="1" t="s">
        <v>196</v>
      </c>
      <c r="AG65" s="1" t="s">
        <v>196</v>
      </c>
      <c r="AH65" s="1" t="s">
        <v>196</v>
      </c>
      <c r="AI65" s="1" t="s">
        <v>196</v>
      </c>
      <c r="AJ65" s="1" t="s">
        <v>196</v>
      </c>
      <c r="AK65" s="1" t="s">
        <v>196</v>
      </c>
      <c r="AL65" s="1" t="s">
        <v>196</v>
      </c>
      <c r="AM65" s="1" t="s">
        <v>196</v>
      </c>
      <c r="AN65" s="1" t="s">
        <v>196</v>
      </c>
      <c r="AO65" s="1" t="s">
        <v>196</v>
      </c>
      <c r="AP65" s="1" t="s">
        <v>196</v>
      </c>
      <c r="AQ65" s="1" t="s">
        <v>196</v>
      </c>
      <c r="AR65" s="1" t="s">
        <v>196</v>
      </c>
      <c r="AS65" s="1" t="s">
        <v>196</v>
      </c>
      <c r="AT65" s="1" t="s">
        <v>196</v>
      </c>
      <c r="AU65" s="1" t="s">
        <v>196</v>
      </c>
      <c r="AV65" s="1" t="s">
        <v>196</v>
      </c>
      <c r="AW65" s="1" t="s">
        <v>196</v>
      </c>
      <c r="AX65" s="1" t="s">
        <v>196</v>
      </c>
      <c r="AY65" s="1" t="s">
        <v>196</v>
      </c>
      <c r="AZ65" s="1" t="s">
        <v>196</v>
      </c>
      <c r="BA65" s="1" t="s">
        <v>196</v>
      </c>
      <c r="BB65" s="1" t="s">
        <v>196</v>
      </c>
      <c r="BC65" s="1" t="s">
        <v>196</v>
      </c>
      <c r="BD65" s="1" t="s">
        <v>196</v>
      </c>
      <c r="BE65" s="1" t="s">
        <v>196</v>
      </c>
      <c r="BF65" s="1" t="s">
        <v>196</v>
      </c>
      <c r="BG65" s="1" t="s">
        <v>196</v>
      </c>
      <c r="BH65" s="1" t="s">
        <v>196</v>
      </c>
      <c r="BI65" s="1" t="s">
        <v>196</v>
      </c>
      <c r="BJ65" s="1" t="s">
        <v>196</v>
      </c>
      <c r="BK65" s="1" t="s">
        <v>196</v>
      </c>
      <c r="BL65" s="1" t="s">
        <v>196</v>
      </c>
      <c r="BM65" s="1" t="s">
        <v>196</v>
      </c>
      <c r="BN65" s="1" t="s">
        <v>196</v>
      </c>
      <c r="BO65" s="1" t="s">
        <v>196</v>
      </c>
      <c r="BP65" s="1" t="s">
        <v>196</v>
      </c>
      <c r="BQ65" s="1" t="s">
        <v>196</v>
      </c>
      <c r="BR65" s="1" t="s">
        <v>196</v>
      </c>
      <c r="BS65" s="1" t="s">
        <v>196</v>
      </c>
      <c r="BT65" s="1" t="s">
        <v>196</v>
      </c>
      <c r="BU65" s="1" t="s">
        <v>196</v>
      </c>
      <c r="BV65" s="1" t="s">
        <v>196</v>
      </c>
      <c r="BW65" s="1" t="s">
        <v>196</v>
      </c>
      <c r="BX65" s="1" t="s">
        <v>196</v>
      </c>
      <c r="BY65" s="1" t="s">
        <v>196</v>
      </c>
      <c r="BZ65" s="1" t="s">
        <v>196</v>
      </c>
      <c r="CA65" s="1" t="s">
        <v>196</v>
      </c>
      <c r="CB65" s="1" t="s">
        <v>196</v>
      </c>
      <c r="CC65" s="1" t="s">
        <v>196</v>
      </c>
      <c r="CD65" s="1" t="s">
        <v>196</v>
      </c>
      <c r="CE65" s="1" t="s">
        <v>196</v>
      </c>
      <c r="CF65" s="1" t="s">
        <v>196</v>
      </c>
      <c r="CG65" s="1" t="s">
        <v>196</v>
      </c>
      <c r="CH65" s="1" t="s">
        <v>196</v>
      </c>
      <c r="CI65" s="1" t="s">
        <v>196</v>
      </c>
      <c r="CJ65" s="1" t="s">
        <v>196</v>
      </c>
      <c r="CK65" s="1" t="s">
        <v>196</v>
      </c>
      <c r="CL65" s="1" t="s">
        <v>196</v>
      </c>
      <c r="CM65" s="1" t="s">
        <v>196</v>
      </c>
      <c r="CN65" s="1" t="s">
        <v>196</v>
      </c>
      <c r="CO65" s="1" t="s">
        <v>196</v>
      </c>
      <c r="CP65" s="1" t="s">
        <v>196</v>
      </c>
      <c r="CQ65" s="1" t="s">
        <v>196</v>
      </c>
    </row>
    <row r="66" spans="1:95" x14ac:dyDescent="0.4">
      <c r="A66" t="s">
        <v>62</v>
      </c>
      <c r="B66" t="s">
        <v>157</v>
      </c>
      <c r="C66" s="1" t="s">
        <v>196</v>
      </c>
      <c r="D66" s="1" t="s">
        <v>196</v>
      </c>
      <c r="E66" s="1" t="s">
        <v>196</v>
      </c>
      <c r="F66" s="1" t="s">
        <v>196</v>
      </c>
      <c r="G66" s="1" t="s">
        <v>196</v>
      </c>
      <c r="H66" s="1" t="s">
        <v>196</v>
      </c>
      <c r="I66" s="1" t="s">
        <v>196</v>
      </c>
      <c r="J66" s="1" t="s">
        <v>196</v>
      </c>
      <c r="K66" s="1" t="s">
        <v>196</v>
      </c>
      <c r="L66" s="1" t="s">
        <v>196</v>
      </c>
      <c r="M66" s="1" t="s">
        <v>196</v>
      </c>
      <c r="N66" s="1" t="s">
        <v>196</v>
      </c>
      <c r="O66" s="1" t="s">
        <v>196</v>
      </c>
      <c r="P66" s="1" t="s">
        <v>196</v>
      </c>
      <c r="Q66" s="1" t="s">
        <v>196</v>
      </c>
      <c r="R66" s="1" t="s">
        <v>196</v>
      </c>
      <c r="S66" s="1" t="s">
        <v>196</v>
      </c>
      <c r="T66" s="1" t="s">
        <v>196</v>
      </c>
      <c r="U66" s="1" t="s">
        <v>196</v>
      </c>
      <c r="V66" s="1" t="s">
        <v>196</v>
      </c>
      <c r="W66" s="1" t="s">
        <v>196</v>
      </c>
      <c r="X66" s="1" t="s">
        <v>196</v>
      </c>
      <c r="Y66" s="1" t="s">
        <v>196</v>
      </c>
      <c r="Z66" s="1" t="s">
        <v>196</v>
      </c>
      <c r="AA66" s="1" t="s">
        <v>196</v>
      </c>
      <c r="AB66" s="1" t="s">
        <v>196</v>
      </c>
      <c r="AC66" s="1" t="s">
        <v>196</v>
      </c>
      <c r="AD66" s="1" t="s">
        <v>196</v>
      </c>
      <c r="AE66" s="1" t="s">
        <v>196</v>
      </c>
      <c r="AF66" s="1" t="s">
        <v>196</v>
      </c>
      <c r="AG66" s="1" t="s">
        <v>196</v>
      </c>
      <c r="AH66" s="1" t="s">
        <v>196</v>
      </c>
      <c r="AI66" s="1" t="s">
        <v>196</v>
      </c>
      <c r="AJ66" s="1" t="s">
        <v>196</v>
      </c>
      <c r="AK66" s="1" t="s">
        <v>196</v>
      </c>
      <c r="AL66" s="1" t="s">
        <v>196</v>
      </c>
      <c r="AM66" s="1" t="s">
        <v>196</v>
      </c>
      <c r="AN66" s="1" t="s">
        <v>196</v>
      </c>
      <c r="AO66" s="1" t="s">
        <v>196</v>
      </c>
      <c r="AP66" s="1" t="s">
        <v>196</v>
      </c>
      <c r="AQ66" s="1" t="s">
        <v>196</v>
      </c>
      <c r="AR66" s="1" t="s">
        <v>196</v>
      </c>
      <c r="AS66" s="1" t="s">
        <v>196</v>
      </c>
      <c r="AT66" s="1" t="s">
        <v>196</v>
      </c>
      <c r="AU66" s="1" t="s">
        <v>196</v>
      </c>
      <c r="AV66" s="1" t="s">
        <v>196</v>
      </c>
      <c r="AW66" s="1" t="s">
        <v>196</v>
      </c>
      <c r="AX66" s="1" t="s">
        <v>196</v>
      </c>
      <c r="AY66" s="1" t="s">
        <v>196</v>
      </c>
      <c r="AZ66" s="1" t="s">
        <v>196</v>
      </c>
      <c r="BA66" s="1" t="s">
        <v>196</v>
      </c>
      <c r="BB66" s="1" t="s">
        <v>196</v>
      </c>
      <c r="BC66" s="1" t="s">
        <v>196</v>
      </c>
      <c r="BD66" s="1" t="s">
        <v>196</v>
      </c>
      <c r="BE66" s="1" t="s">
        <v>196</v>
      </c>
      <c r="BF66" s="1" t="s">
        <v>196</v>
      </c>
      <c r="BG66" s="1" t="s">
        <v>196</v>
      </c>
      <c r="BH66" s="1" t="s">
        <v>196</v>
      </c>
      <c r="BI66" s="1" t="s">
        <v>196</v>
      </c>
      <c r="BJ66" s="1" t="s">
        <v>196</v>
      </c>
      <c r="BK66" s="1" t="s">
        <v>196</v>
      </c>
      <c r="BL66" s="1" t="s">
        <v>196</v>
      </c>
      <c r="BM66" s="1" t="s">
        <v>196</v>
      </c>
      <c r="BN66" s="1" t="s">
        <v>196</v>
      </c>
      <c r="BO66" s="1" t="s">
        <v>196</v>
      </c>
      <c r="BP66" s="1" t="s">
        <v>196</v>
      </c>
      <c r="BQ66" s="1" t="s">
        <v>196</v>
      </c>
      <c r="BR66" s="1" t="s">
        <v>196</v>
      </c>
      <c r="BS66" s="1" t="s">
        <v>196</v>
      </c>
      <c r="BT66" s="1" t="s">
        <v>196</v>
      </c>
      <c r="BU66" s="1" t="s">
        <v>196</v>
      </c>
      <c r="BV66" s="1" t="s">
        <v>196</v>
      </c>
      <c r="BW66" s="1">
        <v>5486</v>
      </c>
      <c r="BX66" s="1" t="s">
        <v>196</v>
      </c>
      <c r="BY66" s="1" t="s">
        <v>196</v>
      </c>
      <c r="BZ66" s="1" t="s">
        <v>196</v>
      </c>
      <c r="CA66" s="1" t="s">
        <v>196</v>
      </c>
      <c r="CB66" s="1" t="s">
        <v>196</v>
      </c>
      <c r="CC66" s="1" t="s">
        <v>196</v>
      </c>
      <c r="CD66" s="1">
        <v>-5486</v>
      </c>
      <c r="CE66" s="1" t="s">
        <v>196</v>
      </c>
      <c r="CF66" s="1" t="s">
        <v>196</v>
      </c>
      <c r="CG66" s="1" t="s">
        <v>196</v>
      </c>
      <c r="CH66" s="1" t="s">
        <v>196</v>
      </c>
      <c r="CI66" s="1" t="s">
        <v>196</v>
      </c>
      <c r="CJ66" s="1" t="s">
        <v>196</v>
      </c>
      <c r="CK66" s="1" t="s">
        <v>196</v>
      </c>
      <c r="CL66" s="1" t="s">
        <v>196</v>
      </c>
      <c r="CM66" s="1" t="s">
        <v>196</v>
      </c>
      <c r="CN66" s="1" t="s">
        <v>196</v>
      </c>
      <c r="CO66" s="1" t="s">
        <v>196</v>
      </c>
      <c r="CP66" s="1" t="s">
        <v>196</v>
      </c>
      <c r="CQ66" s="1">
        <v>0</v>
      </c>
    </row>
    <row r="67" spans="1:95" x14ac:dyDescent="0.4">
      <c r="A67" t="s">
        <v>63</v>
      </c>
      <c r="B67" t="s">
        <v>158</v>
      </c>
      <c r="C67" s="1" t="s">
        <v>196</v>
      </c>
      <c r="D67" s="1" t="s">
        <v>196</v>
      </c>
      <c r="E67" s="1" t="s">
        <v>196</v>
      </c>
      <c r="F67" s="1" t="s">
        <v>196</v>
      </c>
      <c r="G67" s="1" t="s">
        <v>196</v>
      </c>
      <c r="H67" s="1" t="s">
        <v>196</v>
      </c>
      <c r="I67" s="1" t="s">
        <v>196</v>
      </c>
      <c r="J67" s="1" t="s">
        <v>196</v>
      </c>
      <c r="K67" s="1" t="s">
        <v>196</v>
      </c>
      <c r="L67" s="1" t="s">
        <v>196</v>
      </c>
      <c r="M67" s="1" t="s">
        <v>196</v>
      </c>
      <c r="N67" s="1" t="s">
        <v>196</v>
      </c>
      <c r="O67" s="1" t="s">
        <v>196</v>
      </c>
      <c r="P67" s="1" t="s">
        <v>196</v>
      </c>
      <c r="Q67" s="1" t="s">
        <v>196</v>
      </c>
      <c r="R67" s="1" t="s">
        <v>196</v>
      </c>
      <c r="S67" s="1" t="s">
        <v>196</v>
      </c>
      <c r="T67" s="1" t="s">
        <v>196</v>
      </c>
      <c r="U67" s="1" t="s">
        <v>196</v>
      </c>
      <c r="V67" s="1" t="s">
        <v>196</v>
      </c>
      <c r="W67" s="1" t="s">
        <v>196</v>
      </c>
      <c r="X67" s="1" t="s">
        <v>196</v>
      </c>
      <c r="Y67" s="1" t="s">
        <v>196</v>
      </c>
      <c r="Z67" s="1" t="s">
        <v>196</v>
      </c>
      <c r="AA67" s="1" t="s">
        <v>196</v>
      </c>
      <c r="AB67" s="1" t="s">
        <v>196</v>
      </c>
      <c r="AC67" s="1" t="s">
        <v>196</v>
      </c>
      <c r="AD67" s="1" t="s">
        <v>196</v>
      </c>
      <c r="AE67" s="1" t="s">
        <v>196</v>
      </c>
      <c r="AF67" s="1" t="s">
        <v>196</v>
      </c>
      <c r="AG67" s="1" t="s">
        <v>196</v>
      </c>
      <c r="AH67" s="1" t="s">
        <v>196</v>
      </c>
      <c r="AI67" s="1" t="s">
        <v>196</v>
      </c>
      <c r="AJ67" s="1" t="s">
        <v>196</v>
      </c>
      <c r="AK67" s="1" t="s">
        <v>196</v>
      </c>
      <c r="AL67" s="1" t="s">
        <v>196</v>
      </c>
      <c r="AM67" s="1" t="s">
        <v>196</v>
      </c>
      <c r="AN67" s="1" t="s">
        <v>196</v>
      </c>
      <c r="AO67" s="1" t="s">
        <v>196</v>
      </c>
      <c r="AP67" s="1" t="s">
        <v>196</v>
      </c>
      <c r="AQ67" s="1" t="s">
        <v>196</v>
      </c>
      <c r="AR67" s="1" t="s">
        <v>196</v>
      </c>
      <c r="AS67" s="1" t="s">
        <v>196</v>
      </c>
      <c r="AT67" s="1" t="s">
        <v>196</v>
      </c>
      <c r="AU67" s="1" t="s">
        <v>196</v>
      </c>
      <c r="AV67" s="1" t="s">
        <v>196</v>
      </c>
      <c r="AW67" s="1" t="s">
        <v>196</v>
      </c>
      <c r="AX67" s="1" t="s">
        <v>196</v>
      </c>
      <c r="AY67" s="1" t="s">
        <v>196</v>
      </c>
      <c r="AZ67" s="1" t="s">
        <v>196</v>
      </c>
      <c r="BA67" s="1" t="s">
        <v>196</v>
      </c>
      <c r="BB67" s="1" t="s">
        <v>196</v>
      </c>
      <c r="BC67" s="1" t="s">
        <v>196</v>
      </c>
      <c r="BD67" s="1" t="s">
        <v>196</v>
      </c>
      <c r="BE67" s="1" t="s">
        <v>196</v>
      </c>
      <c r="BF67" s="1" t="s">
        <v>196</v>
      </c>
      <c r="BG67" s="1" t="s">
        <v>196</v>
      </c>
      <c r="BH67" s="1" t="s">
        <v>196</v>
      </c>
      <c r="BI67" s="1" t="s">
        <v>196</v>
      </c>
      <c r="BJ67" s="1" t="s">
        <v>196</v>
      </c>
      <c r="BK67" s="1" t="s">
        <v>196</v>
      </c>
      <c r="BL67" s="1" t="s">
        <v>196</v>
      </c>
      <c r="BM67" s="1" t="s">
        <v>196</v>
      </c>
      <c r="BN67" s="1" t="s">
        <v>196</v>
      </c>
      <c r="BO67" s="1" t="s">
        <v>196</v>
      </c>
      <c r="BP67" s="1" t="s">
        <v>196</v>
      </c>
      <c r="BQ67" s="1" t="s">
        <v>196</v>
      </c>
      <c r="BR67" s="1" t="s">
        <v>196</v>
      </c>
      <c r="BS67" s="1" t="s">
        <v>196</v>
      </c>
      <c r="BT67" s="1" t="s">
        <v>196</v>
      </c>
      <c r="BU67" s="1" t="s">
        <v>196</v>
      </c>
      <c r="BV67" s="1" t="s">
        <v>196</v>
      </c>
      <c r="BW67" s="1" t="s">
        <v>196</v>
      </c>
      <c r="BX67" s="1" t="s">
        <v>196</v>
      </c>
      <c r="BY67" s="1" t="s">
        <v>196</v>
      </c>
      <c r="BZ67" s="1" t="s">
        <v>196</v>
      </c>
      <c r="CA67" s="1" t="s">
        <v>196</v>
      </c>
      <c r="CB67" s="1" t="s">
        <v>196</v>
      </c>
      <c r="CC67" s="1" t="s">
        <v>196</v>
      </c>
      <c r="CD67" s="1" t="s">
        <v>196</v>
      </c>
      <c r="CE67" s="1" t="s">
        <v>196</v>
      </c>
      <c r="CF67" s="1" t="s">
        <v>196</v>
      </c>
      <c r="CG67" s="1" t="s">
        <v>196</v>
      </c>
      <c r="CH67" s="1" t="s">
        <v>196</v>
      </c>
      <c r="CI67" s="1" t="s">
        <v>196</v>
      </c>
      <c r="CJ67" s="1" t="s">
        <v>196</v>
      </c>
      <c r="CK67" s="1" t="s">
        <v>196</v>
      </c>
      <c r="CL67" s="1" t="s">
        <v>196</v>
      </c>
      <c r="CM67" s="1" t="s">
        <v>196</v>
      </c>
      <c r="CN67" s="1" t="s">
        <v>196</v>
      </c>
      <c r="CO67" s="1" t="s">
        <v>196</v>
      </c>
      <c r="CP67" s="1" t="s">
        <v>196</v>
      </c>
      <c r="CQ67" s="1" t="s">
        <v>196</v>
      </c>
    </row>
    <row r="68" spans="1:95" x14ac:dyDescent="0.4">
      <c r="A68" t="s">
        <v>64</v>
      </c>
      <c r="B68" t="s">
        <v>159</v>
      </c>
      <c r="C68" s="1" t="s">
        <v>196</v>
      </c>
      <c r="D68" s="1" t="s">
        <v>196</v>
      </c>
      <c r="E68" s="1" t="s">
        <v>196</v>
      </c>
      <c r="F68" s="1" t="s">
        <v>196</v>
      </c>
      <c r="G68" s="1" t="s">
        <v>196</v>
      </c>
      <c r="H68" s="1" t="s">
        <v>196</v>
      </c>
      <c r="I68" s="1" t="s">
        <v>196</v>
      </c>
      <c r="J68" s="1" t="s">
        <v>196</v>
      </c>
      <c r="K68" s="1" t="s">
        <v>196</v>
      </c>
      <c r="L68" s="1" t="s">
        <v>196</v>
      </c>
      <c r="M68" s="1" t="s">
        <v>196</v>
      </c>
      <c r="N68" s="1" t="s">
        <v>196</v>
      </c>
      <c r="O68" s="1" t="s">
        <v>196</v>
      </c>
      <c r="P68" s="1" t="s">
        <v>196</v>
      </c>
      <c r="Q68" s="1" t="s">
        <v>196</v>
      </c>
      <c r="R68" s="1" t="s">
        <v>196</v>
      </c>
      <c r="S68" s="1" t="s">
        <v>196</v>
      </c>
      <c r="T68" s="1" t="s">
        <v>196</v>
      </c>
      <c r="U68" s="1" t="s">
        <v>196</v>
      </c>
      <c r="V68" s="1" t="s">
        <v>196</v>
      </c>
      <c r="W68" s="1" t="s">
        <v>196</v>
      </c>
      <c r="X68" s="1" t="s">
        <v>196</v>
      </c>
      <c r="Y68" s="1" t="s">
        <v>196</v>
      </c>
      <c r="Z68" s="1" t="s">
        <v>196</v>
      </c>
      <c r="AA68" s="1" t="s">
        <v>196</v>
      </c>
      <c r="AB68" s="1" t="s">
        <v>196</v>
      </c>
      <c r="AC68" s="1" t="s">
        <v>196</v>
      </c>
      <c r="AD68" s="1" t="s">
        <v>196</v>
      </c>
      <c r="AE68" s="1" t="s">
        <v>196</v>
      </c>
      <c r="AF68" s="1" t="s">
        <v>196</v>
      </c>
      <c r="AG68" s="1" t="s">
        <v>196</v>
      </c>
      <c r="AH68" s="1" t="s">
        <v>196</v>
      </c>
      <c r="AI68" s="1" t="s">
        <v>196</v>
      </c>
      <c r="AJ68" s="1" t="s">
        <v>196</v>
      </c>
      <c r="AK68" s="1" t="s">
        <v>196</v>
      </c>
      <c r="AL68" s="1" t="s">
        <v>196</v>
      </c>
      <c r="AM68" s="1" t="s">
        <v>196</v>
      </c>
      <c r="AN68" s="1" t="s">
        <v>196</v>
      </c>
      <c r="AO68" s="1" t="s">
        <v>196</v>
      </c>
      <c r="AP68" s="1" t="s">
        <v>196</v>
      </c>
      <c r="AQ68" s="1" t="s">
        <v>196</v>
      </c>
      <c r="AR68" s="1" t="s">
        <v>196</v>
      </c>
      <c r="AS68" s="1" t="s">
        <v>196</v>
      </c>
      <c r="AT68" s="1" t="s">
        <v>196</v>
      </c>
      <c r="AU68" s="1" t="s">
        <v>196</v>
      </c>
      <c r="AV68" s="1" t="s">
        <v>196</v>
      </c>
      <c r="AW68" s="1" t="s">
        <v>196</v>
      </c>
      <c r="AX68" s="1" t="s">
        <v>196</v>
      </c>
      <c r="AY68" s="1" t="s">
        <v>196</v>
      </c>
      <c r="AZ68" s="1" t="s">
        <v>196</v>
      </c>
      <c r="BA68" s="1" t="s">
        <v>196</v>
      </c>
      <c r="BB68" s="1" t="s">
        <v>196</v>
      </c>
      <c r="BC68" s="1" t="s">
        <v>196</v>
      </c>
      <c r="BD68" s="1" t="s">
        <v>196</v>
      </c>
      <c r="BE68" s="1" t="s">
        <v>196</v>
      </c>
      <c r="BF68" s="1" t="s">
        <v>196</v>
      </c>
      <c r="BG68" s="1" t="s">
        <v>196</v>
      </c>
      <c r="BH68" s="1" t="s">
        <v>196</v>
      </c>
      <c r="BI68" s="1" t="s">
        <v>196</v>
      </c>
      <c r="BJ68" s="1" t="s">
        <v>196</v>
      </c>
      <c r="BK68" s="1" t="s">
        <v>196</v>
      </c>
      <c r="BL68" s="1" t="s">
        <v>196</v>
      </c>
      <c r="BM68" s="1" t="s">
        <v>196</v>
      </c>
      <c r="BN68" s="1" t="s">
        <v>196</v>
      </c>
      <c r="BO68" s="1" t="s">
        <v>196</v>
      </c>
      <c r="BP68" s="1" t="s">
        <v>196</v>
      </c>
      <c r="BQ68" s="1" t="s">
        <v>196</v>
      </c>
      <c r="BR68" s="1" t="s">
        <v>196</v>
      </c>
      <c r="BS68" s="1" t="s">
        <v>196</v>
      </c>
      <c r="BT68" s="1" t="s">
        <v>196</v>
      </c>
      <c r="BU68" s="1" t="s">
        <v>196</v>
      </c>
      <c r="BV68" s="1" t="s">
        <v>196</v>
      </c>
      <c r="BW68" s="1" t="s">
        <v>196</v>
      </c>
      <c r="BX68" s="1" t="s">
        <v>196</v>
      </c>
      <c r="BY68" s="1" t="s">
        <v>196</v>
      </c>
      <c r="BZ68" s="1" t="s">
        <v>196</v>
      </c>
      <c r="CA68" s="1" t="s">
        <v>196</v>
      </c>
      <c r="CB68" s="1" t="s">
        <v>196</v>
      </c>
      <c r="CC68" s="1" t="s">
        <v>196</v>
      </c>
      <c r="CD68" s="1" t="s">
        <v>196</v>
      </c>
      <c r="CE68" s="1" t="s">
        <v>196</v>
      </c>
      <c r="CF68" s="1" t="s">
        <v>196</v>
      </c>
      <c r="CG68" s="1" t="s">
        <v>196</v>
      </c>
      <c r="CH68" s="1" t="s">
        <v>196</v>
      </c>
      <c r="CI68" s="1" t="s">
        <v>196</v>
      </c>
      <c r="CJ68" s="1" t="s">
        <v>196</v>
      </c>
      <c r="CK68" s="1" t="s">
        <v>196</v>
      </c>
      <c r="CL68" s="1" t="s">
        <v>196</v>
      </c>
      <c r="CM68" s="1" t="s">
        <v>196</v>
      </c>
      <c r="CN68" s="1" t="s">
        <v>196</v>
      </c>
      <c r="CO68" s="1" t="s">
        <v>196</v>
      </c>
      <c r="CP68" s="1" t="s">
        <v>196</v>
      </c>
      <c r="CQ68" s="1" t="s">
        <v>196</v>
      </c>
    </row>
    <row r="69" spans="1:95" x14ac:dyDescent="0.4">
      <c r="A69" t="s">
        <v>65</v>
      </c>
      <c r="B69" t="s">
        <v>160</v>
      </c>
      <c r="C69" s="1">
        <v>1</v>
      </c>
      <c r="D69" s="1" t="s">
        <v>196</v>
      </c>
      <c r="E69" s="1" t="s">
        <v>196</v>
      </c>
      <c r="F69" s="1" t="s">
        <v>196</v>
      </c>
      <c r="G69" s="1">
        <v>0</v>
      </c>
      <c r="H69" s="1">
        <v>1</v>
      </c>
      <c r="I69" s="1">
        <v>2</v>
      </c>
      <c r="J69" s="1">
        <v>0</v>
      </c>
      <c r="K69" s="1">
        <v>0</v>
      </c>
      <c r="L69" s="1">
        <v>0</v>
      </c>
      <c r="M69" s="1">
        <v>1</v>
      </c>
      <c r="N69" s="1">
        <v>0</v>
      </c>
      <c r="O69" s="1">
        <v>0</v>
      </c>
      <c r="P69" s="1">
        <v>0</v>
      </c>
      <c r="Q69" s="1">
        <v>0</v>
      </c>
      <c r="R69" s="1">
        <v>0</v>
      </c>
      <c r="S69" s="1">
        <v>0</v>
      </c>
      <c r="T69" s="1">
        <v>0</v>
      </c>
      <c r="U69" s="1">
        <v>1</v>
      </c>
      <c r="V69" s="1">
        <v>0</v>
      </c>
      <c r="W69" s="1" t="s">
        <v>196</v>
      </c>
      <c r="X69" s="1">
        <v>0</v>
      </c>
      <c r="Y69" s="1">
        <v>0</v>
      </c>
      <c r="Z69" s="1">
        <v>0</v>
      </c>
      <c r="AA69" s="1">
        <v>0</v>
      </c>
      <c r="AB69" s="1">
        <v>1</v>
      </c>
      <c r="AC69" s="1">
        <v>10</v>
      </c>
      <c r="AD69" s="1">
        <v>0</v>
      </c>
      <c r="AE69" s="1">
        <v>1</v>
      </c>
      <c r="AF69" s="1">
        <v>0</v>
      </c>
      <c r="AG69" s="1">
        <v>3</v>
      </c>
      <c r="AH69" s="1">
        <v>0</v>
      </c>
      <c r="AI69" s="1">
        <v>0</v>
      </c>
      <c r="AJ69" s="1" t="s">
        <v>196</v>
      </c>
      <c r="AK69" s="1">
        <v>0</v>
      </c>
      <c r="AL69" s="1" t="s">
        <v>196</v>
      </c>
      <c r="AM69" s="1" t="s">
        <v>196</v>
      </c>
      <c r="AN69" s="1">
        <v>0</v>
      </c>
      <c r="AO69" s="1">
        <v>0</v>
      </c>
      <c r="AP69" s="1">
        <v>2</v>
      </c>
      <c r="AQ69" s="1">
        <v>13</v>
      </c>
      <c r="AR69" s="1">
        <v>7</v>
      </c>
      <c r="AS69" s="1">
        <v>3</v>
      </c>
      <c r="AT69" s="1">
        <v>6</v>
      </c>
      <c r="AU69" s="1">
        <v>6</v>
      </c>
      <c r="AV69" s="1">
        <v>5</v>
      </c>
      <c r="AW69" s="1">
        <v>1</v>
      </c>
      <c r="AX69" s="1">
        <v>0</v>
      </c>
      <c r="AY69" s="1">
        <v>23</v>
      </c>
      <c r="AZ69" s="1">
        <v>2</v>
      </c>
      <c r="BA69" s="1">
        <v>4</v>
      </c>
      <c r="BB69" s="1">
        <v>5</v>
      </c>
      <c r="BC69" s="1">
        <v>12</v>
      </c>
      <c r="BD69" s="1">
        <v>1</v>
      </c>
      <c r="BE69" s="1">
        <v>18</v>
      </c>
      <c r="BF69" s="1">
        <v>1</v>
      </c>
      <c r="BG69" s="1">
        <v>15</v>
      </c>
      <c r="BH69" s="1">
        <v>8</v>
      </c>
      <c r="BI69" s="1">
        <v>1</v>
      </c>
      <c r="BJ69" s="1">
        <v>1</v>
      </c>
      <c r="BK69" s="1">
        <v>1</v>
      </c>
      <c r="BL69" s="1">
        <v>45</v>
      </c>
      <c r="BM69" s="1">
        <v>1</v>
      </c>
      <c r="BN69" s="1">
        <v>0</v>
      </c>
      <c r="BO69" s="1">
        <v>2</v>
      </c>
      <c r="BP69" s="1">
        <v>4</v>
      </c>
      <c r="BQ69" s="1" t="s">
        <v>196</v>
      </c>
      <c r="BR69" s="1" t="s">
        <v>196</v>
      </c>
      <c r="BS69" s="1">
        <v>0</v>
      </c>
      <c r="BT69" s="1">
        <v>7</v>
      </c>
      <c r="BU69" s="1">
        <v>0</v>
      </c>
      <c r="BV69" s="1">
        <v>218</v>
      </c>
      <c r="BW69" s="1">
        <v>141</v>
      </c>
      <c r="BX69" s="1" t="s">
        <v>196</v>
      </c>
      <c r="BY69" s="1" t="s">
        <v>196</v>
      </c>
      <c r="BZ69" s="1" t="s">
        <v>196</v>
      </c>
      <c r="CA69" s="1" t="s">
        <v>196</v>
      </c>
      <c r="CB69" s="1" t="s">
        <v>196</v>
      </c>
      <c r="CC69" s="1" t="s">
        <v>196</v>
      </c>
      <c r="CD69" s="1">
        <v>-359</v>
      </c>
      <c r="CE69" s="1" t="s">
        <v>196</v>
      </c>
      <c r="CF69" s="1" t="s">
        <v>196</v>
      </c>
      <c r="CG69" s="1" t="s">
        <v>196</v>
      </c>
      <c r="CH69" s="1" t="s">
        <v>196</v>
      </c>
      <c r="CI69" s="1" t="s">
        <v>196</v>
      </c>
      <c r="CJ69" s="1" t="s">
        <v>196</v>
      </c>
      <c r="CK69" s="1" t="s">
        <v>196</v>
      </c>
      <c r="CL69" s="1" t="s">
        <v>196</v>
      </c>
      <c r="CM69" s="1" t="s">
        <v>196</v>
      </c>
      <c r="CN69" s="1" t="s">
        <v>196</v>
      </c>
      <c r="CO69" s="1" t="s">
        <v>196</v>
      </c>
      <c r="CP69" s="1" t="s">
        <v>196</v>
      </c>
      <c r="CQ69" s="1">
        <v>-218</v>
      </c>
    </row>
    <row r="70" spans="1:95" x14ac:dyDescent="0.4">
      <c r="A70" t="s">
        <v>66</v>
      </c>
      <c r="B70" t="s">
        <v>161</v>
      </c>
      <c r="C70" s="1" t="s">
        <v>196</v>
      </c>
      <c r="D70" s="1" t="s">
        <v>196</v>
      </c>
      <c r="E70" s="1" t="s">
        <v>196</v>
      </c>
      <c r="F70" s="1" t="s">
        <v>196</v>
      </c>
      <c r="G70" s="1" t="s">
        <v>196</v>
      </c>
      <c r="H70" s="1" t="s">
        <v>196</v>
      </c>
      <c r="I70" s="1" t="s">
        <v>196</v>
      </c>
      <c r="J70" s="1" t="s">
        <v>196</v>
      </c>
      <c r="K70" s="1" t="s">
        <v>196</v>
      </c>
      <c r="L70" s="1" t="s">
        <v>196</v>
      </c>
      <c r="M70" s="1" t="s">
        <v>196</v>
      </c>
      <c r="N70" s="1" t="s">
        <v>196</v>
      </c>
      <c r="O70" s="1" t="s">
        <v>196</v>
      </c>
      <c r="P70" s="1" t="s">
        <v>196</v>
      </c>
      <c r="Q70" s="1" t="s">
        <v>196</v>
      </c>
      <c r="R70" s="1" t="s">
        <v>196</v>
      </c>
      <c r="S70" s="1" t="s">
        <v>196</v>
      </c>
      <c r="T70" s="1" t="s">
        <v>196</v>
      </c>
      <c r="U70" s="1" t="s">
        <v>196</v>
      </c>
      <c r="V70" s="1" t="s">
        <v>196</v>
      </c>
      <c r="W70" s="1" t="s">
        <v>196</v>
      </c>
      <c r="X70" s="1" t="s">
        <v>196</v>
      </c>
      <c r="Y70" s="1" t="s">
        <v>196</v>
      </c>
      <c r="Z70" s="1" t="s">
        <v>196</v>
      </c>
      <c r="AA70" s="1" t="s">
        <v>196</v>
      </c>
      <c r="AB70" s="1" t="s">
        <v>196</v>
      </c>
      <c r="AC70" s="1" t="s">
        <v>196</v>
      </c>
      <c r="AD70" s="1" t="s">
        <v>196</v>
      </c>
      <c r="AE70" s="1" t="s">
        <v>196</v>
      </c>
      <c r="AF70" s="1" t="s">
        <v>196</v>
      </c>
      <c r="AG70" s="1" t="s">
        <v>196</v>
      </c>
      <c r="AH70" s="1" t="s">
        <v>196</v>
      </c>
      <c r="AI70" s="1" t="s">
        <v>196</v>
      </c>
      <c r="AJ70" s="1" t="s">
        <v>196</v>
      </c>
      <c r="AK70" s="1" t="s">
        <v>196</v>
      </c>
      <c r="AL70" s="1" t="s">
        <v>196</v>
      </c>
      <c r="AM70" s="1" t="s">
        <v>196</v>
      </c>
      <c r="AN70" s="1" t="s">
        <v>196</v>
      </c>
      <c r="AO70" s="1" t="s">
        <v>196</v>
      </c>
      <c r="AP70" s="1" t="s">
        <v>196</v>
      </c>
      <c r="AQ70" s="1" t="s">
        <v>196</v>
      </c>
      <c r="AR70" s="1" t="s">
        <v>196</v>
      </c>
      <c r="AS70" s="1" t="s">
        <v>196</v>
      </c>
      <c r="AT70" s="1" t="s">
        <v>196</v>
      </c>
      <c r="AU70" s="1" t="s">
        <v>196</v>
      </c>
      <c r="AV70" s="1" t="s">
        <v>196</v>
      </c>
      <c r="AW70" s="1" t="s">
        <v>196</v>
      </c>
      <c r="AX70" s="1" t="s">
        <v>196</v>
      </c>
      <c r="AY70" s="1" t="s">
        <v>196</v>
      </c>
      <c r="AZ70" s="1" t="s">
        <v>196</v>
      </c>
      <c r="BA70" s="1" t="s">
        <v>196</v>
      </c>
      <c r="BB70" s="1" t="s">
        <v>196</v>
      </c>
      <c r="BC70" s="1" t="s">
        <v>196</v>
      </c>
      <c r="BD70" s="1" t="s">
        <v>196</v>
      </c>
      <c r="BE70" s="1" t="s">
        <v>196</v>
      </c>
      <c r="BF70" s="1" t="s">
        <v>196</v>
      </c>
      <c r="BG70" s="1" t="s">
        <v>196</v>
      </c>
      <c r="BH70" s="1" t="s">
        <v>196</v>
      </c>
      <c r="BI70" s="1" t="s">
        <v>196</v>
      </c>
      <c r="BJ70" s="1" t="s">
        <v>196</v>
      </c>
      <c r="BK70" s="1" t="s">
        <v>196</v>
      </c>
      <c r="BL70" s="1" t="s">
        <v>196</v>
      </c>
      <c r="BM70" s="1" t="s">
        <v>196</v>
      </c>
      <c r="BN70" s="1" t="s">
        <v>196</v>
      </c>
      <c r="BO70" s="1" t="s">
        <v>196</v>
      </c>
      <c r="BP70" s="1" t="s">
        <v>196</v>
      </c>
      <c r="BQ70" s="1" t="s">
        <v>196</v>
      </c>
      <c r="BR70" s="1" t="s">
        <v>196</v>
      </c>
      <c r="BS70" s="1" t="s">
        <v>196</v>
      </c>
      <c r="BT70" s="1" t="s">
        <v>196</v>
      </c>
      <c r="BU70" s="1" t="s">
        <v>196</v>
      </c>
      <c r="BV70" s="1" t="s">
        <v>196</v>
      </c>
      <c r="BW70" s="1" t="s">
        <v>196</v>
      </c>
      <c r="BX70" s="1" t="s">
        <v>196</v>
      </c>
      <c r="BY70" s="1" t="s">
        <v>196</v>
      </c>
      <c r="BZ70" s="1" t="s">
        <v>196</v>
      </c>
      <c r="CA70" s="1" t="s">
        <v>196</v>
      </c>
      <c r="CB70" s="1" t="s">
        <v>196</v>
      </c>
      <c r="CC70" s="1" t="s">
        <v>196</v>
      </c>
      <c r="CD70" s="1" t="s">
        <v>196</v>
      </c>
      <c r="CE70" s="1" t="s">
        <v>196</v>
      </c>
      <c r="CF70" s="1" t="s">
        <v>196</v>
      </c>
      <c r="CG70" s="1" t="s">
        <v>196</v>
      </c>
      <c r="CH70" s="1" t="s">
        <v>196</v>
      </c>
      <c r="CI70" s="1" t="s">
        <v>196</v>
      </c>
      <c r="CJ70" s="1" t="s">
        <v>196</v>
      </c>
      <c r="CK70" s="1" t="s">
        <v>196</v>
      </c>
      <c r="CL70" s="1" t="s">
        <v>196</v>
      </c>
      <c r="CM70" s="1" t="s">
        <v>196</v>
      </c>
      <c r="CN70" s="1" t="s">
        <v>196</v>
      </c>
      <c r="CO70" s="1" t="s">
        <v>196</v>
      </c>
      <c r="CP70" s="1" t="s">
        <v>196</v>
      </c>
      <c r="CQ70" s="1" t="s">
        <v>196</v>
      </c>
    </row>
    <row r="71" spans="1:95" x14ac:dyDescent="0.4">
      <c r="A71" t="s">
        <v>67</v>
      </c>
      <c r="B71" t="s">
        <v>162</v>
      </c>
      <c r="C71" s="1" t="s">
        <v>196</v>
      </c>
      <c r="D71" s="1" t="s">
        <v>196</v>
      </c>
      <c r="E71" s="1" t="s">
        <v>196</v>
      </c>
      <c r="F71" s="1" t="s">
        <v>196</v>
      </c>
      <c r="G71" s="1" t="s">
        <v>196</v>
      </c>
      <c r="H71" s="1" t="s">
        <v>196</v>
      </c>
      <c r="I71" s="1" t="s">
        <v>196</v>
      </c>
      <c r="J71" s="1" t="s">
        <v>196</v>
      </c>
      <c r="K71" s="1" t="s">
        <v>196</v>
      </c>
      <c r="L71" s="1" t="s">
        <v>196</v>
      </c>
      <c r="M71" s="1" t="s">
        <v>196</v>
      </c>
      <c r="N71" s="1" t="s">
        <v>196</v>
      </c>
      <c r="O71" s="1" t="s">
        <v>196</v>
      </c>
      <c r="P71" s="1" t="s">
        <v>196</v>
      </c>
      <c r="Q71" s="1" t="s">
        <v>196</v>
      </c>
      <c r="R71" s="1" t="s">
        <v>196</v>
      </c>
      <c r="S71" s="1" t="s">
        <v>196</v>
      </c>
      <c r="T71" s="1" t="s">
        <v>196</v>
      </c>
      <c r="U71" s="1" t="s">
        <v>196</v>
      </c>
      <c r="V71" s="1" t="s">
        <v>196</v>
      </c>
      <c r="W71" s="1" t="s">
        <v>196</v>
      </c>
      <c r="X71" s="1" t="s">
        <v>196</v>
      </c>
      <c r="Y71" s="1" t="s">
        <v>196</v>
      </c>
      <c r="Z71" s="1" t="s">
        <v>196</v>
      </c>
      <c r="AA71" s="1" t="s">
        <v>196</v>
      </c>
      <c r="AB71" s="1" t="s">
        <v>196</v>
      </c>
      <c r="AC71" s="1" t="s">
        <v>196</v>
      </c>
      <c r="AD71" s="1" t="s">
        <v>196</v>
      </c>
      <c r="AE71" s="1" t="s">
        <v>196</v>
      </c>
      <c r="AF71" s="1" t="s">
        <v>196</v>
      </c>
      <c r="AG71" s="1" t="s">
        <v>196</v>
      </c>
      <c r="AH71" s="1" t="s">
        <v>196</v>
      </c>
      <c r="AI71" s="1" t="s">
        <v>196</v>
      </c>
      <c r="AJ71" s="1" t="s">
        <v>196</v>
      </c>
      <c r="AK71" s="1" t="s">
        <v>196</v>
      </c>
      <c r="AL71" s="1" t="s">
        <v>196</v>
      </c>
      <c r="AM71" s="1" t="s">
        <v>196</v>
      </c>
      <c r="AN71" s="1" t="s">
        <v>196</v>
      </c>
      <c r="AO71" s="1" t="s">
        <v>196</v>
      </c>
      <c r="AP71" s="1" t="s">
        <v>196</v>
      </c>
      <c r="AQ71" s="1" t="s">
        <v>196</v>
      </c>
      <c r="AR71" s="1" t="s">
        <v>196</v>
      </c>
      <c r="AS71" s="1" t="s">
        <v>196</v>
      </c>
      <c r="AT71" s="1" t="s">
        <v>196</v>
      </c>
      <c r="AU71" s="1" t="s">
        <v>196</v>
      </c>
      <c r="AV71" s="1" t="s">
        <v>196</v>
      </c>
      <c r="AW71" s="1" t="s">
        <v>196</v>
      </c>
      <c r="AX71" s="1" t="s">
        <v>196</v>
      </c>
      <c r="AY71" s="1" t="s">
        <v>196</v>
      </c>
      <c r="AZ71" s="1" t="s">
        <v>196</v>
      </c>
      <c r="BA71" s="1" t="s">
        <v>196</v>
      </c>
      <c r="BB71" s="1" t="s">
        <v>196</v>
      </c>
      <c r="BC71" s="1" t="s">
        <v>196</v>
      </c>
      <c r="BD71" s="1" t="s">
        <v>196</v>
      </c>
      <c r="BE71" s="1" t="s">
        <v>196</v>
      </c>
      <c r="BF71" s="1" t="s">
        <v>196</v>
      </c>
      <c r="BG71" s="1" t="s">
        <v>196</v>
      </c>
      <c r="BH71" s="1" t="s">
        <v>196</v>
      </c>
      <c r="BI71" s="1" t="s">
        <v>196</v>
      </c>
      <c r="BJ71" s="1" t="s">
        <v>196</v>
      </c>
      <c r="BK71" s="1" t="s">
        <v>196</v>
      </c>
      <c r="BL71" s="1" t="s">
        <v>196</v>
      </c>
      <c r="BM71" s="1" t="s">
        <v>196</v>
      </c>
      <c r="BN71" s="1" t="s">
        <v>196</v>
      </c>
      <c r="BO71" s="1" t="s">
        <v>196</v>
      </c>
      <c r="BP71" s="1" t="s">
        <v>196</v>
      </c>
      <c r="BQ71" s="1" t="s">
        <v>196</v>
      </c>
      <c r="BR71" s="1" t="s">
        <v>196</v>
      </c>
      <c r="BS71" s="1" t="s">
        <v>196</v>
      </c>
      <c r="BT71" s="1" t="s">
        <v>196</v>
      </c>
      <c r="BU71" s="1" t="s">
        <v>196</v>
      </c>
      <c r="BV71" s="1" t="s">
        <v>196</v>
      </c>
      <c r="BW71" s="1" t="s">
        <v>196</v>
      </c>
      <c r="BX71" s="1" t="s">
        <v>196</v>
      </c>
      <c r="BY71" s="1" t="s">
        <v>196</v>
      </c>
      <c r="BZ71" s="1" t="s">
        <v>196</v>
      </c>
      <c r="CA71" s="1" t="s">
        <v>196</v>
      </c>
      <c r="CB71" s="1" t="s">
        <v>196</v>
      </c>
      <c r="CC71" s="1" t="s">
        <v>196</v>
      </c>
      <c r="CD71" s="1" t="s">
        <v>196</v>
      </c>
      <c r="CE71" s="1" t="s">
        <v>196</v>
      </c>
      <c r="CF71" s="1" t="s">
        <v>196</v>
      </c>
      <c r="CG71" s="1" t="s">
        <v>196</v>
      </c>
      <c r="CH71" s="1" t="s">
        <v>196</v>
      </c>
      <c r="CI71" s="1" t="s">
        <v>196</v>
      </c>
      <c r="CJ71" s="1" t="s">
        <v>196</v>
      </c>
      <c r="CK71" s="1" t="s">
        <v>196</v>
      </c>
      <c r="CL71" s="1" t="s">
        <v>196</v>
      </c>
      <c r="CM71" s="1" t="s">
        <v>196</v>
      </c>
      <c r="CN71" s="1" t="s">
        <v>196</v>
      </c>
      <c r="CO71" s="1" t="s">
        <v>196</v>
      </c>
      <c r="CP71" s="1" t="s">
        <v>196</v>
      </c>
      <c r="CQ71" s="1" t="s">
        <v>196</v>
      </c>
    </row>
    <row r="72" spans="1:95" x14ac:dyDescent="0.4">
      <c r="A72" t="s">
        <v>68</v>
      </c>
      <c r="B72" t="s">
        <v>163</v>
      </c>
      <c r="C72" s="1" t="s">
        <v>196</v>
      </c>
      <c r="D72" s="1" t="s">
        <v>196</v>
      </c>
      <c r="E72" s="1" t="s">
        <v>196</v>
      </c>
      <c r="F72" s="1" t="s">
        <v>196</v>
      </c>
      <c r="G72" s="1" t="s">
        <v>196</v>
      </c>
      <c r="H72" s="1" t="s">
        <v>196</v>
      </c>
      <c r="I72" s="1" t="s">
        <v>196</v>
      </c>
      <c r="J72" s="1" t="s">
        <v>196</v>
      </c>
      <c r="K72" s="1" t="s">
        <v>196</v>
      </c>
      <c r="L72" s="1" t="s">
        <v>196</v>
      </c>
      <c r="M72" s="1" t="s">
        <v>196</v>
      </c>
      <c r="N72" s="1" t="s">
        <v>196</v>
      </c>
      <c r="O72" s="1" t="s">
        <v>196</v>
      </c>
      <c r="P72" s="1" t="s">
        <v>196</v>
      </c>
      <c r="Q72" s="1" t="s">
        <v>196</v>
      </c>
      <c r="R72" s="1" t="s">
        <v>196</v>
      </c>
      <c r="S72" s="1" t="s">
        <v>196</v>
      </c>
      <c r="T72" s="1" t="s">
        <v>196</v>
      </c>
      <c r="U72" s="1" t="s">
        <v>196</v>
      </c>
      <c r="V72" s="1" t="s">
        <v>196</v>
      </c>
      <c r="W72" s="1" t="s">
        <v>196</v>
      </c>
      <c r="X72" s="1" t="s">
        <v>196</v>
      </c>
      <c r="Y72" s="1" t="s">
        <v>196</v>
      </c>
      <c r="Z72" s="1" t="s">
        <v>196</v>
      </c>
      <c r="AA72" s="1" t="s">
        <v>196</v>
      </c>
      <c r="AB72" s="1" t="s">
        <v>196</v>
      </c>
      <c r="AC72" s="1" t="s">
        <v>196</v>
      </c>
      <c r="AD72" s="1" t="s">
        <v>196</v>
      </c>
      <c r="AE72" s="1" t="s">
        <v>196</v>
      </c>
      <c r="AF72" s="1" t="s">
        <v>196</v>
      </c>
      <c r="AG72" s="1" t="s">
        <v>196</v>
      </c>
      <c r="AH72" s="1" t="s">
        <v>196</v>
      </c>
      <c r="AI72" s="1" t="s">
        <v>196</v>
      </c>
      <c r="AJ72" s="1" t="s">
        <v>196</v>
      </c>
      <c r="AK72" s="1" t="s">
        <v>196</v>
      </c>
      <c r="AL72" s="1" t="s">
        <v>196</v>
      </c>
      <c r="AM72" s="1" t="s">
        <v>196</v>
      </c>
      <c r="AN72" s="1" t="s">
        <v>196</v>
      </c>
      <c r="AO72" s="1" t="s">
        <v>196</v>
      </c>
      <c r="AP72" s="1" t="s">
        <v>196</v>
      </c>
      <c r="AQ72" s="1" t="s">
        <v>196</v>
      </c>
      <c r="AR72" s="1" t="s">
        <v>196</v>
      </c>
      <c r="AS72" s="1" t="s">
        <v>196</v>
      </c>
      <c r="AT72" s="1" t="s">
        <v>196</v>
      </c>
      <c r="AU72" s="1" t="s">
        <v>196</v>
      </c>
      <c r="AV72" s="1" t="s">
        <v>196</v>
      </c>
      <c r="AW72" s="1" t="s">
        <v>196</v>
      </c>
      <c r="AX72" s="1" t="s">
        <v>196</v>
      </c>
      <c r="AY72" s="1" t="s">
        <v>196</v>
      </c>
      <c r="AZ72" s="1" t="s">
        <v>196</v>
      </c>
      <c r="BA72" s="1" t="s">
        <v>196</v>
      </c>
      <c r="BB72" s="1" t="s">
        <v>196</v>
      </c>
      <c r="BC72" s="1" t="s">
        <v>196</v>
      </c>
      <c r="BD72" s="1" t="s">
        <v>196</v>
      </c>
      <c r="BE72" s="1" t="s">
        <v>196</v>
      </c>
      <c r="BF72" s="1" t="s">
        <v>196</v>
      </c>
      <c r="BG72" s="1" t="s">
        <v>196</v>
      </c>
      <c r="BH72" s="1" t="s">
        <v>196</v>
      </c>
      <c r="BI72" s="1" t="s">
        <v>196</v>
      </c>
      <c r="BJ72" s="1" t="s">
        <v>196</v>
      </c>
      <c r="BK72" s="1" t="s">
        <v>196</v>
      </c>
      <c r="BL72" s="1" t="s">
        <v>196</v>
      </c>
      <c r="BM72" s="1" t="s">
        <v>196</v>
      </c>
      <c r="BN72" s="1" t="s">
        <v>196</v>
      </c>
      <c r="BO72" s="1" t="s">
        <v>196</v>
      </c>
      <c r="BP72" s="1" t="s">
        <v>196</v>
      </c>
      <c r="BQ72" s="1" t="s">
        <v>196</v>
      </c>
      <c r="BR72" s="1" t="s">
        <v>196</v>
      </c>
      <c r="BS72" s="1" t="s">
        <v>196</v>
      </c>
      <c r="BT72" s="1" t="s">
        <v>196</v>
      </c>
      <c r="BU72" s="1" t="s">
        <v>196</v>
      </c>
      <c r="BV72" s="1" t="s">
        <v>196</v>
      </c>
      <c r="BW72" s="1" t="s">
        <v>196</v>
      </c>
      <c r="BX72" s="1" t="s">
        <v>196</v>
      </c>
      <c r="BY72" s="1" t="s">
        <v>196</v>
      </c>
      <c r="BZ72" s="1" t="s">
        <v>196</v>
      </c>
      <c r="CA72" s="1" t="s">
        <v>196</v>
      </c>
      <c r="CB72" s="1" t="s">
        <v>196</v>
      </c>
      <c r="CC72" s="1" t="s">
        <v>196</v>
      </c>
      <c r="CD72" s="1" t="s">
        <v>196</v>
      </c>
      <c r="CE72" s="1" t="s">
        <v>196</v>
      </c>
      <c r="CF72" s="1" t="s">
        <v>196</v>
      </c>
      <c r="CG72" s="1" t="s">
        <v>196</v>
      </c>
      <c r="CH72" s="1" t="s">
        <v>196</v>
      </c>
      <c r="CI72" s="1" t="s">
        <v>196</v>
      </c>
      <c r="CJ72" s="1" t="s">
        <v>196</v>
      </c>
      <c r="CK72" s="1" t="s">
        <v>196</v>
      </c>
      <c r="CL72" s="1" t="s">
        <v>196</v>
      </c>
      <c r="CM72" s="1" t="s">
        <v>196</v>
      </c>
      <c r="CN72" s="1" t="s">
        <v>196</v>
      </c>
      <c r="CO72" s="1" t="s">
        <v>196</v>
      </c>
      <c r="CP72" s="1" t="s">
        <v>196</v>
      </c>
      <c r="CQ72" s="1" t="s">
        <v>196</v>
      </c>
    </row>
    <row r="73" spans="1:95" x14ac:dyDescent="0.4">
      <c r="A73" t="s">
        <v>69</v>
      </c>
      <c r="B73" t="s">
        <v>164</v>
      </c>
      <c r="C73" s="1" t="s">
        <v>196</v>
      </c>
      <c r="D73" s="1">
        <v>3</v>
      </c>
      <c r="E73" s="1">
        <v>9</v>
      </c>
      <c r="F73" s="1">
        <v>3</v>
      </c>
      <c r="G73" s="1">
        <v>8</v>
      </c>
      <c r="H73" s="1">
        <v>5</v>
      </c>
      <c r="I73" s="1">
        <v>88</v>
      </c>
      <c r="J73" s="1" t="s">
        <v>196</v>
      </c>
      <c r="K73" s="1" t="s">
        <v>196</v>
      </c>
      <c r="L73" s="1" t="s">
        <v>196</v>
      </c>
      <c r="M73" s="1" t="s">
        <v>196</v>
      </c>
      <c r="N73" s="1" t="s">
        <v>196</v>
      </c>
      <c r="O73" s="1" t="s">
        <v>196</v>
      </c>
      <c r="P73" s="1" t="s">
        <v>196</v>
      </c>
      <c r="Q73" s="1" t="s">
        <v>196</v>
      </c>
      <c r="R73" s="1" t="s">
        <v>196</v>
      </c>
      <c r="S73" s="1" t="s">
        <v>196</v>
      </c>
      <c r="T73" s="1" t="s">
        <v>196</v>
      </c>
      <c r="U73" s="1" t="s">
        <v>196</v>
      </c>
      <c r="V73" s="1" t="s">
        <v>196</v>
      </c>
      <c r="W73" s="1" t="s">
        <v>196</v>
      </c>
      <c r="X73" s="1" t="s">
        <v>196</v>
      </c>
      <c r="Y73" s="1" t="s">
        <v>196</v>
      </c>
      <c r="Z73" s="1" t="s">
        <v>196</v>
      </c>
      <c r="AA73" s="1" t="s">
        <v>196</v>
      </c>
      <c r="AB73" s="1" t="s">
        <v>196</v>
      </c>
      <c r="AC73" s="1">
        <v>245</v>
      </c>
      <c r="AD73" s="1">
        <v>17</v>
      </c>
      <c r="AE73" s="1">
        <v>36</v>
      </c>
      <c r="AF73" s="1">
        <v>17</v>
      </c>
      <c r="AG73" s="1">
        <v>101</v>
      </c>
      <c r="AH73" s="1" t="s">
        <v>196</v>
      </c>
      <c r="AI73" s="1">
        <v>1</v>
      </c>
      <c r="AJ73" s="1" t="s">
        <v>196</v>
      </c>
      <c r="AK73" s="1">
        <v>26</v>
      </c>
      <c r="AL73" s="1" t="s">
        <v>196</v>
      </c>
      <c r="AM73" s="1">
        <v>0</v>
      </c>
      <c r="AN73" s="1">
        <v>53</v>
      </c>
      <c r="AO73" s="1">
        <v>12</v>
      </c>
      <c r="AP73" s="1">
        <v>6</v>
      </c>
      <c r="AQ73" s="1">
        <v>1</v>
      </c>
      <c r="AR73" s="1">
        <v>25</v>
      </c>
      <c r="AS73" s="1">
        <v>40</v>
      </c>
      <c r="AT73" s="1">
        <v>5</v>
      </c>
      <c r="AU73" s="1">
        <v>20</v>
      </c>
      <c r="AV73" s="1">
        <v>44</v>
      </c>
      <c r="AW73" s="1" t="s">
        <v>196</v>
      </c>
      <c r="AX73" s="1" t="s">
        <v>196</v>
      </c>
      <c r="AY73" s="1">
        <v>14</v>
      </c>
      <c r="AZ73" s="1">
        <v>50</v>
      </c>
      <c r="BA73" s="1">
        <v>30</v>
      </c>
      <c r="BB73" s="1">
        <v>21</v>
      </c>
      <c r="BC73" s="1">
        <v>140</v>
      </c>
      <c r="BD73" s="1">
        <v>77</v>
      </c>
      <c r="BE73" s="1">
        <v>672</v>
      </c>
      <c r="BF73" s="1">
        <v>79</v>
      </c>
      <c r="BG73" s="1">
        <v>14</v>
      </c>
      <c r="BH73" s="1">
        <v>29</v>
      </c>
      <c r="BI73" s="1">
        <v>98</v>
      </c>
      <c r="BJ73" s="1">
        <v>5</v>
      </c>
      <c r="BK73" s="1">
        <v>5</v>
      </c>
      <c r="BL73" s="1">
        <v>2</v>
      </c>
      <c r="BM73" s="1">
        <v>8</v>
      </c>
      <c r="BN73" s="1">
        <v>8</v>
      </c>
      <c r="BO73" s="1">
        <v>94</v>
      </c>
      <c r="BP73" s="1">
        <v>18</v>
      </c>
      <c r="BQ73" s="1" t="s">
        <v>196</v>
      </c>
      <c r="BR73" s="1">
        <v>0</v>
      </c>
      <c r="BS73" s="1">
        <v>42</v>
      </c>
      <c r="BT73" s="1">
        <v>262</v>
      </c>
      <c r="BU73" s="1">
        <v>344</v>
      </c>
      <c r="BV73" s="1">
        <v>2778</v>
      </c>
      <c r="BW73" s="1">
        <v>1138</v>
      </c>
      <c r="BX73" s="1" t="s">
        <v>196</v>
      </c>
      <c r="BY73" s="1" t="s">
        <v>196</v>
      </c>
      <c r="BZ73" s="1" t="s">
        <v>196</v>
      </c>
      <c r="CA73" s="1" t="s">
        <v>196</v>
      </c>
      <c r="CB73" s="1" t="s">
        <v>196</v>
      </c>
      <c r="CC73" s="1" t="s">
        <v>196</v>
      </c>
      <c r="CD73" s="1">
        <v>-3917</v>
      </c>
      <c r="CE73" s="1" t="s">
        <v>196</v>
      </c>
      <c r="CF73" s="1" t="s">
        <v>196</v>
      </c>
      <c r="CG73" s="1" t="s">
        <v>196</v>
      </c>
      <c r="CH73" s="1" t="s">
        <v>196</v>
      </c>
      <c r="CI73" s="1" t="s">
        <v>196</v>
      </c>
      <c r="CJ73" s="1" t="s">
        <v>196</v>
      </c>
      <c r="CK73" s="1" t="s">
        <v>196</v>
      </c>
      <c r="CL73" s="1" t="s">
        <v>196</v>
      </c>
      <c r="CM73" s="1" t="s">
        <v>196</v>
      </c>
      <c r="CN73" s="1" t="s">
        <v>196</v>
      </c>
      <c r="CO73" s="1" t="s">
        <v>196</v>
      </c>
      <c r="CP73" s="1" t="s">
        <v>196</v>
      </c>
      <c r="CQ73" s="1">
        <v>-2778</v>
      </c>
    </row>
    <row r="74" spans="1:95" x14ac:dyDescent="0.4">
      <c r="A74" t="s">
        <v>70</v>
      </c>
      <c r="B74" t="s">
        <v>165</v>
      </c>
      <c r="C74" s="1" t="s">
        <v>196</v>
      </c>
      <c r="D74" s="1" t="s">
        <v>196</v>
      </c>
      <c r="E74" s="1" t="s">
        <v>196</v>
      </c>
      <c r="F74" s="1" t="s">
        <v>196</v>
      </c>
      <c r="G74" s="1" t="s">
        <v>196</v>
      </c>
      <c r="H74" s="1" t="s">
        <v>196</v>
      </c>
      <c r="I74" s="1" t="s">
        <v>196</v>
      </c>
      <c r="J74" s="1" t="s">
        <v>196</v>
      </c>
      <c r="K74" s="1" t="s">
        <v>196</v>
      </c>
      <c r="L74" s="1" t="s">
        <v>196</v>
      </c>
      <c r="M74" s="1" t="s">
        <v>196</v>
      </c>
      <c r="N74" s="1" t="s">
        <v>196</v>
      </c>
      <c r="O74" s="1" t="s">
        <v>196</v>
      </c>
      <c r="P74" s="1" t="s">
        <v>196</v>
      </c>
      <c r="Q74" s="1" t="s">
        <v>196</v>
      </c>
      <c r="R74" s="1" t="s">
        <v>196</v>
      </c>
      <c r="S74" s="1" t="s">
        <v>196</v>
      </c>
      <c r="T74" s="1" t="s">
        <v>196</v>
      </c>
      <c r="U74" s="1" t="s">
        <v>196</v>
      </c>
      <c r="V74" s="1" t="s">
        <v>196</v>
      </c>
      <c r="W74" s="1" t="s">
        <v>196</v>
      </c>
      <c r="X74" s="1" t="s">
        <v>196</v>
      </c>
      <c r="Y74" s="1" t="s">
        <v>196</v>
      </c>
      <c r="Z74" s="1" t="s">
        <v>196</v>
      </c>
      <c r="AA74" s="1" t="s">
        <v>196</v>
      </c>
      <c r="AB74" s="1" t="s">
        <v>196</v>
      </c>
      <c r="AC74" s="1" t="s">
        <v>196</v>
      </c>
      <c r="AD74" s="1" t="s">
        <v>196</v>
      </c>
      <c r="AE74" s="1" t="s">
        <v>196</v>
      </c>
      <c r="AF74" s="1" t="s">
        <v>196</v>
      </c>
      <c r="AG74" s="1" t="s">
        <v>196</v>
      </c>
      <c r="AH74" s="1" t="s">
        <v>196</v>
      </c>
      <c r="AI74" s="1" t="s">
        <v>196</v>
      </c>
      <c r="AJ74" s="1" t="s">
        <v>196</v>
      </c>
      <c r="AK74" s="1" t="s">
        <v>196</v>
      </c>
      <c r="AL74" s="1" t="s">
        <v>196</v>
      </c>
      <c r="AM74" s="1" t="s">
        <v>196</v>
      </c>
      <c r="AN74" s="1" t="s">
        <v>196</v>
      </c>
      <c r="AO74" s="1" t="s">
        <v>196</v>
      </c>
      <c r="AP74" s="1" t="s">
        <v>196</v>
      </c>
      <c r="AQ74" s="1" t="s">
        <v>196</v>
      </c>
      <c r="AR74" s="1" t="s">
        <v>196</v>
      </c>
      <c r="AS74" s="1" t="s">
        <v>196</v>
      </c>
      <c r="AT74" s="1" t="s">
        <v>196</v>
      </c>
      <c r="AU74" s="1" t="s">
        <v>196</v>
      </c>
      <c r="AV74" s="1" t="s">
        <v>196</v>
      </c>
      <c r="AW74" s="1" t="s">
        <v>196</v>
      </c>
      <c r="AX74" s="1" t="s">
        <v>196</v>
      </c>
      <c r="AY74" s="1" t="s">
        <v>196</v>
      </c>
      <c r="AZ74" s="1" t="s">
        <v>196</v>
      </c>
      <c r="BA74" s="1" t="s">
        <v>196</v>
      </c>
      <c r="BB74" s="1" t="s">
        <v>196</v>
      </c>
      <c r="BC74" s="1" t="s">
        <v>196</v>
      </c>
      <c r="BD74" s="1" t="s">
        <v>196</v>
      </c>
      <c r="BE74" s="1" t="s">
        <v>196</v>
      </c>
      <c r="BF74" s="1" t="s">
        <v>196</v>
      </c>
      <c r="BG74" s="1" t="s">
        <v>196</v>
      </c>
      <c r="BH74" s="1" t="s">
        <v>196</v>
      </c>
      <c r="BI74" s="1" t="s">
        <v>196</v>
      </c>
      <c r="BJ74" s="1" t="s">
        <v>196</v>
      </c>
      <c r="BK74" s="1" t="s">
        <v>196</v>
      </c>
      <c r="BL74" s="1" t="s">
        <v>196</v>
      </c>
      <c r="BM74" s="1" t="s">
        <v>196</v>
      </c>
      <c r="BN74" s="1" t="s">
        <v>196</v>
      </c>
      <c r="BO74" s="1" t="s">
        <v>196</v>
      </c>
      <c r="BP74" s="1" t="s">
        <v>196</v>
      </c>
      <c r="BQ74" s="1" t="s">
        <v>196</v>
      </c>
      <c r="BR74" s="1" t="s">
        <v>196</v>
      </c>
      <c r="BS74" s="1" t="s">
        <v>196</v>
      </c>
      <c r="BT74" s="1" t="s">
        <v>196</v>
      </c>
      <c r="BU74" s="1" t="s">
        <v>196</v>
      </c>
      <c r="BV74" s="1" t="s">
        <v>196</v>
      </c>
      <c r="BW74" s="1" t="s">
        <v>196</v>
      </c>
      <c r="BX74" s="1" t="s">
        <v>196</v>
      </c>
      <c r="BY74" s="1" t="s">
        <v>196</v>
      </c>
      <c r="BZ74" s="1" t="s">
        <v>196</v>
      </c>
      <c r="CA74" s="1" t="s">
        <v>196</v>
      </c>
      <c r="CB74" s="1" t="s">
        <v>196</v>
      </c>
      <c r="CC74" s="1" t="s">
        <v>196</v>
      </c>
      <c r="CD74" s="1" t="s">
        <v>196</v>
      </c>
      <c r="CE74" s="1" t="s">
        <v>196</v>
      </c>
      <c r="CF74" s="1" t="s">
        <v>196</v>
      </c>
      <c r="CG74" s="1" t="s">
        <v>196</v>
      </c>
      <c r="CH74" s="1" t="s">
        <v>196</v>
      </c>
      <c r="CI74" s="1" t="s">
        <v>196</v>
      </c>
      <c r="CJ74" s="1" t="s">
        <v>196</v>
      </c>
      <c r="CK74" s="1" t="s">
        <v>196</v>
      </c>
      <c r="CL74" s="1" t="s">
        <v>196</v>
      </c>
      <c r="CM74" s="1" t="s">
        <v>196</v>
      </c>
      <c r="CN74" s="1" t="s">
        <v>196</v>
      </c>
      <c r="CO74" s="1" t="s">
        <v>196</v>
      </c>
      <c r="CP74" s="1" t="s">
        <v>196</v>
      </c>
      <c r="CQ74" s="1" t="s">
        <v>196</v>
      </c>
    </row>
    <row r="75" spans="1:95" x14ac:dyDescent="0.4">
      <c r="A75" t="s">
        <v>71</v>
      </c>
      <c r="B75" t="s">
        <v>166</v>
      </c>
      <c r="C75" s="1" t="s">
        <v>196</v>
      </c>
      <c r="D75" s="1" t="s">
        <v>196</v>
      </c>
      <c r="E75" s="1" t="s">
        <v>196</v>
      </c>
      <c r="F75" s="1" t="s">
        <v>196</v>
      </c>
      <c r="G75" s="1" t="s">
        <v>196</v>
      </c>
      <c r="H75" s="1" t="s">
        <v>196</v>
      </c>
      <c r="I75" s="1" t="s">
        <v>196</v>
      </c>
      <c r="J75" s="1" t="s">
        <v>196</v>
      </c>
      <c r="K75" s="1" t="s">
        <v>196</v>
      </c>
      <c r="L75" s="1" t="s">
        <v>196</v>
      </c>
      <c r="M75" s="1" t="s">
        <v>196</v>
      </c>
      <c r="N75" s="1" t="s">
        <v>196</v>
      </c>
      <c r="O75" s="1" t="s">
        <v>196</v>
      </c>
      <c r="P75" s="1" t="s">
        <v>196</v>
      </c>
      <c r="Q75" s="1" t="s">
        <v>196</v>
      </c>
      <c r="R75" s="1" t="s">
        <v>196</v>
      </c>
      <c r="S75" s="1" t="s">
        <v>196</v>
      </c>
      <c r="T75" s="1" t="s">
        <v>196</v>
      </c>
      <c r="U75" s="1" t="s">
        <v>196</v>
      </c>
      <c r="V75" s="1" t="s">
        <v>196</v>
      </c>
      <c r="W75" s="1" t="s">
        <v>196</v>
      </c>
      <c r="X75" s="1" t="s">
        <v>196</v>
      </c>
      <c r="Y75" s="1" t="s">
        <v>196</v>
      </c>
      <c r="Z75" s="1" t="s">
        <v>196</v>
      </c>
      <c r="AA75" s="1" t="s">
        <v>196</v>
      </c>
      <c r="AB75" s="1" t="s">
        <v>196</v>
      </c>
      <c r="AC75" s="1" t="s">
        <v>196</v>
      </c>
      <c r="AD75" s="1" t="s">
        <v>196</v>
      </c>
      <c r="AE75" s="1" t="s">
        <v>196</v>
      </c>
      <c r="AF75" s="1" t="s">
        <v>196</v>
      </c>
      <c r="AG75" s="1" t="s">
        <v>196</v>
      </c>
      <c r="AH75" s="1" t="s">
        <v>196</v>
      </c>
      <c r="AI75" s="1" t="s">
        <v>196</v>
      </c>
      <c r="AJ75" s="1" t="s">
        <v>196</v>
      </c>
      <c r="AK75" s="1" t="s">
        <v>196</v>
      </c>
      <c r="AL75" s="1" t="s">
        <v>196</v>
      </c>
      <c r="AM75" s="1" t="s">
        <v>196</v>
      </c>
      <c r="AN75" s="1" t="s">
        <v>196</v>
      </c>
      <c r="AO75" s="1" t="s">
        <v>196</v>
      </c>
      <c r="AP75" s="1" t="s">
        <v>196</v>
      </c>
      <c r="AQ75" s="1" t="s">
        <v>196</v>
      </c>
      <c r="AR75" s="1" t="s">
        <v>196</v>
      </c>
      <c r="AS75" s="1" t="s">
        <v>196</v>
      </c>
      <c r="AT75" s="1" t="s">
        <v>196</v>
      </c>
      <c r="AU75" s="1" t="s">
        <v>196</v>
      </c>
      <c r="AV75" s="1" t="s">
        <v>196</v>
      </c>
      <c r="AW75" s="1" t="s">
        <v>196</v>
      </c>
      <c r="AX75" s="1" t="s">
        <v>196</v>
      </c>
      <c r="AY75" s="1" t="s">
        <v>196</v>
      </c>
      <c r="AZ75" s="1" t="s">
        <v>196</v>
      </c>
      <c r="BA75" s="1" t="s">
        <v>196</v>
      </c>
      <c r="BB75" s="1" t="s">
        <v>196</v>
      </c>
      <c r="BC75" s="1" t="s">
        <v>196</v>
      </c>
      <c r="BD75" s="1" t="s">
        <v>196</v>
      </c>
      <c r="BE75" s="1" t="s">
        <v>196</v>
      </c>
      <c r="BF75" s="1" t="s">
        <v>196</v>
      </c>
      <c r="BG75" s="1" t="s">
        <v>196</v>
      </c>
      <c r="BH75" s="1" t="s">
        <v>196</v>
      </c>
      <c r="BI75" s="1" t="s">
        <v>196</v>
      </c>
      <c r="BJ75" s="1" t="s">
        <v>196</v>
      </c>
      <c r="BK75" s="1" t="s">
        <v>196</v>
      </c>
      <c r="BL75" s="1" t="s">
        <v>196</v>
      </c>
      <c r="BM75" s="1" t="s">
        <v>196</v>
      </c>
      <c r="BN75" s="1" t="s">
        <v>196</v>
      </c>
      <c r="BO75" s="1" t="s">
        <v>196</v>
      </c>
      <c r="BP75" s="1" t="s">
        <v>196</v>
      </c>
      <c r="BQ75" s="1" t="s">
        <v>196</v>
      </c>
      <c r="BR75" s="1" t="s">
        <v>196</v>
      </c>
      <c r="BS75" s="1" t="s">
        <v>196</v>
      </c>
      <c r="BT75" s="1" t="s">
        <v>196</v>
      </c>
      <c r="BU75" s="1" t="s">
        <v>196</v>
      </c>
      <c r="BV75" s="1" t="s">
        <v>196</v>
      </c>
      <c r="BW75" s="1" t="s">
        <v>196</v>
      </c>
      <c r="BX75" s="1" t="s">
        <v>196</v>
      </c>
      <c r="BY75" s="1" t="s">
        <v>196</v>
      </c>
      <c r="BZ75" s="1" t="s">
        <v>196</v>
      </c>
      <c r="CA75" s="1" t="s">
        <v>196</v>
      </c>
      <c r="CB75" s="1" t="s">
        <v>196</v>
      </c>
      <c r="CC75" s="1" t="s">
        <v>196</v>
      </c>
      <c r="CD75" s="1" t="s">
        <v>196</v>
      </c>
      <c r="CE75" s="1" t="s">
        <v>196</v>
      </c>
      <c r="CF75" s="1" t="s">
        <v>196</v>
      </c>
      <c r="CG75" s="1" t="s">
        <v>196</v>
      </c>
      <c r="CH75" s="1" t="s">
        <v>196</v>
      </c>
      <c r="CI75" s="1" t="s">
        <v>196</v>
      </c>
      <c r="CJ75" s="1" t="s">
        <v>196</v>
      </c>
      <c r="CK75" s="1" t="s">
        <v>196</v>
      </c>
      <c r="CL75" s="1" t="s">
        <v>196</v>
      </c>
      <c r="CM75" s="1" t="s">
        <v>196</v>
      </c>
      <c r="CN75" s="1" t="s">
        <v>196</v>
      </c>
      <c r="CO75" s="1" t="s">
        <v>196</v>
      </c>
      <c r="CP75" s="1" t="s">
        <v>196</v>
      </c>
      <c r="CQ75" s="1" t="s">
        <v>196</v>
      </c>
    </row>
    <row r="76" spans="1:95" x14ac:dyDescent="0.4">
      <c r="A76" t="s">
        <v>72</v>
      </c>
      <c r="B76" t="s">
        <v>167</v>
      </c>
      <c r="C76" s="1">
        <v>0</v>
      </c>
      <c r="D76" s="1">
        <v>0</v>
      </c>
      <c r="E76" s="1" t="s">
        <v>196</v>
      </c>
      <c r="F76" s="1">
        <v>0</v>
      </c>
      <c r="G76" s="1" t="s">
        <v>196</v>
      </c>
      <c r="H76" s="1">
        <v>1</v>
      </c>
      <c r="I76" s="1">
        <v>0</v>
      </c>
      <c r="J76" s="1" t="s">
        <v>196</v>
      </c>
      <c r="K76" s="1" t="s">
        <v>196</v>
      </c>
      <c r="L76" s="1">
        <v>0</v>
      </c>
      <c r="M76" s="1">
        <v>0</v>
      </c>
      <c r="N76" s="1">
        <v>1</v>
      </c>
      <c r="O76" s="1">
        <v>0</v>
      </c>
      <c r="P76" s="1">
        <v>1</v>
      </c>
      <c r="Q76" s="1" t="s">
        <v>196</v>
      </c>
      <c r="R76" s="1" t="s">
        <v>196</v>
      </c>
      <c r="S76" s="1" t="s">
        <v>196</v>
      </c>
      <c r="T76" s="1">
        <v>0</v>
      </c>
      <c r="U76" s="1" t="s">
        <v>196</v>
      </c>
      <c r="V76" s="1">
        <v>0</v>
      </c>
      <c r="W76" s="1" t="s">
        <v>196</v>
      </c>
      <c r="X76" s="1" t="s">
        <v>196</v>
      </c>
      <c r="Y76" s="1">
        <v>0</v>
      </c>
      <c r="Z76" s="1">
        <v>0</v>
      </c>
      <c r="AA76" s="1">
        <v>0</v>
      </c>
      <c r="AB76" s="1" t="s">
        <v>196</v>
      </c>
      <c r="AC76" s="1">
        <v>61</v>
      </c>
      <c r="AD76" s="1">
        <v>2</v>
      </c>
      <c r="AE76" s="1">
        <v>2</v>
      </c>
      <c r="AF76" s="1">
        <v>1</v>
      </c>
      <c r="AG76" s="1">
        <v>20</v>
      </c>
      <c r="AH76" s="1">
        <v>0</v>
      </c>
      <c r="AI76" s="1" t="s">
        <v>196</v>
      </c>
      <c r="AJ76" s="1">
        <v>13</v>
      </c>
      <c r="AK76" s="1">
        <v>43</v>
      </c>
      <c r="AL76" s="1">
        <v>1</v>
      </c>
      <c r="AM76" s="1">
        <v>1</v>
      </c>
      <c r="AN76" s="1">
        <v>7</v>
      </c>
      <c r="AO76" s="1">
        <v>2</v>
      </c>
      <c r="AP76" s="1">
        <v>3</v>
      </c>
      <c r="AQ76" s="1">
        <v>2</v>
      </c>
      <c r="AR76" s="1">
        <v>2</v>
      </c>
      <c r="AS76" s="1">
        <v>5</v>
      </c>
      <c r="AT76" s="1">
        <v>2</v>
      </c>
      <c r="AU76" s="1">
        <v>9</v>
      </c>
      <c r="AV76" s="1">
        <v>1</v>
      </c>
      <c r="AW76" s="1" t="s">
        <v>196</v>
      </c>
      <c r="AX76" s="1">
        <v>0</v>
      </c>
      <c r="AY76" s="1">
        <v>2</v>
      </c>
      <c r="AZ76" s="1">
        <v>3</v>
      </c>
      <c r="BA76" s="1">
        <v>2</v>
      </c>
      <c r="BB76" s="1">
        <v>1</v>
      </c>
      <c r="BC76" s="1">
        <v>11</v>
      </c>
      <c r="BD76" s="1">
        <v>1</v>
      </c>
      <c r="BE76" s="1">
        <v>6</v>
      </c>
      <c r="BF76" s="1">
        <v>1</v>
      </c>
      <c r="BG76" s="1">
        <v>1</v>
      </c>
      <c r="BH76" s="1">
        <v>4</v>
      </c>
      <c r="BI76" s="1">
        <v>8</v>
      </c>
      <c r="BJ76" s="1">
        <v>1</v>
      </c>
      <c r="BK76" s="1">
        <v>2</v>
      </c>
      <c r="BL76" s="1">
        <v>0</v>
      </c>
      <c r="BM76" s="1">
        <v>0</v>
      </c>
      <c r="BN76" s="1">
        <v>2</v>
      </c>
      <c r="BO76" s="1">
        <v>11</v>
      </c>
      <c r="BP76" s="1">
        <v>6</v>
      </c>
      <c r="BQ76" s="1">
        <v>0</v>
      </c>
      <c r="BR76" s="1" t="s">
        <v>196</v>
      </c>
      <c r="BS76" s="1">
        <v>0</v>
      </c>
      <c r="BT76" s="1">
        <v>7</v>
      </c>
      <c r="BU76" s="1">
        <v>1</v>
      </c>
      <c r="BV76" s="1">
        <v>249</v>
      </c>
      <c r="BW76" s="1">
        <v>34</v>
      </c>
      <c r="BX76" s="1" t="s">
        <v>196</v>
      </c>
      <c r="BY76" s="1" t="s">
        <v>196</v>
      </c>
      <c r="BZ76" s="1" t="s">
        <v>196</v>
      </c>
      <c r="CA76" s="1" t="s">
        <v>196</v>
      </c>
      <c r="CB76" s="1" t="s">
        <v>196</v>
      </c>
      <c r="CC76" s="1" t="s">
        <v>196</v>
      </c>
      <c r="CD76" s="1">
        <v>-283</v>
      </c>
      <c r="CE76" s="1" t="s">
        <v>196</v>
      </c>
      <c r="CF76" s="1" t="s">
        <v>196</v>
      </c>
      <c r="CG76" s="1" t="s">
        <v>196</v>
      </c>
      <c r="CH76" s="1" t="s">
        <v>196</v>
      </c>
      <c r="CI76" s="1" t="s">
        <v>196</v>
      </c>
      <c r="CJ76" s="1" t="s">
        <v>196</v>
      </c>
      <c r="CK76" s="1" t="s">
        <v>196</v>
      </c>
      <c r="CL76" s="1" t="s">
        <v>196</v>
      </c>
      <c r="CM76" s="1" t="s">
        <v>196</v>
      </c>
      <c r="CN76" s="1" t="s">
        <v>196</v>
      </c>
      <c r="CO76" s="1" t="s">
        <v>196</v>
      </c>
      <c r="CP76" s="1" t="s">
        <v>196</v>
      </c>
      <c r="CQ76" s="1">
        <v>-249</v>
      </c>
    </row>
    <row r="77" spans="1:95" x14ac:dyDescent="0.4">
      <c r="A77" t="s">
        <v>73</v>
      </c>
      <c r="B77" t="s">
        <v>168</v>
      </c>
      <c r="C77" s="1" t="s">
        <v>196</v>
      </c>
      <c r="D77" s="1" t="s">
        <v>196</v>
      </c>
      <c r="E77" s="1" t="s">
        <v>196</v>
      </c>
      <c r="F77" s="1" t="s">
        <v>196</v>
      </c>
      <c r="G77" s="1" t="s">
        <v>196</v>
      </c>
      <c r="H77" s="1" t="s">
        <v>196</v>
      </c>
      <c r="I77" s="1" t="s">
        <v>196</v>
      </c>
      <c r="J77" s="1" t="s">
        <v>196</v>
      </c>
      <c r="K77" s="1" t="s">
        <v>196</v>
      </c>
      <c r="L77" s="1" t="s">
        <v>196</v>
      </c>
      <c r="M77" s="1" t="s">
        <v>196</v>
      </c>
      <c r="N77" s="1" t="s">
        <v>196</v>
      </c>
      <c r="O77" s="1" t="s">
        <v>196</v>
      </c>
      <c r="P77" s="1" t="s">
        <v>196</v>
      </c>
      <c r="Q77" s="1" t="s">
        <v>196</v>
      </c>
      <c r="R77" s="1" t="s">
        <v>196</v>
      </c>
      <c r="S77" s="1" t="s">
        <v>196</v>
      </c>
      <c r="T77" s="1" t="s">
        <v>196</v>
      </c>
      <c r="U77" s="1" t="s">
        <v>196</v>
      </c>
      <c r="V77" s="1" t="s">
        <v>196</v>
      </c>
      <c r="W77" s="1" t="s">
        <v>196</v>
      </c>
      <c r="X77" s="1" t="s">
        <v>196</v>
      </c>
      <c r="Y77" s="1" t="s">
        <v>196</v>
      </c>
      <c r="Z77" s="1" t="s">
        <v>196</v>
      </c>
      <c r="AA77" s="1" t="s">
        <v>196</v>
      </c>
      <c r="AB77" s="1" t="s">
        <v>196</v>
      </c>
      <c r="AC77" s="1" t="s">
        <v>196</v>
      </c>
      <c r="AD77" s="1" t="s">
        <v>196</v>
      </c>
      <c r="AE77" s="1" t="s">
        <v>196</v>
      </c>
      <c r="AF77" s="1" t="s">
        <v>196</v>
      </c>
      <c r="AG77" s="1" t="s">
        <v>196</v>
      </c>
      <c r="AH77" s="1" t="s">
        <v>196</v>
      </c>
      <c r="AI77" s="1" t="s">
        <v>196</v>
      </c>
      <c r="AJ77" s="1" t="s">
        <v>196</v>
      </c>
      <c r="AK77" s="1" t="s">
        <v>196</v>
      </c>
      <c r="AL77" s="1" t="s">
        <v>196</v>
      </c>
      <c r="AM77" s="1" t="s">
        <v>196</v>
      </c>
      <c r="AN77" s="1" t="s">
        <v>196</v>
      </c>
      <c r="AO77" s="1" t="s">
        <v>196</v>
      </c>
      <c r="AP77" s="1" t="s">
        <v>196</v>
      </c>
      <c r="AQ77" s="1" t="s">
        <v>196</v>
      </c>
      <c r="AR77" s="1" t="s">
        <v>196</v>
      </c>
      <c r="AS77" s="1" t="s">
        <v>196</v>
      </c>
      <c r="AT77" s="1" t="s">
        <v>196</v>
      </c>
      <c r="AU77" s="1" t="s">
        <v>196</v>
      </c>
      <c r="AV77" s="1" t="s">
        <v>196</v>
      </c>
      <c r="AW77" s="1" t="s">
        <v>196</v>
      </c>
      <c r="AX77" s="1" t="s">
        <v>196</v>
      </c>
      <c r="AY77" s="1" t="s">
        <v>196</v>
      </c>
      <c r="AZ77" s="1" t="s">
        <v>196</v>
      </c>
      <c r="BA77" s="1" t="s">
        <v>196</v>
      </c>
      <c r="BB77" s="1" t="s">
        <v>196</v>
      </c>
      <c r="BC77" s="1" t="s">
        <v>196</v>
      </c>
      <c r="BD77" s="1" t="s">
        <v>196</v>
      </c>
      <c r="BE77" s="1" t="s">
        <v>196</v>
      </c>
      <c r="BF77" s="1" t="s">
        <v>196</v>
      </c>
      <c r="BG77" s="1" t="s">
        <v>196</v>
      </c>
      <c r="BH77" s="1" t="s">
        <v>196</v>
      </c>
      <c r="BI77" s="1" t="s">
        <v>196</v>
      </c>
      <c r="BJ77" s="1" t="s">
        <v>196</v>
      </c>
      <c r="BK77" s="1" t="s">
        <v>196</v>
      </c>
      <c r="BL77" s="1" t="s">
        <v>196</v>
      </c>
      <c r="BM77" s="1" t="s">
        <v>196</v>
      </c>
      <c r="BN77" s="1" t="s">
        <v>196</v>
      </c>
      <c r="BO77" s="1" t="s">
        <v>196</v>
      </c>
      <c r="BP77" s="1" t="s">
        <v>196</v>
      </c>
      <c r="BQ77" s="1" t="s">
        <v>196</v>
      </c>
      <c r="BR77" s="1" t="s">
        <v>196</v>
      </c>
      <c r="BS77" s="1" t="s">
        <v>196</v>
      </c>
      <c r="BT77" s="1" t="s">
        <v>196</v>
      </c>
      <c r="BU77" s="1" t="s">
        <v>196</v>
      </c>
      <c r="BV77" s="1" t="s">
        <v>196</v>
      </c>
      <c r="BW77" s="1" t="s">
        <v>196</v>
      </c>
      <c r="BX77" s="1" t="s">
        <v>196</v>
      </c>
      <c r="BY77" s="1" t="s">
        <v>196</v>
      </c>
      <c r="BZ77" s="1" t="s">
        <v>196</v>
      </c>
      <c r="CA77" s="1" t="s">
        <v>196</v>
      </c>
      <c r="CB77" s="1" t="s">
        <v>196</v>
      </c>
      <c r="CC77" s="1" t="s">
        <v>196</v>
      </c>
      <c r="CD77" s="1" t="s">
        <v>196</v>
      </c>
      <c r="CE77" s="1" t="s">
        <v>196</v>
      </c>
      <c r="CF77" s="1" t="s">
        <v>196</v>
      </c>
      <c r="CG77" s="1" t="s">
        <v>196</v>
      </c>
      <c r="CH77" s="1" t="s">
        <v>196</v>
      </c>
      <c r="CI77" s="1" t="s">
        <v>196</v>
      </c>
      <c r="CJ77" s="1" t="s">
        <v>196</v>
      </c>
      <c r="CK77" s="1" t="s">
        <v>196</v>
      </c>
      <c r="CL77" s="1" t="s">
        <v>196</v>
      </c>
      <c r="CM77" s="1" t="s">
        <v>196</v>
      </c>
      <c r="CN77" s="1" t="s">
        <v>196</v>
      </c>
      <c r="CO77" s="1" t="s">
        <v>196</v>
      </c>
      <c r="CP77" s="1" t="s">
        <v>196</v>
      </c>
      <c r="CQ77" s="1" t="s">
        <v>196</v>
      </c>
    </row>
    <row r="78" spans="1:95" x14ac:dyDescent="0.4">
      <c r="A78" t="s">
        <v>74</v>
      </c>
      <c r="B78" t="s">
        <v>169</v>
      </c>
      <c r="C78" s="1" t="s">
        <v>196</v>
      </c>
      <c r="D78" s="1" t="s">
        <v>196</v>
      </c>
      <c r="E78" s="1" t="s">
        <v>196</v>
      </c>
      <c r="F78" s="1" t="s">
        <v>196</v>
      </c>
      <c r="G78" s="1" t="s">
        <v>196</v>
      </c>
      <c r="H78" s="1" t="s">
        <v>196</v>
      </c>
      <c r="I78" s="1" t="s">
        <v>196</v>
      </c>
      <c r="J78" s="1" t="s">
        <v>196</v>
      </c>
      <c r="K78" s="1" t="s">
        <v>196</v>
      </c>
      <c r="L78" s="1" t="s">
        <v>196</v>
      </c>
      <c r="M78" s="1" t="s">
        <v>196</v>
      </c>
      <c r="N78" s="1" t="s">
        <v>196</v>
      </c>
      <c r="O78" s="1" t="s">
        <v>196</v>
      </c>
      <c r="P78" s="1" t="s">
        <v>196</v>
      </c>
      <c r="Q78" s="1" t="s">
        <v>196</v>
      </c>
      <c r="R78" s="1" t="s">
        <v>196</v>
      </c>
      <c r="S78" s="1" t="s">
        <v>196</v>
      </c>
      <c r="T78" s="1" t="s">
        <v>196</v>
      </c>
      <c r="U78" s="1" t="s">
        <v>196</v>
      </c>
      <c r="V78" s="1" t="s">
        <v>196</v>
      </c>
      <c r="W78" s="1" t="s">
        <v>196</v>
      </c>
      <c r="X78" s="1" t="s">
        <v>196</v>
      </c>
      <c r="Y78" s="1" t="s">
        <v>196</v>
      </c>
      <c r="Z78" s="1" t="s">
        <v>196</v>
      </c>
      <c r="AA78" s="1" t="s">
        <v>196</v>
      </c>
      <c r="AB78" s="1" t="s">
        <v>196</v>
      </c>
      <c r="AC78" s="1" t="s">
        <v>196</v>
      </c>
      <c r="AD78" s="1" t="s">
        <v>196</v>
      </c>
      <c r="AE78" s="1" t="s">
        <v>196</v>
      </c>
      <c r="AF78" s="1" t="s">
        <v>196</v>
      </c>
      <c r="AG78" s="1" t="s">
        <v>196</v>
      </c>
      <c r="AH78" s="1" t="s">
        <v>196</v>
      </c>
      <c r="AI78" s="1" t="s">
        <v>196</v>
      </c>
      <c r="AJ78" s="1" t="s">
        <v>196</v>
      </c>
      <c r="AK78" s="1" t="s">
        <v>196</v>
      </c>
      <c r="AL78" s="1" t="s">
        <v>196</v>
      </c>
      <c r="AM78" s="1" t="s">
        <v>196</v>
      </c>
      <c r="AN78" s="1" t="s">
        <v>196</v>
      </c>
      <c r="AO78" s="1" t="s">
        <v>196</v>
      </c>
      <c r="AP78" s="1" t="s">
        <v>196</v>
      </c>
      <c r="AQ78" s="1" t="s">
        <v>196</v>
      </c>
      <c r="AR78" s="1" t="s">
        <v>196</v>
      </c>
      <c r="AS78" s="1" t="s">
        <v>196</v>
      </c>
      <c r="AT78" s="1" t="s">
        <v>196</v>
      </c>
      <c r="AU78" s="1" t="s">
        <v>196</v>
      </c>
      <c r="AV78" s="1" t="s">
        <v>196</v>
      </c>
      <c r="AW78" s="1" t="s">
        <v>196</v>
      </c>
      <c r="AX78" s="1" t="s">
        <v>196</v>
      </c>
      <c r="AY78" s="1" t="s">
        <v>196</v>
      </c>
      <c r="AZ78" s="1" t="s">
        <v>196</v>
      </c>
      <c r="BA78" s="1" t="s">
        <v>196</v>
      </c>
      <c r="BB78" s="1" t="s">
        <v>196</v>
      </c>
      <c r="BC78" s="1" t="s">
        <v>196</v>
      </c>
      <c r="BD78" s="1" t="s">
        <v>196</v>
      </c>
      <c r="BE78" s="1" t="s">
        <v>196</v>
      </c>
      <c r="BF78" s="1" t="s">
        <v>196</v>
      </c>
      <c r="BG78" s="1" t="s">
        <v>196</v>
      </c>
      <c r="BH78" s="1" t="s">
        <v>196</v>
      </c>
      <c r="BI78" s="1" t="s">
        <v>196</v>
      </c>
      <c r="BJ78" s="1" t="s">
        <v>196</v>
      </c>
      <c r="BK78" s="1" t="s">
        <v>196</v>
      </c>
      <c r="BL78" s="1" t="s">
        <v>196</v>
      </c>
      <c r="BM78" s="1" t="s">
        <v>196</v>
      </c>
      <c r="BN78" s="1" t="s">
        <v>196</v>
      </c>
      <c r="BO78" s="1" t="s">
        <v>196</v>
      </c>
      <c r="BP78" s="1" t="s">
        <v>196</v>
      </c>
      <c r="BQ78" s="1" t="s">
        <v>196</v>
      </c>
      <c r="BR78" s="1" t="s">
        <v>196</v>
      </c>
      <c r="BS78" s="1" t="s">
        <v>196</v>
      </c>
      <c r="BT78" s="1" t="s">
        <v>196</v>
      </c>
      <c r="BU78" s="1" t="s">
        <v>196</v>
      </c>
      <c r="BV78" s="1" t="s">
        <v>196</v>
      </c>
      <c r="BW78" s="1" t="s">
        <v>196</v>
      </c>
      <c r="BX78" s="1" t="s">
        <v>196</v>
      </c>
      <c r="BY78" s="1" t="s">
        <v>196</v>
      </c>
      <c r="BZ78" s="1" t="s">
        <v>196</v>
      </c>
      <c r="CA78" s="1" t="s">
        <v>196</v>
      </c>
      <c r="CB78" s="1" t="s">
        <v>196</v>
      </c>
      <c r="CC78" s="1" t="s">
        <v>196</v>
      </c>
      <c r="CD78" s="1" t="s">
        <v>196</v>
      </c>
      <c r="CE78" s="1" t="s">
        <v>196</v>
      </c>
      <c r="CF78" s="1" t="s">
        <v>196</v>
      </c>
      <c r="CG78" s="1" t="s">
        <v>196</v>
      </c>
      <c r="CH78" s="1" t="s">
        <v>196</v>
      </c>
      <c r="CI78" s="1" t="s">
        <v>196</v>
      </c>
      <c r="CJ78" s="1" t="s">
        <v>196</v>
      </c>
      <c r="CK78" s="1" t="s">
        <v>196</v>
      </c>
      <c r="CL78" s="1" t="s">
        <v>196</v>
      </c>
      <c r="CM78" s="1" t="s">
        <v>196</v>
      </c>
      <c r="CN78" s="1" t="s">
        <v>196</v>
      </c>
      <c r="CO78" s="1" t="s">
        <v>196</v>
      </c>
      <c r="CP78" s="1" t="s">
        <v>196</v>
      </c>
      <c r="CQ78" s="1" t="s">
        <v>196</v>
      </c>
    </row>
    <row r="79" spans="1:95" x14ac:dyDescent="0.4">
      <c r="A79" t="s">
        <v>192</v>
      </c>
      <c r="B79" t="s">
        <v>193</v>
      </c>
      <c r="C79" s="1" t="s">
        <v>196</v>
      </c>
      <c r="D79" s="1" t="s">
        <v>196</v>
      </c>
      <c r="E79" s="1" t="s">
        <v>196</v>
      </c>
      <c r="F79" s="1" t="s">
        <v>196</v>
      </c>
      <c r="G79" s="1" t="s">
        <v>196</v>
      </c>
      <c r="H79" s="1">
        <v>20</v>
      </c>
      <c r="I79" s="1">
        <v>38</v>
      </c>
      <c r="J79" s="1" t="s">
        <v>196</v>
      </c>
      <c r="K79" s="1">
        <v>57</v>
      </c>
      <c r="L79" s="1">
        <v>4749</v>
      </c>
      <c r="M79" s="1">
        <v>44</v>
      </c>
      <c r="N79" s="1">
        <v>0</v>
      </c>
      <c r="O79" s="1" t="s">
        <v>196</v>
      </c>
      <c r="P79" s="1" t="s">
        <v>196</v>
      </c>
      <c r="Q79" s="1" t="s">
        <v>196</v>
      </c>
      <c r="R79" s="1" t="s">
        <v>196</v>
      </c>
      <c r="S79" s="1" t="s">
        <v>196</v>
      </c>
      <c r="T79" s="1" t="s">
        <v>196</v>
      </c>
      <c r="U79" s="1" t="s">
        <v>196</v>
      </c>
      <c r="V79" s="1">
        <v>18</v>
      </c>
      <c r="W79" s="1" t="s">
        <v>196</v>
      </c>
      <c r="X79" s="1">
        <v>2549</v>
      </c>
      <c r="Y79" s="1" t="s">
        <v>196</v>
      </c>
      <c r="Z79" s="1" t="s">
        <v>196</v>
      </c>
      <c r="AA79" s="1">
        <v>38</v>
      </c>
      <c r="AB79" s="1">
        <v>40</v>
      </c>
      <c r="AC79" s="1" t="s">
        <v>196</v>
      </c>
      <c r="AD79" s="1">
        <v>26</v>
      </c>
      <c r="AE79" s="1" t="s">
        <v>196</v>
      </c>
      <c r="AF79" s="1" t="s">
        <v>196</v>
      </c>
      <c r="AG79" s="1" t="s">
        <v>196</v>
      </c>
      <c r="AH79" s="1">
        <v>26</v>
      </c>
      <c r="AI79" s="1" t="s">
        <v>196</v>
      </c>
      <c r="AJ79" s="1" t="s">
        <v>196</v>
      </c>
      <c r="AK79" s="1">
        <v>0</v>
      </c>
      <c r="AL79" s="1">
        <v>0</v>
      </c>
      <c r="AM79" s="1" t="s">
        <v>196</v>
      </c>
      <c r="AN79" s="1">
        <v>2399</v>
      </c>
      <c r="AO79" s="1">
        <v>0</v>
      </c>
      <c r="AP79" s="1" t="s">
        <v>196</v>
      </c>
      <c r="AQ79" s="1" t="s">
        <v>196</v>
      </c>
      <c r="AR79" s="1">
        <v>0</v>
      </c>
      <c r="AS79" s="1" t="s">
        <v>196</v>
      </c>
      <c r="AT79" s="1" t="s">
        <v>196</v>
      </c>
      <c r="AU79" s="1" t="s">
        <v>196</v>
      </c>
      <c r="AV79" s="1" t="s">
        <v>196</v>
      </c>
      <c r="AW79" s="1" t="s">
        <v>196</v>
      </c>
      <c r="AX79" s="1" t="s">
        <v>196</v>
      </c>
      <c r="AY79" s="1" t="s">
        <v>196</v>
      </c>
      <c r="AZ79" s="1">
        <v>0</v>
      </c>
      <c r="BA79" s="1" t="s">
        <v>196</v>
      </c>
      <c r="BB79" s="1" t="s">
        <v>196</v>
      </c>
      <c r="BC79" s="1" t="s">
        <v>196</v>
      </c>
      <c r="BD79" s="1">
        <v>35</v>
      </c>
      <c r="BE79" s="1" t="s">
        <v>196</v>
      </c>
      <c r="BF79" s="1" t="s">
        <v>196</v>
      </c>
      <c r="BG79" s="1">
        <v>1411</v>
      </c>
      <c r="BH79" s="1">
        <v>0</v>
      </c>
      <c r="BI79" s="1" t="s">
        <v>196</v>
      </c>
      <c r="BJ79" s="1" t="s">
        <v>196</v>
      </c>
      <c r="BK79" s="1" t="s">
        <v>196</v>
      </c>
      <c r="BL79" s="1">
        <v>5</v>
      </c>
      <c r="BM79" s="1">
        <v>16</v>
      </c>
      <c r="BN79" s="1" t="s">
        <v>196</v>
      </c>
      <c r="BO79" s="1" t="s">
        <v>196</v>
      </c>
      <c r="BP79" s="1">
        <v>89</v>
      </c>
      <c r="BQ79" s="1">
        <v>2</v>
      </c>
      <c r="BR79" s="1" t="s">
        <v>196</v>
      </c>
      <c r="BS79" s="1" t="s">
        <v>196</v>
      </c>
      <c r="BT79" s="1" t="s">
        <v>196</v>
      </c>
      <c r="BU79" s="1" t="s">
        <v>196</v>
      </c>
      <c r="BV79" s="1">
        <v>11563</v>
      </c>
      <c r="BW79" s="1">
        <v>3327</v>
      </c>
      <c r="BX79" s="1">
        <v>2340</v>
      </c>
      <c r="BY79" s="1" t="s">
        <v>196</v>
      </c>
      <c r="BZ79" s="1" t="s">
        <v>196</v>
      </c>
      <c r="CA79" s="1" t="s">
        <v>196</v>
      </c>
      <c r="CB79" s="1">
        <v>-183</v>
      </c>
      <c r="CC79" s="1" t="s">
        <v>196</v>
      </c>
      <c r="CD79" s="1">
        <v>-17234</v>
      </c>
      <c r="CE79" s="1" t="s">
        <v>196</v>
      </c>
      <c r="CF79" s="1" t="s">
        <v>196</v>
      </c>
      <c r="CG79" s="1" t="s">
        <v>196</v>
      </c>
      <c r="CH79" s="1" t="s">
        <v>196</v>
      </c>
      <c r="CI79" s="1" t="s">
        <v>196</v>
      </c>
      <c r="CJ79" s="1">
        <v>88</v>
      </c>
      <c r="CK79" s="1" t="s">
        <v>196</v>
      </c>
      <c r="CL79" s="1" t="s">
        <v>196</v>
      </c>
      <c r="CM79" s="1" t="s">
        <v>196</v>
      </c>
      <c r="CN79" s="1">
        <v>99</v>
      </c>
      <c r="CO79" s="1" t="s">
        <v>196</v>
      </c>
      <c r="CP79" s="1" t="s">
        <v>196</v>
      </c>
      <c r="CQ79" s="1">
        <v>-11563</v>
      </c>
    </row>
    <row r="80" spans="1:95" x14ac:dyDescent="0.4">
      <c r="A80" t="s">
        <v>194</v>
      </c>
      <c r="B80" t="s">
        <v>195</v>
      </c>
      <c r="C80" s="1">
        <v>926</v>
      </c>
      <c r="D80" s="1">
        <v>57</v>
      </c>
      <c r="E80" s="1">
        <v>953</v>
      </c>
      <c r="F80" s="1">
        <v>18</v>
      </c>
      <c r="G80" s="1">
        <v>260</v>
      </c>
      <c r="H80" s="1">
        <v>979</v>
      </c>
      <c r="I80" s="1">
        <v>2389</v>
      </c>
      <c r="J80" s="1">
        <v>191</v>
      </c>
      <c r="K80" s="1">
        <v>212</v>
      </c>
      <c r="L80" s="1">
        <v>560</v>
      </c>
      <c r="M80" s="1">
        <v>784</v>
      </c>
      <c r="N80" s="1">
        <v>1143</v>
      </c>
      <c r="O80" s="1">
        <v>1146</v>
      </c>
      <c r="P80" s="1">
        <v>323</v>
      </c>
      <c r="Q80" s="1">
        <v>1021</v>
      </c>
      <c r="R80" s="1">
        <v>257</v>
      </c>
      <c r="S80" s="1">
        <v>121</v>
      </c>
      <c r="T80" s="1">
        <v>594</v>
      </c>
      <c r="U80" s="1">
        <v>2149</v>
      </c>
      <c r="V80" s="1">
        <v>113</v>
      </c>
      <c r="W80" s="1">
        <v>38</v>
      </c>
      <c r="X80" s="1">
        <v>469</v>
      </c>
      <c r="Y80" s="1">
        <v>223</v>
      </c>
      <c r="Z80" s="1">
        <v>1644</v>
      </c>
      <c r="AA80" s="1">
        <v>2408</v>
      </c>
      <c r="AB80" s="1">
        <v>619</v>
      </c>
      <c r="AC80" s="1">
        <v>5171</v>
      </c>
      <c r="AD80" s="1">
        <v>41</v>
      </c>
      <c r="AE80" s="1">
        <v>690</v>
      </c>
      <c r="AF80" s="1">
        <v>532</v>
      </c>
      <c r="AG80" s="1">
        <v>3383</v>
      </c>
      <c r="AH80" s="1">
        <v>13059</v>
      </c>
      <c r="AI80" s="1">
        <v>163</v>
      </c>
      <c r="AJ80" s="1">
        <v>2371</v>
      </c>
      <c r="AK80" s="1">
        <v>1022</v>
      </c>
      <c r="AL80" s="1">
        <v>7</v>
      </c>
      <c r="AM80" s="1">
        <v>19</v>
      </c>
      <c r="AN80" s="1">
        <v>390</v>
      </c>
      <c r="AO80" s="1">
        <v>93</v>
      </c>
      <c r="AP80" s="1">
        <v>962</v>
      </c>
      <c r="AQ80" s="1">
        <v>328</v>
      </c>
      <c r="AR80" s="1">
        <v>7288</v>
      </c>
      <c r="AS80" s="1">
        <v>868</v>
      </c>
      <c r="AT80" s="1">
        <v>2575</v>
      </c>
      <c r="AU80" s="1">
        <v>37102</v>
      </c>
      <c r="AV80" s="1">
        <v>1506</v>
      </c>
      <c r="AW80" s="1">
        <v>86</v>
      </c>
      <c r="AX80" s="1">
        <v>1836</v>
      </c>
      <c r="AY80" s="1">
        <v>2277</v>
      </c>
      <c r="AZ80" s="1">
        <v>809</v>
      </c>
      <c r="BA80" s="1">
        <v>135</v>
      </c>
      <c r="BB80" s="1">
        <v>1123</v>
      </c>
      <c r="BC80" s="1">
        <v>2481</v>
      </c>
      <c r="BD80" s="1">
        <v>1442</v>
      </c>
      <c r="BE80" s="1">
        <v>1445</v>
      </c>
      <c r="BF80" s="1">
        <v>39</v>
      </c>
      <c r="BG80" s="1">
        <v>620</v>
      </c>
      <c r="BH80" s="1" t="s">
        <v>196</v>
      </c>
      <c r="BI80" s="1" t="s">
        <v>196</v>
      </c>
      <c r="BJ80" s="1">
        <v>351</v>
      </c>
      <c r="BK80" s="1" t="s">
        <v>196</v>
      </c>
      <c r="BL80" s="1">
        <v>192</v>
      </c>
      <c r="BM80" s="1">
        <v>214</v>
      </c>
      <c r="BN80" s="1">
        <v>348</v>
      </c>
      <c r="BO80" s="1">
        <v>1450</v>
      </c>
      <c r="BP80" s="1">
        <v>397</v>
      </c>
      <c r="BQ80" s="1">
        <v>6863</v>
      </c>
      <c r="BR80" s="1">
        <v>3026</v>
      </c>
      <c r="BS80" s="1">
        <v>548</v>
      </c>
      <c r="BT80" s="1" t="s">
        <v>196</v>
      </c>
      <c r="BU80" s="1" t="s">
        <v>196</v>
      </c>
      <c r="BV80" s="1">
        <v>122850</v>
      </c>
      <c r="BW80" s="1">
        <v>45825</v>
      </c>
      <c r="BX80" s="1" t="s">
        <v>196</v>
      </c>
      <c r="BY80" s="1">
        <v>10247</v>
      </c>
      <c r="BZ80" s="1" t="s">
        <v>196</v>
      </c>
      <c r="CA80" s="1" t="s">
        <v>196</v>
      </c>
      <c r="CB80" s="1" t="s">
        <v>196</v>
      </c>
      <c r="CC80" s="1" t="s">
        <v>196</v>
      </c>
      <c r="CD80" s="1">
        <v>-178923</v>
      </c>
      <c r="CE80" s="1" t="s">
        <v>196</v>
      </c>
      <c r="CF80" s="1" t="s">
        <v>196</v>
      </c>
      <c r="CG80" s="1" t="s">
        <v>196</v>
      </c>
      <c r="CH80" s="1" t="s">
        <v>196</v>
      </c>
      <c r="CI80" s="1" t="s">
        <v>196</v>
      </c>
      <c r="CJ80" s="1" t="s">
        <v>196</v>
      </c>
      <c r="CK80" s="1" t="s">
        <v>196</v>
      </c>
      <c r="CL80" s="1" t="s">
        <v>196</v>
      </c>
      <c r="CM80" s="1" t="s">
        <v>196</v>
      </c>
      <c r="CN80" s="1" t="s">
        <v>196</v>
      </c>
      <c r="CO80" s="1" t="s">
        <v>196</v>
      </c>
      <c r="CP80" s="1" t="s">
        <v>196</v>
      </c>
      <c r="CQ80" s="1">
        <v>-122850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CDE3C-D3D6-45A5-8B03-E0FE64B362ED}">
  <dimension ref="A1"/>
  <sheetViews>
    <sheetView workbookViewId="0">
      <selection activeCell="K9" sqref="K9"/>
    </sheetView>
  </sheetViews>
  <sheetFormatPr defaultRowHeight="14.6" x14ac:dyDescent="0.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NAICS Codes</vt:lpstr>
      <vt:lpstr>Notes</vt:lpstr>
      <vt:lpstr>2019raw</vt:lpstr>
      <vt:lpstr>2019clean</vt:lpstr>
      <vt:lpstr>2020raw</vt:lpstr>
      <vt:lpstr>2020clean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 Pinard</dc:creator>
  <cp:lastModifiedBy>Richard Shi</cp:lastModifiedBy>
  <dcterms:created xsi:type="dcterms:W3CDTF">2021-09-29T15:42:12Z</dcterms:created>
  <dcterms:modified xsi:type="dcterms:W3CDTF">2021-11-12T00:02:19Z</dcterms:modified>
</cp:coreProperties>
</file>