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 activeTab="1"/>
  </bookViews>
  <sheets>
    <sheet name="Sheet1" sheetId="1" r:id="rId1"/>
    <sheet name="Sheet2 (2)" sheetId="4" r:id="rId2"/>
  </sheets>
  <definedNames>
    <definedName name="_xlnm._FilterDatabase" localSheetId="0" hidden="1">Sheet1!$A$10:$B$109</definedName>
  </definedNames>
  <calcPr calcId="145621"/>
</workbook>
</file>

<file path=xl/calcChain.xml><?xml version="1.0" encoding="utf-8"?>
<calcChain xmlns="http://schemas.openxmlformats.org/spreadsheetml/2006/main">
  <c r="B34" i="4" l="1"/>
  <c r="A33" i="4"/>
  <c r="C18" i="4" a="1"/>
  <c r="C18" i="4" s="1"/>
  <c r="D18" i="4" a="1"/>
  <c r="D20" i="4" s="1"/>
  <c r="E18" i="4" a="1"/>
  <c r="E18" i="4" s="1"/>
  <c r="F18" i="4" a="1"/>
  <c r="F18" i="4" s="1"/>
  <c r="G18" i="4" a="1"/>
  <c r="H18" i="4" a="1"/>
  <c r="H18" i="4" s="1"/>
  <c r="I18" i="4" a="1"/>
  <c r="I18" i="4" s="1"/>
  <c r="J18" i="4" a="1"/>
  <c r="K18" i="4" a="1"/>
  <c r="K18" i="4" s="1"/>
  <c r="L18" i="4" a="1"/>
  <c r="L20" i="4" s="1"/>
  <c r="M18" i="4" a="1"/>
  <c r="M18" i="4" s="1"/>
  <c r="N18" i="4" a="1"/>
  <c r="N18" i="4" s="1"/>
  <c r="O18" i="4" a="1"/>
  <c r="P18" i="4" a="1"/>
  <c r="P18" i="4" s="1"/>
  <c r="Q18" i="4" a="1"/>
  <c r="Q18" i="4" s="1"/>
  <c r="R18" i="4" a="1"/>
  <c r="S18" i="4" a="1"/>
  <c r="S18" i="4" s="1"/>
  <c r="T18" i="4" a="1"/>
  <c r="T20" i="4" s="1"/>
  <c r="U18" i="4" a="1"/>
  <c r="U18" i="4" s="1"/>
  <c r="V18" i="4" a="1"/>
  <c r="V18" i="4" s="1"/>
  <c r="W18" i="4" a="1"/>
  <c r="W18" i="4" s="1"/>
  <c r="X18" i="4" a="1"/>
  <c r="X19" i="4" s="1"/>
  <c r="Y18" i="4" a="1"/>
  <c r="Y18" i="4" s="1"/>
  <c r="Z18" i="4" a="1"/>
  <c r="Z18" i="4" s="1"/>
  <c r="AA18" i="4" a="1"/>
  <c r="AA18" i="4" s="1"/>
  <c r="AB18" i="4" a="1"/>
  <c r="AB19" i="4" s="1"/>
  <c r="AC18" i="4" a="1"/>
  <c r="AC18" i="4" s="1"/>
  <c r="AD18" i="4" a="1"/>
  <c r="AD20" i="4" s="1"/>
  <c r="AE18" i="4" a="1"/>
  <c r="AE18" i="4" s="1"/>
  <c r="AF18" i="4" a="1"/>
  <c r="AF19" i="4" s="1"/>
  <c r="AG18" i="4" a="1"/>
  <c r="AG18" i="4" s="1"/>
  <c r="AH18" i="4" a="1"/>
  <c r="AI18" i="4" a="1"/>
  <c r="AI18" i="4" s="1"/>
  <c r="AJ18" i="4" a="1"/>
  <c r="AJ20" i="4" s="1"/>
  <c r="AK18" i="4" a="1"/>
  <c r="AK18" i="4" s="1"/>
  <c r="AL18" i="4" a="1"/>
  <c r="AL18" i="4" s="1"/>
  <c r="AM18" i="4" a="1"/>
  <c r="AM18" i="4" s="1"/>
  <c r="AN18" i="4" a="1"/>
  <c r="AN19" i="4" s="1"/>
  <c r="AO18" i="4" a="1"/>
  <c r="AO18" i="4" s="1"/>
  <c r="AP18" i="4" a="1"/>
  <c r="AP18" i="4" s="1"/>
  <c r="AQ18" i="4" a="1"/>
  <c r="AQ18" i="4" s="1"/>
  <c r="AR18" i="4" a="1"/>
  <c r="AR19" i="4" s="1"/>
  <c r="AS18" i="4" a="1"/>
  <c r="AS18" i="4" s="1"/>
  <c r="AT18" i="4" a="1"/>
  <c r="AT20" i="4" s="1"/>
  <c r="AU18" i="4" a="1"/>
  <c r="AU18" i="4" s="1"/>
  <c r="AV18" i="4" a="1"/>
  <c r="AV19" i="4" s="1"/>
  <c r="AW18" i="4" a="1"/>
  <c r="AW18" i="4" s="1"/>
  <c r="AX18" i="4" a="1"/>
  <c r="B18" i="4" a="1"/>
  <c r="B19" i="4" s="1"/>
  <c r="A113" i="1"/>
  <c r="E10" i="1"/>
  <c r="E64" i="1" s="1"/>
  <c r="I64" i="1"/>
  <c r="H64" i="1"/>
  <c r="F64" i="1"/>
  <c r="A7" i="1"/>
  <c r="A6" i="1"/>
  <c r="C20" i="4" l="1"/>
  <c r="Z19" i="4"/>
  <c r="X18" i="4"/>
  <c r="A53" i="4" a="1"/>
  <c r="B54" i="4" s="1"/>
  <c r="V19" i="4"/>
  <c r="AF18" i="4"/>
  <c r="F20" i="4"/>
  <c r="AR18" i="4"/>
  <c r="AL19" i="4"/>
  <c r="L18" i="4"/>
  <c r="AV18" i="4"/>
  <c r="D18" i="4"/>
  <c r="P19" i="4"/>
  <c r="AT18" i="4"/>
  <c r="AT28" i="4" s="1" a="1"/>
  <c r="AN18" i="4"/>
  <c r="AJ19" i="4"/>
  <c r="T19" i="4"/>
  <c r="F19" i="4"/>
  <c r="AJ18" i="4"/>
  <c r="AD18" i="4"/>
  <c r="T18" i="4"/>
  <c r="N19" i="4"/>
  <c r="I20" i="4"/>
  <c r="H20" i="4"/>
  <c r="AB18" i="4"/>
  <c r="L19" i="4"/>
  <c r="H19" i="4"/>
  <c r="D19" i="4"/>
  <c r="AT19" i="4"/>
  <c r="AP20" i="4"/>
  <c r="AL20" i="4"/>
  <c r="AD19" i="4"/>
  <c r="Z20" i="4"/>
  <c r="V20" i="4"/>
  <c r="N20" i="4"/>
  <c r="K20" i="4"/>
  <c r="AP19" i="4"/>
  <c r="Q20" i="4"/>
  <c r="AV20" i="4"/>
  <c r="AF20" i="4"/>
  <c r="AR20" i="4"/>
  <c r="AB20" i="4"/>
  <c r="P20" i="4"/>
  <c r="AH18" i="4"/>
  <c r="AH19" i="4"/>
  <c r="AH20" i="4"/>
  <c r="J18" i="4"/>
  <c r="J19" i="4"/>
  <c r="J20" i="4"/>
  <c r="O18" i="4"/>
  <c r="O20" i="4"/>
  <c r="G18" i="4"/>
  <c r="G20" i="4"/>
  <c r="AX18" i="4"/>
  <c r="AX19" i="4"/>
  <c r="AX20" i="4"/>
  <c r="R18" i="4"/>
  <c r="R19" i="4"/>
  <c r="R20" i="4"/>
  <c r="M20" i="4"/>
  <c r="E20" i="4"/>
  <c r="AN20" i="4"/>
  <c r="X20" i="4"/>
  <c r="AW20" i="4"/>
  <c r="AU20" i="4"/>
  <c r="AS20" i="4"/>
  <c r="AQ20" i="4"/>
  <c r="AO20" i="4"/>
  <c r="AK20" i="4"/>
  <c r="AI20" i="4"/>
  <c r="AG20" i="4"/>
  <c r="AE20" i="4"/>
  <c r="AC20" i="4"/>
  <c r="AA20" i="4"/>
  <c r="Y20" i="4"/>
  <c r="W20" i="4"/>
  <c r="U20" i="4"/>
  <c r="S20" i="4"/>
  <c r="AW19" i="4"/>
  <c r="AU19" i="4"/>
  <c r="AS19" i="4"/>
  <c r="AQ19" i="4"/>
  <c r="AO19" i="4"/>
  <c r="AM19" i="4"/>
  <c r="AK19" i="4"/>
  <c r="AK28" i="4" s="1" a="1"/>
  <c r="AK30" i="4" s="1"/>
  <c r="AI19" i="4"/>
  <c r="AI28" i="4" s="1" a="1"/>
  <c r="AI30" i="4" s="1"/>
  <c r="AG19" i="4"/>
  <c r="AE19" i="4"/>
  <c r="AE28" i="4" s="1" a="1"/>
  <c r="AC19" i="4"/>
  <c r="AC28" i="4" s="1" a="1"/>
  <c r="AC30" i="4" s="1"/>
  <c r="AA19" i="4"/>
  <c r="AA28" i="4" s="1" a="1"/>
  <c r="Y19" i="4"/>
  <c r="Y28" i="4" s="1" a="1"/>
  <c r="Y30" i="4" s="1"/>
  <c r="W19" i="4"/>
  <c r="W28" i="4" s="1" a="1"/>
  <c r="W30" i="4" s="1"/>
  <c r="U19" i="4"/>
  <c r="U28" i="4" s="1" a="1"/>
  <c r="U30" i="4" s="1"/>
  <c r="S19" i="4"/>
  <c r="S28" i="4" s="1" a="1"/>
  <c r="S30" i="4" s="1"/>
  <c r="Q19" i="4"/>
  <c r="O19" i="4"/>
  <c r="M19" i="4"/>
  <c r="K19" i="4"/>
  <c r="I19" i="4"/>
  <c r="G19" i="4"/>
  <c r="E19" i="4"/>
  <c r="E28" i="4" s="1" a="1"/>
  <c r="E30" i="4" s="1"/>
  <c r="C19" i="4"/>
  <c r="C28" i="4" s="1" a="1"/>
  <c r="C30" i="4" s="1"/>
  <c r="AM20" i="4"/>
  <c r="B18" i="4"/>
  <c r="B20" i="4"/>
  <c r="AG28" i="4" l="1" a="1"/>
  <c r="C54" i="4"/>
  <c r="A53" i="4"/>
  <c r="X28" i="4" a="1"/>
  <c r="X30" i="4" s="1"/>
  <c r="Z28" i="4" a="1"/>
  <c r="Z30" i="4" s="1"/>
  <c r="V28" i="4" a="1"/>
  <c r="V28" i="4" s="1"/>
  <c r="AL28" i="4" a="1"/>
  <c r="AL28" i="4" s="1"/>
  <c r="C55" i="4"/>
  <c r="A54" i="4"/>
  <c r="B53" i="4"/>
  <c r="C53" i="4"/>
  <c r="AM28" i="4" a="1"/>
  <c r="AM30" i="4" s="1"/>
  <c r="S29" i="4"/>
  <c r="AP28" i="4" a="1"/>
  <c r="AP28" i="4" s="1"/>
  <c r="L28" i="4" a="1"/>
  <c r="L30" i="4" s="1"/>
  <c r="F28" i="4" a="1"/>
  <c r="F28" i="4" s="1"/>
  <c r="P28" i="4" a="1"/>
  <c r="P28" i="4" s="1"/>
  <c r="B55" i="4"/>
  <c r="AD28" i="4" a="1"/>
  <c r="AD30" i="4" s="1"/>
  <c r="A55" i="4"/>
  <c r="C28" i="4"/>
  <c r="D28" i="4" a="1"/>
  <c r="H28" i="4" a="1"/>
  <c r="H28" i="4" s="1"/>
  <c r="AW28" i="4" a="1"/>
  <c r="AW30" i="4" s="1"/>
  <c r="AV28" i="4" a="1"/>
  <c r="AV29" i="4" s="1"/>
  <c r="T28" i="4" a="1"/>
  <c r="T30" i="4" s="1"/>
  <c r="T28" i="4"/>
  <c r="C29" i="4"/>
  <c r="AB28" i="4" a="1"/>
  <c r="AB30" i="4" s="1"/>
  <c r="N28" i="4" a="1"/>
  <c r="N28" i="4" s="1"/>
  <c r="Q28" i="4" a="1"/>
  <c r="Q30" i="4" s="1"/>
  <c r="S28" i="4"/>
  <c r="AN28" i="4" a="1"/>
  <c r="AN28" i="4" s="1"/>
  <c r="AR28" i="4" a="1"/>
  <c r="AR28" i="4" s="1"/>
  <c r="E28" i="4"/>
  <c r="AF28" i="4" a="1"/>
  <c r="AF28" i="4" s="1"/>
  <c r="AJ28" i="4" a="1"/>
  <c r="AJ28" i="4" s="1"/>
  <c r="AK29" i="4"/>
  <c r="V30" i="4"/>
  <c r="U29" i="4"/>
  <c r="I28" i="4" a="1"/>
  <c r="I29" i="4" s="1"/>
  <c r="AO28" i="4" a="1"/>
  <c r="AO30" i="4" s="1"/>
  <c r="E29" i="4"/>
  <c r="K28" i="4" a="1"/>
  <c r="K30" i="4" s="1"/>
  <c r="AH28" i="4" a="1"/>
  <c r="AH28" i="4" s="1"/>
  <c r="AQ28" i="4" a="1"/>
  <c r="AQ30" i="4" s="1"/>
  <c r="AI29" i="4"/>
  <c r="AC28" i="4"/>
  <c r="AI28" i="4"/>
  <c r="AC29" i="4"/>
  <c r="W28" i="4"/>
  <c r="AA30" i="4"/>
  <c r="AA28" i="4"/>
  <c r="AA29" i="4"/>
  <c r="Y28" i="4"/>
  <c r="AT28" i="4"/>
  <c r="AT30" i="4"/>
  <c r="AT29" i="4"/>
  <c r="M28" i="4" a="1"/>
  <c r="AS28" i="4" a="1"/>
  <c r="Y29" i="4"/>
  <c r="B28" i="4" a="1"/>
  <c r="AE30" i="4"/>
  <c r="AE28" i="4"/>
  <c r="AE29" i="4"/>
  <c r="AU28" i="4" a="1"/>
  <c r="W29" i="4"/>
  <c r="U28" i="4"/>
  <c r="AX28" i="4" a="1"/>
  <c r="AG30" i="4"/>
  <c r="AG28" i="4"/>
  <c r="AG29" i="4"/>
  <c r="AK28" i="4"/>
  <c r="X28" i="4"/>
  <c r="G28" i="4" a="1"/>
  <c r="J28" i="4" a="1"/>
  <c r="O28" i="4" a="1"/>
  <c r="R28" i="4" a="1"/>
  <c r="F58" i="4" l="1" a="1"/>
  <c r="O58" i="4" a="1"/>
  <c r="V58" i="4" a="1"/>
  <c r="AE58" i="4" a="1"/>
  <c r="AL58" i="4" a="1"/>
  <c r="AU58" i="4" a="1"/>
  <c r="C58" i="4" a="1"/>
  <c r="I58" i="4" a="1"/>
  <c r="P58" i="4" a="1"/>
  <c r="Y58" i="4" a="1"/>
  <c r="AF58" i="4" a="1"/>
  <c r="AO58" i="4" a="1"/>
  <c r="AV58" i="4" a="1"/>
  <c r="K58" i="4" a="1"/>
  <c r="AQ58" i="4" a="1"/>
  <c r="L58" i="4" a="1"/>
  <c r="AB58" i="4" a="1"/>
  <c r="J58" i="4" a="1"/>
  <c r="S58" i="4" a="1"/>
  <c r="Z58" i="4" a="1"/>
  <c r="AI58" i="4" a="1"/>
  <c r="AP58" i="4" a="1"/>
  <c r="B58" i="4" a="1"/>
  <c r="D58" i="4" a="1"/>
  <c r="M58" i="4" a="1"/>
  <c r="T58" i="4" a="1"/>
  <c r="AC58" i="4" a="1"/>
  <c r="AJ58" i="4" a="1"/>
  <c r="AS58" i="4" a="1"/>
  <c r="AA58" i="4" a="1"/>
  <c r="AX58" i="4" a="1"/>
  <c r="U58" i="4" a="1"/>
  <c r="AK58" i="4" a="1"/>
  <c r="G58" i="4" a="1"/>
  <c r="N58" i="4" a="1"/>
  <c r="W58" i="4" a="1"/>
  <c r="AD58" i="4" a="1"/>
  <c r="AM58" i="4" a="1"/>
  <c r="AT58" i="4" a="1"/>
  <c r="H58" i="4" a="1"/>
  <c r="Q58" i="4" a="1"/>
  <c r="X58" i="4" a="1"/>
  <c r="AG58" i="4" a="1"/>
  <c r="AN58" i="4" a="1"/>
  <c r="AW58" i="4" a="1"/>
  <c r="R58" i="4" a="1"/>
  <c r="AH58" i="4" a="1"/>
  <c r="E58" i="4" a="1"/>
  <c r="AR58" i="4" a="1"/>
  <c r="V29" i="4"/>
  <c r="V38" i="4" s="1" a="1"/>
  <c r="V40" i="4" s="1"/>
  <c r="AW28" i="4"/>
  <c r="Z28" i="4"/>
  <c r="H29" i="4"/>
  <c r="L29" i="4"/>
  <c r="AV28" i="4"/>
  <c r="AL29" i="4"/>
  <c r="AL38" i="4" s="1" a="1"/>
  <c r="Z29" i="4"/>
  <c r="X29" i="4"/>
  <c r="X38" i="4" s="1" a="1"/>
  <c r="AL30" i="4"/>
  <c r="H30" i="4"/>
  <c r="L28" i="4"/>
  <c r="AH30" i="4"/>
  <c r="AM28" i="4"/>
  <c r="AM29" i="4"/>
  <c r="AD29" i="4"/>
  <c r="AK38" i="4" a="1"/>
  <c r="AK40" i="4" s="1"/>
  <c r="P30" i="4"/>
  <c r="AV30" i="4"/>
  <c r="T29" i="4"/>
  <c r="T38" i="4" s="1" a="1"/>
  <c r="T40" i="4" s="1"/>
  <c r="AP29" i="4"/>
  <c r="W38" i="4" a="1"/>
  <c r="W39" i="4" s="1"/>
  <c r="AP30" i="4"/>
  <c r="S38" i="4" a="1"/>
  <c r="S39" i="4" s="1"/>
  <c r="AB28" i="4"/>
  <c r="AB29" i="4"/>
  <c r="AD28" i="4"/>
  <c r="AN29" i="4"/>
  <c r="F30" i="4"/>
  <c r="F29" i="4"/>
  <c r="AW29" i="4"/>
  <c r="AW38" i="4" s="1" a="1"/>
  <c r="P29" i="4"/>
  <c r="P38" i="4" s="1" a="1"/>
  <c r="P38" i="4" s="1"/>
  <c r="C38" i="4" a="1"/>
  <c r="C38" i="4" s="1"/>
  <c r="D28" i="4"/>
  <c r="D30" i="4"/>
  <c r="D29" i="4"/>
  <c r="AN30" i="4"/>
  <c r="AR29" i="4"/>
  <c r="AF29" i="4"/>
  <c r="AF30" i="4"/>
  <c r="AR30" i="4"/>
  <c r="E38" i="4" a="1"/>
  <c r="E38" i="4" s="1"/>
  <c r="AQ28" i="4"/>
  <c r="AH29" i="4"/>
  <c r="AO28" i="4"/>
  <c r="N29" i="4"/>
  <c r="AO29" i="4"/>
  <c r="Q29" i="4"/>
  <c r="I28" i="4"/>
  <c r="Q28" i="4"/>
  <c r="I30" i="4"/>
  <c r="AJ30" i="4"/>
  <c r="N30" i="4"/>
  <c r="K29" i="4"/>
  <c r="AJ29" i="4"/>
  <c r="K28" i="4"/>
  <c r="U38" i="4" a="1"/>
  <c r="U39" i="4" s="1"/>
  <c r="AC38" i="4" a="1"/>
  <c r="AQ29" i="4"/>
  <c r="AI38" i="4" a="1"/>
  <c r="AG38" i="4" a="1"/>
  <c r="Y38" i="4" a="1"/>
  <c r="G30" i="4"/>
  <c r="G29" i="4"/>
  <c r="G28" i="4"/>
  <c r="AS30" i="4"/>
  <c r="AS29" i="4"/>
  <c r="AS28" i="4"/>
  <c r="O30" i="4"/>
  <c r="O28" i="4"/>
  <c r="O29" i="4"/>
  <c r="AU30" i="4"/>
  <c r="AU28" i="4"/>
  <c r="AU29" i="4"/>
  <c r="M30" i="4"/>
  <c r="M29" i="4"/>
  <c r="M28" i="4"/>
  <c r="J28" i="4"/>
  <c r="J29" i="4"/>
  <c r="J30" i="4"/>
  <c r="AA38" i="4" a="1"/>
  <c r="B28" i="4"/>
  <c r="B29" i="4"/>
  <c r="B30" i="4"/>
  <c r="AT38" i="4" a="1"/>
  <c r="R28" i="4"/>
  <c r="R30" i="4"/>
  <c r="R29" i="4"/>
  <c r="AX28" i="4"/>
  <c r="AX30" i="4"/>
  <c r="AX29" i="4"/>
  <c r="AE38" i="4" a="1"/>
  <c r="Z38" i="4" l="1" a="1"/>
  <c r="E58" i="4"/>
  <c r="E60" i="4"/>
  <c r="E59" i="4"/>
  <c r="I58" i="4"/>
  <c r="I60" i="4"/>
  <c r="I59" i="4"/>
  <c r="AH59" i="4"/>
  <c r="AH60" i="4"/>
  <c r="AH58" i="4"/>
  <c r="B59" i="4"/>
  <c r="B60" i="4"/>
  <c r="B58" i="4"/>
  <c r="C58" i="4"/>
  <c r="C59" i="4"/>
  <c r="C60" i="4"/>
  <c r="AM58" i="4"/>
  <c r="AM60" i="4"/>
  <c r="AM59" i="4"/>
  <c r="AP58" i="4"/>
  <c r="AP59" i="4"/>
  <c r="AP60" i="4"/>
  <c r="AU58" i="4"/>
  <c r="AU60" i="4"/>
  <c r="AU59" i="4"/>
  <c r="L38" i="4" a="1"/>
  <c r="L40" i="4" s="1"/>
  <c r="AW58" i="4"/>
  <c r="AW62" i="4" s="1"/>
  <c r="AW60" i="4"/>
  <c r="AW59" i="4"/>
  <c r="AD59" i="4"/>
  <c r="AD58" i="4"/>
  <c r="AD60" i="4"/>
  <c r="AS58" i="4"/>
  <c r="AS60" i="4"/>
  <c r="AS59" i="4"/>
  <c r="AI58" i="4"/>
  <c r="AI60" i="4"/>
  <c r="AI59" i="4"/>
  <c r="AV58" i="4"/>
  <c r="AV59" i="4"/>
  <c r="AV60" i="4"/>
  <c r="AL58" i="4"/>
  <c r="AL59" i="4"/>
  <c r="AL60" i="4"/>
  <c r="H60" i="4"/>
  <c r="H58" i="4"/>
  <c r="H59" i="4"/>
  <c r="L58" i="4"/>
  <c r="L59" i="4"/>
  <c r="L60" i="4"/>
  <c r="AT60" i="4"/>
  <c r="AT59" i="4"/>
  <c r="AT58" i="4"/>
  <c r="AX59" i="4"/>
  <c r="AX60" i="4"/>
  <c r="AX58" i="4"/>
  <c r="AX62" i="4" s="1"/>
  <c r="AQ58" i="4"/>
  <c r="AQ60" i="4"/>
  <c r="AQ59" i="4"/>
  <c r="R59" i="4"/>
  <c r="R60" i="4"/>
  <c r="R58" i="4"/>
  <c r="R62" i="4" s="1"/>
  <c r="AA58" i="4"/>
  <c r="AA60" i="4"/>
  <c r="AA59" i="4"/>
  <c r="K58" i="4"/>
  <c r="K60" i="4"/>
  <c r="K59" i="4"/>
  <c r="AN60" i="4"/>
  <c r="AN58" i="4"/>
  <c r="AN59" i="4"/>
  <c r="W58" i="4"/>
  <c r="W59" i="4"/>
  <c r="W60" i="4"/>
  <c r="AJ60" i="4"/>
  <c r="AJ58" i="4"/>
  <c r="AJ59" i="4"/>
  <c r="Z58" i="4"/>
  <c r="Z59" i="4"/>
  <c r="Z60" i="4"/>
  <c r="AO58" i="4"/>
  <c r="AO60" i="4"/>
  <c r="AO59" i="4"/>
  <c r="AE58" i="4"/>
  <c r="AE60" i="4"/>
  <c r="AE59" i="4"/>
  <c r="U58" i="4"/>
  <c r="U59" i="4"/>
  <c r="U60" i="4"/>
  <c r="N59" i="4"/>
  <c r="N60" i="4"/>
  <c r="N58" i="4"/>
  <c r="S58" i="4"/>
  <c r="S60" i="4"/>
  <c r="S59" i="4"/>
  <c r="V58" i="4"/>
  <c r="V59" i="4"/>
  <c r="V60" i="4"/>
  <c r="X60" i="4"/>
  <c r="X58" i="4"/>
  <c r="X59" i="4"/>
  <c r="G58" i="4"/>
  <c r="G60" i="4"/>
  <c r="G59" i="4"/>
  <c r="T60" i="4"/>
  <c r="T58" i="4"/>
  <c r="T59" i="4"/>
  <c r="J58" i="4"/>
  <c r="J59" i="4"/>
  <c r="J60" i="4"/>
  <c r="Y58" i="4"/>
  <c r="Y60" i="4"/>
  <c r="Y59" i="4"/>
  <c r="O58" i="4"/>
  <c r="O60" i="4"/>
  <c r="O59" i="4"/>
  <c r="D60" i="4"/>
  <c r="D58" i="4"/>
  <c r="D59" i="4"/>
  <c r="AG58" i="4"/>
  <c r="AG60" i="4"/>
  <c r="AG59" i="4"/>
  <c r="AC58" i="4"/>
  <c r="AC62" i="4" s="1"/>
  <c r="AC60" i="4"/>
  <c r="AC59" i="4"/>
  <c r="AF58" i="4"/>
  <c r="AF59" i="4"/>
  <c r="AF60" i="4"/>
  <c r="AR58" i="4"/>
  <c r="AR59" i="4"/>
  <c r="AR60" i="4"/>
  <c r="Q58" i="4"/>
  <c r="Q60" i="4"/>
  <c r="Q59" i="4"/>
  <c r="AK58" i="4"/>
  <c r="AK60" i="4"/>
  <c r="AK59" i="4"/>
  <c r="M58" i="4"/>
  <c r="M60" i="4"/>
  <c r="M59" i="4"/>
  <c r="AB58" i="4"/>
  <c r="AB59" i="4"/>
  <c r="AB60" i="4"/>
  <c r="P58" i="4"/>
  <c r="P59" i="4"/>
  <c r="P60" i="4"/>
  <c r="F58" i="4"/>
  <c r="F62" i="4" s="1"/>
  <c r="F59" i="4"/>
  <c r="F60" i="4"/>
  <c r="AV38" i="4" a="1"/>
  <c r="AV40" i="4" s="1"/>
  <c r="H38" i="4" a="1"/>
  <c r="H40" i="4" s="1"/>
  <c r="AH38" i="4" a="1"/>
  <c r="AH40" i="4" s="1"/>
  <c r="S38" i="4"/>
  <c r="S40" i="4"/>
  <c r="AK38" i="4"/>
  <c r="AK39" i="4"/>
  <c r="L38" i="4"/>
  <c r="L39" i="4"/>
  <c r="AP38" i="4" a="1"/>
  <c r="AP38" i="4" s="1"/>
  <c r="W40" i="4"/>
  <c r="W38" i="4"/>
  <c r="C40" i="4"/>
  <c r="AD38" i="4" a="1"/>
  <c r="AD39" i="4" s="1"/>
  <c r="AB38" i="4" a="1"/>
  <c r="AB38" i="4" s="1"/>
  <c r="AM38" i="4" a="1"/>
  <c r="AQ38" i="4" a="1"/>
  <c r="AQ40" i="4" s="1"/>
  <c r="N38" i="4" a="1"/>
  <c r="N38" i="4" s="1"/>
  <c r="E39" i="4"/>
  <c r="C39" i="4"/>
  <c r="E40" i="4"/>
  <c r="AF38" i="4" a="1"/>
  <c r="AF40" i="4" s="1"/>
  <c r="AJ38" i="4" a="1"/>
  <c r="AJ38" i="4" s="1"/>
  <c r="AR38" i="4" a="1"/>
  <c r="AR39" i="4" s="1"/>
  <c r="AN38" i="4" a="1"/>
  <c r="AN40" i="4" s="1"/>
  <c r="F38" i="4" a="1"/>
  <c r="F39" i="4" s="1"/>
  <c r="G38" i="4" a="1"/>
  <c r="G40" i="4" s="1"/>
  <c r="V38" i="4"/>
  <c r="T39" i="4"/>
  <c r="V39" i="4"/>
  <c r="T38" i="4"/>
  <c r="P39" i="4"/>
  <c r="I38" i="4" a="1"/>
  <c r="I38" i="4" s="1"/>
  <c r="P40" i="4"/>
  <c r="Q38" i="4" a="1"/>
  <c r="Q38" i="4" s="1"/>
  <c r="AO38" i="4" a="1"/>
  <c r="AO38" i="4" s="1"/>
  <c r="D38" i="4" a="1"/>
  <c r="K38" i="4" a="1"/>
  <c r="K40" i="4" s="1"/>
  <c r="U40" i="4"/>
  <c r="U38" i="4"/>
  <c r="B38" i="4" a="1"/>
  <c r="B40" i="4" s="1"/>
  <c r="AV39" i="4"/>
  <c r="Z40" i="4"/>
  <c r="Z38" i="4"/>
  <c r="Z39" i="4"/>
  <c r="O38" i="4" a="1"/>
  <c r="O40" i="4" s="1"/>
  <c r="AL40" i="4"/>
  <c r="AL38" i="4"/>
  <c r="AL39" i="4"/>
  <c r="AI39" i="4"/>
  <c r="AI40" i="4"/>
  <c r="AI38" i="4"/>
  <c r="AC40" i="4"/>
  <c r="AC39" i="4"/>
  <c r="AC38" i="4"/>
  <c r="AT40" i="4"/>
  <c r="AT38" i="4"/>
  <c r="AT39" i="4"/>
  <c r="AE40" i="4"/>
  <c r="AE38" i="4"/>
  <c r="AE39" i="4"/>
  <c r="AU38" i="4" a="1"/>
  <c r="X40" i="4"/>
  <c r="X39" i="4"/>
  <c r="X38" i="4"/>
  <c r="R38" i="4" a="1"/>
  <c r="J38" i="4" a="1"/>
  <c r="AA40" i="4"/>
  <c r="AA39" i="4"/>
  <c r="AA38" i="4"/>
  <c r="Y40" i="4"/>
  <c r="Y38" i="4"/>
  <c r="Y39" i="4"/>
  <c r="AX38" i="4" a="1"/>
  <c r="AW40" i="4"/>
  <c r="AW39" i="4"/>
  <c r="AW38" i="4"/>
  <c r="M38" i="4" a="1"/>
  <c r="AS38" i="4" a="1"/>
  <c r="AG40" i="4"/>
  <c r="AG39" i="4"/>
  <c r="AG38" i="4"/>
  <c r="AQ38" i="4" l="1"/>
  <c r="T48" i="4" a="1"/>
  <c r="T50" i="4" s="1"/>
  <c r="M62" i="4"/>
  <c r="O62" i="4"/>
  <c r="K62" i="4"/>
  <c r="AL62" i="4"/>
  <c r="E62" i="4"/>
  <c r="AR62" i="4"/>
  <c r="AO62" i="4"/>
  <c r="AQ62" i="4"/>
  <c r="AS62" i="4"/>
  <c r="AM62" i="4"/>
  <c r="AG62" i="4"/>
  <c r="AH39" i="4"/>
  <c r="AK62" i="4"/>
  <c r="U62" i="4"/>
  <c r="C62" i="4"/>
  <c r="AB62" i="4"/>
  <c r="S62" i="4"/>
  <c r="AT62" i="4"/>
  <c r="B62" i="4"/>
  <c r="I62" i="4"/>
  <c r="P62" i="4"/>
  <c r="V62" i="4"/>
  <c r="Y62" i="4"/>
  <c r="AA62" i="4"/>
  <c r="AV62" i="4"/>
  <c r="AD62" i="4"/>
  <c r="AF62" i="4"/>
  <c r="D62" i="4"/>
  <c r="G62" i="4"/>
  <c r="Z62" i="4"/>
  <c r="AN62" i="4"/>
  <c r="H62" i="4"/>
  <c r="AR38" i="4"/>
  <c r="AK48" i="4" a="1"/>
  <c r="AK50" i="4" s="1"/>
  <c r="Q62" i="4"/>
  <c r="J62" i="4"/>
  <c r="X62" i="4"/>
  <c r="N62" i="4"/>
  <c r="AE62" i="4"/>
  <c r="AJ62" i="4"/>
  <c r="AI62" i="4"/>
  <c r="AP62" i="4"/>
  <c r="W62" i="4"/>
  <c r="AH38" i="4"/>
  <c r="AH48" i="4" s="1" a="1"/>
  <c r="AH50" i="4" s="1"/>
  <c r="AU62" i="4"/>
  <c r="L62" i="4"/>
  <c r="T62" i="4"/>
  <c r="AH62" i="4"/>
  <c r="AP39" i="4"/>
  <c r="H39" i="4"/>
  <c r="AQ39" i="4"/>
  <c r="AQ48" i="4" s="1" a="1"/>
  <c r="AQ50" i="4" s="1"/>
  <c r="AV38" i="4"/>
  <c r="AV48" i="4" s="1" a="1"/>
  <c r="H38" i="4"/>
  <c r="C48" i="4" a="1"/>
  <c r="C48" i="4" s="1"/>
  <c r="W48" i="4" a="1"/>
  <c r="W49" i="4" s="1"/>
  <c r="S48" i="4" a="1"/>
  <c r="S48" i="4" s="1"/>
  <c r="L48" i="4" a="1"/>
  <c r="L48" i="4" s="1"/>
  <c r="V48" i="4" a="1"/>
  <c r="V49" i="4" s="1"/>
  <c r="AJ40" i="4"/>
  <c r="AB40" i="4"/>
  <c r="AB48" i="4" s="1" a="1"/>
  <c r="AB39" i="4"/>
  <c r="AF39" i="4"/>
  <c r="AF38" i="4"/>
  <c r="S49" i="4"/>
  <c r="E48" i="4" a="1"/>
  <c r="E48" i="4" s="1"/>
  <c r="G39" i="4"/>
  <c r="AN38" i="4"/>
  <c r="G38" i="4"/>
  <c r="G48" i="4" s="1" a="1"/>
  <c r="AP40" i="4"/>
  <c r="N39" i="4"/>
  <c r="AN39" i="4"/>
  <c r="F40" i="4"/>
  <c r="N40" i="4"/>
  <c r="F38" i="4"/>
  <c r="U48" i="4" a="1"/>
  <c r="U48" i="4" s="1"/>
  <c r="I39" i="4"/>
  <c r="AM38" i="4"/>
  <c r="AM39" i="4"/>
  <c r="AM40" i="4"/>
  <c r="AD38" i="4"/>
  <c r="AD40" i="4"/>
  <c r="AO39" i="4"/>
  <c r="AO40" i="4"/>
  <c r="AR40" i="4"/>
  <c r="AJ39" i="4"/>
  <c r="K38" i="4"/>
  <c r="Q39" i="4"/>
  <c r="I40" i="4"/>
  <c r="Q40" i="4"/>
  <c r="P48" i="4" a="1"/>
  <c r="P49" i="4" s="1"/>
  <c r="B39" i="4"/>
  <c r="B38" i="4"/>
  <c r="T49" i="4"/>
  <c r="T48" i="4"/>
  <c r="D38" i="4"/>
  <c r="D39" i="4"/>
  <c r="D40" i="4"/>
  <c r="K39" i="4"/>
  <c r="AW48" i="4" a="1"/>
  <c r="AW50" i="4" s="1"/>
  <c r="AL48" i="4" a="1"/>
  <c r="Z48" i="4" a="1"/>
  <c r="AT48" i="4" a="1"/>
  <c r="AT48" i="4" s="1"/>
  <c r="AC48" i="4" a="1"/>
  <c r="AC50" i="4" s="1"/>
  <c r="AI48" i="4" a="1"/>
  <c r="AI50" i="4" s="1"/>
  <c r="X48" i="4" a="1"/>
  <c r="X50" i="4" s="1"/>
  <c r="AG48" i="4" a="1"/>
  <c r="AG50" i="4" s="1"/>
  <c r="O38" i="4"/>
  <c r="O39" i="4"/>
  <c r="M40" i="4"/>
  <c r="M38" i="4"/>
  <c r="M39" i="4"/>
  <c r="AS40" i="4"/>
  <c r="AS39" i="4"/>
  <c r="AS38" i="4"/>
  <c r="R40" i="4"/>
  <c r="R39" i="4"/>
  <c r="R38" i="4"/>
  <c r="L50" i="4"/>
  <c r="L49" i="4"/>
  <c r="AE48" i="4" a="1"/>
  <c r="Y48" i="4" a="1"/>
  <c r="J40" i="4"/>
  <c r="J38" i="4"/>
  <c r="J39" i="4"/>
  <c r="W48" i="4"/>
  <c r="W50" i="4"/>
  <c r="AU40" i="4"/>
  <c r="AU39" i="4"/>
  <c r="AU38" i="4"/>
  <c r="V48" i="4"/>
  <c r="AX40" i="4"/>
  <c r="AX39" i="4"/>
  <c r="AX38" i="4"/>
  <c r="AA48" i="4" a="1"/>
  <c r="V50" i="4" l="1"/>
  <c r="AH49" i="4"/>
  <c r="C49" i="4"/>
  <c r="F48" i="4" a="1"/>
  <c r="F49" i="4" s="1"/>
  <c r="S50" i="4"/>
  <c r="H48" i="4" a="1"/>
  <c r="H48" i="4" s="1"/>
  <c r="AF48" i="4" a="1"/>
  <c r="AF48" i="4" s="1"/>
  <c r="AH48" i="4"/>
  <c r="AP48" i="4" a="1"/>
  <c r="AP50" i="4" s="1"/>
  <c r="AR48" i="4" a="1"/>
  <c r="AR49" i="4" s="1"/>
  <c r="AN48" i="4" a="1"/>
  <c r="AN48" i="4" s="1"/>
  <c r="AK48" i="4"/>
  <c r="AK49" i="4"/>
  <c r="C50" i="4"/>
  <c r="AJ48" i="4" a="1"/>
  <c r="AJ48" i="4" s="1"/>
  <c r="AO48" i="4" a="1"/>
  <c r="AO50" i="4" s="1"/>
  <c r="N48" i="4" a="1"/>
  <c r="N49" i="4" s="1"/>
  <c r="E50" i="4"/>
  <c r="AC49" i="4"/>
  <c r="H50" i="4"/>
  <c r="E49" i="4"/>
  <c r="U50" i="4"/>
  <c r="U49" i="4"/>
  <c r="H49" i="4"/>
  <c r="AD48" i="4" a="1"/>
  <c r="AD50" i="4" s="1"/>
  <c r="B48" i="4" a="1"/>
  <c r="B50" i="4" s="1"/>
  <c r="F48" i="4"/>
  <c r="F50" i="4"/>
  <c r="AM48" i="4" a="1"/>
  <c r="I48" i="4" a="1"/>
  <c r="AI49" i="4"/>
  <c r="AF49" i="4"/>
  <c r="D48" i="4" a="1"/>
  <c r="D50" i="4" s="1"/>
  <c r="K48" i="4" a="1"/>
  <c r="K48" i="4" s="1"/>
  <c r="Q48" i="4" a="1"/>
  <c r="Q50" i="4" s="1"/>
  <c r="P48" i="4"/>
  <c r="P50" i="4"/>
  <c r="AT50" i="4"/>
  <c r="AW48" i="4"/>
  <c r="AW49" i="4"/>
  <c r="AI48" i="4"/>
  <c r="AG48" i="4"/>
  <c r="X49" i="4"/>
  <c r="R48" i="4" a="1"/>
  <c r="R50" i="4" s="1"/>
  <c r="AF50" i="4"/>
  <c r="X48" i="4"/>
  <c r="AG49" i="4"/>
  <c r="N48" i="4"/>
  <c r="N50" i="4"/>
  <c r="AC48" i="4"/>
  <c r="AL48" i="4"/>
  <c r="AL50" i="4"/>
  <c r="AL49" i="4"/>
  <c r="Z49" i="4"/>
  <c r="Z50" i="4"/>
  <c r="Z48" i="4"/>
  <c r="AT49" i="4"/>
  <c r="AV48" i="4"/>
  <c r="AV50" i="4"/>
  <c r="AV49" i="4"/>
  <c r="AU48" i="4" a="1"/>
  <c r="AU48" i="4" s="1"/>
  <c r="AB49" i="4"/>
  <c r="AB48" i="4"/>
  <c r="AB50" i="4"/>
  <c r="AQ48" i="4"/>
  <c r="AR50" i="4"/>
  <c r="AR48" i="4"/>
  <c r="AQ49" i="4"/>
  <c r="O48" i="4" a="1"/>
  <c r="AP49" i="4"/>
  <c r="AP48" i="4"/>
  <c r="AX48" i="4" a="1"/>
  <c r="J48" i="4" a="1"/>
  <c r="AA48" i="4"/>
  <c r="AA49" i="4"/>
  <c r="AA50" i="4"/>
  <c r="Y48" i="4"/>
  <c r="Y49" i="4"/>
  <c r="Y50" i="4"/>
  <c r="AE50" i="4"/>
  <c r="AE48" i="4"/>
  <c r="AE49" i="4"/>
  <c r="G48" i="4"/>
  <c r="G50" i="4"/>
  <c r="G49" i="4"/>
  <c r="M48" i="4" a="1"/>
  <c r="AS48" i="4" a="1"/>
  <c r="AJ49" i="4" l="1"/>
  <c r="AO49" i="4"/>
  <c r="AN50" i="4"/>
  <c r="AJ50" i="4"/>
  <c r="AN49" i="4"/>
  <c r="B48" i="4"/>
  <c r="AO48" i="4"/>
  <c r="D49" i="4"/>
  <c r="AD48" i="4"/>
  <c r="D48" i="4"/>
  <c r="AD49" i="4"/>
  <c r="B49" i="4"/>
  <c r="I49" i="4"/>
  <c r="I50" i="4"/>
  <c r="I48" i="4"/>
  <c r="AM48" i="4"/>
  <c r="AM49" i="4"/>
  <c r="AM50" i="4"/>
  <c r="K49" i="4"/>
  <c r="K50" i="4"/>
  <c r="Q49" i="4"/>
  <c r="Q48" i="4"/>
  <c r="R49" i="4"/>
  <c r="R48" i="4"/>
  <c r="AU50" i="4"/>
  <c r="AU49" i="4"/>
  <c r="O48" i="4"/>
  <c r="O49" i="4"/>
  <c r="O50" i="4"/>
  <c r="AX50" i="4"/>
  <c r="AX48" i="4"/>
  <c r="AX49" i="4"/>
  <c r="J50" i="4"/>
  <c r="J49" i="4"/>
  <c r="J48" i="4"/>
  <c r="M49" i="4"/>
  <c r="M50" i="4"/>
  <c r="M48" i="4"/>
  <c r="AS50" i="4"/>
  <c r="AS48" i="4"/>
  <c r="AS49" i="4"/>
  <c r="B63" i="4" l="1"/>
</calcChain>
</file>

<file path=xl/sharedStrings.xml><?xml version="1.0" encoding="utf-8"?>
<sst xmlns="http://schemas.openxmlformats.org/spreadsheetml/2006/main" count="131" uniqueCount="14">
  <si>
    <t>X</t>
  </si>
  <si>
    <t>Y</t>
  </si>
  <si>
    <t>C</t>
  </si>
  <si>
    <t>V</t>
  </si>
  <si>
    <t>Landmark From</t>
  </si>
  <si>
    <t>Matrix Rotate</t>
  </si>
  <si>
    <t>Matrix Scale</t>
  </si>
  <si>
    <t>Z</t>
  </si>
  <si>
    <t>error</t>
  </si>
  <si>
    <t>errors</t>
  </si>
  <si>
    <t>Affine Matrix</t>
  </si>
  <si>
    <t>Matrix Translate To Zero Mean</t>
  </si>
  <si>
    <t>Matrix Translate To Golden Mean</t>
  </si>
  <si>
    <t>Landmark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</si>
</sst>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2" fontId="1" fillId="2" borderId="1" xfId="1" applyNumberFormat="1"/>
  </cellXfs>
  <cellStyles count="2">
    <cellStyle name="Calculation" xfId="1" builtinId="22"/>
    <cellStyle name="Normal" xfId="0" builtinId="0"/>
  </cellStyles>
  <dxfs count="1"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0:B109" totalsRowShown="0">
  <autoFilter ref="A10:B109"/>
  <tableColumns count="2">
    <tableColumn id="1" name="V" dataDxfId="0"/>
    <tableColumn id="2" name="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13"/>
  <sheetViews>
    <sheetView workbookViewId="0"/>
  </sheetViews>
  <sheetFormatPr defaultRowHeight="15" x14ac:dyDescent="0.25"/>
  <sheetData>
    <row r="1" spans="1:98" x14ac:dyDescent="0.25">
      <c r="A1" s="1">
        <v>85.886230499999996</v>
      </c>
      <c r="B1" s="1">
        <v>106.00045799999999</v>
      </c>
      <c r="C1" s="1">
        <v>90.677802999999997</v>
      </c>
      <c r="D1" s="1">
        <v>101.232704</v>
      </c>
      <c r="E1" s="1">
        <v>96.998573300000004</v>
      </c>
      <c r="F1" s="1">
        <v>98.676200899999998</v>
      </c>
      <c r="G1" s="1">
        <v>104.002663</v>
      </c>
      <c r="H1" s="1">
        <v>98.201576200000005</v>
      </c>
      <c r="I1" s="1">
        <v>110.885193</v>
      </c>
      <c r="J1" s="1">
        <v>98.836555500000003</v>
      </c>
      <c r="K1" s="1">
        <v>131.506439</v>
      </c>
      <c r="L1" s="1">
        <v>93.981292699999997</v>
      </c>
      <c r="M1" s="1">
        <v>136.519745</v>
      </c>
      <c r="N1" s="1">
        <v>90.005065900000005</v>
      </c>
      <c r="O1" s="1">
        <v>142.126373</v>
      </c>
      <c r="P1" s="1">
        <v>87.000404399999994</v>
      </c>
      <c r="Q1" s="1">
        <v>148.36163300000001</v>
      </c>
      <c r="R1" s="1">
        <v>85.771377599999994</v>
      </c>
      <c r="S1" s="1">
        <v>153.85379</v>
      </c>
      <c r="T1" s="1">
        <v>87.703804000000005</v>
      </c>
      <c r="U1" s="1">
        <v>124.215118</v>
      </c>
      <c r="V1" s="1">
        <v>106.57563</v>
      </c>
      <c r="W1" s="1">
        <v>126.455215</v>
      </c>
      <c r="X1" s="1">
        <v>112.855934</v>
      </c>
      <c r="Y1" s="1">
        <v>128.540314</v>
      </c>
      <c r="Z1" s="1">
        <v>118.90939299999999</v>
      </c>
      <c r="AA1" s="1">
        <v>130.650024</v>
      </c>
      <c r="AB1" s="1">
        <v>125.025902</v>
      </c>
      <c r="AC1" s="1">
        <v>122.70966300000001</v>
      </c>
      <c r="AD1" s="1">
        <v>131.713043</v>
      </c>
      <c r="AE1" s="1">
        <v>126.827202</v>
      </c>
      <c r="AF1" s="1">
        <v>131.870544</v>
      </c>
      <c r="AG1" s="1">
        <v>131.50183100000001</v>
      </c>
      <c r="AH1" s="1">
        <v>131.42794799999999</v>
      </c>
      <c r="AI1" s="1">
        <v>135.481155</v>
      </c>
      <c r="AJ1" s="1">
        <v>129.33081100000001</v>
      </c>
      <c r="AK1" s="1">
        <v>138.83612099999999</v>
      </c>
      <c r="AL1" s="1">
        <v>126.934105</v>
      </c>
      <c r="AM1" s="1">
        <v>96.495697000000007</v>
      </c>
      <c r="AN1" s="1">
        <v>112.83136</v>
      </c>
      <c r="AO1" s="1">
        <v>100.47508999999999</v>
      </c>
      <c r="AP1" s="1">
        <v>108.55527499999999</v>
      </c>
      <c r="AQ1" s="1">
        <v>106.17083</v>
      </c>
      <c r="AR1" s="1">
        <v>107.193359</v>
      </c>
      <c r="AS1" s="1">
        <v>111.552544</v>
      </c>
      <c r="AT1" s="1">
        <v>109.382927</v>
      </c>
      <c r="AU1" s="1">
        <v>106.872269</v>
      </c>
      <c r="AV1" s="1">
        <v>112.24466700000001</v>
      </c>
      <c r="AW1" s="1">
        <v>101.462822</v>
      </c>
      <c r="AX1" s="1">
        <v>113.65022999999999</v>
      </c>
      <c r="AY1" s="1">
        <v>135.87048300000001</v>
      </c>
      <c r="AZ1" s="1">
        <v>103.82002300000001</v>
      </c>
      <c r="BA1" s="1">
        <v>139.278809</v>
      </c>
      <c r="BB1" s="1">
        <v>99.5725403</v>
      </c>
      <c r="BC1" s="1">
        <v>144.65267900000001</v>
      </c>
      <c r="BD1" s="1">
        <v>97.6694107</v>
      </c>
      <c r="BE1" s="1">
        <v>150.40960699999999</v>
      </c>
      <c r="BF1" s="1">
        <v>98.767425500000002</v>
      </c>
      <c r="BG1" s="1">
        <v>146.130875</v>
      </c>
      <c r="BH1" s="1">
        <v>102.175072</v>
      </c>
      <c r="BI1" s="1">
        <v>140.97309899999999</v>
      </c>
      <c r="BJ1" s="1">
        <v>104.00676</v>
      </c>
      <c r="BK1" s="1">
        <v>118.85611</v>
      </c>
      <c r="BL1" s="1">
        <v>147.588852</v>
      </c>
      <c r="BM1" s="1">
        <v>122.76113100000001</v>
      </c>
      <c r="BN1" s="1">
        <v>143.464676</v>
      </c>
      <c r="BO1" s="1">
        <v>127.61927799999999</v>
      </c>
      <c r="BP1" s="1">
        <v>140.473083</v>
      </c>
      <c r="BQ1" s="1">
        <v>133.142807</v>
      </c>
      <c r="BR1" s="1">
        <v>139.66589400000001</v>
      </c>
      <c r="BS1" s="1">
        <v>138.55621300000001</v>
      </c>
      <c r="BT1" s="1">
        <v>137.22905</v>
      </c>
      <c r="BU1" s="1">
        <v>144.17494199999999</v>
      </c>
      <c r="BV1" s="1">
        <v>137.30656400000001</v>
      </c>
      <c r="BW1" s="1">
        <v>149.39160200000001</v>
      </c>
      <c r="BX1" s="1">
        <v>138.96521000000001</v>
      </c>
      <c r="BY1" s="1">
        <v>145.94760099999999</v>
      </c>
      <c r="BZ1" s="1">
        <v>143.10144</v>
      </c>
      <c r="CA1" s="1">
        <v>141.33403000000001</v>
      </c>
      <c r="CB1" s="1">
        <v>146.55990600000001</v>
      </c>
      <c r="CC1" s="1">
        <v>135.799667</v>
      </c>
      <c r="CD1" s="1">
        <v>148.75630200000001</v>
      </c>
      <c r="CE1" s="1">
        <v>130.018066</v>
      </c>
      <c r="CF1" s="1">
        <v>149.99989299999999</v>
      </c>
      <c r="CG1" s="1">
        <v>124.10086099999999</v>
      </c>
      <c r="CH1" s="1">
        <v>149.67262299999999</v>
      </c>
      <c r="CI1" s="1">
        <v>126.282448</v>
      </c>
      <c r="CJ1" s="1">
        <v>144.104782</v>
      </c>
      <c r="CK1" s="1">
        <v>133.76593</v>
      </c>
      <c r="CL1" s="1">
        <v>142.44049100000001</v>
      </c>
      <c r="CM1" s="1">
        <v>141.024475</v>
      </c>
      <c r="CN1" s="1">
        <v>139.90013099999999</v>
      </c>
      <c r="CO1" s="1">
        <v>141.408264</v>
      </c>
      <c r="CP1" s="1">
        <v>141.12539699999999</v>
      </c>
      <c r="CQ1" s="1">
        <v>134.357697</v>
      </c>
      <c r="CR1" s="1">
        <v>144.24295000000001</v>
      </c>
      <c r="CS1" s="1">
        <v>126.72049699999999</v>
      </c>
      <c r="CT1" s="1">
        <v>145.537094</v>
      </c>
    </row>
    <row r="2" spans="1:98" x14ac:dyDescent="0.25">
      <c r="A2" s="1">
        <v>85.054107700000003</v>
      </c>
      <c r="B2" s="1">
        <v>97.845245399999996</v>
      </c>
      <c r="C2" s="1">
        <v>92.300033600000006</v>
      </c>
      <c r="D2" s="1">
        <v>94.662536599999996</v>
      </c>
      <c r="E2" s="1">
        <v>100.281944</v>
      </c>
      <c r="F2" s="1">
        <v>94.540329</v>
      </c>
      <c r="G2" s="1">
        <v>108.13078299999999</v>
      </c>
      <c r="H2" s="1">
        <v>96.980087299999994</v>
      </c>
      <c r="I2" s="1">
        <v>115.378265</v>
      </c>
      <c r="J2" s="1">
        <v>100.58019299999999</v>
      </c>
      <c r="K2" s="1">
        <v>139.94697600000001</v>
      </c>
      <c r="L2" s="1">
        <v>103.98730500000001</v>
      </c>
      <c r="M2" s="1">
        <v>147.10075399999999</v>
      </c>
      <c r="N2" s="1">
        <v>101.762581</v>
      </c>
      <c r="O2" s="1">
        <v>154.492096</v>
      </c>
      <c r="P2" s="1">
        <v>100.849373</v>
      </c>
      <c r="Q2" s="1">
        <v>161.81999200000001</v>
      </c>
      <c r="R2" s="1">
        <v>102.14064</v>
      </c>
      <c r="S2" s="1">
        <v>167.001251</v>
      </c>
      <c r="T2" s="1">
        <v>106.57034299999999</v>
      </c>
      <c r="U2" s="1">
        <v>126.665947</v>
      </c>
      <c r="V2" s="1">
        <v>114.66083500000001</v>
      </c>
      <c r="W2" s="1">
        <v>126.45974</v>
      </c>
      <c r="X2" s="1">
        <v>122.46492000000001</v>
      </c>
      <c r="Y2" s="1">
        <v>126.180077</v>
      </c>
      <c r="Z2" s="1">
        <v>129.95584099999999</v>
      </c>
      <c r="AA2" s="1">
        <v>125.900665</v>
      </c>
      <c r="AB2" s="1">
        <v>137.52600100000001</v>
      </c>
      <c r="AC2" s="1">
        <v>114.40567799999999</v>
      </c>
      <c r="AD2" s="1">
        <v>141.47482299999999</v>
      </c>
      <c r="AE2" s="1">
        <v>118.835472</v>
      </c>
      <c r="AF2" s="1">
        <v>143.38578799999999</v>
      </c>
      <c r="AG2" s="1">
        <v>124.127045</v>
      </c>
      <c r="AH2" s="1">
        <v>144.87670900000001</v>
      </c>
      <c r="AI2" s="1">
        <v>129.35810900000001</v>
      </c>
      <c r="AJ2" s="1">
        <v>144.267258</v>
      </c>
      <c r="AK2" s="1">
        <v>134.033905</v>
      </c>
      <c r="AL2" s="1">
        <v>143.06698600000001</v>
      </c>
      <c r="AM2" s="1">
        <v>93.754638700000001</v>
      </c>
      <c r="AN2" s="1">
        <v>109.78523300000001</v>
      </c>
      <c r="AO2" s="1">
        <v>99.906021100000004</v>
      </c>
      <c r="AP2" s="1">
        <v>106.79641700000001</v>
      </c>
      <c r="AQ2" s="1">
        <v>106.70088200000001</v>
      </c>
      <c r="AR2" s="1">
        <v>107.71470600000001</v>
      </c>
      <c r="AS2" s="1">
        <v>111.652939</v>
      </c>
      <c r="AT2" s="1">
        <v>112.378563</v>
      </c>
      <c r="AU2" s="1">
        <v>105.333519</v>
      </c>
      <c r="AV2" s="1">
        <v>113.52692399999999</v>
      </c>
      <c r="AW2" s="1">
        <v>98.832855199999997</v>
      </c>
      <c r="AX2" s="1">
        <v>112.77720600000001</v>
      </c>
      <c r="AY2" s="1">
        <v>140.557266</v>
      </c>
      <c r="AZ2" s="1">
        <v>116.57416499999999</v>
      </c>
      <c r="BA2" s="1">
        <v>146.072968</v>
      </c>
      <c r="BB2" s="1">
        <v>113.375404</v>
      </c>
      <c r="BC2" s="1">
        <v>152.744934</v>
      </c>
      <c r="BD2" s="1">
        <v>113.566757</v>
      </c>
      <c r="BE2" s="1">
        <v>158.56771900000001</v>
      </c>
      <c r="BF2" s="1">
        <v>117.197113</v>
      </c>
      <c r="BG2" s="1">
        <v>152.45622299999999</v>
      </c>
      <c r="BH2" s="1">
        <v>119.111183</v>
      </c>
      <c r="BI2" s="1">
        <v>146.0504</v>
      </c>
      <c r="BJ2" s="1">
        <v>118.933075</v>
      </c>
      <c r="BK2" s="1">
        <v>103.492783</v>
      </c>
      <c r="BL2" s="1">
        <v>157.18356299999999</v>
      </c>
      <c r="BM2" s="1">
        <v>109.498795</v>
      </c>
      <c r="BN2" s="1">
        <v>154.32922400000001</v>
      </c>
      <c r="BO2" s="1">
        <v>116.067284</v>
      </c>
      <c r="BP2" s="1">
        <v>153.114182</v>
      </c>
      <c r="BQ2" s="1">
        <v>122.43982699999999</v>
      </c>
      <c r="BR2" s="1">
        <v>154.565506</v>
      </c>
      <c r="BS2" s="1">
        <v>129.380371</v>
      </c>
      <c r="BT2" s="1">
        <v>154.19075000000001</v>
      </c>
      <c r="BU2" s="1">
        <v>135.483215</v>
      </c>
      <c r="BV2" s="1">
        <v>156.64836099999999</v>
      </c>
      <c r="BW2" s="1">
        <v>140.479263</v>
      </c>
      <c r="BX2" s="1">
        <v>160.66274999999999</v>
      </c>
      <c r="BY2" s="1">
        <v>134.971588</v>
      </c>
      <c r="BZ2" s="1">
        <v>163.72494499999999</v>
      </c>
      <c r="CA2" s="1">
        <v>128.472992</v>
      </c>
      <c r="CB2" s="1">
        <v>165.553101</v>
      </c>
      <c r="CC2" s="1">
        <v>121.50192300000001</v>
      </c>
      <c r="CD2" s="1">
        <v>165.61421200000001</v>
      </c>
      <c r="CE2" s="1">
        <v>114.66326100000001</v>
      </c>
      <c r="CF2" s="1">
        <v>164.530441</v>
      </c>
      <c r="CG2" s="1">
        <v>108.339951</v>
      </c>
      <c r="CH2" s="1">
        <v>161.67404199999999</v>
      </c>
      <c r="CI2" s="1">
        <v>113.0737</v>
      </c>
      <c r="CJ2" s="1">
        <v>156.51538099999999</v>
      </c>
      <c r="CK2" s="1">
        <v>121.948471</v>
      </c>
      <c r="CL2" s="1">
        <v>157.85848999999999</v>
      </c>
      <c r="CM2" s="1">
        <v>130.94760099999999</v>
      </c>
      <c r="CN2" s="1">
        <v>158.14996300000001</v>
      </c>
      <c r="CO2" s="1">
        <v>130.84922800000001</v>
      </c>
      <c r="CP2" s="1">
        <v>159.650024</v>
      </c>
      <c r="CQ2" s="1">
        <v>121.83343499999999</v>
      </c>
      <c r="CR2" s="1">
        <v>160.07669100000001</v>
      </c>
      <c r="CS2" s="1">
        <v>112.947136</v>
      </c>
      <c r="CT2" s="1">
        <v>158.26445000000001</v>
      </c>
    </row>
    <row r="6" spans="1:98" x14ac:dyDescent="0.25">
      <c r="A6" s="1">
        <f>AVERAGE(1:1)</f>
        <v>124.22140454591838</v>
      </c>
    </row>
    <row r="7" spans="1:98" x14ac:dyDescent="0.25">
      <c r="A7" s="1">
        <f>AVERAGE(2:2)</f>
        <v>128.08300658775511</v>
      </c>
    </row>
    <row r="10" spans="1:98" x14ac:dyDescent="0.25">
      <c r="A10" t="s">
        <v>3</v>
      </c>
      <c r="B10" t="s">
        <v>2</v>
      </c>
      <c r="E10" s="1" t="e">
        <f>Table1[V]</f>
        <v>#VALUE!</v>
      </c>
      <c r="F10" s="1">
        <v>140.953003</v>
      </c>
      <c r="H10" s="1">
        <v>93.539260900000002</v>
      </c>
      <c r="I10" s="1">
        <v>93.927749599999999</v>
      </c>
    </row>
    <row r="11" spans="1:98" x14ac:dyDescent="0.25">
      <c r="A11" s="1">
        <v>85.054107700000003</v>
      </c>
      <c r="B11" s="1" t="s">
        <v>0</v>
      </c>
      <c r="E11" s="1">
        <v>118.325096</v>
      </c>
      <c r="F11" s="1">
        <v>146.296066</v>
      </c>
      <c r="H11" s="1">
        <v>100.37325300000001</v>
      </c>
      <c r="I11" s="1">
        <v>92.461395300000007</v>
      </c>
    </row>
    <row r="12" spans="1:98" x14ac:dyDescent="0.25">
      <c r="A12" s="1">
        <v>97.845245399999996</v>
      </c>
      <c r="B12" t="s">
        <v>1</v>
      </c>
      <c r="E12" s="1">
        <v>116.617508</v>
      </c>
      <c r="F12" s="1">
        <v>152.17120399999999</v>
      </c>
      <c r="H12" s="1">
        <v>107.55468</v>
      </c>
      <c r="I12" s="1">
        <v>93.325508099999993</v>
      </c>
    </row>
    <row r="13" spans="1:98" x14ac:dyDescent="0.25">
      <c r="A13" s="1">
        <v>92.300033600000006</v>
      </c>
      <c r="B13" s="1" t="s">
        <v>0</v>
      </c>
      <c r="E13" s="1">
        <v>117.555183</v>
      </c>
      <c r="F13" s="1">
        <v>156.92152400000001</v>
      </c>
      <c r="H13" s="1">
        <v>114.39123499999999</v>
      </c>
      <c r="I13" s="1">
        <v>95.428161599999996</v>
      </c>
    </row>
    <row r="14" spans="1:98" x14ac:dyDescent="0.25">
      <c r="A14" s="1">
        <v>94.662536599999996</v>
      </c>
      <c r="B14" t="s">
        <v>1</v>
      </c>
      <c r="E14" s="1">
        <v>120.499741</v>
      </c>
      <c r="F14" s="1">
        <v>151.54104599999999</v>
      </c>
      <c r="H14" s="1">
        <v>120.88030999999999</v>
      </c>
      <c r="I14" s="1">
        <v>98.331344599999994</v>
      </c>
    </row>
    <row r="15" spans="1:98" x14ac:dyDescent="0.25">
      <c r="A15" s="1">
        <v>100.281944</v>
      </c>
      <c r="B15" s="1" t="s">
        <v>0</v>
      </c>
      <c r="E15" s="1">
        <v>121.22582199999999</v>
      </c>
      <c r="F15" s="1">
        <v>145.96610999999999</v>
      </c>
      <c r="H15" s="1">
        <v>141.15042099999999</v>
      </c>
      <c r="I15" s="1">
        <v>104.624298</v>
      </c>
    </row>
    <row r="16" spans="1:98" x14ac:dyDescent="0.25">
      <c r="A16" s="1">
        <v>94.540329</v>
      </c>
      <c r="B16" t="s">
        <v>1</v>
      </c>
      <c r="E16" s="1">
        <v>120.33163500000001</v>
      </c>
      <c r="F16" s="1">
        <v>94.861000099999998</v>
      </c>
      <c r="H16" s="1">
        <v>147.477768</v>
      </c>
      <c r="I16" s="1">
        <v>104.70845</v>
      </c>
    </row>
    <row r="17" spans="1:9" x14ac:dyDescent="0.25">
      <c r="A17" s="1">
        <v>108.13078299999999</v>
      </c>
      <c r="B17" s="1" t="s">
        <v>0</v>
      </c>
      <c r="E17" s="1">
        <v>145.842285</v>
      </c>
      <c r="F17" s="1">
        <v>102.066948</v>
      </c>
      <c r="H17" s="1">
        <v>153.910461</v>
      </c>
      <c r="I17" s="1">
        <v>106.358307</v>
      </c>
    </row>
    <row r="18" spans="1:9" x14ac:dyDescent="0.25">
      <c r="A18" s="1">
        <v>96.980087299999994</v>
      </c>
      <c r="B18" t="s">
        <v>1</v>
      </c>
      <c r="E18" s="1">
        <v>145.23336800000001</v>
      </c>
      <c r="F18" s="1">
        <v>109.840935</v>
      </c>
      <c r="H18" s="1">
        <v>160.06559799999999</v>
      </c>
      <c r="I18" s="1">
        <v>108.855789</v>
      </c>
    </row>
    <row r="19" spans="1:9" x14ac:dyDescent="0.25">
      <c r="A19" s="1">
        <v>115.378265</v>
      </c>
      <c r="B19" s="1" t="s">
        <v>0</v>
      </c>
      <c r="E19" s="1">
        <v>148.04058800000001</v>
      </c>
      <c r="F19" s="1">
        <v>117.13575</v>
      </c>
      <c r="H19" s="1">
        <v>165.184021</v>
      </c>
      <c r="I19" s="1">
        <v>112.886436</v>
      </c>
    </row>
    <row r="20" spans="1:9" x14ac:dyDescent="0.25">
      <c r="A20" s="1">
        <v>100.58019299999999</v>
      </c>
      <c r="B20" t="s">
        <v>1</v>
      </c>
      <c r="E20" s="1">
        <v>151.74082899999999</v>
      </c>
      <c r="F20" s="1">
        <v>123.6408</v>
      </c>
      <c r="H20" s="1">
        <v>127.70265999999999</v>
      </c>
      <c r="I20" s="1">
        <v>113.140869</v>
      </c>
    </row>
    <row r="21" spans="1:9" x14ac:dyDescent="0.25">
      <c r="A21" s="1">
        <v>139.94697600000001</v>
      </c>
      <c r="B21" s="1" t="s">
        <v>0</v>
      </c>
      <c r="E21" s="1">
        <v>152.30075099999999</v>
      </c>
      <c r="F21" s="1">
        <v>130.147964</v>
      </c>
      <c r="H21" s="1">
        <v>125.22084</v>
      </c>
      <c r="I21" s="1">
        <v>122.430115</v>
      </c>
    </row>
    <row r="22" spans="1:9" x14ac:dyDescent="0.25">
      <c r="A22" s="1">
        <v>103.98730500000001</v>
      </c>
      <c r="B22" t="s">
        <v>1</v>
      </c>
      <c r="E22" s="1">
        <v>152.89355499999999</v>
      </c>
      <c r="F22" s="1">
        <v>134.83966100000001</v>
      </c>
      <c r="H22" s="1">
        <v>122.77459</v>
      </c>
      <c r="I22" s="1">
        <v>131.341568</v>
      </c>
    </row>
    <row r="23" spans="1:9" x14ac:dyDescent="0.25">
      <c r="A23" s="1">
        <v>147.10075399999999</v>
      </c>
      <c r="B23" s="1" t="s">
        <v>0</v>
      </c>
      <c r="E23" s="1">
        <v>155.70526100000001</v>
      </c>
      <c r="F23" s="1">
        <v>129.183044</v>
      </c>
      <c r="H23" s="1">
        <v>120.422501</v>
      </c>
      <c r="I23" s="1">
        <v>140.255661</v>
      </c>
    </row>
    <row r="24" spans="1:9" x14ac:dyDescent="0.25">
      <c r="A24" s="1">
        <v>101.762581</v>
      </c>
      <c r="B24" t="s">
        <v>1</v>
      </c>
      <c r="E24" s="1">
        <v>165.94824199999999</v>
      </c>
      <c r="F24" s="1">
        <v>120.658203</v>
      </c>
      <c r="H24" s="1">
        <v>109.96661400000001</v>
      </c>
      <c r="I24" s="1">
        <v>141.95567299999999</v>
      </c>
    </row>
    <row r="25" spans="1:9" x14ac:dyDescent="0.25">
      <c r="A25" s="1">
        <v>154.492096</v>
      </c>
      <c r="B25" s="1" t="s">
        <v>0</v>
      </c>
      <c r="E25" s="1">
        <v>173.23220800000001</v>
      </c>
      <c r="F25" s="1">
        <v>110.057175</v>
      </c>
      <c r="H25" s="1">
        <v>113.211868</v>
      </c>
      <c r="I25" s="1">
        <v>145.08985899999999</v>
      </c>
    </row>
    <row r="26" spans="1:9" x14ac:dyDescent="0.25">
      <c r="A26" s="1">
        <v>100.849373</v>
      </c>
      <c r="B26" t="s">
        <v>1</v>
      </c>
      <c r="E26" s="1">
        <v>173.845169</v>
      </c>
      <c r="F26" s="1">
        <v>100.726349</v>
      </c>
      <c r="H26" s="1">
        <v>117.398888</v>
      </c>
      <c r="I26" s="1">
        <v>147.64372299999999</v>
      </c>
    </row>
    <row r="27" spans="1:9" x14ac:dyDescent="0.25">
      <c r="A27" s="1">
        <v>161.81999200000001</v>
      </c>
      <c r="B27" s="1" t="s">
        <v>0</v>
      </c>
      <c r="E27" s="1">
        <v>168.10853599999999</v>
      </c>
      <c r="F27" s="1">
        <v>96.174804699999996</v>
      </c>
      <c r="H27" s="1">
        <v>121.90477</v>
      </c>
      <c r="I27" s="1">
        <v>148.23550399999999</v>
      </c>
    </row>
    <row r="28" spans="1:9" x14ac:dyDescent="0.25">
      <c r="A28" s="1">
        <v>102.14064</v>
      </c>
      <c r="B28" t="s">
        <v>1</v>
      </c>
      <c r="E28" s="1">
        <v>157.40412900000001</v>
      </c>
      <c r="F28" s="1">
        <v>106.448975</v>
      </c>
      <c r="H28" s="1">
        <v>126.443184</v>
      </c>
      <c r="I28" s="1">
        <v>147.53132600000001</v>
      </c>
    </row>
    <row r="29" spans="1:9" x14ac:dyDescent="0.25">
      <c r="A29" s="1">
        <v>167.001251</v>
      </c>
      <c r="B29" s="1" t="s">
        <v>0</v>
      </c>
      <c r="E29" s="1">
        <v>149.86084</v>
      </c>
      <c r="F29" s="1">
        <v>116.220932</v>
      </c>
      <c r="H29" s="1">
        <v>99.918113700000006</v>
      </c>
      <c r="I29" s="1">
        <v>103.32208300000001</v>
      </c>
    </row>
    <row r="30" spans="1:9" x14ac:dyDescent="0.25">
      <c r="A30" s="1">
        <v>106.57034299999999</v>
      </c>
      <c r="B30" t="s">
        <v>1</v>
      </c>
      <c r="E30" s="1">
        <v>154.51902799999999</v>
      </c>
      <c r="F30" s="1">
        <v>124.684235</v>
      </c>
      <c r="H30" s="1">
        <v>105.99505600000001</v>
      </c>
      <c r="I30" s="1">
        <v>101.67604799999999</v>
      </c>
    </row>
    <row r="31" spans="1:9" x14ac:dyDescent="0.25">
      <c r="A31" s="1">
        <v>126.665947</v>
      </c>
      <c r="B31" s="1" t="s">
        <v>0</v>
      </c>
      <c r="E31" s="1">
        <v>155.36325099999999</v>
      </c>
      <c r="F31" s="1">
        <v>123.18055699999999</v>
      </c>
      <c r="H31" s="1">
        <v>112.462639</v>
      </c>
      <c r="I31" s="1">
        <v>103.63453699999999</v>
      </c>
    </row>
    <row r="32" spans="1:9" x14ac:dyDescent="0.25">
      <c r="A32" s="1">
        <v>114.66083500000001</v>
      </c>
      <c r="B32" t="s">
        <v>1</v>
      </c>
      <c r="E32" s="1">
        <v>166.98246800000001</v>
      </c>
      <c r="F32" s="1">
        <v>111.752396</v>
      </c>
      <c r="H32" s="1">
        <v>115.91754899999999</v>
      </c>
      <c r="I32" s="1">
        <v>109.073761</v>
      </c>
    </row>
    <row r="33" spans="1:9" x14ac:dyDescent="0.25">
      <c r="A33" s="1">
        <v>126.45974</v>
      </c>
      <c r="B33" s="1" t="s">
        <v>0</v>
      </c>
      <c r="E33" s="1">
        <v>169.16644299999999</v>
      </c>
      <c r="F33" s="1">
        <v>101.261276</v>
      </c>
      <c r="H33" s="1">
        <v>110.005081</v>
      </c>
      <c r="I33" s="1">
        <v>109.36364</v>
      </c>
    </row>
    <row r="34" spans="1:9" x14ac:dyDescent="0.25">
      <c r="A34" s="1">
        <v>122.46492000000001</v>
      </c>
      <c r="B34" t="s">
        <v>1</v>
      </c>
      <c r="E34" s="1">
        <v>161.43661499999999</v>
      </c>
      <c r="F34" s="1">
        <v>90.333328199999997</v>
      </c>
      <c r="H34" s="1">
        <v>103.951019</v>
      </c>
      <c r="I34" s="1">
        <v>107.43439499999999</v>
      </c>
    </row>
    <row r="35" spans="1:9" x14ac:dyDescent="0.25">
      <c r="A35" s="1">
        <v>126.180077</v>
      </c>
      <c r="B35" s="1" t="s">
        <v>0</v>
      </c>
      <c r="E35" s="1">
        <v>94.294799800000007</v>
      </c>
      <c r="F35" s="1">
        <v>97.787971499999998</v>
      </c>
      <c r="H35" s="1">
        <v>139.09274300000001</v>
      </c>
      <c r="I35" s="1">
        <v>115.178513</v>
      </c>
    </row>
    <row r="36" spans="1:9" x14ac:dyDescent="0.25">
      <c r="A36" s="1">
        <v>129.95584099999999</v>
      </c>
      <c r="B36" t="s">
        <v>1</v>
      </c>
      <c r="E36" s="1">
        <v>91.863494900000006</v>
      </c>
      <c r="F36" s="1">
        <v>105.908936</v>
      </c>
      <c r="H36" s="1">
        <v>144.88681</v>
      </c>
      <c r="I36" s="1">
        <v>112.70077499999999</v>
      </c>
    </row>
    <row r="37" spans="1:9" x14ac:dyDescent="0.25">
      <c r="A37" s="1">
        <v>125.900665</v>
      </c>
      <c r="B37" s="1" t="s">
        <v>0</v>
      </c>
      <c r="E37" s="1">
        <v>92.116134599999995</v>
      </c>
      <c r="F37" s="1">
        <v>113.561913</v>
      </c>
      <c r="H37" s="1">
        <v>151.03308100000001</v>
      </c>
      <c r="I37" s="1">
        <v>114.178459</v>
      </c>
    </row>
    <row r="38" spans="1:9" x14ac:dyDescent="0.25">
      <c r="A38" s="1">
        <v>137.52600100000001</v>
      </c>
      <c r="B38" t="s">
        <v>1</v>
      </c>
      <c r="E38" s="1">
        <v>95.009719799999999</v>
      </c>
      <c r="F38" s="1">
        <v>120.30574</v>
      </c>
      <c r="H38" s="1">
        <v>155.67067</v>
      </c>
      <c r="I38" s="1">
        <v>118.70050000000001</v>
      </c>
    </row>
    <row r="39" spans="1:9" x14ac:dyDescent="0.25">
      <c r="A39" s="1">
        <v>114.40567799999999</v>
      </c>
      <c r="B39" s="1" t="s">
        <v>0</v>
      </c>
      <c r="E39" s="1">
        <v>99.175880399999997</v>
      </c>
      <c r="F39" s="1">
        <v>143.92880199999999</v>
      </c>
      <c r="H39" s="1">
        <v>149.8741</v>
      </c>
      <c r="I39" s="1">
        <v>119.93285400000001</v>
      </c>
    </row>
    <row r="40" spans="1:9" x14ac:dyDescent="0.25">
      <c r="A40" s="1">
        <v>141.47482299999999</v>
      </c>
      <c r="B40" t="s">
        <v>1</v>
      </c>
      <c r="E40" s="1">
        <v>105.41982299999999</v>
      </c>
      <c r="F40" s="1">
        <v>150.10845900000001</v>
      </c>
      <c r="H40" s="1">
        <v>144.00885</v>
      </c>
      <c r="I40" s="1">
        <v>118.32880400000001</v>
      </c>
    </row>
    <row r="41" spans="1:9" x14ac:dyDescent="0.25">
      <c r="A41" s="1">
        <v>118.835472</v>
      </c>
      <c r="B41" s="1" t="s">
        <v>0</v>
      </c>
      <c r="E41" s="1">
        <v>105.142769</v>
      </c>
      <c r="F41" s="1">
        <v>156.31811500000001</v>
      </c>
      <c r="H41" s="1">
        <v>97.116653400000004</v>
      </c>
      <c r="I41" s="1">
        <v>153.360016</v>
      </c>
    </row>
    <row r="42" spans="1:9" x14ac:dyDescent="0.25">
      <c r="A42" s="1">
        <v>143.38578799999999</v>
      </c>
      <c r="B42" t="s">
        <v>1</v>
      </c>
      <c r="E42" s="1">
        <v>105.41284899999999</v>
      </c>
      <c r="F42" s="1">
        <v>162.07006799999999</v>
      </c>
      <c r="H42" s="1">
        <v>103.43852200000001</v>
      </c>
      <c r="I42" s="1">
        <v>154.009781</v>
      </c>
    </row>
    <row r="43" spans="1:9" x14ac:dyDescent="0.25">
      <c r="A43" s="1">
        <v>124.127045</v>
      </c>
      <c r="B43" s="1" t="s">
        <v>0</v>
      </c>
      <c r="E43" s="1">
        <v>107.22740899999999</v>
      </c>
      <c r="F43" s="1">
        <v>166.16722100000001</v>
      </c>
      <c r="H43" s="1">
        <v>109.56945</v>
      </c>
      <c r="I43" s="1">
        <v>154.72543300000001</v>
      </c>
    </row>
    <row r="44" spans="1:9" x14ac:dyDescent="0.25">
      <c r="A44" s="1">
        <v>144.87670900000001</v>
      </c>
      <c r="B44" t="s">
        <v>1</v>
      </c>
      <c r="E44" s="1">
        <v>111.103897</v>
      </c>
      <c r="F44" s="1">
        <v>128.71833799999999</v>
      </c>
      <c r="H44" s="1">
        <v>115.09852600000001</v>
      </c>
      <c r="I44" s="1">
        <v>157.75834699999999</v>
      </c>
    </row>
    <row r="45" spans="1:9" x14ac:dyDescent="0.25">
      <c r="A45" s="1">
        <v>129.35810900000001</v>
      </c>
      <c r="B45" s="1" t="s">
        <v>0</v>
      </c>
      <c r="E45" s="1">
        <v>114.457993</v>
      </c>
      <c r="F45" s="1">
        <v>126.396362</v>
      </c>
      <c r="H45" s="1">
        <v>121.10536999999999</v>
      </c>
      <c r="I45" s="1">
        <v>158.04179400000001</v>
      </c>
    </row>
    <row r="46" spans="1:9" x14ac:dyDescent="0.25">
      <c r="A46" s="1">
        <v>144.267258</v>
      </c>
      <c r="B46" t="s">
        <v>1</v>
      </c>
      <c r="E46" s="1">
        <v>123.67115800000001</v>
      </c>
      <c r="F46" s="1">
        <v>124.224464</v>
      </c>
      <c r="H46" s="1">
        <v>126.56723</v>
      </c>
      <c r="I46" s="1">
        <v>160.519485</v>
      </c>
    </row>
    <row r="47" spans="1:9" x14ac:dyDescent="0.25">
      <c r="A47" s="1">
        <v>134.033905</v>
      </c>
      <c r="B47" s="1" t="s">
        <v>0</v>
      </c>
      <c r="E47" s="1">
        <v>132.573364</v>
      </c>
      <c r="F47" s="1">
        <v>121.85412599999999</v>
      </c>
      <c r="H47" s="1">
        <v>131.78497300000001</v>
      </c>
      <c r="I47" s="1">
        <v>163.22135900000001</v>
      </c>
    </row>
    <row r="48" spans="1:9" x14ac:dyDescent="0.25">
      <c r="A48" s="1">
        <v>143.06698600000001</v>
      </c>
      <c r="B48" t="s">
        <v>1</v>
      </c>
      <c r="E48" s="1">
        <v>141.170334</v>
      </c>
      <c r="F48" s="1">
        <v>110.10713200000001</v>
      </c>
      <c r="H48" s="1">
        <v>125.75258599999999</v>
      </c>
      <c r="I48" s="1">
        <v>165.567612</v>
      </c>
    </row>
    <row r="49" spans="1:9" x14ac:dyDescent="0.25">
      <c r="A49" s="1">
        <v>93.754638700000001</v>
      </c>
      <c r="B49" s="1" t="s">
        <v>0</v>
      </c>
      <c r="E49" s="1">
        <v>141.27830499999999</v>
      </c>
      <c r="F49" s="1">
        <v>113.94264200000001</v>
      </c>
      <c r="H49" s="1">
        <v>119.629242</v>
      </c>
      <c r="I49" s="1">
        <v>166.54731799999999</v>
      </c>
    </row>
    <row r="50" spans="1:9" x14ac:dyDescent="0.25">
      <c r="A50" s="1">
        <v>109.78523300000001</v>
      </c>
      <c r="B50" t="s">
        <v>1</v>
      </c>
      <c r="E50" s="1">
        <v>145.49002100000001</v>
      </c>
      <c r="F50" s="1">
        <v>118.942947</v>
      </c>
      <c r="H50" s="1">
        <v>113.203918</v>
      </c>
      <c r="I50" s="1">
        <v>165.97766100000001</v>
      </c>
    </row>
    <row r="51" spans="1:9" x14ac:dyDescent="0.25">
      <c r="A51" s="1">
        <v>99.906021100000004</v>
      </c>
      <c r="B51" s="1" t="s">
        <v>0</v>
      </c>
      <c r="E51" s="1">
        <v>148.58807400000001</v>
      </c>
      <c r="F51" s="1">
        <v>124.061638</v>
      </c>
      <c r="H51" s="1">
        <v>107.275986</v>
      </c>
      <c r="I51" s="1">
        <v>162.818893</v>
      </c>
    </row>
    <row r="52" spans="1:9" x14ac:dyDescent="0.25">
      <c r="A52" s="1">
        <v>106.79641700000001</v>
      </c>
      <c r="B52" t="s">
        <v>1</v>
      </c>
      <c r="E52" s="1">
        <v>148.48022499999999</v>
      </c>
      <c r="F52" s="1">
        <v>128.72314499999999</v>
      </c>
      <c r="H52" s="1">
        <v>102.07353999999999</v>
      </c>
      <c r="I52" s="1">
        <v>158.619156</v>
      </c>
    </row>
    <row r="53" spans="1:9" x14ac:dyDescent="0.25">
      <c r="A53" s="1">
        <v>106.70088200000001</v>
      </c>
      <c r="B53" s="1" t="s">
        <v>0</v>
      </c>
      <c r="E53" s="1">
        <v>146.81492600000001</v>
      </c>
      <c r="F53" s="1">
        <v>97.2914581</v>
      </c>
      <c r="H53" s="1">
        <v>107.763206</v>
      </c>
      <c r="I53" s="1">
        <v>157.618011</v>
      </c>
    </row>
    <row r="54" spans="1:9" x14ac:dyDescent="0.25">
      <c r="A54" s="1">
        <v>107.71470600000001</v>
      </c>
      <c r="B54" t="s">
        <v>1</v>
      </c>
      <c r="E54" s="1">
        <v>106.79439499999999</v>
      </c>
      <c r="F54" s="1">
        <v>103.027748</v>
      </c>
      <c r="H54" s="1">
        <v>114.431389</v>
      </c>
      <c r="I54" s="1">
        <v>160.60205099999999</v>
      </c>
    </row>
    <row r="55" spans="1:9" x14ac:dyDescent="0.25">
      <c r="A55" s="1">
        <v>111.652939</v>
      </c>
      <c r="B55" s="1" t="s">
        <v>0</v>
      </c>
      <c r="E55" s="1">
        <v>106.270966</v>
      </c>
      <c r="F55" s="1">
        <v>108.83942399999999</v>
      </c>
      <c r="H55" s="1">
        <v>121.516937</v>
      </c>
      <c r="I55" s="1">
        <v>161.647705</v>
      </c>
    </row>
    <row r="56" spans="1:9" x14ac:dyDescent="0.25">
      <c r="A56" s="1">
        <v>112.378563</v>
      </c>
      <c r="B56" t="s">
        <v>1</v>
      </c>
      <c r="E56" s="1">
        <v>107.978172</v>
      </c>
      <c r="F56" s="1">
        <v>113.11779</v>
      </c>
      <c r="H56" s="1">
        <v>121.604652</v>
      </c>
      <c r="I56" s="1">
        <v>162.16087300000001</v>
      </c>
    </row>
    <row r="57" spans="1:9" x14ac:dyDescent="0.25">
      <c r="A57" s="1">
        <v>105.333519</v>
      </c>
      <c r="B57" s="1" t="s">
        <v>0</v>
      </c>
      <c r="E57" s="1">
        <v>111.337463</v>
      </c>
      <c r="F57" s="1">
        <v>107.616951</v>
      </c>
      <c r="H57" s="1">
        <v>114.32843</v>
      </c>
      <c r="I57" s="1">
        <v>161.684708</v>
      </c>
    </row>
    <row r="58" spans="1:9" x14ac:dyDescent="0.25">
      <c r="A58" s="1">
        <v>113.52692399999999</v>
      </c>
      <c r="B58" t="s">
        <v>1</v>
      </c>
      <c r="E58" s="1">
        <v>111.51913500000001</v>
      </c>
      <c r="F58" s="1">
        <v>102.129547</v>
      </c>
      <c r="H58" s="1">
        <v>107.565231</v>
      </c>
      <c r="I58" s="1">
        <v>158.13623000000001</v>
      </c>
    </row>
    <row r="59" spans="1:9" x14ac:dyDescent="0.25">
      <c r="A59" s="1">
        <v>98.832855199999997</v>
      </c>
      <c r="B59" s="1" t="s">
        <v>0</v>
      </c>
    </row>
    <row r="60" spans="1:9" x14ac:dyDescent="0.25">
      <c r="A60" s="1">
        <v>112.77720600000001</v>
      </c>
      <c r="B60" t="s">
        <v>1</v>
      </c>
    </row>
    <row r="61" spans="1:9" x14ac:dyDescent="0.25">
      <c r="A61" s="1">
        <v>140.557266</v>
      </c>
      <c r="B61" s="1" t="s">
        <v>0</v>
      </c>
    </row>
    <row r="62" spans="1:9" x14ac:dyDescent="0.25">
      <c r="A62" s="1">
        <v>116.57416499999999</v>
      </c>
      <c r="B62" t="s">
        <v>1</v>
      </c>
    </row>
    <row r="63" spans="1:9" x14ac:dyDescent="0.25">
      <c r="A63" s="1">
        <v>146.072968</v>
      </c>
      <c r="B63" s="1" t="s">
        <v>0</v>
      </c>
    </row>
    <row r="64" spans="1:9" x14ac:dyDescent="0.25">
      <c r="A64" s="1">
        <v>113.375404</v>
      </c>
      <c r="B64" t="s">
        <v>1</v>
      </c>
      <c r="E64" s="2" t="e">
        <f>AVERAGE(E10:E58)</f>
        <v>#VALUE!</v>
      </c>
      <c r="F64" s="2">
        <f>AVERAGE(F10:F58)</f>
        <v>122.08600456326531</v>
      </c>
      <c r="H64" s="2">
        <f>AVERAGE(H10:H58)</f>
        <v>122.08600971428569</v>
      </c>
      <c r="I64" s="2">
        <f>AVERAGE(I10:I58)</f>
        <v>131.94025590204078</v>
      </c>
    </row>
    <row r="65" spans="1:2" x14ac:dyDescent="0.25">
      <c r="A65" s="1">
        <v>152.744934</v>
      </c>
      <c r="B65" s="1" t="s">
        <v>0</v>
      </c>
    </row>
    <row r="66" spans="1:2" x14ac:dyDescent="0.25">
      <c r="A66" s="1">
        <v>113.566757</v>
      </c>
      <c r="B66" t="s">
        <v>1</v>
      </c>
    </row>
    <row r="67" spans="1:2" x14ac:dyDescent="0.25">
      <c r="A67" s="1">
        <v>158.56771900000001</v>
      </c>
      <c r="B67" s="1" t="s">
        <v>0</v>
      </c>
    </row>
    <row r="68" spans="1:2" x14ac:dyDescent="0.25">
      <c r="A68" s="1">
        <v>117.197113</v>
      </c>
      <c r="B68" t="s">
        <v>1</v>
      </c>
    </row>
    <row r="69" spans="1:2" x14ac:dyDescent="0.25">
      <c r="A69" s="1">
        <v>152.45622299999999</v>
      </c>
      <c r="B69" s="1" t="s">
        <v>0</v>
      </c>
    </row>
    <row r="70" spans="1:2" x14ac:dyDescent="0.25">
      <c r="A70" s="1">
        <v>119.111183</v>
      </c>
      <c r="B70" t="s">
        <v>1</v>
      </c>
    </row>
    <row r="71" spans="1:2" x14ac:dyDescent="0.25">
      <c r="A71" s="1">
        <v>146.0504</v>
      </c>
      <c r="B71" s="1" t="s">
        <v>0</v>
      </c>
    </row>
    <row r="72" spans="1:2" x14ac:dyDescent="0.25">
      <c r="A72" s="1">
        <v>118.933075</v>
      </c>
      <c r="B72" t="s">
        <v>1</v>
      </c>
    </row>
    <row r="73" spans="1:2" x14ac:dyDescent="0.25">
      <c r="A73" s="1">
        <v>103.492783</v>
      </c>
      <c r="B73" s="1" t="s">
        <v>0</v>
      </c>
    </row>
    <row r="74" spans="1:2" x14ac:dyDescent="0.25">
      <c r="A74" s="1">
        <v>157.18356299999999</v>
      </c>
      <c r="B74" t="s">
        <v>1</v>
      </c>
    </row>
    <row r="75" spans="1:2" x14ac:dyDescent="0.25">
      <c r="A75" s="1">
        <v>109.498795</v>
      </c>
      <c r="B75" s="1" t="s">
        <v>0</v>
      </c>
    </row>
    <row r="76" spans="1:2" x14ac:dyDescent="0.25">
      <c r="A76" s="1">
        <v>154.32922400000001</v>
      </c>
      <c r="B76" t="s">
        <v>1</v>
      </c>
    </row>
    <row r="77" spans="1:2" x14ac:dyDescent="0.25">
      <c r="A77" s="1">
        <v>116.067284</v>
      </c>
      <c r="B77" s="1" t="s">
        <v>0</v>
      </c>
    </row>
    <row r="78" spans="1:2" x14ac:dyDescent="0.25">
      <c r="A78" s="1">
        <v>153.114182</v>
      </c>
      <c r="B78" t="s">
        <v>1</v>
      </c>
    </row>
    <row r="79" spans="1:2" x14ac:dyDescent="0.25">
      <c r="A79" s="1">
        <v>122.43982699999999</v>
      </c>
      <c r="B79" s="1" t="s">
        <v>0</v>
      </c>
    </row>
    <row r="80" spans="1:2" x14ac:dyDescent="0.25">
      <c r="A80" s="1">
        <v>154.565506</v>
      </c>
      <c r="B80" t="s">
        <v>1</v>
      </c>
    </row>
    <row r="81" spans="1:2" x14ac:dyDescent="0.25">
      <c r="A81" s="1">
        <v>129.380371</v>
      </c>
      <c r="B81" s="1" t="s">
        <v>0</v>
      </c>
    </row>
    <row r="82" spans="1:2" x14ac:dyDescent="0.25">
      <c r="A82" s="1">
        <v>154.19075000000001</v>
      </c>
      <c r="B82" t="s">
        <v>1</v>
      </c>
    </row>
    <row r="83" spans="1:2" x14ac:dyDescent="0.25">
      <c r="A83" s="1">
        <v>135.483215</v>
      </c>
      <c r="B83" s="1" t="s">
        <v>0</v>
      </c>
    </row>
    <row r="84" spans="1:2" x14ac:dyDescent="0.25">
      <c r="A84" s="1">
        <v>156.64836099999999</v>
      </c>
      <c r="B84" t="s">
        <v>1</v>
      </c>
    </row>
    <row r="85" spans="1:2" x14ac:dyDescent="0.25">
      <c r="A85" s="1">
        <v>140.479263</v>
      </c>
      <c r="B85" s="1" t="s">
        <v>0</v>
      </c>
    </row>
    <row r="86" spans="1:2" x14ac:dyDescent="0.25">
      <c r="A86" s="1">
        <v>160.66274999999999</v>
      </c>
      <c r="B86" t="s">
        <v>1</v>
      </c>
    </row>
    <row r="87" spans="1:2" x14ac:dyDescent="0.25">
      <c r="A87" s="1">
        <v>134.971588</v>
      </c>
      <c r="B87" s="1" t="s">
        <v>0</v>
      </c>
    </row>
    <row r="88" spans="1:2" x14ac:dyDescent="0.25">
      <c r="A88" s="1">
        <v>163.72494499999999</v>
      </c>
      <c r="B88" t="s">
        <v>1</v>
      </c>
    </row>
    <row r="89" spans="1:2" x14ac:dyDescent="0.25">
      <c r="A89" s="1">
        <v>128.472992</v>
      </c>
      <c r="B89" s="1" t="s">
        <v>0</v>
      </c>
    </row>
    <row r="90" spans="1:2" x14ac:dyDescent="0.25">
      <c r="A90" s="1">
        <v>165.553101</v>
      </c>
      <c r="B90" t="s">
        <v>1</v>
      </c>
    </row>
    <row r="91" spans="1:2" x14ac:dyDescent="0.25">
      <c r="A91" s="1">
        <v>121.50192300000001</v>
      </c>
      <c r="B91" s="1" t="s">
        <v>0</v>
      </c>
    </row>
    <row r="92" spans="1:2" x14ac:dyDescent="0.25">
      <c r="A92" s="1">
        <v>165.61421200000001</v>
      </c>
      <c r="B92" t="s">
        <v>1</v>
      </c>
    </row>
    <row r="93" spans="1:2" x14ac:dyDescent="0.25">
      <c r="A93" s="1">
        <v>114.66326100000001</v>
      </c>
      <c r="B93" s="1" t="s">
        <v>0</v>
      </c>
    </row>
    <row r="94" spans="1:2" x14ac:dyDescent="0.25">
      <c r="A94" s="1">
        <v>164.530441</v>
      </c>
      <c r="B94" t="s">
        <v>1</v>
      </c>
    </row>
    <row r="95" spans="1:2" x14ac:dyDescent="0.25">
      <c r="A95" s="1">
        <v>108.339951</v>
      </c>
      <c r="B95" s="1" t="s">
        <v>0</v>
      </c>
    </row>
    <row r="96" spans="1:2" x14ac:dyDescent="0.25">
      <c r="A96" s="1">
        <v>161.67404199999999</v>
      </c>
      <c r="B96" t="s">
        <v>1</v>
      </c>
    </row>
    <row r="97" spans="1:2" x14ac:dyDescent="0.25">
      <c r="A97" s="1">
        <v>113.0737</v>
      </c>
      <c r="B97" s="1" t="s">
        <v>0</v>
      </c>
    </row>
    <row r="98" spans="1:2" x14ac:dyDescent="0.25">
      <c r="A98" s="1">
        <v>156.51538099999999</v>
      </c>
      <c r="B98" t="s">
        <v>1</v>
      </c>
    </row>
    <row r="99" spans="1:2" x14ac:dyDescent="0.25">
      <c r="A99" s="1">
        <v>121.948471</v>
      </c>
      <c r="B99" s="1" t="s">
        <v>0</v>
      </c>
    </row>
    <row r="100" spans="1:2" x14ac:dyDescent="0.25">
      <c r="A100" s="1">
        <v>157.85848999999999</v>
      </c>
      <c r="B100" t="s">
        <v>1</v>
      </c>
    </row>
    <row r="101" spans="1:2" x14ac:dyDescent="0.25">
      <c r="A101" s="1">
        <v>130.94760099999999</v>
      </c>
      <c r="B101" s="1" t="s">
        <v>0</v>
      </c>
    </row>
    <row r="102" spans="1:2" x14ac:dyDescent="0.25">
      <c r="A102" s="1">
        <v>158.14996300000001</v>
      </c>
      <c r="B102" t="s">
        <v>1</v>
      </c>
    </row>
    <row r="103" spans="1:2" x14ac:dyDescent="0.25">
      <c r="A103" s="1">
        <v>130.84922800000001</v>
      </c>
      <c r="B103" s="1" t="s">
        <v>0</v>
      </c>
    </row>
    <row r="104" spans="1:2" x14ac:dyDescent="0.25">
      <c r="A104" s="1">
        <v>159.650024</v>
      </c>
      <c r="B104" t="s">
        <v>1</v>
      </c>
    </row>
    <row r="105" spans="1:2" x14ac:dyDescent="0.25">
      <c r="A105" s="1">
        <v>121.83343499999999</v>
      </c>
      <c r="B105" s="1" t="s">
        <v>0</v>
      </c>
    </row>
    <row r="106" spans="1:2" x14ac:dyDescent="0.25">
      <c r="A106" s="1">
        <v>160.07669100000001</v>
      </c>
      <c r="B106" t="s">
        <v>1</v>
      </c>
    </row>
    <row r="107" spans="1:2" x14ac:dyDescent="0.25">
      <c r="A107" s="1">
        <v>112.947136</v>
      </c>
      <c r="B107" s="1" t="s">
        <v>0</v>
      </c>
    </row>
    <row r="108" spans="1:2" x14ac:dyDescent="0.25">
      <c r="A108" s="1">
        <v>158.26445000000001</v>
      </c>
      <c r="B108" t="s">
        <v>1</v>
      </c>
    </row>
    <row r="109" spans="1:2" x14ac:dyDescent="0.25">
      <c r="A109" s="1"/>
      <c r="B109" s="1" t="s">
        <v>0</v>
      </c>
    </row>
    <row r="113" spans="1:1" x14ac:dyDescent="0.25">
      <c r="A113">
        <f>AVERAGE(Table1[V])</f>
        <v>128.08300658775511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3"/>
  <sheetViews>
    <sheetView tabSelected="1" workbookViewId="0">
      <selection activeCell="C58" sqref="C58"/>
    </sheetView>
  </sheetViews>
  <sheetFormatPr defaultRowHeight="15" x14ac:dyDescent="0.25"/>
  <cols>
    <col min="1" max="1" width="9.28515625" style="2" bestFit="1" customWidth="1"/>
    <col min="2" max="2" width="12.140625" style="2" bestFit="1" customWidth="1"/>
    <col min="3" max="3" width="11.28515625" style="2" bestFit="1" customWidth="1"/>
    <col min="4" max="10" width="10.5703125" style="2" bestFit="1" customWidth="1"/>
    <col min="11" max="11" width="10.28515625" style="2" customWidth="1"/>
    <col min="12" max="12" width="11.85546875" style="2" customWidth="1"/>
    <col min="13" max="18" width="10.5703125" style="2" bestFit="1" customWidth="1"/>
    <col min="19" max="19" width="12.42578125" style="2" customWidth="1"/>
    <col min="20" max="50" width="10.5703125" style="2" bestFit="1" customWidth="1"/>
    <col min="51" max="16384" width="9.140625" style="2"/>
  </cols>
  <sheetData>
    <row r="1" spans="1:50" x14ac:dyDescent="0.25">
      <c r="A1" s="2" t="s">
        <v>13</v>
      </c>
    </row>
    <row r="2" spans="1:50" x14ac:dyDescent="0.25">
      <c r="A2" s="2" t="s">
        <v>0</v>
      </c>
      <c r="B2" s="2">
        <v>85.054107700000003</v>
      </c>
      <c r="C2" s="2">
        <v>92.300033600000006</v>
      </c>
      <c r="D2" s="2">
        <v>100.281944</v>
      </c>
      <c r="E2" s="2">
        <v>108.13078299999999</v>
      </c>
      <c r="F2" s="2">
        <v>115.378265</v>
      </c>
      <c r="G2" s="2">
        <v>139.94697600000001</v>
      </c>
      <c r="H2" s="2">
        <v>147.10075399999999</v>
      </c>
      <c r="I2" s="2">
        <v>154.492096</v>
      </c>
      <c r="J2" s="2">
        <v>161.81999200000001</v>
      </c>
      <c r="K2" s="2">
        <v>167.001251</v>
      </c>
      <c r="L2" s="2">
        <v>126.665947</v>
      </c>
      <c r="M2" s="2">
        <v>126.45974</v>
      </c>
      <c r="N2" s="2">
        <v>126.180077</v>
      </c>
      <c r="O2" s="2">
        <v>125.900665</v>
      </c>
      <c r="P2" s="2">
        <v>114.40567799999999</v>
      </c>
      <c r="Q2" s="2">
        <v>118.835472</v>
      </c>
      <c r="R2" s="2">
        <v>124.127045</v>
      </c>
      <c r="S2" s="2">
        <v>129.35810900000001</v>
      </c>
      <c r="T2" s="2">
        <v>134.033905</v>
      </c>
      <c r="U2" s="2">
        <v>93.754638700000001</v>
      </c>
      <c r="V2" s="2">
        <v>99.906021100000004</v>
      </c>
      <c r="W2" s="2">
        <v>106.70088200000001</v>
      </c>
      <c r="X2" s="2">
        <v>111.652939</v>
      </c>
      <c r="Y2" s="2">
        <v>105.333519</v>
      </c>
      <c r="Z2" s="2">
        <v>98.832855199999997</v>
      </c>
      <c r="AA2" s="2">
        <v>140.557266</v>
      </c>
      <c r="AB2" s="2">
        <v>146.072968</v>
      </c>
      <c r="AC2" s="2">
        <v>152.744934</v>
      </c>
      <c r="AD2" s="2">
        <v>158.56771900000001</v>
      </c>
      <c r="AE2" s="2">
        <v>152.45622299999999</v>
      </c>
      <c r="AF2" s="2">
        <v>146.0504</v>
      </c>
      <c r="AG2" s="2">
        <v>103.492783</v>
      </c>
      <c r="AH2" s="2">
        <v>109.498795</v>
      </c>
      <c r="AI2" s="2">
        <v>116.067284</v>
      </c>
      <c r="AJ2" s="2">
        <v>122.43982699999999</v>
      </c>
      <c r="AK2" s="2">
        <v>129.380371</v>
      </c>
      <c r="AL2" s="2">
        <v>135.483215</v>
      </c>
      <c r="AM2" s="2">
        <v>140.479263</v>
      </c>
      <c r="AN2" s="2">
        <v>134.971588</v>
      </c>
      <c r="AO2" s="2">
        <v>128.472992</v>
      </c>
      <c r="AP2" s="2">
        <v>121.50192300000001</v>
      </c>
      <c r="AQ2" s="2">
        <v>114.66326100000001</v>
      </c>
      <c r="AR2" s="2">
        <v>108.339951</v>
      </c>
      <c r="AS2" s="2">
        <v>113.0737</v>
      </c>
      <c r="AT2" s="2">
        <v>121.948471</v>
      </c>
      <c r="AU2" s="2">
        <v>130.94760099999999</v>
      </c>
      <c r="AV2" s="2">
        <v>130.84922800000001</v>
      </c>
      <c r="AW2" s="2">
        <v>121.83343499999999</v>
      </c>
      <c r="AX2" s="2">
        <v>112.947136</v>
      </c>
    </row>
    <row r="3" spans="1:50" x14ac:dyDescent="0.25">
      <c r="A3" s="2" t="s">
        <v>1</v>
      </c>
      <c r="B3" s="2">
        <v>97.845245399999996</v>
      </c>
      <c r="C3" s="2">
        <v>94.662536599999996</v>
      </c>
      <c r="D3" s="2">
        <v>94.540329</v>
      </c>
      <c r="E3" s="2">
        <v>96.980087299999994</v>
      </c>
      <c r="F3" s="2">
        <v>100.58019299999999</v>
      </c>
      <c r="G3" s="2">
        <v>103.98730500000001</v>
      </c>
      <c r="H3" s="2">
        <v>101.762581</v>
      </c>
      <c r="I3" s="2">
        <v>100.849373</v>
      </c>
      <c r="J3" s="2">
        <v>102.14064</v>
      </c>
      <c r="K3" s="2">
        <v>106.57034299999999</v>
      </c>
      <c r="L3" s="2">
        <v>114.66083500000001</v>
      </c>
      <c r="M3" s="2">
        <v>122.46492000000001</v>
      </c>
      <c r="N3" s="2">
        <v>129.95584099999999</v>
      </c>
      <c r="O3" s="2">
        <v>137.52600100000001</v>
      </c>
      <c r="P3" s="2">
        <v>141.47482299999999</v>
      </c>
      <c r="Q3" s="2">
        <v>143.38578799999999</v>
      </c>
      <c r="R3" s="2">
        <v>144.87670900000001</v>
      </c>
      <c r="S3" s="2">
        <v>144.267258</v>
      </c>
      <c r="T3" s="2">
        <v>143.06698600000001</v>
      </c>
      <c r="U3" s="2">
        <v>109.78523300000001</v>
      </c>
      <c r="V3" s="2">
        <v>106.79641700000001</v>
      </c>
      <c r="W3" s="2">
        <v>107.71470600000001</v>
      </c>
      <c r="X3" s="2">
        <v>112.378563</v>
      </c>
      <c r="Y3" s="2">
        <v>113.52692399999999</v>
      </c>
      <c r="Z3" s="2">
        <v>112.77720600000001</v>
      </c>
      <c r="AA3" s="2">
        <v>116.57416499999999</v>
      </c>
      <c r="AB3" s="2">
        <v>113.375404</v>
      </c>
      <c r="AC3" s="2">
        <v>113.566757</v>
      </c>
      <c r="AD3" s="2">
        <v>117.197113</v>
      </c>
      <c r="AE3" s="2">
        <v>119.111183</v>
      </c>
      <c r="AF3" s="2">
        <v>118.933075</v>
      </c>
      <c r="AG3" s="2">
        <v>157.18356299999999</v>
      </c>
      <c r="AH3" s="2">
        <v>154.32922400000001</v>
      </c>
      <c r="AI3" s="2">
        <v>153.114182</v>
      </c>
      <c r="AJ3" s="2">
        <v>154.565506</v>
      </c>
      <c r="AK3" s="2">
        <v>154.19075000000001</v>
      </c>
      <c r="AL3" s="2">
        <v>156.64836099999999</v>
      </c>
      <c r="AM3" s="2">
        <v>160.66274999999999</v>
      </c>
      <c r="AN3" s="2">
        <v>163.72494499999999</v>
      </c>
      <c r="AO3" s="2">
        <v>165.553101</v>
      </c>
      <c r="AP3" s="2">
        <v>165.61421200000001</v>
      </c>
      <c r="AQ3" s="2">
        <v>164.530441</v>
      </c>
      <c r="AR3" s="2">
        <v>161.67404199999999</v>
      </c>
      <c r="AS3" s="2">
        <v>156.51538099999999</v>
      </c>
      <c r="AT3" s="2">
        <v>157.85848999999999</v>
      </c>
      <c r="AU3" s="2">
        <v>158.14996300000001</v>
      </c>
      <c r="AV3" s="2">
        <v>159.650024</v>
      </c>
      <c r="AW3" s="2">
        <v>160.07669100000001</v>
      </c>
      <c r="AX3" s="2">
        <v>158.26445000000001</v>
      </c>
    </row>
    <row r="4" spans="1:50" x14ac:dyDescent="0.25">
      <c r="A4" s="2" t="s">
        <v>7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  <c r="AP4" s="2">
        <v>1</v>
      </c>
      <c r="AQ4" s="2">
        <v>1</v>
      </c>
      <c r="AR4" s="2">
        <v>1</v>
      </c>
      <c r="AS4" s="2">
        <v>1</v>
      </c>
      <c r="AT4" s="2">
        <v>1</v>
      </c>
      <c r="AU4" s="2">
        <v>1</v>
      </c>
      <c r="AV4" s="2">
        <v>1</v>
      </c>
      <c r="AW4" s="2">
        <v>1</v>
      </c>
      <c r="AX4" s="2">
        <v>1</v>
      </c>
    </row>
    <row r="7" spans="1:50" x14ac:dyDescent="0.25">
      <c r="A7" s="2" t="s">
        <v>4</v>
      </c>
    </row>
    <row r="8" spans="1:50" x14ac:dyDescent="0.25">
      <c r="A8" s="2" t="s">
        <v>0</v>
      </c>
      <c r="B8" s="2">
        <v>85.886230499999996</v>
      </c>
      <c r="C8" s="2">
        <v>90.677802999999997</v>
      </c>
      <c r="D8" s="2">
        <v>96.998573300000004</v>
      </c>
      <c r="E8" s="2">
        <v>104.002663</v>
      </c>
      <c r="F8" s="2">
        <v>110.885193</v>
      </c>
      <c r="G8" s="2">
        <v>131.506439</v>
      </c>
      <c r="H8" s="2">
        <v>136.519745</v>
      </c>
      <c r="I8" s="2">
        <v>142.126373</v>
      </c>
      <c r="J8" s="2">
        <v>148.36163300000001</v>
      </c>
      <c r="K8" s="2">
        <v>153.85379</v>
      </c>
      <c r="L8" s="2">
        <v>124.215118</v>
      </c>
      <c r="M8" s="2">
        <v>126.455215</v>
      </c>
      <c r="N8" s="2">
        <v>128.540314</v>
      </c>
      <c r="O8" s="2">
        <v>130.650024</v>
      </c>
      <c r="P8" s="2">
        <v>122.70966300000001</v>
      </c>
      <c r="Q8" s="2">
        <v>126.827202</v>
      </c>
      <c r="R8" s="2">
        <v>131.50183100000001</v>
      </c>
      <c r="S8" s="2">
        <v>135.481155</v>
      </c>
      <c r="T8" s="2">
        <v>138.83612099999999</v>
      </c>
      <c r="U8" s="2">
        <v>96.495697000000007</v>
      </c>
      <c r="V8" s="2">
        <v>100.47508999999999</v>
      </c>
      <c r="W8" s="2">
        <v>106.17083</v>
      </c>
      <c r="X8" s="2">
        <v>111.552544</v>
      </c>
      <c r="Y8" s="2">
        <v>106.872269</v>
      </c>
      <c r="Z8" s="2">
        <v>101.462822</v>
      </c>
      <c r="AA8" s="2">
        <v>135.87048300000001</v>
      </c>
      <c r="AB8" s="2">
        <v>139.278809</v>
      </c>
      <c r="AC8" s="2">
        <v>144.65267900000001</v>
      </c>
      <c r="AD8" s="2">
        <v>150.40960699999999</v>
      </c>
      <c r="AE8" s="2">
        <v>146.130875</v>
      </c>
      <c r="AF8" s="2">
        <v>140.97309899999999</v>
      </c>
      <c r="AG8" s="2">
        <v>118.85611</v>
      </c>
      <c r="AH8" s="2">
        <v>122.76113100000001</v>
      </c>
      <c r="AI8" s="2">
        <v>127.61927799999999</v>
      </c>
      <c r="AJ8" s="2">
        <v>133.142807</v>
      </c>
      <c r="AK8" s="2">
        <v>138.55621300000001</v>
      </c>
      <c r="AL8" s="2">
        <v>144.17494199999999</v>
      </c>
      <c r="AM8" s="2">
        <v>149.39160200000001</v>
      </c>
      <c r="AN8" s="2">
        <v>145.94760099999999</v>
      </c>
      <c r="AO8" s="2">
        <v>141.33403000000001</v>
      </c>
      <c r="AP8" s="2">
        <v>135.799667</v>
      </c>
      <c r="AQ8" s="2">
        <v>130.018066</v>
      </c>
      <c r="AR8" s="2">
        <v>124.10086099999999</v>
      </c>
      <c r="AS8" s="2">
        <v>126.282448</v>
      </c>
      <c r="AT8" s="2">
        <v>133.76593</v>
      </c>
      <c r="AU8" s="2">
        <v>141.024475</v>
      </c>
      <c r="AV8" s="2">
        <v>141.408264</v>
      </c>
      <c r="AW8" s="2">
        <v>134.357697</v>
      </c>
      <c r="AX8" s="2">
        <v>126.72049699999999</v>
      </c>
    </row>
    <row r="9" spans="1:50" x14ac:dyDescent="0.25">
      <c r="A9" s="2" t="s">
        <v>1</v>
      </c>
      <c r="B9" s="2">
        <v>106.00045799999999</v>
      </c>
      <c r="C9" s="2">
        <v>101.232704</v>
      </c>
      <c r="D9" s="2">
        <v>98.676200899999998</v>
      </c>
      <c r="E9" s="2">
        <v>98.201576200000005</v>
      </c>
      <c r="F9" s="2">
        <v>98.836555500000003</v>
      </c>
      <c r="G9" s="2">
        <v>93.981292699999997</v>
      </c>
      <c r="H9" s="2">
        <v>90.005065900000005</v>
      </c>
      <c r="I9" s="2">
        <v>87.000404399999994</v>
      </c>
      <c r="J9" s="2">
        <v>85.771377599999994</v>
      </c>
      <c r="K9" s="2">
        <v>87.703804000000005</v>
      </c>
      <c r="L9" s="2">
        <v>106.57563</v>
      </c>
      <c r="M9" s="2">
        <v>112.855934</v>
      </c>
      <c r="N9" s="2">
        <v>118.90939299999999</v>
      </c>
      <c r="O9" s="2">
        <v>125.025902</v>
      </c>
      <c r="P9" s="2">
        <v>131.713043</v>
      </c>
      <c r="Q9" s="2">
        <v>131.870544</v>
      </c>
      <c r="R9" s="2">
        <v>131.42794799999999</v>
      </c>
      <c r="S9" s="2">
        <v>129.33081100000001</v>
      </c>
      <c r="T9" s="2">
        <v>126.934105</v>
      </c>
      <c r="U9" s="2">
        <v>112.83136</v>
      </c>
      <c r="V9" s="2">
        <v>108.55527499999999</v>
      </c>
      <c r="W9" s="2">
        <v>107.193359</v>
      </c>
      <c r="X9" s="2">
        <v>109.382927</v>
      </c>
      <c r="Y9" s="2">
        <v>112.24466700000001</v>
      </c>
      <c r="Z9" s="2">
        <v>113.65022999999999</v>
      </c>
      <c r="AA9" s="2">
        <v>103.82002300000001</v>
      </c>
      <c r="AB9" s="2">
        <v>99.5725403</v>
      </c>
      <c r="AC9" s="2">
        <v>97.6694107</v>
      </c>
      <c r="AD9" s="2">
        <v>98.767425500000002</v>
      </c>
      <c r="AE9" s="2">
        <v>102.175072</v>
      </c>
      <c r="AF9" s="2">
        <v>104.00676</v>
      </c>
      <c r="AG9" s="2">
        <v>147.588852</v>
      </c>
      <c r="AH9" s="2">
        <v>143.464676</v>
      </c>
      <c r="AI9" s="2">
        <v>140.473083</v>
      </c>
      <c r="AJ9" s="2">
        <v>139.66589400000001</v>
      </c>
      <c r="AK9" s="2">
        <v>137.22905</v>
      </c>
      <c r="AL9" s="2">
        <v>137.30656400000001</v>
      </c>
      <c r="AM9" s="2">
        <v>138.96521000000001</v>
      </c>
      <c r="AN9" s="2">
        <v>143.10144</v>
      </c>
      <c r="AO9" s="2">
        <v>146.55990600000001</v>
      </c>
      <c r="AP9" s="2">
        <v>148.75630200000001</v>
      </c>
      <c r="AQ9" s="2">
        <v>149.99989299999999</v>
      </c>
      <c r="AR9" s="2">
        <v>149.67262299999999</v>
      </c>
      <c r="AS9" s="2">
        <v>144.104782</v>
      </c>
      <c r="AT9" s="2">
        <v>142.44049100000001</v>
      </c>
      <c r="AU9" s="2">
        <v>139.90013099999999</v>
      </c>
      <c r="AV9" s="2">
        <v>141.12539699999999</v>
      </c>
      <c r="AW9" s="2">
        <v>144.24295000000001</v>
      </c>
      <c r="AX9" s="2">
        <v>145.537094</v>
      </c>
    </row>
    <row r="10" spans="1:50" x14ac:dyDescent="0.25">
      <c r="A10" s="2" t="s">
        <v>7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>
        <v>1</v>
      </c>
      <c r="AR10" s="2">
        <v>1</v>
      </c>
      <c r="AS10" s="2">
        <v>1</v>
      </c>
      <c r="AT10" s="2">
        <v>1</v>
      </c>
      <c r="AU10" s="2">
        <v>1</v>
      </c>
      <c r="AV10" s="2">
        <v>1</v>
      </c>
      <c r="AW10" s="2">
        <v>1</v>
      </c>
      <c r="AX10" s="2">
        <v>1</v>
      </c>
    </row>
    <row r="11" spans="1:50" hidden="1" x14ac:dyDescent="0.25"/>
    <row r="12" spans="1:50" hidden="1" x14ac:dyDescent="0.25">
      <c r="A12" s="2" t="s">
        <v>11</v>
      </c>
    </row>
    <row r="13" spans="1:50" hidden="1" x14ac:dyDescent="0.25">
      <c r="A13" s="2">
        <v>1</v>
      </c>
      <c r="B13" s="2">
        <v>0</v>
      </c>
      <c r="C13" s="2">
        <v>-127.788605</v>
      </c>
    </row>
    <row r="14" spans="1:50" hidden="1" x14ac:dyDescent="0.25">
      <c r="A14" s="2">
        <v>0</v>
      </c>
      <c r="B14" s="2">
        <v>1</v>
      </c>
      <c r="C14" s="2">
        <v>-120.654205</v>
      </c>
    </row>
    <row r="15" spans="1:50" hidden="1" x14ac:dyDescent="0.25">
      <c r="A15" s="2">
        <v>0</v>
      </c>
      <c r="B15" s="2">
        <v>0</v>
      </c>
      <c r="C15" s="2">
        <v>1</v>
      </c>
    </row>
    <row r="16" spans="1:50" hidden="1" x14ac:dyDescent="0.25"/>
    <row r="17" spans="1:50" hidden="1" x14ac:dyDescent="0.25"/>
    <row r="18" spans="1:50" hidden="1" x14ac:dyDescent="0.25">
      <c r="A18" s="2" t="s">
        <v>0</v>
      </c>
      <c r="B18" s="2">
        <f t="array" ref="B18:B20">MMULT($A13:$C15,B8:B10)</f>
        <v>-41.902374500000008</v>
      </c>
      <c r="C18" s="2">
        <f t="array" ref="C18:C20">MMULT($A13:$C15,C8:C10)</f>
        <v>-37.110802000000007</v>
      </c>
      <c r="D18" s="2">
        <f t="array" ref="D18:D20">MMULT($A13:$C15,D8:D10)</f>
        <v>-30.7900317</v>
      </c>
      <c r="E18" s="2">
        <f t="array" ref="E18:E20">MMULT($A13:$C15,E8:E10)</f>
        <v>-23.785942000000006</v>
      </c>
      <c r="F18" s="2">
        <f t="array" ref="F18:F20">MMULT($A13:$C15,F8:F10)</f>
        <v>-16.903412000000003</v>
      </c>
      <c r="G18" s="2">
        <f t="array" ref="G18:G20">MMULT($A13:$C15,G8:G10)</f>
        <v>3.7178339999999963</v>
      </c>
      <c r="H18" s="2">
        <f t="array" ref="H18:H20">MMULT($A13:$C15,H8:H10)</f>
        <v>8.7311399999999963</v>
      </c>
      <c r="I18" s="2">
        <f t="array" ref="I18:I20">MMULT($A13:$C15,I8:I10)</f>
        <v>14.337767999999997</v>
      </c>
      <c r="J18" s="2">
        <f t="array" ref="J18:J20">MMULT($A13:$C15,J8:J10)</f>
        <v>20.573028000000008</v>
      </c>
      <c r="K18" s="2">
        <f t="array" ref="K18:K20">MMULT($A13:$C15,K8:K10)</f>
        <v>26.065185</v>
      </c>
      <c r="L18" s="2">
        <f t="array" ref="L18:L20">MMULT($A13:$C15,L8:L10)</f>
        <v>-3.5734870000000001</v>
      </c>
      <c r="M18" s="2">
        <f t="array" ref="M18:M20">MMULT($A13:$C15,M8:M10)</f>
        <v>-1.3333900000000085</v>
      </c>
      <c r="N18" s="2">
        <f t="array" ref="N18:N20">MMULT($A13:$C15,N8:N10)</f>
        <v>0.75170899999999108</v>
      </c>
      <c r="O18" s="2">
        <f t="array" ref="O18:O20">MMULT($A13:$C15,O8:O10)</f>
        <v>2.8614189999999979</v>
      </c>
      <c r="P18" s="2">
        <f t="array" ref="P18:P20">MMULT($A13:$C15,P8:P10)</f>
        <v>-5.0789419999999978</v>
      </c>
      <c r="Q18" s="2">
        <f t="array" ref="Q18:Q20">MMULT($A13:$C15,Q8:Q10)</f>
        <v>-0.96140300000000423</v>
      </c>
      <c r="R18" s="2">
        <f t="array" ref="R18:R20">MMULT($A13:$C15,R8:R10)</f>
        <v>3.7132260000000059</v>
      </c>
      <c r="S18" s="2">
        <f t="array" ref="S18:S20">MMULT($A13:$C15,S8:S10)</f>
        <v>7.6925499999999971</v>
      </c>
      <c r="T18" s="2">
        <f t="array" ref="T18:T20">MMULT($A13:$C15,T8:T10)</f>
        <v>11.047515999999987</v>
      </c>
      <c r="U18" s="2">
        <f t="array" ref="U18:U20">MMULT($A13:$C15,U8:U10)</f>
        <v>-31.292907999999997</v>
      </c>
      <c r="V18" s="2">
        <f t="array" ref="V18:V20">MMULT($A13:$C15,V8:V10)</f>
        <v>-27.31351500000001</v>
      </c>
      <c r="W18" s="2">
        <f t="array" ref="W18:W20">MMULT($A13:$C15,W8:W10)</f>
        <v>-21.617775000000009</v>
      </c>
      <c r="X18" s="2">
        <f t="array" ref="X18:X20">MMULT($A13:$C15,X8:X10)</f>
        <v>-16.236061000000007</v>
      </c>
      <c r="Y18" s="2">
        <f t="array" ref="Y18:Y20">MMULT($A13:$C15,Y8:Y10)</f>
        <v>-20.916336000000001</v>
      </c>
      <c r="Z18" s="2">
        <f t="array" ref="Z18:Z20">MMULT($A13:$C15,Z8:Z10)</f>
        <v>-26.325783000000001</v>
      </c>
      <c r="AA18" s="2">
        <f t="array" ref="AA18:AA20">MMULT($A13:$C15,AA8:AA10)</f>
        <v>8.0818780000000032</v>
      </c>
      <c r="AB18" s="2">
        <f t="array" ref="AB18:AB20">MMULT($A13:$C15,AB8:AB10)</f>
        <v>11.490203999999991</v>
      </c>
      <c r="AC18" s="2">
        <f t="array" ref="AC18:AC20">MMULT($A13:$C15,AC8:AC10)</f>
        <v>16.864074000000002</v>
      </c>
      <c r="AD18" s="2">
        <f t="array" ref="AD18:AD20">MMULT($A13:$C15,AD8:AD10)</f>
        <v>22.62100199999999</v>
      </c>
      <c r="AE18" s="2">
        <f t="array" ref="AE18:AE20">MMULT($A13:$C15,AE8:AE10)</f>
        <v>18.342269999999999</v>
      </c>
      <c r="AF18" s="2">
        <f t="array" ref="AF18:AF20">MMULT($A13:$C15,AF8:AF10)</f>
        <v>13.184493999999987</v>
      </c>
      <c r="AG18" s="2">
        <f t="array" ref="AG18:AG20">MMULT($A13:$C15,AG8:AG10)</f>
        <v>-8.932495000000003</v>
      </c>
      <c r="AH18" s="2">
        <f t="array" ref="AH18:AH20">MMULT($A13:$C15,AH8:AH10)</f>
        <v>-5.027473999999998</v>
      </c>
      <c r="AI18" s="2">
        <f t="array" ref="AI18:AI20">MMULT($A13:$C15,AI8:AI10)</f>
        <v>-0.16932700000000978</v>
      </c>
      <c r="AJ18" s="2">
        <f t="array" ref="AJ18:AJ20">MMULT($A13:$C15,AJ8:AJ10)</f>
        <v>5.3542020000000008</v>
      </c>
      <c r="AK18" s="2">
        <f t="array" ref="AK18:AK20">MMULT($A13:$C15,AK8:AK10)</f>
        <v>10.76760800000001</v>
      </c>
      <c r="AL18" s="2">
        <f t="array" ref="AL18:AL20">MMULT($A13:$C15,AL8:AL10)</f>
        <v>16.386336999999983</v>
      </c>
      <c r="AM18" s="2">
        <f t="array" ref="AM18:AM20">MMULT($A13:$C15,AM8:AM10)</f>
        <v>21.602997000000002</v>
      </c>
      <c r="AN18" s="2">
        <f t="array" ref="AN18:AN20">MMULT($A13:$C15,AN8:AN10)</f>
        <v>18.158995999999988</v>
      </c>
      <c r="AO18" s="2">
        <f t="array" ref="AO18:AO20">MMULT($A13:$C15,AO8:AO10)</f>
        <v>13.545425000000009</v>
      </c>
      <c r="AP18" s="2">
        <f t="array" ref="AP18:AP20">MMULT($A13:$C15,AP8:AP10)</f>
        <v>8.0110619999999955</v>
      </c>
      <c r="AQ18" s="2">
        <f t="array" ref="AQ18:AQ20">MMULT($A13:$C15,AQ8:AQ10)</f>
        <v>2.2294610000000006</v>
      </c>
      <c r="AR18" s="2">
        <f t="array" ref="AR18:AR20">MMULT($A13:$C15,AR8:AR10)</f>
        <v>-3.6877440000000092</v>
      </c>
      <c r="AS18" s="2">
        <f t="array" ref="AS18:AS20">MMULT($A13:$C15,AS8:AS10)</f>
        <v>-1.5061570000000017</v>
      </c>
      <c r="AT18" s="2">
        <f t="array" ref="AT18:AT20">MMULT($A13:$C15,AT8:AT10)</f>
        <v>5.9773249999999933</v>
      </c>
      <c r="AU18" s="2">
        <f t="array" ref="AU18:AU20">MMULT($A13:$C15,AU8:AU10)</f>
        <v>13.235869999999991</v>
      </c>
      <c r="AV18" s="2">
        <f t="array" ref="AV18:AV20">MMULT($A13:$C15,AV8:AV10)</f>
        <v>13.619658999999999</v>
      </c>
      <c r="AW18" s="2">
        <f t="array" ref="AW18:AW20">MMULT($A13:$C15,AW8:AW10)</f>
        <v>6.5690919999999977</v>
      </c>
      <c r="AX18" s="2">
        <f t="array" ref="AX18:AX20">MMULT($A13:$C15,AX8:AX10)</f>
        <v>-1.0681080000000094</v>
      </c>
    </row>
    <row r="19" spans="1:50" hidden="1" x14ac:dyDescent="0.25">
      <c r="A19" s="2" t="s">
        <v>1</v>
      </c>
      <c r="B19" s="2">
        <v>-14.65374700000001</v>
      </c>
      <c r="C19" s="2">
        <v>-19.421501000000006</v>
      </c>
      <c r="D19" s="2">
        <v>-21.978004100000007</v>
      </c>
      <c r="E19" s="2">
        <v>-22.452628799999999</v>
      </c>
      <c r="F19" s="2">
        <v>-21.817649500000002</v>
      </c>
      <c r="G19" s="2">
        <v>-26.672912300000007</v>
      </c>
      <c r="H19" s="2">
        <v>-30.649139099999999</v>
      </c>
      <c r="I19" s="2">
        <v>-33.653800600000011</v>
      </c>
      <c r="J19" s="2">
        <v>-34.882827400000011</v>
      </c>
      <c r="K19" s="2">
        <v>-32.950400999999999</v>
      </c>
      <c r="L19" s="2">
        <v>-14.078575000000001</v>
      </c>
      <c r="M19" s="2">
        <v>-7.7982709999999997</v>
      </c>
      <c r="N19" s="2">
        <v>-1.7448120000000102</v>
      </c>
      <c r="O19" s="2">
        <v>4.3716969999999975</v>
      </c>
      <c r="P19" s="2">
        <v>11.058837999999994</v>
      </c>
      <c r="Q19" s="2">
        <v>11.216338999999991</v>
      </c>
      <c r="R19" s="2">
        <v>10.773742999999982</v>
      </c>
      <c r="S19" s="2">
        <v>8.6766060000000067</v>
      </c>
      <c r="T19" s="2">
        <v>6.2798999999999978</v>
      </c>
      <c r="U19" s="2">
        <v>-7.8228450000000009</v>
      </c>
      <c r="V19" s="2">
        <v>-12.09893000000001</v>
      </c>
      <c r="W19" s="2">
        <v>-13.460846000000004</v>
      </c>
      <c r="X19" s="2">
        <v>-11.271278000000009</v>
      </c>
      <c r="Y19" s="2">
        <v>-8.4095379999999977</v>
      </c>
      <c r="Z19" s="2">
        <v>-7.0039750000000112</v>
      </c>
      <c r="AA19" s="2">
        <v>-16.834181999999998</v>
      </c>
      <c r="AB19" s="2">
        <v>-21.081664700000005</v>
      </c>
      <c r="AC19" s="2">
        <v>-22.984794300000004</v>
      </c>
      <c r="AD19" s="2">
        <v>-21.886779500000003</v>
      </c>
      <c r="AE19" s="2">
        <v>-18.479133000000004</v>
      </c>
      <c r="AF19" s="2">
        <v>-16.647445000000005</v>
      </c>
      <c r="AG19" s="2">
        <v>26.934646999999998</v>
      </c>
      <c r="AH19" s="2">
        <v>22.810470999999993</v>
      </c>
      <c r="AI19" s="2">
        <v>19.818877999999998</v>
      </c>
      <c r="AJ19" s="2">
        <v>19.011689000000004</v>
      </c>
      <c r="AK19" s="2">
        <v>16.574844999999996</v>
      </c>
      <c r="AL19" s="2">
        <v>16.652359000000004</v>
      </c>
      <c r="AM19" s="2">
        <v>18.311005000000009</v>
      </c>
      <c r="AN19" s="2">
        <v>22.447234999999992</v>
      </c>
      <c r="AO19" s="2">
        <v>25.905701000000008</v>
      </c>
      <c r="AP19" s="2">
        <v>28.102097000000001</v>
      </c>
      <c r="AQ19" s="2">
        <v>29.345687999999981</v>
      </c>
      <c r="AR19" s="2">
        <v>29.018417999999983</v>
      </c>
      <c r="AS19" s="2">
        <v>23.450576999999996</v>
      </c>
      <c r="AT19" s="2">
        <v>21.786286000000004</v>
      </c>
      <c r="AU19" s="2">
        <v>19.245925999999983</v>
      </c>
      <c r="AV19" s="2">
        <v>20.471191999999988</v>
      </c>
      <c r="AW19" s="2">
        <v>23.588745000000003</v>
      </c>
      <c r="AX19" s="2">
        <v>24.882888999999992</v>
      </c>
    </row>
    <row r="20" spans="1:50" hidden="1" x14ac:dyDescent="0.25">
      <c r="A20" s="2" t="s">
        <v>7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G20" s="2">
        <v>1</v>
      </c>
      <c r="AH20" s="2">
        <v>1</v>
      </c>
      <c r="AI20" s="2">
        <v>1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  <c r="AP20" s="2">
        <v>1</v>
      </c>
      <c r="AQ20" s="2">
        <v>1</v>
      </c>
      <c r="AR20" s="2">
        <v>1</v>
      </c>
      <c r="AS20" s="2">
        <v>1</v>
      </c>
      <c r="AT20" s="2">
        <v>1</v>
      </c>
      <c r="AU20" s="2">
        <v>1</v>
      </c>
      <c r="AV20" s="2">
        <v>1</v>
      </c>
      <c r="AW20" s="2">
        <v>1</v>
      </c>
      <c r="AX20" s="2">
        <v>1</v>
      </c>
    </row>
    <row r="21" spans="1:50" hidden="1" x14ac:dyDescent="0.25"/>
    <row r="22" spans="1:50" hidden="1" x14ac:dyDescent="0.25">
      <c r="A22" s="2" t="s">
        <v>5</v>
      </c>
    </row>
    <row r="23" spans="1:50" hidden="1" x14ac:dyDescent="0.25">
      <c r="A23" s="2">
        <v>0.93267553999999997</v>
      </c>
      <c r="B23" s="2">
        <v>-0.36071631300000001</v>
      </c>
      <c r="C23" s="2">
        <v>0</v>
      </c>
    </row>
    <row r="24" spans="1:50" hidden="1" x14ac:dyDescent="0.25">
      <c r="A24" s="2">
        <v>0.36071631300000001</v>
      </c>
      <c r="B24" s="2">
        <v>0.93267553999999997</v>
      </c>
      <c r="C24" s="2">
        <v>0</v>
      </c>
    </row>
    <row r="25" spans="1:50" hidden="1" x14ac:dyDescent="0.25">
      <c r="A25" s="2">
        <v>0</v>
      </c>
      <c r="B25" s="2">
        <v>0</v>
      </c>
      <c r="C25" s="2">
        <v>1</v>
      </c>
    </row>
    <row r="26" spans="1:50" hidden="1" x14ac:dyDescent="0.25"/>
    <row r="27" spans="1:50" hidden="1" x14ac:dyDescent="0.25"/>
    <row r="28" spans="1:50" hidden="1" x14ac:dyDescent="0.25">
      <c r="A28" s="2" t="s">
        <v>0</v>
      </c>
      <c r="B28" s="2">
        <f t="array" ref="B28:B30">MMULT($A23:$C25,B18:B20)</f>
        <v>-33.795474174594915</v>
      </c>
      <c r="C28" s="2">
        <f t="array" ref="C28:C30">MMULT($A23:$C25,C18:C20)</f>
        <v>-27.606685061537267</v>
      </c>
      <c r="D28" s="2">
        <f t="array" ref="D28:D30">MMULT($A23:$C25,D18:D20)</f>
        <v>-20.789284836363731</v>
      </c>
      <c r="E28" s="2">
        <f t="array" ref="E28:E30">MMULT($A23:$C25,E18:E20)</f>
        <v>-14.08553682136507</v>
      </c>
      <c r="F28" s="2">
        <f t="array" ref="F28:F30">MMULT($A23:$C25,F18:F20)</f>
        <v>-7.8954168289761872</v>
      </c>
      <c r="G28" s="2">
        <f t="array" ref="G28:G30">MMULT($A23:$C25,G18:G20)</f>
        <v>13.08888741540871</v>
      </c>
      <c r="H28" s="2">
        <f t="array" ref="H28:H30">MMULT($A23:$C25,H18:H20)</f>
        <v>19.198965167091735</v>
      </c>
      <c r="I28" s="2">
        <f t="array" ref="I28:I30">MMULT($A23:$C25,I18:I20)</f>
        <v>25.511960382663908</v>
      </c>
      <c r="J28" s="2">
        <f t="array" ref="J28:J30">MMULT($A23:$C25,J18:J20)</f>
        <v>31.77076488607851</v>
      </c>
      <c r="K28" s="2">
        <f t="array" ref="K28:K30">MMULT($A23:$C25,K18:K20)</f>
        <v>36.19610765566641</v>
      </c>
      <c r="L28" s="2">
        <f t="array" ref="L28:L30">MMULT($A23:$C25,L18:L20)</f>
        <v>1.7454677488859955</v>
      </c>
      <c r="M28" s="2">
        <f t="array" ref="M28:M30">MMULT($A23:$C25,M18:M20)</f>
        <v>1.5693433246142152</v>
      </c>
      <c r="N28" s="2">
        <f t="array" ref="N28:N30">MMULT($A23:$C25,N18:N20)</f>
        <v>1.3304827490160114</v>
      </c>
      <c r="O28" s="2">
        <f t="array" ref="O28:O30">MMULT($A23:$C25,O18:O20)</f>
        <v>1.0918330875980977</v>
      </c>
      <c r="P28" s="2">
        <f t="array" ref="P28:P30">MMULT($A23:$C25,P18:P20)</f>
        <v>-8.7261082419029705</v>
      </c>
      <c r="Q28" s="2">
        <f t="array" ref="Q28:Q30">MMULT($A23:$C25,Q18:Q20)</f>
        <v>-4.9425935116207276</v>
      </c>
      <c r="R28" s="2">
        <f t="array" ref="R28:R30">MMULT($A23:$C25,R18:R20)</f>
        <v>-0.42302978747750686</v>
      </c>
      <c r="S28" s="2">
        <f t="array" ref="S28:S30">MMULT($A23:$C25,S18:S20)</f>
        <v>4.0448598995533169</v>
      </c>
      <c r="T28" s="2">
        <f t="array" ref="T28:T30">MMULT($A23:$C25,T18:T20)</f>
        <v>8.0384855769499293</v>
      </c>
      <c r="U28" s="2">
        <f t="array" ref="U28:U30">MMULT($A23:$C25,U18:U20)</f>
        <v>-26.364302061499831</v>
      </c>
      <c r="V28" s="2">
        <f t="array" ref="V28:V30">MMULT($A23:$C25,V18:V20)</f>
        <v>-21.110365931078015</v>
      </c>
      <c r="W28" s="2">
        <f t="array" ref="W28:W30">MMULT($A23:$C25,W18:W20)</f>
        <v>-15.306823232742708</v>
      </c>
      <c r="X28" s="2">
        <f t="array" ref="X28:X30">MMULT($A23:$C25,X18:X20)</f>
        <v>-11.077243117689928</v>
      </c>
      <c r="Y28" s="2">
        <f t="array" ref="Y28:Y30">MMULT($A23:$C25,Y18:Y20)</f>
        <v>-16.474697432228048</v>
      </c>
      <c r="Z28" s="2">
        <f t="array" ref="Z28:Z30">MMULT($A23:$C25,Z18:Z20)</f>
        <v>-22.026965837103642</v>
      </c>
      <c r="AA28" s="2">
        <f t="array" ref="AA28:AA30">MMULT($A23:$C25,AA18:AA20)</f>
        <v>13.610133991275088</v>
      </c>
      <c r="AB28" s="2">
        <f t="array" ref="AB28:AB30">MMULT($A23:$C25,AB18:AB20)</f>
        <v>18.321132582896404</v>
      </c>
      <c r="AC28" s="2">
        <f t="array" ref="AC28:AC30">MMULT($A23:$C25,AC18:AC20)</f>
        <v>24.019699579509378</v>
      </c>
      <c r="AD28" s="2">
        <f t="array" ref="AD28:AD30">MMULT($A23:$C25,AD18:AD20)</f>
        <v>28.992973660375053</v>
      </c>
      <c r="AE28" s="2">
        <f t="array" ref="AE28:AE30">MMULT($A23:$C25,AE18:AE20)</f>
        <v>23.773111300272433</v>
      </c>
      <c r="AF28" s="2">
        <f t="array" ref="AF28:AF30">MMULT($A23:$C25,AF18:AF20)</f>
        <v>18.301860042347034</v>
      </c>
      <c r="AG28" s="2">
        <f t="array" ref="AG28:AG30">MMULT($A23:$C25,AG18:AG20)</f>
        <v>-18.046886155468812</v>
      </c>
      <c r="AH28" s="2">
        <f t="array" ref="AH28:AH30">MMULT($A23:$C25,AH18:AH20)</f>
        <v>-12.917111024699377</v>
      </c>
      <c r="AI28" s="2">
        <f t="array" ref="AI28:AI30">MMULT($A23:$C25,AI18:AI20)</f>
        <v>-7.3069197511184028</v>
      </c>
      <c r="AJ28" s="2">
        <f t="array" ref="AJ28:AJ30">MMULT($A23:$C25,AJ18:AJ20)</f>
        <v>-1.864093118363578</v>
      </c>
      <c r="AK28" s="2">
        <f t="array" ref="AK28:AK30">MMULT($A23:$C25,AK18:AK20)</f>
        <v>4.0638676289618454</v>
      </c>
      <c r="AL28" s="2">
        <f t="array" ref="AL28:AL30">MMULT($A23:$C25,AL18:AL20)</f>
        <v>9.2763581688645953</v>
      </c>
      <c r="AM28" s="2">
        <f t="array" ref="AM28:AM30">MMULT($A23:$C25,AM18:AM20)</f>
        <v>13.543508681668815</v>
      </c>
      <c r="AN28" s="2">
        <f t="array" ref="AN28:AN30">MMULT($A23:$C25,AN18:AN20)</f>
        <v>8.8393675539132754</v>
      </c>
      <c r="AO28" s="2">
        <f t="array" ref="AO28:AO30">MMULT($A23:$C25,AO18:AO20)</f>
        <v>3.2888776260040924</v>
      </c>
      <c r="AP28" s="2">
        <f t="array" ref="AP28:AP30">MMULT($A23:$C25,AP18:AP20)</f>
        <v>-2.665163240584886</v>
      </c>
      <c r="AQ28" s="2">
        <f t="array" ref="AQ28:AQ30">MMULT($A23:$C25,AQ18:AQ20)</f>
        <v>-8.5061046357243981</v>
      </c>
      <c r="AR28" s="2">
        <f t="array" ref="AR28:AR30">MMULT($A23:$C25,AR18:AR20)</f>
        <v>-13.906885376634598</v>
      </c>
      <c r="AS28" s="2">
        <f t="array" ref="AS28:AS30">MMULT($A23:$C25,AS18:AS20)</f>
        <v>-9.8637614664623801</v>
      </c>
      <c r="AT28" s="2">
        <f t="array" ref="AT28:AT30">MMULT($A23:$C25,AT18:AT20)</f>
        <v>-2.2837639377530259</v>
      </c>
      <c r="AU28" s="2">
        <f t="array" ref="AU28:AU30">MMULT($A23:$C25,AU18:AU20)</f>
        <v>5.4024527326289595</v>
      </c>
      <c r="AV28" s="2">
        <f t="array" ref="AV28:AV30">MMULT($A23:$C25,AV18:AV20)</f>
        <v>5.3184299114857669</v>
      </c>
      <c r="AW28" s="2">
        <f t="array" ref="AW28:AW30">MMULT($A23:$C25,AW18:AW20)</f>
        <v>-2.3820136962875091</v>
      </c>
      <c r="AX28" s="2">
        <f t="array" ref="AX28:AX30">MMULT($A23:$C25,AX18:AX20)</f>
        <v>-9.9718621825465839</v>
      </c>
    </row>
    <row r="29" spans="1:50" hidden="1" x14ac:dyDescent="0.25">
      <c r="A29" s="2" t="s">
        <v>1</v>
      </c>
      <c r="B29" s="2">
        <v>-28.782061431833611</v>
      </c>
      <c r="C29" s="2">
        <v>-31.500430602698575</v>
      </c>
      <c r="D29" s="2">
        <v>-31.604813554066844</v>
      </c>
      <c r="E29" s="2">
        <v>-29.520994989931395</v>
      </c>
      <c r="F29" s="2">
        <v>-26.44612448270319</v>
      </c>
      <c r="G29" s="2">
        <v>-23.536089509949107</v>
      </c>
      <c r="H29" s="2">
        <v>-25.436237731540793</v>
      </c>
      <c r="I29" s="2">
        <v>-26.216209838047948</v>
      </c>
      <c r="J29" s="2">
        <v>-25.113333074616037</v>
      </c>
      <c r="K29" s="2">
        <v>-21.329895615028633</v>
      </c>
      <c r="L29" s="2">
        <v>-14.419757595748932</v>
      </c>
      <c r="M29" s="2">
        <v>-7.7542321405824124</v>
      </c>
      <c r="N29" s="2">
        <v>-1.3561897753695757</v>
      </c>
      <c r="O29" s="2">
        <v>5.1095353718195238</v>
      </c>
      <c r="P29" s="2">
        <v>8.4822504712416684</v>
      </c>
      <c r="Q29" s="2">
        <v>10.114411288180911</v>
      </c>
      <c r="R29" s="2">
        <v>11.387827762401942</v>
      </c>
      <c r="S29" s="2">
        <v>10.867286459985396</v>
      </c>
      <c r="T29" s="2">
        <v>9.8421283629745009</v>
      </c>
      <c r="U29" s="2">
        <v>-18.584038581519504</v>
      </c>
      <c r="V29" s="2">
        <v>-21.136806497042407</v>
      </c>
      <c r="W29" s="2">
        <v>-20.352485905170418</v>
      </c>
      <c r="X29" s="2">
        <v>-16.369057356703223</v>
      </c>
      <c r="Y29" s="2">
        <v>-15.388233998689685</v>
      </c>
      <c r="Z29" s="2">
        <v>-16.02857554586959</v>
      </c>
      <c r="AA29" s="2">
        <v>-12.785564553032462</v>
      </c>
      <c r="AB29" s="2">
        <v>-15.517648985673592</v>
      </c>
      <c r="AC29" s="2">
        <v>-15.354208840102263</v>
      </c>
      <c r="AD29" s="2">
        <v>-12.253499451217811</v>
      </c>
      <c r="AE29" s="2">
        <v>-10.618679343056314</v>
      </c>
      <c r="AF29" s="2">
        <v>-10.770802690544688</v>
      </c>
      <c r="AG29" s="2">
        <v>21.899189773143441</v>
      </c>
      <c r="AH29" s="2">
        <v>19.461276472595973</v>
      </c>
      <c r="AI29" s="2">
        <v>18.423503729712763</v>
      </c>
      <c r="AJ29" s="2">
        <v>19.663085308884291</v>
      </c>
      <c r="AK29" s="2">
        <v>19.343004368380605</v>
      </c>
      <c r="AL29" s="2">
        <v>21.442066988814339</v>
      </c>
      <c r="AM29" s="2">
        <v>24.870779903907767</v>
      </c>
      <c r="AN29" s="2">
        <v>27.486233110033634</v>
      </c>
      <c r="AO29" s="2">
        <v>29.047669433271576</v>
      </c>
      <c r="AP29" s="2">
        <v>29.099859242461786</v>
      </c>
      <c r="AQ29" s="2">
        <v>28.174208353968794</v>
      </c>
      <c r="AR29" s="2">
        <v>25.734539259127828</v>
      </c>
      <c r="AS29" s="2">
        <v>21.328484166947433</v>
      </c>
      <c r="AT29" s="2">
        <v>22.475654695247165</v>
      </c>
      <c r="AU29" s="2">
        <v>22.724598650597333</v>
      </c>
      <c r="AV29" s="2">
        <v>24.005813231840936</v>
      </c>
      <c r="AW29" s="2">
        <v>24.370224126795097</v>
      </c>
      <c r="AX29" s="2">
        <v>22.822377955189246</v>
      </c>
    </row>
    <row r="30" spans="1:50" hidden="1" x14ac:dyDescent="0.25">
      <c r="A30" s="2" t="s">
        <v>7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1</v>
      </c>
      <c r="AQ30" s="2">
        <v>1</v>
      </c>
      <c r="AR30" s="2">
        <v>1</v>
      </c>
      <c r="AS30" s="2">
        <v>1</v>
      </c>
      <c r="AT30" s="2">
        <v>1</v>
      </c>
      <c r="AU30" s="2">
        <v>1</v>
      </c>
      <c r="AV30" s="2">
        <v>1</v>
      </c>
      <c r="AW30" s="2">
        <v>1</v>
      </c>
      <c r="AX30" s="2">
        <v>1</v>
      </c>
    </row>
    <row r="31" spans="1:50" hidden="1" x14ac:dyDescent="0.25"/>
    <row r="32" spans="1:50" hidden="1" x14ac:dyDescent="0.25">
      <c r="A32" s="2" t="s">
        <v>6</v>
      </c>
    </row>
    <row r="33" spans="1:50" hidden="1" x14ac:dyDescent="0.25">
      <c r="A33" s="2">
        <f>1.17081404</f>
        <v>1.17081404</v>
      </c>
      <c r="B33" s="2">
        <v>0</v>
      </c>
      <c r="C33" s="2">
        <v>0</v>
      </c>
    </row>
    <row r="34" spans="1:50" hidden="1" x14ac:dyDescent="0.25">
      <c r="A34" s="2">
        <v>0</v>
      </c>
      <c r="B34" s="2">
        <f>1.17081404</f>
        <v>1.17081404</v>
      </c>
      <c r="C34" s="2">
        <v>0</v>
      </c>
    </row>
    <row r="35" spans="1:50" hidden="1" x14ac:dyDescent="0.25">
      <c r="A35" s="2">
        <v>0</v>
      </c>
      <c r="B35" s="2">
        <v>0</v>
      </c>
      <c r="C35" s="2">
        <v>1</v>
      </c>
    </row>
    <row r="36" spans="1:50" hidden="1" x14ac:dyDescent="0.25"/>
    <row r="37" spans="1:50" hidden="1" x14ac:dyDescent="0.25"/>
    <row r="38" spans="1:50" hidden="1" x14ac:dyDescent="0.25">
      <c r="A38" s="2" t="s">
        <v>0</v>
      </c>
      <c r="B38" s="2">
        <f t="array" ref="B38:B40">MMULT($A33:$C35,B28:B30)</f>
        <v>-39.568215652073135</v>
      </c>
      <c r="C38" s="2">
        <f t="array" ref="C38:C40">MMULT($A33:$C35,C28:C30)</f>
        <v>-32.322294467906097</v>
      </c>
      <c r="D38" s="2">
        <f t="array" ref="D38:D40">MMULT($A33:$C35,D28:D30)</f>
        <v>-24.340386567973759</v>
      </c>
      <c r="E38" s="2">
        <f t="array" ref="E38:E40">MMULT($A33:$C35,E28:E30)</f>
        <v>-16.491544271391195</v>
      </c>
      <c r="F38" s="2">
        <f t="array" ref="F38:F40">MMULT($A33:$C35,F28:F30)</f>
        <v>-9.2440648750175995</v>
      </c>
      <c r="G38" s="2">
        <f t="array" ref="G38:G40">MMULT($A33:$C35,G28:G30)</f>
        <v>15.324653153939829</v>
      </c>
      <c r="H38" s="2">
        <f t="array" ref="H38:H40">MMULT($A33:$C35,H28:H30)</f>
        <v>22.478417971101951</v>
      </c>
      <c r="I38" s="2">
        <f t="array" ref="I38:I40">MMULT($A33:$C35,I28:I30)</f>
        <v>29.869761403946676</v>
      </c>
      <c r="J38" s="2">
        <f t="array" ref="J38:J40">MMULT($A33:$C35,J28:J30)</f>
        <v>37.197657590159722</v>
      </c>
      <c r="K38" s="2">
        <f t="array" ref="K38:K40">MMULT($A33:$C35,K28:K30)</f>
        <v>42.378911036605714</v>
      </c>
      <c r="L38" s="2">
        <f t="array" ref="L38:L40">MMULT($A33:$C35,L28:L30)</f>
        <v>2.0436181467629178</v>
      </c>
      <c r="M38" s="2">
        <f t="array" ref="M38:M40">MMULT($A33:$C35,M28:M30)</f>
        <v>1.8374091980386007</v>
      </c>
      <c r="N38" s="2">
        <f t="array" ref="N38:N40">MMULT($A33:$C35,N28:N30)</f>
        <v>1.5577478825257423</v>
      </c>
      <c r="O38" s="2">
        <f t="array" ref="O38:O40">MMULT($A33:$C35,O28:O30)</f>
        <v>1.2783335082964027</v>
      </c>
      <c r="P38" s="2">
        <f t="array" ref="P38:P40">MMULT($A33:$C35,P28:P30)</f>
        <v>-10.216650044179714</v>
      </c>
      <c r="Q38" s="2">
        <f t="array" ref="Q38:Q40">MMULT($A33:$C35,Q28:Q30)</f>
        <v>-5.7868578774184511</v>
      </c>
      <c r="R38" s="2">
        <f t="array" ref="R38:R40">MMULT($A33:$C35,R28:R30)</f>
        <v>-0.49528921451688124</v>
      </c>
      <c r="S38" s="2">
        <f t="array" ref="S38:S40">MMULT($A33:$C35,S28:S30)</f>
        <v>4.735778760230013</v>
      </c>
      <c r="T38" s="2">
        <f t="array" ref="T38:T40">MMULT($A33:$C35,T28:T30)</f>
        <v>9.4115717738304774</v>
      </c>
      <c r="U38" s="2">
        <f t="array" ref="U38:U40">MMULT($A33:$C35,U28:U30)</f>
        <v>-30.867695008404947</v>
      </c>
      <c r="V38" s="2">
        <f t="array" ref="V38:V40">MMULT($A33:$C35,V28:V30)</f>
        <v>-24.716312821643811</v>
      </c>
      <c r="W38" s="2">
        <f t="array" ref="W38:W40">MMULT($A33:$C35,W28:W30)</f>
        <v>-17.92144354869335</v>
      </c>
      <c r="X38" s="2">
        <f t="array" ref="X38:X40">MMULT($A33:$C35,X28:X30)</f>
        <v>-12.96939176668474</v>
      </c>
      <c r="Y38" s="2">
        <f t="array" ref="Y38:Y40">MMULT($A33:$C35,Y28:Y30)</f>
        <v>-19.288807058404547</v>
      </c>
      <c r="Z38" s="2">
        <f t="array" ref="Z38:Z40">MMULT($A33:$C35,Z28:Z30)</f>
        <v>-25.789480860681298</v>
      </c>
      <c r="AA38" s="2">
        <f t="array" ref="AA38:AA40">MMULT($A33:$C35,AA28:AA30)</f>
        <v>15.93493596326611</v>
      </c>
      <c r="AB38" s="2">
        <f t="array" ref="AB38:AB40">MMULT($A33:$C35,AB28:AB30)</f>
        <v>21.450639256756574</v>
      </c>
      <c r="AC38" s="2">
        <f t="array" ref="AC38:AC40">MMULT($A33:$C35,AC28:AC30)</f>
        <v>28.122601504271678</v>
      </c>
      <c r="AD38" s="2">
        <f t="array" ref="AD38:AD40">MMULT($A33:$C35,AD28:AD30)</f>
        <v>33.945380622917305</v>
      </c>
      <c r="AE38" s="2">
        <f t="array" ref="AE38:AE40">MMULT($A33:$C35,AE28:AE30)</f>
        <v>27.83389248484162</v>
      </c>
      <c r="AF38" s="2">
        <f t="array" ref="AF38:AF40">MMULT($A33:$C35,AF28:AF30)</f>
        <v>21.428074695694903</v>
      </c>
      <c r="AG38" s="2">
        <f t="array" ref="AG38:AG40">MMULT($A33:$C35,AG28:AG30)</f>
        <v>-21.129547689104509</v>
      </c>
      <c r="AH38" s="2">
        <f t="array" ref="AH38:AH40">MMULT($A33:$C35,AH28:AH30)</f>
        <v>-15.123534943956818</v>
      </c>
      <c r="AI38" s="2">
        <f t="array" ref="AI38:AI40">MMULT($A33:$C35,AI28:AI30)</f>
        <v>-8.5550442337627324</v>
      </c>
      <c r="AJ38" s="2">
        <f t="array" ref="AJ38:AJ40">MMULT($A33:$C35,AJ28:AJ30)</f>
        <v>-2.1825063948474588</v>
      </c>
      <c r="AK38" s="2">
        <f t="array" ref="AK38:AK40">MMULT($A33:$C35,AK28:AK30)</f>
        <v>4.7580332766900391</v>
      </c>
      <c r="AL38" s="2">
        <f t="array" ref="AL38:AL40">MMULT($A33:$C35,AL28:AL30)</f>
        <v>10.860890384175359</v>
      </c>
      <c r="AM38" s="2">
        <f t="array" ref="AM38:AM40">MMULT($A33:$C35,AM28:AM30)</f>
        <v>15.85693011535974</v>
      </c>
      <c r="AN38" s="2">
        <f t="array" ref="AN38:AN40">MMULT($A33:$C35,AN28:AN30)</f>
        <v>10.34925563684212</v>
      </c>
      <c r="AO38" s="2">
        <f t="array" ref="AO38:AO40">MMULT($A33:$C35,AO28:AO30)</f>
        <v>3.8506641003674607</v>
      </c>
      <c r="AP38" s="2">
        <f t="array" ref="AP38:AP40">MMULT($A33:$C35,AP28:AP30)</f>
        <v>-3.1204105409686824</v>
      </c>
      <c r="AQ38" s="2">
        <f t="array" ref="AQ38:AQ40">MMULT($A33:$C35,AQ28:AQ30)</f>
        <v>-9.9590667332152112</v>
      </c>
      <c r="AR38" s="2">
        <f t="array" ref="AR38:AR40">MMULT($A33:$C35,AR28:AR30)</f>
        <v>-16.282376651634475</v>
      </c>
      <c r="AS38" s="2">
        <f t="array" ref="AS38:AS40">MMULT($A33:$C35,AS28:AS30)</f>
        <v>-11.548630412145144</v>
      </c>
      <c r="AT38" s="2">
        <f t="array" ref="AT38:AT40">MMULT($A33:$C35,AT28:AT30)</f>
        <v>-2.6738628823669286</v>
      </c>
      <c r="AU38" s="2">
        <f t="array" ref="AU38:AU40">MMULT($A33:$C35,AU28:AU30)</f>
        <v>6.3252675097983522</v>
      </c>
      <c r="AV38" s="2">
        <f t="array" ref="AV38:AV40">MMULT($A33:$C35,AV28:AV30)</f>
        <v>6.2268924111234929</v>
      </c>
      <c r="AW38" s="2">
        <f t="array" ref="AW38:AW40">MMULT($A33:$C35,AW28:AW30)</f>
        <v>-2.7888950790857114</v>
      </c>
      <c r="AX38" s="2">
        <f t="array" ref="AX38:AX40">MMULT($A33:$C35,AX28:AX30)</f>
        <v>-11.675196248270582</v>
      </c>
    </row>
    <row r="39" spans="1:50" hidden="1" x14ac:dyDescent="0.25">
      <c r="A39" s="2" t="s">
        <v>1</v>
      </c>
      <c r="B39" s="2">
        <v>-33.698441624533295</v>
      </c>
      <c r="C39" s="2">
        <v>-36.881146415685151</v>
      </c>
      <c r="D39" s="2">
        <v>-37.003359440683759</v>
      </c>
      <c r="E39" s="2">
        <v>-34.563595408981335</v>
      </c>
      <c r="F39" s="2">
        <v>-30.963493847936633</v>
      </c>
      <c r="G39" s="2">
        <v>-27.556384044945133</v>
      </c>
      <c r="H39" s="2">
        <v>-29.78110426086571</v>
      </c>
      <c r="I39" s="2">
        <v>-30.694306553972662</v>
      </c>
      <c r="J39" s="2">
        <v>-29.403042954956824</v>
      </c>
      <c r="K39" s="2">
        <v>-24.97334125780996</v>
      </c>
      <c r="L39" s="2">
        <v>-16.882854646499492</v>
      </c>
      <c r="M39" s="2">
        <v>-9.0787638596131419</v>
      </c>
      <c r="N39" s="2">
        <v>-1.5878460299071455</v>
      </c>
      <c r="O39" s="2">
        <v>5.9823157512029184</v>
      </c>
      <c r="P39" s="2">
        <v>9.9311379425263624</v>
      </c>
      <c r="Q39" s="2">
        <v>11.842094742536696</v>
      </c>
      <c r="R39" s="2">
        <v>13.333028629321978</v>
      </c>
      <c r="S39" s="2">
        <v>12.723571564052799</v>
      </c>
      <c r="T39" s="2">
        <v>11.523302070852761</v>
      </c>
      <c r="U39" s="2">
        <v>-21.758453291144718</v>
      </c>
      <c r="V39" s="2">
        <v>-24.747269807500469</v>
      </c>
      <c r="W39" s="2">
        <v>-23.828976246675634</v>
      </c>
      <c r="X39" s="2">
        <v>-19.165122174793421</v>
      </c>
      <c r="Y39" s="2">
        <v>-18.016760416471225</v>
      </c>
      <c r="Z39" s="2">
        <v>-18.766481290304778</v>
      </c>
      <c r="AA39" s="2">
        <v>-14.96951848801673</v>
      </c>
      <c r="AB39" s="2">
        <v>-18.1682813002184</v>
      </c>
      <c r="AC39" s="2">
        <v>-17.976923283083845</v>
      </c>
      <c r="AD39" s="2">
        <v>-14.346569196618109</v>
      </c>
      <c r="AE39" s="2">
        <v>-12.432498861108309</v>
      </c>
      <c r="AF39" s="2">
        <v>-12.610607012159496</v>
      </c>
      <c r="AG39" s="2">
        <v>25.639878851020754</v>
      </c>
      <c r="AH39" s="2">
        <v>22.78553573043704</v>
      </c>
      <c r="AI39" s="2">
        <v>21.570496832740069</v>
      </c>
      <c r="AJ39" s="2">
        <v>23.021816349359465</v>
      </c>
      <c r="AK39" s="2">
        <v>22.647061090281344</v>
      </c>
      <c r="AL39" s="2">
        <v>25.104673077124353</v>
      </c>
      <c r="AM39" s="2">
        <v>29.119058297245065</v>
      </c>
      <c r="AN39" s="2">
        <v>32.181267631940244</v>
      </c>
      <c r="AO39" s="2">
        <v>34.009419201753204</v>
      </c>
      <c r="AP39" s="2">
        <v>34.070523763098024</v>
      </c>
      <c r="AQ39" s="2">
        <v>32.986758706711953</v>
      </c>
      <c r="AR39" s="2">
        <v>30.13035987751806</v>
      </c>
      <c r="AS39" s="2">
        <v>24.971688714579759</v>
      </c>
      <c r="AT39" s="2">
        <v>26.314812075387302</v>
      </c>
      <c r="AU39" s="2">
        <v>26.606279153484412</v>
      </c>
      <c r="AV39" s="2">
        <v>28.106343173457141</v>
      </c>
      <c r="AW39" s="2">
        <v>28.533000565598439</v>
      </c>
      <c r="AX39" s="2">
        <v>26.720760536122061</v>
      </c>
    </row>
    <row r="40" spans="1:50" hidden="1" x14ac:dyDescent="0.25">
      <c r="A40" s="2" t="s">
        <v>7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  <c r="Y40" s="2">
        <v>1</v>
      </c>
      <c r="Z40" s="2">
        <v>1</v>
      </c>
      <c r="AA40" s="2">
        <v>1</v>
      </c>
      <c r="AB40" s="2">
        <v>1</v>
      </c>
      <c r="AC40" s="2">
        <v>1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2">
        <v>1</v>
      </c>
      <c r="AJ40" s="2">
        <v>1</v>
      </c>
      <c r="AK40" s="2">
        <v>1</v>
      </c>
      <c r="AL40" s="2">
        <v>1</v>
      </c>
      <c r="AM40" s="2">
        <v>1</v>
      </c>
      <c r="AN40" s="2">
        <v>1</v>
      </c>
      <c r="AO40" s="2">
        <v>1</v>
      </c>
      <c r="AP40" s="2">
        <v>1</v>
      </c>
      <c r="AQ40" s="2">
        <v>1</v>
      </c>
      <c r="AR40" s="2">
        <v>1</v>
      </c>
      <c r="AS40" s="2">
        <v>1</v>
      </c>
      <c r="AT40" s="2">
        <v>1</v>
      </c>
      <c r="AU40" s="2">
        <v>1</v>
      </c>
      <c r="AV40" s="2">
        <v>1</v>
      </c>
      <c r="AW40" s="2">
        <v>1</v>
      </c>
      <c r="AX40" s="2">
        <v>1</v>
      </c>
    </row>
    <row r="41" spans="1:50" hidden="1" x14ac:dyDescent="0.25"/>
    <row r="42" spans="1:50" hidden="1" x14ac:dyDescent="0.25">
      <c r="A42" s="2" t="s">
        <v>12</v>
      </c>
    </row>
    <row r="43" spans="1:50" hidden="1" x14ac:dyDescent="0.25">
      <c r="A43" s="2">
        <v>1</v>
      </c>
      <c r="B43" s="2">
        <v>0</v>
      </c>
      <c r="C43" s="2">
        <v>124.62233000000001</v>
      </c>
    </row>
    <row r="44" spans="1:50" hidden="1" x14ac:dyDescent="0.25">
      <c r="A44" s="2">
        <v>0</v>
      </c>
      <c r="B44" s="2">
        <v>1</v>
      </c>
      <c r="C44" s="2">
        <v>131.54368600000001</v>
      </c>
    </row>
    <row r="45" spans="1:50" hidden="1" x14ac:dyDescent="0.25">
      <c r="A45" s="2">
        <v>0</v>
      </c>
      <c r="B45" s="2">
        <v>0</v>
      </c>
      <c r="C45" s="2">
        <v>1</v>
      </c>
    </row>
    <row r="46" spans="1:50" hidden="1" x14ac:dyDescent="0.25"/>
    <row r="47" spans="1:50" hidden="1" x14ac:dyDescent="0.25"/>
    <row r="48" spans="1:50" hidden="1" x14ac:dyDescent="0.25">
      <c r="A48" s="2" t="s">
        <v>0</v>
      </c>
      <c r="B48" s="2">
        <f t="array" ref="B48:B50">MMULT($A43:$C45,B38:B40)</f>
        <v>85.05411434792687</v>
      </c>
      <c r="C48" s="2">
        <f t="array" ref="C48:C50">MMULT($A43:$C45,C38:C40)</f>
        <v>92.300035532093915</v>
      </c>
      <c r="D48" s="2">
        <f t="array" ref="D48:D50">MMULT($A43:$C45,D38:D40)</f>
        <v>100.28194343202625</v>
      </c>
      <c r="E48" s="2">
        <f t="array" ref="E48:E50">MMULT($A43:$C45,E38:E40)</f>
        <v>108.13078572860881</v>
      </c>
      <c r="F48" s="2">
        <f t="array" ref="F48:F50">MMULT($A43:$C45,F38:F40)</f>
        <v>115.37826512498241</v>
      </c>
      <c r="G48" s="2">
        <f t="array" ref="G48:G50">MMULT($A43:$C45,G38:G40)</f>
        <v>139.94698315393984</v>
      </c>
      <c r="H48" s="2">
        <f t="array" ref="H48:H50">MMULT($A43:$C45,H38:H40)</f>
        <v>147.10074797110195</v>
      </c>
      <c r="I48" s="2">
        <f t="array" ref="I48:I50">MMULT($A43:$C45,I38:I40)</f>
        <v>154.49209140394669</v>
      </c>
      <c r="J48" s="2">
        <f t="array" ref="J48:J50">MMULT($A43:$C45,J38:J40)</f>
        <v>161.81998759015971</v>
      </c>
      <c r="K48" s="2">
        <f t="array" ref="K48:K50">MMULT($A43:$C45,K38:K40)</f>
        <v>167.00124103660573</v>
      </c>
      <c r="L48" s="2">
        <f t="array" ref="L48:L50">MMULT($A43:$C45,L38:L40)</f>
        <v>126.66594814676293</v>
      </c>
      <c r="M48" s="2">
        <f t="array" ref="M48:M50">MMULT($A43:$C45,M38:M40)</f>
        <v>126.4597391980386</v>
      </c>
      <c r="N48" s="2">
        <f t="array" ref="N48:N50">MMULT($A43:$C45,N38:N40)</f>
        <v>126.18007788252575</v>
      </c>
      <c r="O48" s="2">
        <f t="array" ref="O48:O50">MMULT($A43:$C45,O38:O40)</f>
        <v>125.9006635082964</v>
      </c>
      <c r="P48" s="2">
        <f t="array" ref="P48:P50">MMULT($A43:$C45,P38:P40)</f>
        <v>114.40567995582029</v>
      </c>
      <c r="Q48" s="2">
        <f t="array" ref="Q48:Q50">MMULT($A43:$C45,Q38:Q40)</f>
        <v>118.83547212258155</v>
      </c>
      <c r="R48" s="2">
        <f t="array" ref="R48:R50">MMULT($A43:$C45,R38:R40)</f>
        <v>124.12704078548312</v>
      </c>
      <c r="S48" s="2">
        <f t="array" ref="S48:S50">MMULT($A43:$C45,S38:S40)</f>
        <v>129.35810876023001</v>
      </c>
      <c r="T48" s="2">
        <f t="array" ref="T48:T50">MMULT($A43:$C45,T38:T40)</f>
        <v>134.03390177383048</v>
      </c>
      <c r="U48" s="2">
        <f t="array" ref="U48:U50">MMULT($A43:$C45,U38:U40)</f>
        <v>93.754634991595054</v>
      </c>
      <c r="V48" s="2">
        <f t="array" ref="V48:V50">MMULT($A43:$C45,V38:V40)</f>
        <v>99.906017178356194</v>
      </c>
      <c r="W48" s="2">
        <f t="array" ref="W48:W50">MMULT($A43:$C45,W38:W40)</f>
        <v>106.70088645130666</v>
      </c>
      <c r="X48" s="2">
        <f t="array" ref="X48:X50">MMULT($A43:$C45,X38:X40)</f>
        <v>111.65293823331527</v>
      </c>
      <c r="Y48" s="2">
        <f t="array" ref="Y48:Y50">MMULT($A43:$C45,Y38:Y40)</f>
        <v>105.33352294159546</v>
      </c>
      <c r="Z48" s="2">
        <f t="array" ref="Z48:Z50">MMULT($A43:$C45,Z38:Z40)</f>
        <v>98.832849139318711</v>
      </c>
      <c r="AA48" s="2">
        <f t="array" ref="AA48:AA50">MMULT($A43:$C45,AA38:AA40)</f>
        <v>140.5572659632661</v>
      </c>
      <c r="AB48" s="2">
        <f t="array" ref="AB48:AB50">MMULT($A43:$C45,AB38:AB40)</f>
        <v>146.07296925675658</v>
      </c>
      <c r="AC48" s="2">
        <f t="array" ref="AC48:AC50">MMULT($A43:$C45,AC38:AC40)</f>
        <v>152.74493150427168</v>
      </c>
      <c r="AD48" s="2">
        <f t="array" ref="AD48:AD50">MMULT($A43:$C45,AD38:AD40)</f>
        <v>158.5677106229173</v>
      </c>
      <c r="AE48" s="2">
        <f t="array" ref="AE48:AE50">MMULT($A43:$C45,AE38:AE40)</f>
        <v>152.45622248484162</v>
      </c>
      <c r="AF48" s="2">
        <f t="array" ref="AF48:AF50">MMULT($A43:$C45,AF38:AF40)</f>
        <v>146.05040469569491</v>
      </c>
      <c r="AG48" s="2">
        <f t="array" ref="AG48:AG50">MMULT($A43:$C45,AG38:AG40)</f>
        <v>103.49278231089549</v>
      </c>
      <c r="AH48" s="2">
        <f t="array" ref="AH48:AH50">MMULT($A43:$C45,AH38:AH40)</f>
        <v>109.49879505604319</v>
      </c>
      <c r="AI48" s="2">
        <f t="array" ref="AI48:AI50">MMULT($A43:$C45,AI38:AI40)</f>
        <v>116.06728576623728</v>
      </c>
      <c r="AJ48" s="2">
        <f t="array" ref="AJ48:AJ50">MMULT($A43:$C45,AJ38:AJ40)</f>
        <v>122.43982360515254</v>
      </c>
      <c r="AK48" s="2">
        <f t="array" ref="AK48:AK50">MMULT($A43:$C45,AK38:AK40)</f>
        <v>129.38036327669005</v>
      </c>
      <c r="AL48" s="2">
        <f t="array" ref="AL48:AL50">MMULT($A43:$C45,AL38:AL40)</f>
        <v>135.48322038417535</v>
      </c>
      <c r="AM48" s="2">
        <f t="array" ref="AM48:AM50">MMULT($A43:$C45,AM38:AM40)</f>
        <v>140.47926011535975</v>
      </c>
      <c r="AN48" s="2">
        <f t="array" ref="AN48:AN50">MMULT($A43:$C45,AN38:AN40)</f>
        <v>134.97158563684212</v>
      </c>
      <c r="AO48" s="2">
        <f t="array" ref="AO48:AO50">MMULT($A43:$C45,AO38:AO40)</f>
        <v>128.47299410036746</v>
      </c>
      <c r="AP48" s="2">
        <f t="array" ref="AP48:AP50">MMULT($A43:$C45,AP38:AP40)</f>
        <v>121.50191945903133</v>
      </c>
      <c r="AQ48" s="2">
        <f t="array" ref="AQ48:AQ50">MMULT($A43:$C45,AQ38:AQ40)</f>
        <v>114.6632632667848</v>
      </c>
      <c r="AR48" s="2">
        <f t="array" ref="AR48:AR50">MMULT($A43:$C45,AR38:AR40)</f>
        <v>108.33995334836553</v>
      </c>
      <c r="AS48" s="2">
        <f t="array" ref="AS48:AS50">MMULT($A43:$C45,AS38:AS40)</f>
        <v>113.07369958785486</v>
      </c>
      <c r="AT48" s="2">
        <f t="array" ref="AT48:AT50">MMULT($A43:$C45,AT38:AT40)</f>
        <v>121.94846711763307</v>
      </c>
      <c r="AU48" s="2">
        <f t="array" ref="AU48:AU50">MMULT($A43:$C45,AU38:AU40)</f>
        <v>130.94759750979836</v>
      </c>
      <c r="AV48" s="2">
        <f t="array" ref="AV48:AV50">MMULT($A43:$C45,AV38:AV40)</f>
        <v>130.84922241112349</v>
      </c>
      <c r="AW48" s="2">
        <f t="array" ref="AW48:AW50">MMULT($A43:$C45,AW38:AW40)</f>
        <v>121.8334349209143</v>
      </c>
      <c r="AX48" s="2">
        <f t="array" ref="AX48:AX50">MMULT($A43:$C45,AX38:AX40)</f>
        <v>112.94713375172942</v>
      </c>
    </row>
    <row r="49" spans="1:50" hidden="1" x14ac:dyDescent="0.25">
      <c r="A49" s="2" t="s">
        <v>1</v>
      </c>
      <c r="B49" s="2">
        <v>97.845244375466706</v>
      </c>
      <c r="C49" s="2">
        <v>94.662539584314857</v>
      </c>
      <c r="D49" s="2">
        <v>94.540326559316242</v>
      </c>
      <c r="E49" s="2">
        <v>96.980090591018666</v>
      </c>
      <c r="F49" s="2">
        <v>100.58019215206338</v>
      </c>
      <c r="G49" s="2">
        <v>103.98730195505487</v>
      </c>
      <c r="H49" s="2">
        <v>101.7625817391343</v>
      </c>
      <c r="I49" s="2">
        <v>100.84937944602734</v>
      </c>
      <c r="J49" s="2">
        <v>102.14064304504319</v>
      </c>
      <c r="K49" s="2">
        <v>106.57034474219004</v>
      </c>
      <c r="L49" s="2">
        <v>114.66083135350051</v>
      </c>
      <c r="M49" s="2">
        <v>122.46492214038686</v>
      </c>
      <c r="N49" s="2">
        <v>129.95583997009285</v>
      </c>
      <c r="O49" s="2">
        <v>137.52600175120293</v>
      </c>
      <c r="P49" s="2">
        <v>141.47482394252637</v>
      </c>
      <c r="Q49" s="2">
        <v>143.3857807425367</v>
      </c>
      <c r="R49" s="2">
        <v>144.87671462932198</v>
      </c>
      <c r="S49" s="2">
        <v>144.26725756405281</v>
      </c>
      <c r="T49" s="2">
        <v>143.06698807085277</v>
      </c>
      <c r="U49" s="2">
        <v>109.78523270885529</v>
      </c>
      <c r="V49" s="2">
        <v>106.79641619249954</v>
      </c>
      <c r="W49" s="2">
        <v>107.71470975332437</v>
      </c>
      <c r="X49" s="2">
        <v>112.37856382520658</v>
      </c>
      <c r="Y49" s="2">
        <v>113.52692558352878</v>
      </c>
      <c r="Z49" s="2">
        <v>112.77720470969523</v>
      </c>
      <c r="AA49" s="2">
        <v>116.57416751198328</v>
      </c>
      <c r="AB49" s="2">
        <v>113.37540469978161</v>
      </c>
      <c r="AC49" s="2">
        <v>113.56676271691616</v>
      </c>
      <c r="AD49" s="2">
        <v>117.1971168033819</v>
      </c>
      <c r="AE49" s="2">
        <v>119.11118713889169</v>
      </c>
      <c r="AF49" s="2">
        <v>118.93307898784052</v>
      </c>
      <c r="AG49" s="2">
        <v>157.18356485102078</v>
      </c>
      <c r="AH49" s="2">
        <v>154.32922173043704</v>
      </c>
      <c r="AI49" s="2">
        <v>153.11418283274008</v>
      </c>
      <c r="AJ49" s="2">
        <v>154.56550234935946</v>
      </c>
      <c r="AK49" s="2">
        <v>154.19074709028135</v>
      </c>
      <c r="AL49" s="2">
        <v>156.64835907712435</v>
      </c>
      <c r="AM49" s="2">
        <v>160.66274429724507</v>
      </c>
      <c r="AN49" s="2">
        <v>163.72495363194025</v>
      </c>
      <c r="AO49" s="2">
        <v>165.55310520175323</v>
      </c>
      <c r="AP49" s="2">
        <v>165.61420976309802</v>
      </c>
      <c r="AQ49" s="2">
        <v>164.53044470671196</v>
      </c>
      <c r="AR49" s="2">
        <v>161.67404587751807</v>
      </c>
      <c r="AS49" s="2">
        <v>156.51537471457976</v>
      </c>
      <c r="AT49" s="2">
        <v>157.8584980753873</v>
      </c>
      <c r="AU49" s="2">
        <v>158.14996515348443</v>
      </c>
      <c r="AV49" s="2">
        <v>159.65002917345714</v>
      </c>
      <c r="AW49" s="2">
        <v>160.07668656559844</v>
      </c>
      <c r="AX49" s="2">
        <v>158.26444653612208</v>
      </c>
    </row>
    <row r="50" spans="1:50" hidden="1" x14ac:dyDescent="0.25">
      <c r="A50" s="2" t="s">
        <v>7</v>
      </c>
      <c r="B50" s="2">
        <v>1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  <c r="Z50" s="2">
        <v>1</v>
      </c>
      <c r="AA50" s="2">
        <v>1</v>
      </c>
      <c r="AB50" s="2">
        <v>1</v>
      </c>
      <c r="AC50" s="2">
        <v>1</v>
      </c>
      <c r="AD50" s="2">
        <v>1</v>
      </c>
      <c r="AE50" s="2">
        <v>1</v>
      </c>
      <c r="AF50" s="2">
        <v>1</v>
      </c>
      <c r="AG50" s="2">
        <v>1</v>
      </c>
      <c r="AH50" s="2">
        <v>1</v>
      </c>
      <c r="AI50" s="2">
        <v>1</v>
      </c>
      <c r="AJ50" s="2">
        <v>1</v>
      </c>
      <c r="AK50" s="2">
        <v>1</v>
      </c>
      <c r="AL50" s="2">
        <v>1</v>
      </c>
      <c r="AM50" s="2">
        <v>1</v>
      </c>
      <c r="AN50" s="2">
        <v>1</v>
      </c>
      <c r="AO50" s="2">
        <v>1</v>
      </c>
      <c r="AP50" s="2">
        <v>1</v>
      </c>
      <c r="AQ50" s="2">
        <v>1</v>
      </c>
      <c r="AR50" s="2">
        <v>1</v>
      </c>
      <c r="AS50" s="2">
        <v>1</v>
      </c>
      <c r="AT50" s="2">
        <v>1</v>
      </c>
      <c r="AU50" s="2">
        <v>1</v>
      </c>
      <c r="AV50" s="2">
        <v>1</v>
      </c>
      <c r="AW50" s="2">
        <v>1</v>
      </c>
      <c r="AX50" s="2">
        <v>1</v>
      </c>
    </row>
    <row r="52" spans="1:50" x14ac:dyDescent="0.25">
      <c r="A52" s="3" t="s">
        <v>10</v>
      </c>
      <c r="B52" s="3"/>
      <c r="C52" s="3"/>
    </row>
    <row r="53" spans="1:50" x14ac:dyDescent="0.25">
      <c r="A53" s="3">
        <f t="array" ref="A53:C55">MMULT(MMULT(MMULT(A43:C45,A33:C35),A23:C25),A13:C15)</f>
        <v>1.0919896169965815</v>
      </c>
      <c r="B53" s="3">
        <v>-0.42233172371743455</v>
      </c>
      <c r="C53" s="3">
        <v>36.034598540929267</v>
      </c>
    </row>
    <row r="54" spans="1:50" x14ac:dyDescent="0.25">
      <c r="A54" s="3">
        <v>0.42233172371743455</v>
      </c>
      <c r="B54" s="3">
        <v>1.0919896169965815</v>
      </c>
      <c r="C54" s="3">
        <v>-54.178634928073421</v>
      </c>
    </row>
    <row r="55" spans="1:50" x14ac:dyDescent="0.25">
      <c r="A55" s="3">
        <v>0</v>
      </c>
      <c r="B55" s="3">
        <v>0</v>
      </c>
      <c r="C55" s="3">
        <v>1</v>
      </c>
    </row>
    <row r="58" spans="1:50" x14ac:dyDescent="0.25">
      <c r="A58" s="2" t="s">
        <v>0</v>
      </c>
      <c r="B58" s="2">
        <f t="array" ref="B58:B60">MMULT($A53:$C55,B8:B10)</f>
        <v>85.054114347926856</v>
      </c>
      <c r="C58" s="2">
        <f t="array" ref="C58:C60">MMULT($A53:$C55,C8:C10)</f>
        <v>92.300035532093915</v>
      </c>
      <c r="D58" s="2">
        <f t="array" ref="D58:D60">MMULT($A53:$C55,D8:D10)</f>
        <v>100.28194343202625</v>
      </c>
      <c r="E58" s="2">
        <f t="array" ref="E58:E60">MMULT($A53:$C55,E8:E10)</f>
        <v>108.1307857286088</v>
      </c>
      <c r="F58" s="2">
        <f t="array" ref="F58:F60">MMULT($A53:$C55,F8:F10)</f>
        <v>115.37826512498239</v>
      </c>
      <c r="G58" s="2">
        <f t="array" ref="G58:G60">MMULT($A53:$C55,G8:G10)</f>
        <v>139.94698315393981</v>
      </c>
      <c r="H58" s="2">
        <f t="array" ref="H58:H60">MMULT($A53:$C55,H8:H10)</f>
        <v>147.10074797110195</v>
      </c>
      <c r="I58" s="2">
        <f t="array" ref="I58:I60">MMULT($A53:$C55,I8:I10)</f>
        <v>154.49209140394669</v>
      </c>
      <c r="J58" s="2">
        <f t="array" ref="J58:J60">MMULT($A53:$C55,J8:J10)</f>
        <v>161.81998759015971</v>
      </c>
      <c r="K58" s="2">
        <f t="array" ref="K58:K60">MMULT($A53:$C55,K8:K10)</f>
        <v>167.00124103660571</v>
      </c>
      <c r="L58" s="2">
        <f t="array" ref="L58:L60">MMULT($A53:$C55,L8:L10)</f>
        <v>126.66594814676291</v>
      </c>
      <c r="M58" s="2">
        <f t="array" ref="M58:M60">MMULT($A53:$C55,M8:M10)</f>
        <v>126.45973919803859</v>
      </c>
      <c r="N58" s="2">
        <f t="array" ref="N58:N60">MMULT($A53:$C55,N8:N10)</f>
        <v>126.18007788252575</v>
      </c>
      <c r="O58" s="2">
        <f t="array" ref="O58:O60">MMULT($A53:$C55,O8:O10)</f>
        <v>125.90066350829642</v>
      </c>
      <c r="P58" s="2">
        <f t="array" ref="P58:P60">MMULT($A53:$C55,P8:P10)</f>
        <v>114.40567995582028</v>
      </c>
      <c r="Q58" s="2">
        <f t="array" ref="Q58:Q60">MMULT($A53:$C55,Q8:Q10)</f>
        <v>118.83547212258154</v>
      </c>
      <c r="R58" s="2">
        <f t="array" ref="R58:R60">MMULT($A53:$C55,R8:R10)</f>
        <v>124.1270407854831</v>
      </c>
      <c r="S58" s="2">
        <f t="array" ref="S58:S60">MMULT($A53:$C55,S8:S10)</f>
        <v>129.35810876022998</v>
      </c>
      <c r="T58" s="2">
        <f t="array" ref="T58:T60">MMULT($A53:$C55,T8:T10)</f>
        <v>134.03390177383045</v>
      </c>
      <c r="U58" s="2">
        <f t="array" ref="U58:U60">MMULT($A53:$C55,U8:U10)</f>
        <v>93.754634991595054</v>
      </c>
      <c r="V58" s="2">
        <f t="array" ref="V58:V60">MMULT($A53:$C55,V8:V10)</f>
        <v>99.906017178356194</v>
      </c>
      <c r="W58" s="2">
        <f t="array" ref="W58:W60">MMULT($A53:$C55,W8:W10)</f>
        <v>106.70088645130664</v>
      </c>
      <c r="X58" s="2">
        <f t="array" ref="X58:X60">MMULT($A53:$C55,X8:X10)</f>
        <v>111.65293823331527</v>
      </c>
      <c r="Y58" s="2">
        <f t="array" ref="Y58:Y60">MMULT($A53:$C55,Y8:Y10)</f>
        <v>105.33352294159545</v>
      </c>
      <c r="Z58" s="2">
        <f t="array" ref="Z58:Z60">MMULT($A53:$C55,Z8:Z10)</f>
        <v>98.832849139318711</v>
      </c>
      <c r="AA58" s="2">
        <f t="array" ref="AA58:AA60">MMULT($A53:$C55,AA8:AA10)</f>
        <v>140.5572659632661</v>
      </c>
      <c r="AB58" s="2">
        <f t="array" ref="AB58:AB60">MMULT($A53:$C55,AB8:AB10)</f>
        <v>146.07296925675655</v>
      </c>
      <c r="AC58" s="2">
        <f t="array" ref="AC58:AC60">MMULT($A53:$C55,AC8:AC10)</f>
        <v>152.74493150427168</v>
      </c>
      <c r="AD58" s="2">
        <f t="array" ref="AD58:AD60">MMULT($A53:$C55,AD8:AD10)</f>
        <v>158.56771062291728</v>
      </c>
      <c r="AE58" s="2">
        <f t="array" ref="AE58:AE60">MMULT($A53:$C55,AE8:AE10)</f>
        <v>152.45622248484159</v>
      </c>
      <c r="AF58" s="2">
        <f t="array" ref="AF58:AF60">MMULT($A53:$C55,AF8:AF10)</f>
        <v>146.05040469569488</v>
      </c>
      <c r="AG58" s="2">
        <f t="array" ref="AG58:AG60">MMULT($A53:$C55,AG8:AG10)</f>
        <v>103.49278231089548</v>
      </c>
      <c r="AH58" s="2">
        <f t="array" ref="AH58:AH60">MMULT($A53:$C55,AH8:AH10)</f>
        <v>109.49879505604318</v>
      </c>
      <c r="AI58" s="2">
        <f t="array" ref="AI58:AI60">MMULT($A53:$C55,AI8:AI10)</f>
        <v>116.06728576623726</v>
      </c>
      <c r="AJ58" s="2">
        <f t="array" ref="AJ58:AJ60">MMULT($A53:$C55,AJ8:AJ10)</f>
        <v>122.43982360515255</v>
      </c>
      <c r="AK58" s="2">
        <f t="array" ref="AK58:AK60">MMULT($A53:$C55,AK8:AK10)</f>
        <v>129.38036327669005</v>
      </c>
      <c r="AL58" s="2">
        <f t="array" ref="AL58:AL60">MMULT($A53:$C55,AL8:AL10)</f>
        <v>135.48322038417535</v>
      </c>
      <c r="AM58" s="2">
        <f t="array" ref="AM58:AM60">MMULT($A53:$C55,AM8:AM10)</f>
        <v>140.47926011535972</v>
      </c>
      <c r="AN58" s="2">
        <f t="array" ref="AN58:AN60">MMULT($A53:$C55,AN8:AN10)</f>
        <v>134.97158563684212</v>
      </c>
      <c r="AO58" s="2">
        <f t="array" ref="AO58:AO60">MMULT($A53:$C55,AO8:AO10)</f>
        <v>128.47299410036746</v>
      </c>
      <c r="AP58" s="2">
        <f t="array" ref="AP58:AP60">MMULT($A53:$C55,AP8:AP10)</f>
        <v>121.50191945903131</v>
      </c>
      <c r="AQ58" s="2">
        <f t="array" ref="AQ58:AQ60">MMULT($A53:$C55,AQ8:AQ10)</f>
        <v>114.66326326678478</v>
      </c>
      <c r="AR58" s="2">
        <f t="array" ref="AR58:AR60">MMULT($A53:$C55,AR8:AR10)</f>
        <v>108.33995334836553</v>
      </c>
      <c r="AS58" s="2">
        <f t="array" ref="AS58:AS60">MMULT($A53:$C55,AS8:AS10)</f>
        <v>113.07369958785486</v>
      </c>
      <c r="AT58" s="2">
        <f t="array" ref="AT58:AT60">MMULT($A53:$C55,AT8:AT10)</f>
        <v>121.94846711763307</v>
      </c>
      <c r="AU58" s="2">
        <f t="array" ref="AU58:AU60">MMULT($A53:$C55,AU8:AU10)</f>
        <v>130.94759750979836</v>
      </c>
      <c r="AV58" s="2">
        <f t="array" ref="AV58:AV60">MMULT($A53:$C55,AV8:AV10)</f>
        <v>130.84922241112349</v>
      </c>
      <c r="AW58" s="2">
        <f t="array" ref="AW58:AW60">MMULT($A53:$C55,AW8:AW10)</f>
        <v>121.83343492091427</v>
      </c>
      <c r="AX58" s="2">
        <f t="array" ref="AX58:AX60">MMULT($A53:$C55,AX8:AX10)</f>
        <v>112.94713375172941</v>
      </c>
    </row>
    <row r="59" spans="1:50" x14ac:dyDescent="0.25">
      <c r="A59" s="2" t="s">
        <v>1</v>
      </c>
      <c r="B59" s="2">
        <v>97.845244375466706</v>
      </c>
      <c r="C59" s="2">
        <v>94.662539584314828</v>
      </c>
      <c r="D59" s="2">
        <v>94.540326559316242</v>
      </c>
      <c r="E59" s="2">
        <v>96.980090591018637</v>
      </c>
      <c r="F59" s="2">
        <v>100.58019215206335</v>
      </c>
      <c r="G59" s="2">
        <v>103.98730195505485</v>
      </c>
      <c r="H59" s="2">
        <v>101.76258173913428</v>
      </c>
      <c r="I59" s="2">
        <v>100.84937944602731</v>
      </c>
      <c r="J59" s="2">
        <v>102.14064304504316</v>
      </c>
      <c r="K59" s="2">
        <v>106.57034474219003</v>
      </c>
      <c r="L59" s="2">
        <v>114.6608313535005</v>
      </c>
      <c r="M59" s="2">
        <v>122.46492214038685</v>
      </c>
      <c r="N59" s="2">
        <v>129.95583997009285</v>
      </c>
      <c r="O59" s="2">
        <v>137.52600175120293</v>
      </c>
      <c r="P59" s="2">
        <v>141.47482394252634</v>
      </c>
      <c r="Q59" s="2">
        <v>143.3857807425367</v>
      </c>
      <c r="R59" s="2">
        <v>144.87671462932198</v>
      </c>
      <c r="S59" s="2">
        <v>144.26725756405278</v>
      </c>
      <c r="T59" s="2">
        <v>143.06698807085274</v>
      </c>
      <c r="U59" s="2">
        <v>109.78523270885526</v>
      </c>
      <c r="V59" s="2">
        <v>106.79641619249952</v>
      </c>
      <c r="W59" s="2">
        <v>107.71470975332434</v>
      </c>
      <c r="X59" s="2">
        <v>112.37856382520656</v>
      </c>
      <c r="Y59" s="2">
        <v>113.52692558352877</v>
      </c>
      <c r="Z59" s="2">
        <v>112.77720470969521</v>
      </c>
      <c r="AA59" s="2">
        <v>116.57416751198326</v>
      </c>
      <c r="AB59" s="2">
        <v>113.3754046997816</v>
      </c>
      <c r="AC59" s="2">
        <v>113.56676271691614</v>
      </c>
      <c r="AD59" s="2">
        <v>117.19711680338187</v>
      </c>
      <c r="AE59" s="2">
        <v>119.11118713889167</v>
      </c>
      <c r="AF59" s="2">
        <v>118.9330789878405</v>
      </c>
      <c r="AG59" s="2">
        <v>157.18356485102075</v>
      </c>
      <c r="AH59" s="2">
        <v>154.32922173043704</v>
      </c>
      <c r="AI59" s="2">
        <v>153.11418283274006</v>
      </c>
      <c r="AJ59" s="2">
        <v>154.56550234935943</v>
      </c>
      <c r="AK59" s="2">
        <v>154.19074709028135</v>
      </c>
      <c r="AL59" s="2">
        <v>156.64835907712435</v>
      </c>
      <c r="AM59" s="2">
        <v>160.66274429724504</v>
      </c>
      <c r="AN59" s="2">
        <v>163.72495363194022</v>
      </c>
      <c r="AO59" s="2">
        <v>165.55310520175317</v>
      </c>
      <c r="AP59" s="2">
        <v>165.61420976309799</v>
      </c>
      <c r="AQ59" s="2">
        <v>164.53044470671193</v>
      </c>
      <c r="AR59" s="2">
        <v>161.67404587751807</v>
      </c>
      <c r="AS59" s="2">
        <v>156.51537471457974</v>
      </c>
      <c r="AT59" s="2">
        <v>157.8584980753873</v>
      </c>
      <c r="AU59" s="2">
        <v>158.14996515348437</v>
      </c>
      <c r="AV59" s="2">
        <v>159.65002917345711</v>
      </c>
      <c r="AW59" s="2">
        <v>160.07668656559841</v>
      </c>
      <c r="AX59" s="2">
        <v>158.26444653612202</v>
      </c>
    </row>
    <row r="60" spans="1:50" x14ac:dyDescent="0.25">
      <c r="A60" s="2" t="s">
        <v>7</v>
      </c>
      <c r="B60" s="2">
        <v>1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1</v>
      </c>
      <c r="Y60" s="2">
        <v>1</v>
      </c>
      <c r="Z60" s="2">
        <v>1</v>
      </c>
      <c r="AA60" s="2">
        <v>1</v>
      </c>
      <c r="AB60" s="2">
        <v>1</v>
      </c>
      <c r="AC60" s="2">
        <v>1</v>
      </c>
      <c r="AD60" s="2">
        <v>1</v>
      </c>
      <c r="AE60" s="2">
        <v>1</v>
      </c>
      <c r="AF60" s="2">
        <v>1</v>
      </c>
      <c r="AG60" s="2">
        <v>1</v>
      </c>
      <c r="AH60" s="2">
        <v>1</v>
      </c>
      <c r="AI60" s="2">
        <v>1</v>
      </c>
      <c r="AJ60" s="2">
        <v>1</v>
      </c>
      <c r="AK60" s="2">
        <v>1</v>
      </c>
      <c r="AL60" s="2">
        <v>1</v>
      </c>
      <c r="AM60" s="2">
        <v>1</v>
      </c>
      <c r="AN60" s="2">
        <v>1</v>
      </c>
      <c r="AO60" s="2">
        <v>1</v>
      </c>
      <c r="AP60" s="2">
        <v>1</v>
      </c>
      <c r="AQ60" s="2">
        <v>1</v>
      </c>
      <c r="AR60" s="2">
        <v>1</v>
      </c>
      <c r="AS60" s="2">
        <v>1</v>
      </c>
      <c r="AT60" s="2">
        <v>1</v>
      </c>
      <c r="AU60" s="2">
        <v>1</v>
      </c>
      <c r="AV60" s="2">
        <v>1</v>
      </c>
      <c r="AW60" s="2">
        <v>1</v>
      </c>
      <c r="AX60" s="2">
        <v>1</v>
      </c>
    </row>
    <row r="62" spans="1:50" x14ac:dyDescent="0.25">
      <c r="A62" s="2" t="s">
        <v>9</v>
      </c>
      <c r="B62" s="2">
        <f>(B2-B58)*(B2-B58)+(B3-B59)*(B3-B59)+(B4-B60)*(B4-B60)</f>
        <v>4.5244599899800694E-11</v>
      </c>
      <c r="C62" s="2">
        <f>(C2-C58)*(C2-C58)+(C3-C59)*(C3-C59)+(C4-C60)*(C4-C60)</f>
        <v>1.2639121892670648E-11</v>
      </c>
      <c r="D62" s="2">
        <f>(D2-D58)*(D2-D58)+(D3-D59)*(D3-D59)+(D4-D60)*(D4-D60)</f>
        <v>6.2795313799876987E-12</v>
      </c>
      <c r="E62" s="2">
        <f>(E2-E58)*(E2-E58)+(E3-E59)*(E3-E59)+(E4-E60)*(E4-E60)</f>
        <v>1.8276109724909475E-11</v>
      </c>
      <c r="F62" s="2">
        <f>(F2-F58)*(F2-F58)+(F3-F59)*(F3-F59)+(F4-F60)*(F4-F60)</f>
        <v>7.3461715594669929E-13</v>
      </c>
      <c r="G62" s="2">
        <f>(G2-G58)*(G2-G58)+(G3-G59)*(G3-G59)+(G4-G60)*(G4-G60)</f>
        <v>6.0450545760960546E-11</v>
      </c>
      <c r="H62" s="2">
        <f>(H2-H58)*(H2-H58)+(H3-H59)*(H3-H59)+(H4-H60)*(H4-H60)</f>
        <v>3.6893931084985178E-11</v>
      </c>
      <c r="I62" s="2">
        <f>(I2-I58)*(I2-I58)+(I3-I59)*(I3-I59)+(I4-I60)*(I4-I60)</f>
        <v>6.267497420980391E-11</v>
      </c>
      <c r="J62" s="2">
        <f>(J2-J58)*(J2-J58)+(J3-J59)*(J3-J59)+(J4-J60)*(J4-J60)</f>
        <v>2.8718979314138094E-11</v>
      </c>
      <c r="K62" s="2">
        <f>(K2-K58)*(K2-K58)+(K3-K59)*(K3-K59)+(K4-K60)*(K4-K60)</f>
        <v>1.0230445192054187E-10</v>
      </c>
      <c r="L62" s="2">
        <f>(L2-L58)*(L2-L58)+(L3-L59)*(L3-L59)+(L4-L60)*(L4-L60)</f>
        <v>1.4612023836283338E-11</v>
      </c>
      <c r="M62" s="2">
        <f>(M2-M58)*(M2-M58)+(M3-M59)*(M3-M59)+(M4-M60)*(M4-M60)</f>
        <v>5.2243979220220705E-12</v>
      </c>
      <c r="N62" s="2">
        <f>(N2-N58)*(N2-N58)+(N3-N59)*(N3-N59)+(N4-N60)*(N4-N60)</f>
        <v>1.8395604213619201E-12</v>
      </c>
      <c r="O62" s="2">
        <f>(O2-O58)*(O2-O58)+(O3-O59)*(O3-O59)+(O4-O60)*(O4-O60)</f>
        <v>2.7894854119402635E-12</v>
      </c>
      <c r="P62" s="2">
        <f>(P2-P58)*(P2-P58)+(P3-P59)*(P3-P59)+(P4-P60)*(P4-P60)</f>
        <v>4.7135889020059482E-12</v>
      </c>
      <c r="Q62" s="2">
        <f>(Q2-Q58)*(Q2-Q58)+(Q3-Q59)*(Q3-Q59)+(Q4-Q60)*(Q4-Q60)</f>
        <v>5.2685799715287425E-11</v>
      </c>
      <c r="R62" s="2">
        <f>(R2-R58)*(R2-R58)+(R3-R59)*(R3-R59)+(R4-R60)*(R4-R60)</f>
        <v>4.9451418538104859E-11</v>
      </c>
      <c r="S62" s="2">
        <f>(S2-S58)*(S2-S58)+(S3-S59)*(S3-S59)+(S4-S60)*(S4-S60)</f>
        <v>2.4753964163054433E-13</v>
      </c>
      <c r="T62" s="2">
        <f>(T2-T58)*(T2-T58)+(T3-T59)*(T3-T59)+(T4-T60)*(T4-T60)</f>
        <v>1.469660101951092E-11</v>
      </c>
      <c r="U62" s="2">
        <f>(U2-U58)*(U2-U58)+(U3-U59)*(U3-U59)+(U4-U60)*(U4-U60)</f>
        <v>1.3837032510431879E-11</v>
      </c>
      <c r="V62" s="2">
        <f>(V2-V58)*(V2-V58)+(V3-V59)*(V3-V59)+(V4-V60)*(V4-V60)</f>
        <v>1.6031347202155242E-11</v>
      </c>
      <c r="W62" s="2">
        <f>(W2-W58)*(W2-W58)+(W3-W59)*(W3-W59)+(W4-W60)*(W4-W60)</f>
        <v>3.3901574346709372E-11</v>
      </c>
      <c r="X62" s="2">
        <f>(X2-X58)*(X2-X58)+(X3-X59)*(X3-X59)+(X4-X60)*(X4-X60)</f>
        <v>1.26877134256517E-12</v>
      </c>
      <c r="Y62" s="2">
        <f>(Y2-Y58)*(Y2-Y58)+(Y3-Y59)*(Y3-Y59)+(Y4-Y60)*(Y4-Y60)</f>
        <v>1.8043738074983679E-11</v>
      </c>
      <c r="Z62" s="2">
        <f>(Z2-Z58)*(Z2-Z58)+(Z3-Z59)*(Z3-Z59)+(Z4-Z60)*(Z4-Z60)</f>
        <v>3.8396744120775554E-11</v>
      </c>
      <c r="AA62" s="2">
        <f>(AA2-AA58)*(AA2-AA58)+(AA3-AA59)*(AA3-AA59)+(AA4-AA60)*(AA4-AA60)</f>
        <v>6.3114093202283485E-12</v>
      </c>
      <c r="AB62" s="2">
        <f>(AB2-AB58)*(AB2-AB58)+(AB3-AB59)*(AB3-AB59)+(AB4-AB60)*(AB4-AB60)</f>
        <v>2.0691313001622583E-12</v>
      </c>
      <c r="AC62" s="2">
        <f>(AC2-AC58)*(AC2-AC58)+(AC3-AC59)*(AC3-AC59)+(AC4-AC60)*(AC4-AC60)</f>
        <v>3.8911790128349115E-11</v>
      </c>
      <c r="AD62" s="2">
        <f>(AD2-AD58)*(AD2-AD58)+(AD3-AD59)*(AD3-AD59)+(AD4-AD60)*(AD4-AD60)</f>
        <v>8.4641228833170889E-11</v>
      </c>
      <c r="AE62" s="2">
        <f>(AE2-AE58)*(AE2-AE58)+(AE3-AE59)*(AE3-AE59)+(AE4-AE60)*(AE4-AE60)</f>
        <v>1.7395812425669449E-11</v>
      </c>
      <c r="AF62" s="2">
        <f>(AF2-AF58)*(AF2-AF58)+(AF3-AF59)*(AF3-AF59)+(AF4-AF60)*(AF4-AF60)</f>
        <v>3.7952422297125329E-11</v>
      </c>
      <c r="AG62" s="2">
        <f>(AG2-AG58)*(AG2-AG58)+(AG3-AG59)*(AG3-AG59)+(AG4-AG60)*(AG4-AG60)</f>
        <v>3.9011428824565224E-12</v>
      </c>
      <c r="AH62" s="2">
        <f>(AH2-AH58)*(AH2-AH58)+(AH3-AH59)*(AH3-AH59)+(AH4-AH60)*(AH4-AH60)</f>
        <v>5.1540569105054803E-12</v>
      </c>
      <c r="AI62" s="2">
        <f>(AI2-AI58)*(AI2-AI58)+(AI3-AI59)*(AI3-AI59)+(AI4-AI60)*(AI4-AI60)</f>
        <v>3.8130500649753423E-12</v>
      </c>
      <c r="AJ62" s="2">
        <f>(AJ2-AJ58)*(AJ2-AJ58)+(AJ3-AJ59)*(AJ3-AJ59)+(AJ4-AJ60)*(AJ4-AJ60)</f>
        <v>2.485216567271874E-11</v>
      </c>
      <c r="AK62" s="2">
        <f>(AK2-AK58)*(AK2-AK58)+(AK3-AK59)*(AK3-AK59)+(AK4-AK60)*(AK4-AK60)</f>
        <v>6.8115979246159714E-11</v>
      </c>
      <c r="AL62" s="2">
        <f>(AL2-AL58)*(AL2-AL58)+(AL3-AL59)*(AL3-AL59)+(AL4-AL60)*(AL4-AL60)</f>
        <v>3.2686794955432133E-11</v>
      </c>
      <c r="AM62" s="2">
        <f>(AM2-AM58)*(AM2-AM58)+(AM3-AM59)*(AM3-AM59)+(AM4-AM60)*(AM4-AM60)</f>
        <v>4.0842563542401338E-11</v>
      </c>
      <c r="AN62" s="2">
        <f>(AN2-AN58)*(AN2-AN58)+(AN3-AN59)*(AN3-AN59)+(AN4-AN60)*(AN4-AN60)</f>
        <v>8.0094907327970496E-11</v>
      </c>
      <c r="AO62" s="2">
        <f>(AO2-AO58)*(AO2-AO58)+(AO3-AO59)*(AO3-AO59)+(AO4-AO60)*(AO4-AO60)</f>
        <v>2.206627315032746E-11</v>
      </c>
      <c r="AP62" s="2">
        <f>(AP2-AP58)*(AP2-AP58)+(AP3-AP59)*(AP3-AP59)+(AP4-AP60)*(AP4-AP60)</f>
        <v>1.7542189922201436E-11</v>
      </c>
      <c r="AQ62" s="2">
        <f>(AQ2-AQ58)*(AQ2-AQ58)+(AQ3-AQ59)*(AQ3-AQ59)+(AQ4-AQ60)*(AQ4-AQ60)</f>
        <v>1.8878026600385293E-11</v>
      </c>
      <c r="AR62" s="2">
        <f>(AR2-AR58)*(AR2-AR58)+(AR3-AR59)*(AR3-AR59)+(AR4-AR60)*(AR4-AR60)</f>
        <v>2.0549967129089267E-11</v>
      </c>
      <c r="AS62" s="2">
        <f>(AS2-AS58)*(AS2-AS58)+(AS3-AS59)*(AS3-AS59)+(AS4-AS60)*(AS4-AS60)</f>
        <v>3.9676371404105619E-11</v>
      </c>
      <c r="AT62" s="2">
        <f>(AT2-AT58)*(AT2-AT58)+(AT3-AT59)*(AT3-AT59)+(AT4-AT60)*(AT4-AT60)</f>
        <v>8.0284653209157397E-11</v>
      </c>
      <c r="AU62" s="2">
        <f>(AU2-AU58)*(AU2-AU58)+(AU3-AU59)*(AU3-AU59)+(AU4-AU60)*(AU4-AU60)</f>
        <v>1.6819002342338828E-11</v>
      </c>
      <c r="AV62" s="2">
        <f>(AV2-AV58)*(AV2-AV58)+(AV3-AV59)*(AV3-AV59)+(AV4-AV60)*(AV4-AV60)</f>
        <v>5.8000199229187228E-11</v>
      </c>
      <c r="AW62" s="2">
        <f>(AW2-AW58)*(AW2-AW58)+(AW3-AW59)*(AW3-AW59)+(AW4-AW60)*(AW4-AW60)</f>
        <v>1.9670172130450949E-11</v>
      </c>
      <c r="AX62" s="2">
        <f>(AX2-AX58)*(AX2-AX58)+(AX3-AX59)*(AX3-AX59)+(AX4-AX60)*(AX4-AX60)</f>
        <v>1.7053171362235797E-11</v>
      </c>
    </row>
    <row r="63" spans="1:50" x14ac:dyDescent="0.25">
      <c r="A63" s="2" t="s">
        <v>8</v>
      </c>
      <c r="B63" s="2">
        <f>AVERAGE(B62:AX62)</f>
        <v>2.8555897280332999E-11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Sari, Cihan (TR)</dc:creator>
  <cp:lastModifiedBy>Sari, Cihan (TR)</cp:lastModifiedBy>
  <dcterms:created xsi:type="dcterms:W3CDTF">2015-11-10T09:03:57Z</dcterms:created>
  <dcterms:modified xsi:type="dcterms:W3CDTF">2015-11-10T11:46:16Z</dcterms:modified>
</cp:coreProperties>
</file>