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hipatsinh Parmar\Others\Do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A46" i="1"/>
</calcChain>
</file>

<file path=xl/sharedStrings.xml><?xml version="1.0" encoding="utf-8"?>
<sst xmlns="http://schemas.openxmlformats.org/spreadsheetml/2006/main" count="407" uniqueCount="131">
  <si>
    <t>Policy Number</t>
  </si>
  <si>
    <t>Group Name</t>
  </si>
  <si>
    <t>Scheme Name</t>
  </si>
  <si>
    <t>ID NUMBER</t>
  </si>
  <si>
    <t>NAME</t>
  </si>
  <si>
    <t>SURNAME</t>
  </si>
  <si>
    <t>DOB</t>
  </si>
  <si>
    <t>Age</t>
  </si>
  <si>
    <t>Age Band</t>
  </si>
  <si>
    <t>COVER</t>
  </si>
  <si>
    <t>Effective Date</t>
  </si>
  <si>
    <t>Relation type</t>
  </si>
  <si>
    <t>Rate Type</t>
  </si>
  <si>
    <t>Inception Date</t>
  </si>
  <si>
    <t>Policy Status</t>
  </si>
  <si>
    <t>Total Premium</t>
  </si>
  <si>
    <t>Nettex</t>
  </si>
  <si>
    <t xml:space="preserve">END OF LIFE FUNERAL SERVICES </t>
  </si>
  <si>
    <t>8202040064085</t>
  </si>
  <si>
    <t>A</t>
  </si>
  <si>
    <t>ALEXANDER</t>
  </si>
  <si>
    <t>18-64</t>
  </si>
  <si>
    <t>PM</t>
  </si>
  <si>
    <t>Individual</t>
  </si>
  <si>
    <t>In Force</t>
  </si>
  <si>
    <t>5909285893084</t>
  </si>
  <si>
    <t xml:space="preserve">I </t>
  </si>
  <si>
    <t>BAARTMAN</t>
  </si>
  <si>
    <t>6905120782085</t>
  </si>
  <si>
    <t>J</t>
  </si>
  <si>
    <t>BAILEY</t>
  </si>
  <si>
    <t>8201040346084</t>
  </si>
  <si>
    <t>E</t>
  </si>
  <si>
    <t>CARELSE</t>
  </si>
  <si>
    <t>4111220110085</t>
  </si>
  <si>
    <t>CAMPHER</t>
  </si>
  <si>
    <t>75-84</t>
  </si>
  <si>
    <t>6111190101088</t>
  </si>
  <si>
    <t>V</t>
  </si>
  <si>
    <t>4712025035086</t>
  </si>
  <si>
    <t>G</t>
  </si>
  <si>
    <t>SMIT</t>
  </si>
  <si>
    <t>65-74</t>
  </si>
  <si>
    <t>8105065166083</t>
  </si>
  <si>
    <t>DE BEER</t>
  </si>
  <si>
    <t>6008070048084</t>
  </si>
  <si>
    <t>N</t>
  </si>
  <si>
    <t>6001260102084</t>
  </si>
  <si>
    <t>GOLLA</t>
  </si>
  <si>
    <t>5601100194083</t>
  </si>
  <si>
    <t>MJ</t>
  </si>
  <si>
    <t>HENDRICKS</t>
  </si>
  <si>
    <t>4404185132081</t>
  </si>
  <si>
    <t>C</t>
  </si>
  <si>
    <t>HORN</t>
  </si>
  <si>
    <t>Family</t>
  </si>
  <si>
    <t>4106140354086</t>
  </si>
  <si>
    <t>SP</t>
  </si>
  <si>
    <t>7806055152089</t>
  </si>
  <si>
    <t>HOORN</t>
  </si>
  <si>
    <t>6801310197087</t>
  </si>
  <si>
    <t>AB</t>
  </si>
  <si>
    <t>DE VILLIERS</t>
  </si>
  <si>
    <t>5403010136084</t>
  </si>
  <si>
    <t>L</t>
  </si>
  <si>
    <t>JACOBS</t>
  </si>
  <si>
    <t>5710170175086</t>
  </si>
  <si>
    <t>R</t>
  </si>
  <si>
    <t>JANTJIES</t>
  </si>
  <si>
    <t>5502205107089</t>
  </si>
  <si>
    <t>LACKEY</t>
  </si>
  <si>
    <t>6610165093089</t>
  </si>
  <si>
    <t>LOOTS</t>
  </si>
  <si>
    <t>6803085095082</t>
  </si>
  <si>
    <t>C H</t>
  </si>
  <si>
    <t>MILLER</t>
  </si>
  <si>
    <t>8505106363088</t>
  </si>
  <si>
    <t>AK</t>
  </si>
  <si>
    <t>MENZIWA</t>
  </si>
  <si>
    <t>7511035085082</t>
  </si>
  <si>
    <t>K</t>
  </si>
  <si>
    <t>PLAAITJIES</t>
  </si>
  <si>
    <t>3807210103081</t>
  </si>
  <si>
    <t>M</t>
  </si>
  <si>
    <t>SMITH</t>
  </si>
  <si>
    <t>9712265097080</t>
  </si>
  <si>
    <t>WE</t>
  </si>
  <si>
    <t>5405060173081</t>
  </si>
  <si>
    <t>SPOGTER</t>
  </si>
  <si>
    <t>5003080290082</t>
  </si>
  <si>
    <t>AJ</t>
  </si>
  <si>
    <t>TAMBOER</t>
  </si>
  <si>
    <t>7302200485087</t>
  </si>
  <si>
    <t>D</t>
  </si>
  <si>
    <t>3811105081084</t>
  </si>
  <si>
    <t>VAN WYK</t>
  </si>
  <si>
    <t>5610135099084</t>
  </si>
  <si>
    <t>VISAGIE</t>
  </si>
  <si>
    <t>4809200086087</t>
  </si>
  <si>
    <t>WEHR</t>
  </si>
  <si>
    <t>8107275188089</t>
  </si>
  <si>
    <t>EDDOWAH</t>
  </si>
  <si>
    <t>Single Parent</t>
  </si>
  <si>
    <t>1312105714081</t>
  </si>
  <si>
    <t>85+</t>
  </si>
  <si>
    <t>CD</t>
  </si>
  <si>
    <t>6211030193087</t>
  </si>
  <si>
    <t>JOANIE</t>
  </si>
  <si>
    <t>6703060139089</t>
  </si>
  <si>
    <t>F</t>
  </si>
  <si>
    <t>WILLIAMS</t>
  </si>
  <si>
    <t>6408115238080</t>
  </si>
  <si>
    <t>j</t>
  </si>
  <si>
    <t>409045379081</t>
  </si>
  <si>
    <t>0811205160088</t>
  </si>
  <si>
    <t>4903210134087</t>
  </si>
  <si>
    <t>B</t>
  </si>
  <si>
    <t>WESSELS</t>
  </si>
  <si>
    <t>4604215102083</t>
  </si>
  <si>
    <t>PW</t>
  </si>
  <si>
    <t>5211085119087</t>
  </si>
  <si>
    <t>WILSKUT</t>
  </si>
  <si>
    <t>6907190419085</t>
  </si>
  <si>
    <t>FORTUIN</t>
  </si>
  <si>
    <t>4412150268087</t>
  </si>
  <si>
    <t>NM</t>
  </si>
  <si>
    <t>VENTE</t>
  </si>
  <si>
    <t>8105185124087</t>
  </si>
  <si>
    <t>ADONES</t>
  </si>
  <si>
    <t>8502250383087</t>
  </si>
  <si>
    <t>DE BRUIN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</si>
</sst>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wrapText="1"/>
    </xf>
    <xf numFmtId="43" fontId="0" fillId="0" borderId="0" xfId="1" applyFont="1" applyAlignment="1">
      <alignment horizontal="center"/>
    </xf>
    <xf numFmtId="0" fontId="0" fillId="0" borderId="0" xfId="1" applyNumberFormat="1" applyFont="1" applyAlignment="1">
      <alignment horizontal="right"/>
    </xf>
    <xf numFmtId="0" fontId="3" fillId="0" borderId="0" xfId="0" applyFont="1"/>
    <xf numFmtId="164" fontId="3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L38" sqref="L38"/>
    </sheetView>
  </sheetViews>
  <sheetFormatPr defaultRowHeight="15" x14ac:dyDescent="0.25"/>
  <cols>
    <col min="1" max="1" width="12" bestFit="1" customWidth="1"/>
    <col min="2" max="2" width="25" customWidth="1"/>
    <col min="3" max="3" width="38.140625" customWidth="1"/>
    <col min="4" max="4" width="18.85546875" customWidth="1"/>
    <col min="6" max="6" width="13.140625" customWidth="1"/>
    <col min="7" max="7" width="9.140625" customWidth="1"/>
    <col min="11" max="11" width="18.85546875" customWidth="1"/>
    <col min="12" max="12" width="16.5703125" customWidth="1"/>
    <col min="13" max="13" width="21.28515625" customWidth="1"/>
    <col min="15" max="15" width="13.85546875" customWidth="1"/>
    <col min="16" max="16" width="20.425781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20191100206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19820204</v>
      </c>
      <c r="H2">
        <v>38</v>
      </c>
      <c r="I2" t="s">
        <v>21</v>
      </c>
      <c r="J2">
        <v>30000</v>
      </c>
      <c r="K2">
        <v>201911</v>
      </c>
      <c r="L2" t="s">
        <v>22</v>
      </c>
      <c r="M2" t="s">
        <v>23</v>
      </c>
      <c r="O2" t="s">
        <v>24</v>
      </c>
      <c r="P2" s="2">
        <v>31.836291508182551</v>
      </c>
    </row>
    <row r="3" spans="1:16" x14ac:dyDescent="0.25">
      <c r="A3">
        <v>20191100207</v>
      </c>
      <c r="B3" t="s">
        <v>16</v>
      </c>
      <c r="C3" t="s">
        <v>17</v>
      </c>
      <c r="D3" t="s">
        <v>25</v>
      </c>
      <c r="E3" t="s">
        <v>26</v>
      </c>
      <c r="F3" t="s">
        <v>27</v>
      </c>
      <c r="G3">
        <v>19590928</v>
      </c>
      <c r="H3">
        <v>61</v>
      </c>
      <c r="I3" t="s">
        <v>21</v>
      </c>
      <c r="J3">
        <v>30000</v>
      </c>
      <c r="K3">
        <v>201911</v>
      </c>
      <c r="L3" t="s">
        <v>22</v>
      </c>
      <c r="M3" t="s">
        <v>23</v>
      </c>
      <c r="O3" t="s">
        <v>24</v>
      </c>
      <c r="P3" s="2">
        <v>31.836291508182551</v>
      </c>
    </row>
    <row r="4" spans="1:16" x14ac:dyDescent="0.25">
      <c r="A4">
        <v>20191100208</v>
      </c>
      <c r="B4" t="s">
        <v>16</v>
      </c>
      <c r="C4" t="s">
        <v>17</v>
      </c>
      <c r="D4" t="s">
        <v>28</v>
      </c>
      <c r="E4" t="s">
        <v>29</v>
      </c>
      <c r="F4" t="s">
        <v>30</v>
      </c>
      <c r="G4">
        <v>19690512</v>
      </c>
      <c r="H4">
        <v>51</v>
      </c>
      <c r="I4" t="s">
        <v>21</v>
      </c>
      <c r="J4">
        <v>30000</v>
      </c>
      <c r="K4">
        <v>201911</v>
      </c>
      <c r="L4" t="s">
        <v>22</v>
      </c>
      <c r="M4" t="s">
        <v>23</v>
      </c>
      <c r="O4" t="s">
        <v>24</v>
      </c>
      <c r="P4" s="2">
        <v>31.836291508182551</v>
      </c>
    </row>
    <row r="5" spans="1:16" x14ac:dyDescent="0.25">
      <c r="A5">
        <v>20191100209</v>
      </c>
      <c r="B5" t="s">
        <v>16</v>
      </c>
      <c r="C5" t="s">
        <v>17</v>
      </c>
      <c r="D5" t="s">
        <v>31</v>
      </c>
      <c r="E5" t="s">
        <v>32</v>
      </c>
      <c r="F5" t="s">
        <v>33</v>
      </c>
      <c r="G5">
        <v>19820104</v>
      </c>
      <c r="H5">
        <v>38</v>
      </c>
      <c r="I5" t="s">
        <v>21</v>
      </c>
      <c r="J5">
        <v>30000</v>
      </c>
      <c r="K5">
        <v>201911</v>
      </c>
      <c r="L5" t="s">
        <v>22</v>
      </c>
      <c r="M5" t="s">
        <v>23</v>
      </c>
      <c r="O5" t="s">
        <v>24</v>
      </c>
      <c r="P5" s="2">
        <v>31.836291508182551</v>
      </c>
    </row>
    <row r="6" spans="1:16" x14ac:dyDescent="0.25">
      <c r="A6">
        <v>20191100210</v>
      </c>
      <c r="B6" t="s">
        <v>16</v>
      </c>
      <c r="C6" t="s">
        <v>17</v>
      </c>
      <c r="D6" t="s">
        <v>34</v>
      </c>
      <c r="E6" t="s">
        <v>29</v>
      </c>
      <c r="F6" t="s">
        <v>35</v>
      </c>
      <c r="G6">
        <v>19411122</v>
      </c>
      <c r="H6">
        <v>79</v>
      </c>
      <c r="I6" t="s">
        <v>36</v>
      </c>
      <c r="J6">
        <v>30000</v>
      </c>
      <c r="K6">
        <v>201911</v>
      </c>
      <c r="L6" t="s">
        <v>22</v>
      </c>
      <c r="M6" t="s">
        <v>23</v>
      </c>
      <c r="O6" t="s">
        <v>24</v>
      </c>
      <c r="P6" s="2">
        <v>372.72549340380226</v>
      </c>
    </row>
    <row r="7" spans="1:16" x14ac:dyDescent="0.25">
      <c r="A7">
        <v>20191100211</v>
      </c>
      <c r="B7" t="s">
        <v>16</v>
      </c>
      <c r="C7" t="s">
        <v>17</v>
      </c>
      <c r="D7" t="s">
        <v>37</v>
      </c>
      <c r="E7" t="s">
        <v>38</v>
      </c>
      <c r="F7" t="s">
        <v>35</v>
      </c>
      <c r="G7">
        <v>19611119</v>
      </c>
      <c r="H7">
        <v>59</v>
      </c>
      <c r="I7" t="s">
        <v>21</v>
      </c>
      <c r="J7">
        <v>10000</v>
      </c>
      <c r="K7">
        <v>201911</v>
      </c>
      <c r="L7" t="s">
        <v>22</v>
      </c>
      <c r="M7" t="s">
        <v>23</v>
      </c>
      <c r="O7" t="s">
        <v>24</v>
      </c>
      <c r="P7" s="2">
        <v>10.612097169394183</v>
      </c>
    </row>
    <row r="8" spans="1:16" x14ac:dyDescent="0.25">
      <c r="A8">
        <v>20191100212</v>
      </c>
      <c r="B8" t="s">
        <v>16</v>
      </c>
      <c r="C8" t="s">
        <v>17</v>
      </c>
      <c r="D8" t="s">
        <v>39</v>
      </c>
      <c r="E8" t="s">
        <v>40</v>
      </c>
      <c r="F8" t="s">
        <v>41</v>
      </c>
      <c r="G8">
        <v>19471202</v>
      </c>
      <c r="H8">
        <v>73</v>
      </c>
      <c r="I8" t="s">
        <v>42</v>
      </c>
      <c r="J8">
        <v>10000</v>
      </c>
      <c r="K8">
        <v>201911</v>
      </c>
      <c r="L8" t="s">
        <v>22</v>
      </c>
      <c r="M8" t="s">
        <v>23</v>
      </c>
      <c r="O8" t="s">
        <v>24</v>
      </c>
      <c r="P8" s="2">
        <v>51.773119665178974</v>
      </c>
    </row>
    <row r="9" spans="1:16" x14ac:dyDescent="0.25">
      <c r="A9">
        <v>20191100213</v>
      </c>
      <c r="B9" t="s">
        <v>16</v>
      </c>
      <c r="C9" t="s">
        <v>17</v>
      </c>
      <c r="D9" t="s">
        <v>43</v>
      </c>
      <c r="E9" t="s">
        <v>26</v>
      </c>
      <c r="F9" t="s">
        <v>44</v>
      </c>
      <c r="G9">
        <v>19810506</v>
      </c>
      <c r="H9">
        <v>39</v>
      </c>
      <c r="I9" t="s">
        <v>21</v>
      </c>
      <c r="J9">
        <v>10000</v>
      </c>
      <c r="K9">
        <v>201911</v>
      </c>
      <c r="L9" t="s">
        <v>22</v>
      </c>
      <c r="M9" t="s">
        <v>23</v>
      </c>
      <c r="O9" t="s">
        <v>24</v>
      </c>
      <c r="P9" s="2">
        <v>10.612097169394183</v>
      </c>
    </row>
    <row r="10" spans="1:16" x14ac:dyDescent="0.25">
      <c r="A10">
        <v>20191100214</v>
      </c>
      <c r="B10" t="s">
        <v>16</v>
      </c>
      <c r="C10" t="s">
        <v>17</v>
      </c>
      <c r="D10" t="s">
        <v>45</v>
      </c>
      <c r="E10" t="s">
        <v>46</v>
      </c>
      <c r="F10" t="s">
        <v>44</v>
      </c>
      <c r="G10">
        <v>19600807</v>
      </c>
      <c r="H10">
        <v>60</v>
      </c>
      <c r="I10" t="s">
        <v>21</v>
      </c>
      <c r="J10">
        <v>10000</v>
      </c>
      <c r="K10">
        <v>201911</v>
      </c>
      <c r="L10" t="s">
        <v>22</v>
      </c>
      <c r="M10" t="s">
        <v>23</v>
      </c>
      <c r="O10" t="s">
        <v>24</v>
      </c>
      <c r="P10" s="2">
        <v>10.612097169394183</v>
      </c>
    </row>
    <row r="11" spans="1:16" x14ac:dyDescent="0.25">
      <c r="A11">
        <v>20191100215</v>
      </c>
      <c r="B11" t="s">
        <v>16</v>
      </c>
      <c r="C11" t="s">
        <v>17</v>
      </c>
      <c r="D11" t="s">
        <v>47</v>
      </c>
      <c r="E11" t="s">
        <v>19</v>
      </c>
      <c r="F11" t="s">
        <v>48</v>
      </c>
      <c r="G11">
        <v>19600126</v>
      </c>
      <c r="H11">
        <v>60</v>
      </c>
      <c r="I11" t="s">
        <v>21</v>
      </c>
      <c r="J11">
        <v>30000</v>
      </c>
      <c r="K11">
        <v>201911</v>
      </c>
      <c r="L11" t="s">
        <v>22</v>
      </c>
      <c r="M11" t="s">
        <v>23</v>
      </c>
      <c r="O11" t="s">
        <v>24</v>
      </c>
      <c r="P11" s="2">
        <v>31.836291508182551</v>
      </c>
    </row>
    <row r="12" spans="1:16" x14ac:dyDescent="0.25">
      <c r="A12">
        <v>20191100216</v>
      </c>
      <c r="B12" t="s">
        <v>16</v>
      </c>
      <c r="C12" t="s">
        <v>17</v>
      </c>
      <c r="D12" t="s">
        <v>49</v>
      </c>
      <c r="E12" t="s">
        <v>50</v>
      </c>
      <c r="F12" t="s">
        <v>51</v>
      </c>
      <c r="G12">
        <v>19560110</v>
      </c>
      <c r="H12">
        <v>64</v>
      </c>
      <c r="I12" t="s">
        <v>21</v>
      </c>
      <c r="J12">
        <v>30000</v>
      </c>
      <c r="K12">
        <v>201911</v>
      </c>
      <c r="L12" t="s">
        <v>22</v>
      </c>
      <c r="M12" t="s">
        <v>23</v>
      </c>
      <c r="O12" t="s">
        <v>24</v>
      </c>
      <c r="P12" s="2">
        <v>31.836291508182551</v>
      </c>
    </row>
    <row r="13" spans="1:16" x14ac:dyDescent="0.25">
      <c r="A13">
        <v>20191100217</v>
      </c>
      <c r="B13" t="s">
        <v>16</v>
      </c>
      <c r="C13" t="s">
        <v>17</v>
      </c>
      <c r="D13" t="s">
        <v>52</v>
      </c>
      <c r="E13" t="s">
        <v>53</v>
      </c>
      <c r="F13" t="s">
        <v>54</v>
      </c>
      <c r="G13">
        <v>19440418</v>
      </c>
      <c r="H13">
        <v>76</v>
      </c>
      <c r="I13" t="s">
        <v>36</v>
      </c>
      <c r="J13">
        <v>20000</v>
      </c>
      <c r="K13">
        <v>201911</v>
      </c>
      <c r="L13" t="s">
        <v>22</v>
      </c>
      <c r="M13" t="s">
        <v>55</v>
      </c>
      <c r="O13" t="s">
        <v>24</v>
      </c>
      <c r="P13" s="2">
        <v>434.84640897110251</v>
      </c>
    </row>
    <row r="14" spans="1:16" x14ac:dyDescent="0.25">
      <c r="A14">
        <v>20191100217</v>
      </c>
      <c r="B14" t="s">
        <v>16</v>
      </c>
      <c r="C14" t="s">
        <v>17</v>
      </c>
      <c r="D14" t="s">
        <v>56</v>
      </c>
      <c r="E14" t="s">
        <v>32</v>
      </c>
      <c r="F14" t="s">
        <v>54</v>
      </c>
      <c r="G14">
        <v>19410614</v>
      </c>
      <c r="H14">
        <v>79</v>
      </c>
      <c r="I14" t="s">
        <v>36</v>
      </c>
      <c r="J14">
        <v>20000</v>
      </c>
      <c r="K14">
        <v>201911</v>
      </c>
      <c r="L14" t="s">
        <v>57</v>
      </c>
      <c r="O14" t="s">
        <v>24</v>
      </c>
      <c r="P14" s="3">
        <v>0</v>
      </c>
    </row>
    <row r="15" spans="1:16" x14ac:dyDescent="0.25">
      <c r="A15">
        <v>20191100218</v>
      </c>
      <c r="B15" t="s">
        <v>16</v>
      </c>
      <c r="C15" t="s">
        <v>17</v>
      </c>
      <c r="D15" t="s">
        <v>58</v>
      </c>
      <c r="E15" t="s">
        <v>19</v>
      </c>
      <c r="F15" t="s">
        <v>59</v>
      </c>
      <c r="G15">
        <v>19780605</v>
      </c>
      <c r="H15">
        <v>42</v>
      </c>
      <c r="I15" t="s">
        <v>21</v>
      </c>
      <c r="J15">
        <v>30000</v>
      </c>
      <c r="K15">
        <v>201911</v>
      </c>
      <c r="L15" t="s">
        <v>22</v>
      </c>
      <c r="M15" t="s">
        <v>23</v>
      </c>
      <c r="O15" t="s">
        <v>24</v>
      </c>
      <c r="P15" s="2">
        <v>31.836291508182551</v>
      </c>
    </row>
    <row r="16" spans="1:16" x14ac:dyDescent="0.25">
      <c r="A16">
        <v>20191100219</v>
      </c>
      <c r="B16" t="s">
        <v>16</v>
      </c>
      <c r="C16" t="s">
        <v>17</v>
      </c>
      <c r="D16" t="s">
        <v>60</v>
      </c>
      <c r="E16" t="s">
        <v>61</v>
      </c>
      <c r="F16" t="s">
        <v>62</v>
      </c>
      <c r="G16">
        <v>19680131</v>
      </c>
      <c r="H16">
        <v>52</v>
      </c>
      <c r="I16" t="s">
        <v>21</v>
      </c>
      <c r="J16">
        <v>30000</v>
      </c>
      <c r="K16">
        <v>201911</v>
      </c>
      <c r="L16" t="s">
        <v>22</v>
      </c>
      <c r="M16" t="s">
        <v>23</v>
      </c>
      <c r="O16" t="s">
        <v>24</v>
      </c>
      <c r="P16" s="2">
        <v>31.836291508182551</v>
      </c>
    </row>
    <row r="17" spans="1:16" x14ac:dyDescent="0.25">
      <c r="A17">
        <v>20191100220</v>
      </c>
      <c r="B17" t="s">
        <v>16</v>
      </c>
      <c r="C17" t="s">
        <v>17</v>
      </c>
      <c r="D17" t="s">
        <v>63</v>
      </c>
      <c r="E17" t="s">
        <v>64</v>
      </c>
      <c r="F17" t="s">
        <v>65</v>
      </c>
      <c r="G17">
        <v>19540301</v>
      </c>
      <c r="H17">
        <v>66</v>
      </c>
      <c r="I17" t="s">
        <v>42</v>
      </c>
      <c r="J17">
        <v>10000</v>
      </c>
      <c r="K17">
        <v>201911</v>
      </c>
      <c r="L17" t="s">
        <v>22</v>
      </c>
      <c r="M17" t="s">
        <v>23</v>
      </c>
      <c r="O17" t="s">
        <v>24</v>
      </c>
      <c r="P17" s="2">
        <v>51.773119665178974</v>
      </c>
    </row>
    <row r="18" spans="1:16" x14ac:dyDescent="0.25">
      <c r="A18">
        <v>20191100221</v>
      </c>
      <c r="B18" t="s">
        <v>16</v>
      </c>
      <c r="C18" t="s">
        <v>17</v>
      </c>
      <c r="D18" t="s">
        <v>66</v>
      </c>
      <c r="E18" t="s">
        <v>67</v>
      </c>
      <c r="F18" t="s">
        <v>68</v>
      </c>
      <c r="G18">
        <v>19571017</v>
      </c>
      <c r="H18">
        <v>63</v>
      </c>
      <c r="I18" t="s">
        <v>21</v>
      </c>
      <c r="J18">
        <v>20000</v>
      </c>
      <c r="K18">
        <v>201911</v>
      </c>
      <c r="L18" t="s">
        <v>22</v>
      </c>
      <c r="M18" t="s">
        <v>23</v>
      </c>
      <c r="O18" t="s">
        <v>24</v>
      </c>
      <c r="P18" s="2">
        <v>21.224194338788365</v>
      </c>
    </row>
    <row r="19" spans="1:16" x14ac:dyDescent="0.25">
      <c r="A19">
        <v>20191100222</v>
      </c>
      <c r="B19" t="s">
        <v>16</v>
      </c>
      <c r="C19" t="s">
        <v>17</v>
      </c>
      <c r="D19" t="s">
        <v>69</v>
      </c>
      <c r="E19" t="s">
        <v>32</v>
      </c>
      <c r="F19" t="s">
        <v>70</v>
      </c>
      <c r="G19">
        <v>19550220</v>
      </c>
      <c r="H19">
        <v>65</v>
      </c>
      <c r="I19" t="s">
        <v>42</v>
      </c>
      <c r="J19">
        <v>10000</v>
      </c>
      <c r="K19">
        <v>201911</v>
      </c>
      <c r="L19" t="s">
        <v>22</v>
      </c>
      <c r="M19" t="s">
        <v>23</v>
      </c>
      <c r="O19" t="s">
        <v>24</v>
      </c>
      <c r="P19" s="2">
        <v>51.773119665178974</v>
      </c>
    </row>
    <row r="20" spans="1:16" x14ac:dyDescent="0.25">
      <c r="A20">
        <v>20191100223</v>
      </c>
      <c r="B20" t="s">
        <v>16</v>
      </c>
      <c r="C20" t="s">
        <v>17</v>
      </c>
      <c r="D20" t="s">
        <v>71</v>
      </c>
      <c r="E20" t="s">
        <v>29</v>
      </c>
      <c r="F20" t="s">
        <v>72</v>
      </c>
      <c r="G20">
        <v>19661016</v>
      </c>
      <c r="H20">
        <v>54</v>
      </c>
      <c r="I20" t="s">
        <v>21</v>
      </c>
      <c r="J20">
        <v>30000</v>
      </c>
      <c r="K20">
        <v>201911</v>
      </c>
      <c r="L20" t="s">
        <v>22</v>
      </c>
      <c r="M20" t="s">
        <v>23</v>
      </c>
      <c r="O20" t="s">
        <v>24</v>
      </c>
      <c r="P20" s="2">
        <v>31.836291508182551</v>
      </c>
    </row>
    <row r="21" spans="1:16" x14ac:dyDescent="0.25">
      <c r="A21">
        <v>20191100224</v>
      </c>
      <c r="B21" t="s">
        <v>16</v>
      </c>
      <c r="C21" t="s">
        <v>17</v>
      </c>
      <c r="D21" t="s">
        <v>73</v>
      </c>
      <c r="E21" t="s">
        <v>74</v>
      </c>
      <c r="F21" t="s">
        <v>75</v>
      </c>
      <c r="G21">
        <v>19680308</v>
      </c>
      <c r="H21">
        <v>52</v>
      </c>
      <c r="I21" t="s">
        <v>21</v>
      </c>
      <c r="J21">
        <v>30000</v>
      </c>
      <c r="K21">
        <v>201911</v>
      </c>
      <c r="L21" t="s">
        <v>22</v>
      </c>
      <c r="M21" t="s">
        <v>23</v>
      </c>
      <c r="O21" t="s">
        <v>24</v>
      </c>
      <c r="P21" s="2">
        <v>31.836291508182551</v>
      </c>
    </row>
    <row r="22" spans="1:16" x14ac:dyDescent="0.25">
      <c r="A22">
        <v>20191100225</v>
      </c>
      <c r="B22" t="s">
        <v>16</v>
      </c>
      <c r="C22" t="s">
        <v>17</v>
      </c>
      <c r="D22" t="s">
        <v>76</v>
      </c>
      <c r="E22" t="s">
        <v>77</v>
      </c>
      <c r="F22" t="s">
        <v>78</v>
      </c>
      <c r="G22">
        <v>19850510</v>
      </c>
      <c r="H22">
        <v>35</v>
      </c>
      <c r="I22" t="s">
        <v>21</v>
      </c>
      <c r="J22">
        <v>30000</v>
      </c>
      <c r="K22">
        <v>201911</v>
      </c>
      <c r="L22" t="s">
        <v>22</v>
      </c>
      <c r="M22" t="s">
        <v>23</v>
      </c>
      <c r="O22" t="s">
        <v>24</v>
      </c>
      <c r="P22" s="2">
        <v>31.836291508182551</v>
      </c>
    </row>
    <row r="23" spans="1:16" x14ac:dyDescent="0.25">
      <c r="A23">
        <v>20191100226</v>
      </c>
      <c r="B23" t="s">
        <v>16</v>
      </c>
      <c r="C23" t="s">
        <v>17</v>
      </c>
      <c r="D23" t="s">
        <v>79</v>
      </c>
      <c r="E23" t="s">
        <v>80</v>
      </c>
      <c r="F23" t="s">
        <v>81</v>
      </c>
      <c r="G23">
        <v>19751103</v>
      </c>
      <c r="H23">
        <v>45</v>
      </c>
      <c r="I23" t="s">
        <v>21</v>
      </c>
      <c r="J23">
        <v>10000</v>
      </c>
      <c r="K23">
        <v>201911</v>
      </c>
      <c r="L23" t="s">
        <v>22</v>
      </c>
      <c r="M23" t="s">
        <v>23</v>
      </c>
      <c r="O23" t="s">
        <v>24</v>
      </c>
      <c r="P23" s="2">
        <v>10.612097169394183</v>
      </c>
    </row>
    <row r="24" spans="1:16" x14ac:dyDescent="0.25">
      <c r="A24">
        <v>20191100227</v>
      </c>
      <c r="B24" t="s">
        <v>16</v>
      </c>
      <c r="C24" t="s">
        <v>17</v>
      </c>
      <c r="D24" t="s">
        <v>82</v>
      </c>
      <c r="E24" t="s">
        <v>83</v>
      </c>
      <c r="F24" t="s">
        <v>84</v>
      </c>
      <c r="G24">
        <v>19380720</v>
      </c>
      <c r="H24">
        <v>82</v>
      </c>
      <c r="I24" t="s">
        <v>36</v>
      </c>
      <c r="J24">
        <v>30000</v>
      </c>
      <c r="K24">
        <v>201911</v>
      </c>
      <c r="L24" t="s">
        <v>22</v>
      </c>
      <c r="M24" t="s">
        <v>23</v>
      </c>
      <c r="O24" t="s">
        <v>24</v>
      </c>
      <c r="P24" s="2">
        <v>372.72549340380226</v>
      </c>
    </row>
    <row r="25" spans="1:16" x14ac:dyDescent="0.25">
      <c r="A25">
        <v>20191100228</v>
      </c>
      <c r="B25" t="s">
        <v>16</v>
      </c>
      <c r="C25" t="s">
        <v>17</v>
      </c>
      <c r="D25" t="s">
        <v>85</v>
      </c>
      <c r="E25" t="s">
        <v>86</v>
      </c>
      <c r="F25" t="s">
        <v>84</v>
      </c>
      <c r="G25">
        <v>19971226</v>
      </c>
      <c r="H25">
        <v>23</v>
      </c>
      <c r="I25" t="s">
        <v>21</v>
      </c>
      <c r="J25">
        <v>20000</v>
      </c>
      <c r="K25">
        <v>201911</v>
      </c>
      <c r="L25" t="s">
        <v>22</v>
      </c>
      <c r="M25" t="s">
        <v>23</v>
      </c>
      <c r="O25" t="s">
        <v>24</v>
      </c>
      <c r="P25" s="2">
        <v>21.224194338788365</v>
      </c>
    </row>
    <row r="26" spans="1:16" x14ac:dyDescent="0.25">
      <c r="A26">
        <v>20191100229</v>
      </c>
      <c r="B26" t="s">
        <v>16</v>
      </c>
      <c r="C26" t="s">
        <v>17</v>
      </c>
      <c r="D26" t="s">
        <v>87</v>
      </c>
      <c r="E26" t="s">
        <v>32</v>
      </c>
      <c r="F26" t="s">
        <v>88</v>
      </c>
      <c r="G26">
        <v>19540506</v>
      </c>
      <c r="H26">
        <v>66</v>
      </c>
      <c r="I26" t="s">
        <v>42</v>
      </c>
      <c r="J26">
        <v>30000</v>
      </c>
      <c r="K26">
        <v>201911</v>
      </c>
      <c r="L26" t="s">
        <v>22</v>
      </c>
      <c r="M26" t="s">
        <v>23</v>
      </c>
      <c r="O26" t="s">
        <v>24</v>
      </c>
      <c r="P26" s="2">
        <v>155.31935899553693</v>
      </c>
    </row>
    <row r="27" spans="1:16" x14ac:dyDescent="0.25">
      <c r="A27">
        <v>20191100230</v>
      </c>
      <c r="B27" t="s">
        <v>16</v>
      </c>
      <c r="C27" t="s">
        <v>17</v>
      </c>
      <c r="D27" t="s">
        <v>89</v>
      </c>
      <c r="E27" t="s">
        <v>90</v>
      </c>
      <c r="F27" t="s">
        <v>91</v>
      </c>
      <c r="G27">
        <v>19500308</v>
      </c>
      <c r="H27">
        <v>70</v>
      </c>
      <c r="I27" t="s">
        <v>42</v>
      </c>
      <c r="J27">
        <v>30000</v>
      </c>
      <c r="K27">
        <v>201911</v>
      </c>
      <c r="L27" t="s">
        <v>22</v>
      </c>
      <c r="M27" t="s">
        <v>23</v>
      </c>
      <c r="O27" t="s">
        <v>24</v>
      </c>
      <c r="P27" s="2">
        <v>155.31935899553693</v>
      </c>
    </row>
    <row r="28" spans="1:16" x14ac:dyDescent="0.25">
      <c r="A28">
        <v>20191100231</v>
      </c>
      <c r="B28" t="s">
        <v>16</v>
      </c>
      <c r="C28" t="s">
        <v>17</v>
      </c>
      <c r="D28" t="s">
        <v>92</v>
      </c>
      <c r="E28" t="s">
        <v>93</v>
      </c>
      <c r="F28" t="s">
        <v>91</v>
      </c>
      <c r="G28">
        <v>19730220</v>
      </c>
      <c r="H28">
        <v>47</v>
      </c>
      <c r="I28" t="s">
        <v>21</v>
      </c>
      <c r="J28">
        <v>30000</v>
      </c>
      <c r="K28">
        <v>201911</v>
      </c>
      <c r="L28" t="s">
        <v>22</v>
      </c>
      <c r="M28" t="s">
        <v>23</v>
      </c>
      <c r="O28" t="s">
        <v>24</v>
      </c>
      <c r="P28" s="2">
        <v>31.836291508182551</v>
      </c>
    </row>
    <row r="29" spans="1:16" x14ac:dyDescent="0.25">
      <c r="A29">
        <v>20191100232</v>
      </c>
      <c r="B29" t="s">
        <v>16</v>
      </c>
      <c r="C29" t="s">
        <v>17</v>
      </c>
      <c r="D29" t="s">
        <v>94</v>
      </c>
      <c r="E29" t="s">
        <v>29</v>
      </c>
      <c r="F29" t="s">
        <v>95</v>
      </c>
      <c r="G29">
        <v>19381110</v>
      </c>
      <c r="H29">
        <v>82</v>
      </c>
      <c r="I29" t="s">
        <v>36</v>
      </c>
      <c r="J29">
        <v>30000</v>
      </c>
      <c r="K29">
        <v>201911</v>
      </c>
      <c r="L29" t="s">
        <v>22</v>
      </c>
      <c r="M29" t="s">
        <v>23</v>
      </c>
      <c r="O29" t="s">
        <v>24</v>
      </c>
      <c r="P29" s="2">
        <v>372.72549340380226</v>
      </c>
    </row>
    <row r="30" spans="1:16" x14ac:dyDescent="0.25">
      <c r="A30">
        <v>20191100233</v>
      </c>
      <c r="B30" t="s">
        <v>16</v>
      </c>
      <c r="C30" t="s">
        <v>17</v>
      </c>
      <c r="D30" t="s">
        <v>96</v>
      </c>
      <c r="E30" t="s">
        <v>46</v>
      </c>
      <c r="F30" t="s">
        <v>97</v>
      </c>
      <c r="G30">
        <v>19561013</v>
      </c>
      <c r="H30">
        <v>64</v>
      </c>
      <c r="I30" t="s">
        <v>21</v>
      </c>
      <c r="J30">
        <v>30000</v>
      </c>
      <c r="K30">
        <v>201911</v>
      </c>
      <c r="L30" t="s">
        <v>22</v>
      </c>
      <c r="M30" t="s">
        <v>23</v>
      </c>
      <c r="O30" t="s">
        <v>24</v>
      </c>
      <c r="P30" s="2">
        <v>31.836291508182551</v>
      </c>
    </row>
    <row r="31" spans="1:16" x14ac:dyDescent="0.25">
      <c r="A31">
        <v>20191100234</v>
      </c>
      <c r="B31" t="s">
        <v>16</v>
      </c>
      <c r="C31" t="s">
        <v>17</v>
      </c>
      <c r="D31" t="s">
        <v>98</v>
      </c>
      <c r="E31" t="s">
        <v>80</v>
      </c>
      <c r="F31" t="s">
        <v>99</v>
      </c>
      <c r="G31">
        <v>19480920</v>
      </c>
      <c r="H31">
        <v>72</v>
      </c>
      <c r="I31" t="s">
        <v>42</v>
      </c>
      <c r="J31">
        <v>10000</v>
      </c>
      <c r="K31">
        <v>201911</v>
      </c>
      <c r="L31" t="s">
        <v>22</v>
      </c>
      <c r="M31" t="s">
        <v>23</v>
      </c>
      <c r="O31" t="s">
        <v>24</v>
      </c>
      <c r="P31" s="2">
        <v>51.773119665178974</v>
      </c>
    </row>
    <row r="32" spans="1:16" x14ac:dyDescent="0.25">
      <c r="A32">
        <v>20191100235</v>
      </c>
      <c r="B32" t="s">
        <v>16</v>
      </c>
      <c r="C32" t="s">
        <v>17</v>
      </c>
      <c r="D32" t="s">
        <v>100</v>
      </c>
      <c r="E32" t="s">
        <v>38</v>
      </c>
      <c r="F32" t="s">
        <v>101</v>
      </c>
      <c r="G32">
        <v>19810727</v>
      </c>
      <c r="H32">
        <v>39</v>
      </c>
      <c r="I32" t="s">
        <v>21</v>
      </c>
      <c r="J32">
        <v>30000</v>
      </c>
      <c r="K32">
        <v>201911</v>
      </c>
      <c r="L32" t="s">
        <v>22</v>
      </c>
      <c r="M32" t="s">
        <v>102</v>
      </c>
      <c r="O32" t="s">
        <v>24</v>
      </c>
      <c r="P32" s="2">
        <v>66.903915606890379</v>
      </c>
    </row>
    <row r="33" spans="1:16" x14ac:dyDescent="0.25">
      <c r="A33">
        <v>20191100235</v>
      </c>
      <c r="B33" t="s">
        <v>16</v>
      </c>
      <c r="C33" t="s">
        <v>17</v>
      </c>
      <c r="D33" t="s">
        <v>103</v>
      </c>
      <c r="E33" t="s">
        <v>32</v>
      </c>
      <c r="F33" t="s">
        <v>101</v>
      </c>
      <c r="G33">
        <v>20131210</v>
      </c>
      <c r="H33">
        <v>107</v>
      </c>
      <c r="I33" t="s">
        <v>104</v>
      </c>
      <c r="J33">
        <v>10000</v>
      </c>
      <c r="K33">
        <v>201911</v>
      </c>
      <c r="L33" t="s">
        <v>105</v>
      </c>
      <c r="O33" t="s">
        <v>24</v>
      </c>
      <c r="P33" s="2">
        <v>0</v>
      </c>
    </row>
    <row r="34" spans="1:16" x14ac:dyDescent="0.25">
      <c r="A34">
        <v>20191100236</v>
      </c>
      <c r="B34" t="s">
        <v>16</v>
      </c>
      <c r="C34" t="s">
        <v>17</v>
      </c>
      <c r="D34" t="s">
        <v>106</v>
      </c>
      <c r="E34" t="s">
        <v>38</v>
      </c>
      <c r="F34" t="s">
        <v>107</v>
      </c>
      <c r="G34">
        <v>19621103</v>
      </c>
      <c r="H34">
        <v>58</v>
      </c>
      <c r="I34" t="s">
        <v>21</v>
      </c>
      <c r="J34">
        <v>30000</v>
      </c>
      <c r="K34">
        <v>201911</v>
      </c>
      <c r="L34" t="s">
        <v>22</v>
      </c>
      <c r="M34" t="s">
        <v>23</v>
      </c>
      <c r="O34" t="s">
        <v>24</v>
      </c>
      <c r="P34" s="2">
        <v>31.836291508182551</v>
      </c>
    </row>
    <row r="35" spans="1:16" x14ac:dyDescent="0.25">
      <c r="A35">
        <v>20191100237</v>
      </c>
      <c r="B35" t="s">
        <v>16</v>
      </c>
      <c r="C35" t="s">
        <v>17</v>
      </c>
      <c r="D35" t="s">
        <v>108</v>
      </c>
      <c r="E35" t="s">
        <v>109</v>
      </c>
      <c r="F35" t="s">
        <v>110</v>
      </c>
      <c r="G35">
        <v>19670306</v>
      </c>
      <c r="H35">
        <v>53</v>
      </c>
      <c r="I35" t="s">
        <v>21</v>
      </c>
      <c r="J35">
        <v>20000</v>
      </c>
      <c r="K35">
        <v>201911</v>
      </c>
      <c r="L35" t="s">
        <v>22</v>
      </c>
      <c r="M35" t="s">
        <v>55</v>
      </c>
      <c r="O35" t="s">
        <v>24</v>
      </c>
      <c r="P35" s="2">
        <v>44.602610404593584</v>
      </c>
    </row>
    <row r="36" spans="1:16" x14ac:dyDescent="0.25">
      <c r="A36">
        <v>20191100237</v>
      </c>
      <c r="B36" t="s">
        <v>16</v>
      </c>
      <c r="C36" t="s">
        <v>17</v>
      </c>
      <c r="D36" t="s">
        <v>111</v>
      </c>
      <c r="E36" t="s">
        <v>112</v>
      </c>
      <c r="F36" t="s">
        <v>110</v>
      </c>
      <c r="G36">
        <v>19640811</v>
      </c>
      <c r="H36">
        <v>56</v>
      </c>
      <c r="I36" t="s">
        <v>21</v>
      </c>
      <c r="J36">
        <v>20000</v>
      </c>
      <c r="K36">
        <v>201911</v>
      </c>
      <c r="L36" t="s">
        <v>57</v>
      </c>
      <c r="O36" t="s">
        <v>24</v>
      </c>
      <c r="P36" s="2">
        <v>0</v>
      </c>
    </row>
    <row r="37" spans="1:16" x14ac:dyDescent="0.25">
      <c r="A37">
        <v>20191100237</v>
      </c>
      <c r="B37" t="s">
        <v>16</v>
      </c>
      <c r="C37" t="s">
        <v>17</v>
      </c>
      <c r="D37" t="s">
        <v>113</v>
      </c>
      <c r="E37" t="s">
        <v>112</v>
      </c>
      <c r="F37" t="s">
        <v>110</v>
      </c>
      <c r="G37">
        <v>20040904</v>
      </c>
      <c r="H37">
        <v>73</v>
      </c>
      <c r="I37" t="s">
        <v>42</v>
      </c>
      <c r="J37">
        <v>10000</v>
      </c>
      <c r="K37">
        <v>201911</v>
      </c>
      <c r="L37" t="s">
        <v>105</v>
      </c>
      <c r="O37" t="s">
        <v>24</v>
      </c>
      <c r="P37" s="2">
        <v>0</v>
      </c>
    </row>
    <row r="38" spans="1:16" x14ac:dyDescent="0.25">
      <c r="A38">
        <v>20191100237</v>
      </c>
      <c r="B38" t="s">
        <v>16</v>
      </c>
      <c r="C38" t="s">
        <v>17</v>
      </c>
      <c r="D38" t="s">
        <v>114</v>
      </c>
      <c r="E38" t="s">
        <v>19</v>
      </c>
      <c r="F38" t="s">
        <v>110</v>
      </c>
      <c r="G38">
        <v>20081120</v>
      </c>
      <c r="H38">
        <v>112</v>
      </c>
      <c r="I38" t="s">
        <v>104</v>
      </c>
      <c r="J38">
        <v>10000</v>
      </c>
      <c r="K38">
        <v>201911</v>
      </c>
      <c r="L38" t="s">
        <v>105</v>
      </c>
      <c r="O38" t="s">
        <v>24</v>
      </c>
      <c r="P38" s="2">
        <v>0</v>
      </c>
    </row>
    <row r="39" spans="1:16" x14ac:dyDescent="0.25">
      <c r="A39">
        <v>20191100238</v>
      </c>
      <c r="B39" t="s">
        <v>16</v>
      </c>
      <c r="C39" t="s">
        <v>17</v>
      </c>
      <c r="D39" t="s">
        <v>115</v>
      </c>
      <c r="E39" t="s">
        <v>116</v>
      </c>
      <c r="F39" t="s">
        <v>117</v>
      </c>
      <c r="G39">
        <v>19490321</v>
      </c>
      <c r="H39">
        <v>71</v>
      </c>
      <c r="I39" t="s">
        <v>42</v>
      </c>
      <c r="J39">
        <v>30000</v>
      </c>
      <c r="K39">
        <v>201911</v>
      </c>
      <c r="L39" t="s">
        <v>22</v>
      </c>
      <c r="M39" t="s">
        <v>23</v>
      </c>
      <c r="O39" t="s">
        <v>24</v>
      </c>
      <c r="P39" s="2">
        <v>155.31935899553693</v>
      </c>
    </row>
    <row r="40" spans="1:16" x14ac:dyDescent="0.25">
      <c r="A40">
        <v>20191100239</v>
      </c>
      <c r="B40" t="s">
        <v>16</v>
      </c>
      <c r="C40" t="s">
        <v>17</v>
      </c>
      <c r="D40" t="s">
        <v>118</v>
      </c>
      <c r="E40" t="s">
        <v>119</v>
      </c>
      <c r="F40" t="s">
        <v>117</v>
      </c>
      <c r="G40">
        <v>19460421</v>
      </c>
      <c r="H40">
        <v>74</v>
      </c>
      <c r="I40" t="s">
        <v>42</v>
      </c>
      <c r="J40">
        <v>30000</v>
      </c>
      <c r="K40">
        <v>201911</v>
      </c>
      <c r="L40" t="s">
        <v>22</v>
      </c>
      <c r="M40" t="s">
        <v>23</v>
      </c>
      <c r="O40" t="s">
        <v>24</v>
      </c>
      <c r="P40" s="2">
        <v>155.31935899553693</v>
      </c>
    </row>
    <row r="41" spans="1:16" x14ac:dyDescent="0.25">
      <c r="A41">
        <v>20191100240</v>
      </c>
      <c r="B41" t="s">
        <v>16</v>
      </c>
      <c r="C41" t="s">
        <v>17</v>
      </c>
      <c r="D41" t="s">
        <v>120</v>
      </c>
      <c r="E41" t="s">
        <v>40</v>
      </c>
      <c r="F41" t="s">
        <v>121</v>
      </c>
      <c r="G41">
        <v>19521108</v>
      </c>
      <c r="H41">
        <v>68</v>
      </c>
      <c r="I41" t="s">
        <v>42</v>
      </c>
      <c r="J41">
        <v>30000</v>
      </c>
      <c r="K41">
        <v>201911</v>
      </c>
      <c r="L41" t="s">
        <v>22</v>
      </c>
      <c r="M41" t="s">
        <v>23</v>
      </c>
      <c r="O41" t="s">
        <v>24</v>
      </c>
      <c r="P41" s="2">
        <v>155.31935899553693</v>
      </c>
    </row>
    <row r="42" spans="1:16" x14ac:dyDescent="0.25">
      <c r="A42">
        <v>20191100241</v>
      </c>
      <c r="B42" t="s">
        <v>16</v>
      </c>
      <c r="C42" t="s">
        <v>17</v>
      </c>
      <c r="D42" t="s">
        <v>122</v>
      </c>
      <c r="E42" t="s">
        <v>109</v>
      </c>
      <c r="F42" t="s">
        <v>123</v>
      </c>
      <c r="G42">
        <v>19690719</v>
      </c>
      <c r="H42">
        <v>51</v>
      </c>
      <c r="I42" t="s">
        <v>21</v>
      </c>
      <c r="J42">
        <v>30000</v>
      </c>
      <c r="K42">
        <v>201911</v>
      </c>
      <c r="L42" t="s">
        <v>22</v>
      </c>
      <c r="M42" t="s">
        <v>23</v>
      </c>
      <c r="O42" t="s">
        <v>24</v>
      </c>
      <c r="P42" s="2">
        <v>31.836291508182551</v>
      </c>
    </row>
    <row r="43" spans="1:16" x14ac:dyDescent="0.25">
      <c r="A43">
        <v>20191100242</v>
      </c>
      <c r="B43" t="s">
        <v>16</v>
      </c>
      <c r="C43" t="s">
        <v>17</v>
      </c>
      <c r="D43" t="s">
        <v>124</v>
      </c>
      <c r="E43" t="s">
        <v>125</v>
      </c>
      <c r="F43" t="s">
        <v>126</v>
      </c>
      <c r="G43">
        <v>19441215</v>
      </c>
      <c r="H43">
        <v>76</v>
      </c>
      <c r="I43" t="s">
        <v>36</v>
      </c>
      <c r="J43">
        <v>30000</v>
      </c>
      <c r="K43">
        <v>201911</v>
      </c>
      <c r="L43" t="s">
        <v>22</v>
      </c>
      <c r="M43" t="s">
        <v>23</v>
      </c>
      <c r="O43" t="s">
        <v>24</v>
      </c>
      <c r="P43" s="2">
        <v>372.72549340380226</v>
      </c>
    </row>
    <row r="44" spans="1:16" x14ac:dyDescent="0.25">
      <c r="A44">
        <v>20191100243</v>
      </c>
      <c r="B44" t="s">
        <v>16</v>
      </c>
      <c r="C44" t="s">
        <v>17</v>
      </c>
      <c r="D44" t="s">
        <v>127</v>
      </c>
      <c r="E44" t="s">
        <v>109</v>
      </c>
      <c r="F44" t="s">
        <v>128</v>
      </c>
      <c r="G44">
        <v>19810518</v>
      </c>
      <c r="H44">
        <v>39</v>
      </c>
      <c r="I44" t="s">
        <v>21</v>
      </c>
      <c r="J44">
        <v>10000</v>
      </c>
      <c r="K44">
        <v>201911</v>
      </c>
      <c r="L44" t="s">
        <v>22</v>
      </c>
      <c r="M44" t="s">
        <v>23</v>
      </c>
      <c r="O44" t="s">
        <v>24</v>
      </c>
      <c r="P44" s="2">
        <v>10.612097169394183</v>
      </c>
    </row>
    <row r="45" spans="1:16" x14ac:dyDescent="0.25">
      <c r="A45">
        <v>20191100244</v>
      </c>
      <c r="B45" t="s">
        <v>16</v>
      </c>
      <c r="C45" t="s">
        <v>17</v>
      </c>
      <c r="D45" t="s">
        <v>129</v>
      </c>
      <c r="E45" t="s">
        <v>67</v>
      </c>
      <c r="F45" t="s">
        <v>130</v>
      </c>
      <c r="G45">
        <v>19850225</v>
      </c>
      <c r="H45">
        <v>35</v>
      </c>
      <c r="I45" t="s">
        <v>21</v>
      </c>
      <c r="J45">
        <v>10000</v>
      </c>
      <c r="K45">
        <v>201911</v>
      </c>
      <c r="L45" t="s">
        <v>22</v>
      </c>
      <c r="M45" t="s">
        <v>55</v>
      </c>
      <c r="O45" t="s">
        <v>24</v>
      </c>
      <c r="P45" s="2">
        <v>22.301305202296792</v>
      </c>
    </row>
    <row r="46" spans="1:16" ht="19.5" thickBot="1" x14ac:dyDescent="0.35">
      <c r="A46" s="4">
        <f>COUNTA(A2:A45)</f>
        <v>44</v>
      </c>
      <c r="P46" s="5">
        <f>SUM(P2:P45)</f>
        <v>3616.2987345857769</v>
      </c>
    </row>
    <row r="47" spans="1:16" ht="15.75" thickTop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pct4</dc:creator>
  <cp:lastModifiedBy>pct4</cp:lastModifiedBy>
  <dcterms:created xsi:type="dcterms:W3CDTF">2020-01-20T11:44:33Z</dcterms:created>
  <dcterms:modified xsi:type="dcterms:W3CDTF">2020-01-31T04:34:03Z</dcterms:modified>
</cp:coreProperties>
</file>