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8800" windowHeight="12435"/>
  </bookViews>
  <sheets>
    <sheet name="Sheet1" sheetId="1" r:id="rId1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<sst xmlns="http://schemas.openxmlformats.org/spreadsheetml/2006/main" count="67" uniqueCount="47">
  <si>
    <t>ARL Policy Number</t>
  </si>
  <si>
    <t>Policy Number</t>
  </si>
  <si>
    <t>Scheme Name</t>
  </si>
  <si>
    <t>Book Name</t>
  </si>
  <si>
    <t>ID Number</t>
  </si>
  <si>
    <t>Initials</t>
  </si>
  <si>
    <t>Name</t>
  </si>
  <si>
    <t>Surname</t>
  </si>
  <si>
    <t>DOB</t>
  </si>
  <si>
    <t>Gender</t>
  </si>
  <si>
    <t>Age</t>
  </si>
  <si>
    <t>Age band</t>
  </si>
  <si>
    <t>Cover Amount</t>
  </si>
  <si>
    <t>Effective Date</t>
  </si>
  <si>
    <t>Relationship Type</t>
  </si>
  <si>
    <t>Rate Type</t>
  </si>
  <si>
    <t>Inception Date</t>
  </si>
  <si>
    <t>Policy Status</t>
  </si>
  <si>
    <t>Risk Premium</t>
  </si>
  <si>
    <t>18-64</t>
  </si>
  <si>
    <t>PM</t>
  </si>
  <si>
    <t>In Force</t>
  </si>
  <si>
    <t>6407090570087</t>
  </si>
  <si>
    <t>8101090409085</t>
  </si>
  <si>
    <t>6801030643089</t>
  </si>
  <si>
    <t>parmar</t>
  </si>
  <si>
    <t>SP</t>
  </si>
  <si>
    <t>Male</t>
  </si>
  <si>
    <t>Child</t>
  </si>
  <si>
    <t>Ext</t>
  </si>
  <si>
    <t>Adult</t>
  </si>
  <si>
    <t>NewScheme</t>
  </si>
  <si>
    <t>NewSocity</t>
  </si>
  <si>
    <t>Karan</t>
  </si>
  <si>
    <t>Faizal</t>
  </si>
  <si>
    <t>Ansari</t>
  </si>
  <si>
    <t>Deepak</t>
  </si>
  <si>
    <t>patel</t>
  </si>
  <si>
    <t>krunal</t>
  </si>
  <si>
    <t>solanki</t>
  </si>
  <si>
    <t xml:space="preserve">akash </t>
  </si>
  <si>
    <t>desai</t>
  </si>
  <si>
    <t>Individual5</t>
  </si>
  <si>
    <t>Individual6</t>
  </si>
  <si>
    <t>Individual7</t>
  </si>
  <si>
    <t>Individual8</t>
  </si>
  <si>
    <t>Individual9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</si>
</sst>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lbertus MT"/>
      <family val="2"/>
    </font>
    <font>
      <sz val="10"/>
      <color theme="1"/>
      <name val="Albertus MT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1" xfId="0" applyFont="1" applyFill="1" applyBorder="1" applyAlignment="1">
      <alignment wrapText="1"/>
    </xf>
    <xf numFmtId="43" fontId="2" fillId="2" borderId="1" xfId="1" applyFont="1" applyFill="1" applyBorder="1" applyAlignment="1">
      <alignment wrapText="1"/>
    </xf>
    <xf numFmtId="0" fontId="0" fillId="0" borderId="0" xfId="0" applyBorder="1"/>
    <xf numFmtId="0" fontId="3" fillId="0" borderId="1" xfId="0" applyNumberFormat="1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horizontal="left"/>
    </xf>
    <xf numFmtId="14" fontId="3" fillId="0" borderId="1" xfId="0" applyNumberFormat="1" applyFont="1" applyFill="1" applyBorder="1" applyAlignment="1">
      <alignment horizontal="left" wrapText="1"/>
    </xf>
    <xf numFmtId="0" fontId="0" fillId="0" borderId="1" xfId="0" applyBorder="1"/>
    <xf numFmtId="14" fontId="4" fillId="0" borderId="1" xfId="0" applyNumberFormat="1" applyFont="1" applyBorder="1" applyAlignment="1">
      <alignment horizontal="left"/>
    </xf>
    <xf numFmtId="43" fontId="1" fillId="0" borderId="1" xfId="1" applyFont="1" applyBorder="1"/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left" wrapText="1"/>
    </xf>
    <xf numFmtId="0" fontId="0" fillId="0" borderId="1" xfId="0" applyFill="1" applyBorder="1"/>
    <xf numFmtId="0" fontId="3" fillId="3" borderId="1" xfId="0" applyNumberFormat="1" applyFont="1" applyFill="1" applyBorder="1" applyAlignment="1">
      <alignment horizontal="left"/>
    </xf>
    <xf numFmtId="0" fontId="3" fillId="3" borderId="1" xfId="0" applyNumberFormat="1" applyFont="1" applyFill="1" applyBorder="1"/>
    <xf numFmtId="14" fontId="4" fillId="3" borderId="1" xfId="0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Q6" sqref="Q6"/>
    </sheetView>
  </sheetViews>
  <sheetFormatPr defaultRowHeight="15"/>
  <cols>
    <col min="1" max="1" width="19" customWidth="1"/>
    <col min="2" max="2" width="25.140625" customWidth="1"/>
    <col min="3" max="3" width="15.85546875" customWidth="1"/>
    <col min="4" max="4" width="17.42578125" customWidth="1"/>
    <col min="5" max="5" width="22.42578125" customWidth="1"/>
    <col min="6" max="6" width="21.140625" customWidth="1"/>
    <col min="7" max="7" width="18.85546875" customWidth="1"/>
    <col min="8" max="8" width="12" customWidth="1"/>
    <col min="9" max="9" width="16.7109375" customWidth="1"/>
    <col min="11" max="11" width="3.28515625" customWidth="1"/>
    <col min="12" max="12" width="5.7109375" bestFit="1" customWidth="1"/>
    <col min="13" max="13" width="8.140625" bestFit="1" customWidth="1"/>
    <col min="14" max="14" width="10.140625" bestFit="1" customWidth="1"/>
    <col min="15" max="15" width="8.42578125" bestFit="1" customWidth="1"/>
    <col min="16" max="16" width="10.85546875" bestFit="1" customWidth="1"/>
    <col min="17" max="17" width="8.28515625" bestFit="1" customWidth="1"/>
    <col min="18" max="18" width="8" bestFit="1" customWidth="1"/>
  </cols>
  <sheetData>
    <row r="1" spans="1:19" s="3" customFormat="1" ht="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</row>
    <row r="2" spans="1:19" s="3" customFormat="1">
      <c r="A2" s="4">
        <v>20191200001</v>
      </c>
      <c r="B2" s="4"/>
      <c r="C2" s="5" t="s">
        <v>31</v>
      </c>
      <c r="D2" s="5" t="s">
        <v>32</v>
      </c>
      <c r="E2" s="6"/>
      <c r="F2" s="6" t="str">
        <f>LEFT(G2)&amp;IF(ISNUMBER(FIND(" ",G2)),MID(G2,FIND(" ",G2)+1,1),"")&amp;IF(ISNUMBER(FIND(" ",G2,FIND(" ",G2)+1)),MID(G2,FIND(" ",G2,FIND(" ",G2)+1)+1,1),"")</f>
        <v>K</v>
      </c>
      <c r="G2" s="5" t="s">
        <v>33</v>
      </c>
      <c r="H2" s="5" t="s">
        <v>25</v>
      </c>
      <c r="I2" s="7">
        <v>30445</v>
      </c>
      <c r="J2" s="7" t="s">
        <v>27</v>
      </c>
      <c r="K2" s="8">
        <v>36</v>
      </c>
      <c r="L2" s="8" t="s">
        <v>19</v>
      </c>
      <c r="M2" s="8">
        <v>1000</v>
      </c>
      <c r="N2" s="9">
        <v>43800</v>
      </c>
      <c r="O2" s="8" t="s">
        <v>20</v>
      </c>
      <c r="P2" s="8" t="s">
        <v>42</v>
      </c>
      <c r="Q2" s="8"/>
      <c r="R2" s="8" t="s">
        <v>21</v>
      </c>
      <c r="S2" s="10">
        <v>15.5</v>
      </c>
    </row>
    <row r="3" spans="1:19" s="3" customFormat="1">
      <c r="A3" s="4">
        <v>20191200001</v>
      </c>
      <c r="B3" s="4"/>
      <c r="C3" s="5" t="s">
        <v>31</v>
      </c>
      <c r="D3" s="5" t="s">
        <v>32</v>
      </c>
      <c r="E3" s="11"/>
      <c r="F3" s="6" t="str">
        <f t="shared" ref="F3:F6" si="0">LEFT(G3)&amp;IF(ISNUMBER(FIND(" ",G3)),MID(G3,FIND(" ",G3)+1,1),"")&amp;IF(ISNUMBER(FIND(" ",G3,FIND(" ",G3)+1)),MID(G3,FIND(" ",G3,FIND(" ",G3)+1)+1,1),"")</f>
        <v>F</v>
      </c>
      <c r="G3" s="5" t="s">
        <v>34</v>
      </c>
      <c r="H3" s="5" t="s">
        <v>35</v>
      </c>
      <c r="I3" s="7">
        <v>29470</v>
      </c>
      <c r="J3" s="7" t="s">
        <v>27</v>
      </c>
      <c r="K3" s="8">
        <v>39</v>
      </c>
      <c r="L3" s="8" t="s">
        <v>19</v>
      </c>
      <c r="M3" s="8">
        <v>1000</v>
      </c>
      <c r="N3" s="12">
        <v>43800</v>
      </c>
      <c r="O3" s="8" t="s">
        <v>26</v>
      </c>
      <c r="P3" s="8" t="s">
        <v>43</v>
      </c>
      <c r="Q3" s="8"/>
      <c r="R3" s="8" t="s">
        <v>21</v>
      </c>
      <c r="S3" s="10">
        <v>15.5</v>
      </c>
    </row>
    <row r="4" spans="1:19" s="3" customFormat="1">
      <c r="A4" s="4">
        <v>20191200001</v>
      </c>
      <c r="B4" s="4"/>
      <c r="C4" s="5" t="s">
        <v>31</v>
      </c>
      <c r="D4" s="5" t="s">
        <v>32</v>
      </c>
      <c r="E4" s="5" t="s">
        <v>22</v>
      </c>
      <c r="F4" s="6" t="str">
        <f t="shared" si="0"/>
        <v>D</v>
      </c>
      <c r="G4" s="5" t="s">
        <v>36</v>
      </c>
      <c r="H4" s="5" t="s">
        <v>37</v>
      </c>
      <c r="I4" s="7">
        <v>29990</v>
      </c>
      <c r="J4" s="7" t="s">
        <v>27</v>
      </c>
      <c r="K4" s="13">
        <v>55</v>
      </c>
      <c r="L4" s="8" t="s">
        <v>19</v>
      </c>
      <c r="M4" s="8">
        <v>1000</v>
      </c>
      <c r="N4" s="9">
        <v>43800</v>
      </c>
      <c r="O4" s="8" t="s">
        <v>28</v>
      </c>
      <c r="P4" s="8" t="s">
        <v>44</v>
      </c>
      <c r="Q4" s="8"/>
      <c r="R4" s="8" t="s">
        <v>21</v>
      </c>
      <c r="S4" s="10">
        <v>15.5</v>
      </c>
    </row>
    <row r="5" spans="1:19" s="3" customFormat="1">
      <c r="A5" s="4">
        <v>20191200001</v>
      </c>
      <c r="B5" s="14"/>
      <c r="C5" s="5" t="s">
        <v>31</v>
      </c>
      <c r="D5" s="5" t="s">
        <v>32</v>
      </c>
      <c r="E5" s="5" t="s">
        <v>23</v>
      </c>
      <c r="F5" s="6" t="str">
        <f t="shared" si="0"/>
        <v>k</v>
      </c>
      <c r="G5" s="15" t="s">
        <v>38</v>
      </c>
      <c r="H5" s="15" t="s">
        <v>39</v>
      </c>
      <c r="I5" s="16">
        <v>23270</v>
      </c>
      <c r="J5" s="7" t="s">
        <v>27</v>
      </c>
      <c r="K5" s="13">
        <v>38</v>
      </c>
      <c r="L5" s="8" t="s">
        <v>19</v>
      </c>
      <c r="M5" s="8">
        <v>1000</v>
      </c>
      <c r="N5" s="12">
        <v>43800</v>
      </c>
      <c r="O5" s="8" t="s">
        <v>29</v>
      </c>
      <c r="P5" s="8" t="s">
        <v>45</v>
      </c>
      <c r="Q5" s="8"/>
      <c r="R5" s="8" t="s">
        <v>21</v>
      </c>
      <c r="S5" s="10">
        <v>15.5</v>
      </c>
    </row>
    <row r="6" spans="1:19" s="3" customFormat="1">
      <c r="A6" s="4">
        <v>20191200001</v>
      </c>
      <c r="B6" s="4"/>
      <c r="C6" s="5" t="s">
        <v>31</v>
      </c>
      <c r="D6" s="5" t="s">
        <v>32</v>
      </c>
      <c r="E6" s="5" t="s">
        <v>24</v>
      </c>
      <c r="F6" s="6" t="str">
        <f t="shared" si="0"/>
        <v>a</v>
      </c>
      <c r="G6" s="5" t="s">
        <v>40</v>
      </c>
      <c r="H6" s="5" t="s">
        <v>41</v>
      </c>
      <c r="I6" s="7">
        <v>26349</v>
      </c>
      <c r="J6" s="7" t="s">
        <v>27</v>
      </c>
      <c r="K6" s="13">
        <v>51</v>
      </c>
      <c r="L6" s="8" t="s">
        <v>19</v>
      </c>
      <c r="M6" s="8">
        <v>1000</v>
      </c>
      <c r="N6" s="9">
        <v>43800</v>
      </c>
      <c r="O6" s="8" t="s">
        <v>30</v>
      </c>
      <c r="P6" s="8" t="s">
        <v>46</v>
      </c>
      <c r="Q6" s="8"/>
      <c r="R6" s="8" t="s">
        <v>21</v>
      </c>
      <c r="S6" s="10">
        <v>15.5</v>
      </c>
    </row>
    <row r="7" spans="1:19" s="3" customFormat="1"/>
    <row r="8" spans="1:19" s="3" customFormat="1"/>
    <row r="9" spans="1:19" s="3" customFormat="1"/>
    <row r="10" spans="1:19" s="3" customFormat="1"/>
    <row r="11" spans="1:19" s="3" customFormat="1"/>
    <row r="12" spans="1:19" s="3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pct4</dc:creator>
  <cp:lastModifiedBy>pct4</cp:lastModifiedBy>
  <dcterms:created xsi:type="dcterms:W3CDTF">2020-02-03T11:49:26Z</dcterms:created>
  <dcterms:modified xsi:type="dcterms:W3CDTF">2020-02-10T06:29:37Z</dcterms:modified>
</cp:coreProperties>
</file>