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us\OneDrive\Desktop\"/>
    </mc:Choice>
  </mc:AlternateContent>
  <xr:revisionPtr revIDLastSave="0" documentId="8_{EA4FD9FA-0566-458F-B643-C7381593F5EB}" xr6:coauthVersionLast="47" xr6:coauthVersionMax="47" xr10:uidLastSave="{00000000-0000-0000-0000-000000000000}"/>
  <bookViews>
    <workbookView xWindow="-110" yWindow="-110" windowWidth="19420" windowHeight="10300" activeTab="4" xr2:uid="{00000000-000D-0000-FFFF-FFFF00000000}"/>
  </bookViews>
  <sheets>
    <sheet name="Sales" sheetId="1" r:id="rId1"/>
    <sheet name="Clients" sheetId="2" r:id="rId2"/>
    <sheet name="Employees" sheetId="3" r:id="rId3"/>
    <sheet name="Products" sheetId="4" r:id="rId4"/>
    <sheet name="Question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5" l="1"/>
  <c r="B4" i="5"/>
  <c r="B3" i="5"/>
  <c r="B2" i="5"/>
  <c r="B1" i="5"/>
</calcChain>
</file>

<file path=xl/sharedStrings.xml><?xml version="1.0" encoding="utf-8"?>
<sst xmlns="http://schemas.openxmlformats.org/spreadsheetml/2006/main" count="426" uniqueCount="60">
  <si>
    <t>Sale_ID</t>
  </si>
  <si>
    <t>Product</t>
  </si>
  <si>
    <t>Category</t>
  </si>
  <si>
    <t>Amount</t>
  </si>
  <si>
    <t>Quantity</t>
  </si>
  <si>
    <t>Date</t>
  </si>
  <si>
    <t>Monitor</t>
  </si>
  <si>
    <t>Keyboard</t>
  </si>
  <si>
    <t>Headphones</t>
  </si>
  <si>
    <t>Phone</t>
  </si>
  <si>
    <t>Laptop</t>
  </si>
  <si>
    <t>Accessories</t>
  </si>
  <si>
    <t>Electronics</t>
  </si>
  <si>
    <t>Client_ID</t>
  </si>
  <si>
    <t>First_Name</t>
  </si>
  <si>
    <t>Last_Name</t>
  </si>
  <si>
    <t>City</t>
  </si>
  <si>
    <t>Age</t>
  </si>
  <si>
    <t>Purchases</t>
  </si>
  <si>
    <t>Mariam</t>
  </si>
  <si>
    <t>Luka</t>
  </si>
  <si>
    <t>Nika</t>
  </si>
  <si>
    <t>Ana</t>
  </si>
  <si>
    <t>Giorgi</t>
  </si>
  <si>
    <t>Kapanadze</t>
  </si>
  <si>
    <t>Javakhishvili</t>
  </si>
  <si>
    <t>Papashvili</t>
  </si>
  <si>
    <t>Beridze</t>
  </si>
  <si>
    <t>Batumi</t>
  </si>
  <si>
    <t>Kutaisi</t>
  </si>
  <si>
    <t>Rustavi</t>
  </si>
  <si>
    <t>Tbilisi</t>
  </si>
  <si>
    <t>Employee_ID</t>
  </si>
  <si>
    <t>Name</t>
  </si>
  <si>
    <t>Department</t>
  </si>
  <si>
    <t>Salary</t>
  </si>
  <si>
    <t>Orders_Handled</t>
  </si>
  <si>
    <t>Irakli</t>
  </si>
  <si>
    <t>Sandro</t>
  </si>
  <si>
    <t>Beka</t>
  </si>
  <si>
    <t>Tamar</t>
  </si>
  <si>
    <t>Elene</t>
  </si>
  <si>
    <t>Sales</t>
  </si>
  <si>
    <t>IT</t>
  </si>
  <si>
    <t>Finance</t>
  </si>
  <si>
    <t>HR</t>
  </si>
  <si>
    <t>Product_ID</t>
  </si>
  <si>
    <t>Product_Name</t>
  </si>
  <si>
    <t>Price</t>
  </si>
  <si>
    <t>Stock</t>
  </si>
  <si>
    <t>Mouse</t>
  </si>
  <si>
    <t>Tablet</t>
  </si>
  <si>
    <t>Camera</t>
  </si>
  <si>
    <t>Printer</t>
  </si>
  <si>
    <t>Speakers</t>
  </si>
  <si>
    <t>რამდენი კლიენტია Tbilisi-დან, ვისაც აქვს 10+ შენაძენი?</t>
  </si>
  <si>
    <t>რამდენია გაყიდვების მთლიანი თანხა Phone პროდუქტებისთვის?</t>
  </si>
  <si>
    <t>რამდენია საშუალო ხელფასი Finance განყოფილებაში?</t>
  </si>
  <si>
    <t>რამდენი რაოდენობის გაყიდვა მოხდა Electronics კატეგორიაში 2023 წლის თებერვალში?</t>
  </si>
  <si>
    <t>რომელ განყოფილებაში მუშაობს თანამშრომელი სახელად Irakli?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</si>
</sst>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1"/>
  <sheetViews>
    <sheetView workbookViewId="0"/>
  </sheetViews>
  <sheetFormatPr defaultRowHeight="14.5" x14ac:dyDescent="0.35"/>
  <cols>
    <col min="6" max="6" width="17.81640625" bestFit="1" customWidth="1"/>
  </cols>
  <sheetData>
    <row r="1" spans="1: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5">
      <c r="A2">
        <v>1</v>
      </c>
      <c r="B2" t="s">
        <v>6</v>
      </c>
      <c r="C2" t="s">
        <v>11</v>
      </c>
      <c r="D2">
        <v>1484</v>
      </c>
      <c r="E2">
        <v>3</v>
      </c>
      <c r="F2" s="2">
        <v>44974</v>
      </c>
    </row>
    <row r="3" spans="1:6" x14ac:dyDescent="0.35">
      <c r="A3">
        <v>2</v>
      </c>
      <c r="B3" t="s">
        <v>7</v>
      </c>
      <c r="C3" t="s">
        <v>12</v>
      </c>
      <c r="D3">
        <v>698</v>
      </c>
      <c r="E3">
        <v>7</v>
      </c>
      <c r="F3" s="2">
        <v>44965</v>
      </c>
    </row>
    <row r="4" spans="1:6" x14ac:dyDescent="0.35">
      <c r="A4">
        <v>3</v>
      </c>
      <c r="B4" t="s">
        <v>8</v>
      </c>
      <c r="C4" t="s">
        <v>12</v>
      </c>
      <c r="D4">
        <v>367</v>
      </c>
      <c r="E4">
        <v>9</v>
      </c>
      <c r="F4" s="2">
        <v>45019</v>
      </c>
    </row>
    <row r="5" spans="1:6" x14ac:dyDescent="0.35">
      <c r="A5">
        <v>4</v>
      </c>
      <c r="B5" t="s">
        <v>7</v>
      </c>
      <c r="C5" t="s">
        <v>11</v>
      </c>
      <c r="D5">
        <v>1750</v>
      </c>
      <c r="E5">
        <v>4</v>
      </c>
      <c r="F5" s="2">
        <v>44968</v>
      </c>
    </row>
    <row r="6" spans="1:6" x14ac:dyDescent="0.35">
      <c r="A6">
        <v>5</v>
      </c>
      <c r="B6" t="s">
        <v>7</v>
      </c>
      <c r="C6" t="s">
        <v>11</v>
      </c>
      <c r="D6">
        <v>1298</v>
      </c>
      <c r="E6">
        <v>1</v>
      </c>
      <c r="F6" s="2">
        <v>44952</v>
      </c>
    </row>
    <row r="7" spans="1:6" x14ac:dyDescent="0.35">
      <c r="A7">
        <v>6</v>
      </c>
      <c r="B7" t="s">
        <v>9</v>
      </c>
      <c r="C7" t="s">
        <v>11</v>
      </c>
      <c r="D7">
        <v>1892</v>
      </c>
      <c r="E7">
        <v>2</v>
      </c>
      <c r="F7" s="2">
        <v>45025</v>
      </c>
    </row>
    <row r="8" spans="1:6" x14ac:dyDescent="0.35">
      <c r="A8">
        <v>7</v>
      </c>
      <c r="B8" t="s">
        <v>8</v>
      </c>
      <c r="C8" t="s">
        <v>12</v>
      </c>
      <c r="D8">
        <v>1307</v>
      </c>
      <c r="E8">
        <v>1</v>
      </c>
      <c r="F8" s="2">
        <v>44976</v>
      </c>
    </row>
    <row r="9" spans="1:6" x14ac:dyDescent="0.35">
      <c r="A9">
        <v>8</v>
      </c>
      <c r="B9" t="s">
        <v>8</v>
      </c>
      <c r="C9" t="s">
        <v>11</v>
      </c>
      <c r="D9">
        <v>733</v>
      </c>
      <c r="E9">
        <v>5</v>
      </c>
      <c r="F9" s="2">
        <v>44951</v>
      </c>
    </row>
    <row r="10" spans="1:6" x14ac:dyDescent="0.35">
      <c r="A10">
        <v>9</v>
      </c>
      <c r="B10" t="s">
        <v>8</v>
      </c>
      <c r="C10" t="s">
        <v>12</v>
      </c>
      <c r="D10">
        <v>713</v>
      </c>
      <c r="E10">
        <v>5</v>
      </c>
      <c r="F10" s="2">
        <v>44950</v>
      </c>
    </row>
    <row r="11" spans="1:6" x14ac:dyDescent="0.35">
      <c r="A11">
        <v>10</v>
      </c>
      <c r="B11" t="s">
        <v>7</v>
      </c>
      <c r="C11" t="s">
        <v>12</v>
      </c>
      <c r="D11">
        <v>1900</v>
      </c>
      <c r="E11">
        <v>7</v>
      </c>
      <c r="F11" s="2">
        <v>44939</v>
      </c>
    </row>
    <row r="12" spans="1:6" x14ac:dyDescent="0.35">
      <c r="A12">
        <v>11</v>
      </c>
      <c r="B12" t="s">
        <v>6</v>
      </c>
      <c r="C12" t="s">
        <v>11</v>
      </c>
      <c r="D12">
        <v>1447</v>
      </c>
      <c r="E12">
        <v>9</v>
      </c>
      <c r="F12" s="2">
        <v>44986</v>
      </c>
    </row>
    <row r="13" spans="1:6" x14ac:dyDescent="0.35">
      <c r="A13">
        <v>12</v>
      </c>
      <c r="B13" t="s">
        <v>8</v>
      </c>
      <c r="C13" t="s">
        <v>11</v>
      </c>
      <c r="D13">
        <v>1745</v>
      </c>
      <c r="E13">
        <v>9</v>
      </c>
      <c r="F13" s="2">
        <v>44933</v>
      </c>
    </row>
    <row r="14" spans="1:6" x14ac:dyDescent="0.35">
      <c r="A14">
        <v>13</v>
      </c>
      <c r="B14" t="s">
        <v>7</v>
      </c>
      <c r="C14" t="s">
        <v>12</v>
      </c>
      <c r="D14">
        <v>1681</v>
      </c>
      <c r="E14">
        <v>3</v>
      </c>
      <c r="F14" s="2">
        <v>44983</v>
      </c>
    </row>
    <row r="15" spans="1:6" x14ac:dyDescent="0.35">
      <c r="A15">
        <v>14</v>
      </c>
      <c r="B15" t="s">
        <v>9</v>
      </c>
      <c r="C15" t="s">
        <v>12</v>
      </c>
      <c r="D15">
        <v>1545</v>
      </c>
      <c r="E15">
        <v>3</v>
      </c>
      <c r="F15" s="2">
        <v>44962</v>
      </c>
    </row>
    <row r="16" spans="1:6" x14ac:dyDescent="0.35">
      <c r="A16">
        <v>15</v>
      </c>
      <c r="B16" t="s">
        <v>6</v>
      </c>
      <c r="C16" t="s">
        <v>11</v>
      </c>
      <c r="D16">
        <v>1306</v>
      </c>
      <c r="E16">
        <v>3</v>
      </c>
      <c r="F16" s="2">
        <v>44971</v>
      </c>
    </row>
    <row r="17" spans="1:6" x14ac:dyDescent="0.35">
      <c r="A17">
        <v>16</v>
      </c>
      <c r="B17" t="s">
        <v>9</v>
      </c>
      <c r="C17" t="s">
        <v>11</v>
      </c>
      <c r="D17">
        <v>1765</v>
      </c>
      <c r="E17">
        <v>4</v>
      </c>
      <c r="F17" s="2">
        <v>44946</v>
      </c>
    </row>
    <row r="18" spans="1:6" x14ac:dyDescent="0.35">
      <c r="A18">
        <v>17</v>
      </c>
      <c r="B18" t="s">
        <v>6</v>
      </c>
      <c r="C18" t="s">
        <v>11</v>
      </c>
      <c r="D18">
        <v>1186</v>
      </c>
      <c r="E18">
        <v>8</v>
      </c>
      <c r="F18" s="2">
        <v>44991</v>
      </c>
    </row>
    <row r="19" spans="1:6" x14ac:dyDescent="0.35">
      <c r="A19">
        <v>18</v>
      </c>
      <c r="B19" t="s">
        <v>7</v>
      </c>
      <c r="C19" t="s">
        <v>12</v>
      </c>
      <c r="D19">
        <v>1903</v>
      </c>
      <c r="E19">
        <v>6</v>
      </c>
      <c r="F19" s="2">
        <v>44934</v>
      </c>
    </row>
    <row r="20" spans="1:6" x14ac:dyDescent="0.35">
      <c r="A20">
        <v>19</v>
      </c>
      <c r="B20" t="s">
        <v>10</v>
      </c>
      <c r="C20" t="s">
        <v>12</v>
      </c>
      <c r="D20">
        <v>1570</v>
      </c>
      <c r="E20">
        <v>8</v>
      </c>
      <c r="F20" s="2">
        <v>44942</v>
      </c>
    </row>
    <row r="21" spans="1:6" x14ac:dyDescent="0.35">
      <c r="A21">
        <v>20</v>
      </c>
      <c r="B21" t="s">
        <v>6</v>
      </c>
      <c r="C21" t="s">
        <v>12</v>
      </c>
      <c r="D21">
        <v>491</v>
      </c>
      <c r="E21">
        <v>1</v>
      </c>
      <c r="F21" s="2">
        <v>44940</v>
      </c>
    </row>
    <row r="22" spans="1:6" x14ac:dyDescent="0.35">
      <c r="A22">
        <v>21</v>
      </c>
      <c r="B22" t="s">
        <v>9</v>
      </c>
      <c r="C22" t="s">
        <v>12</v>
      </c>
      <c r="D22">
        <v>613</v>
      </c>
      <c r="E22">
        <v>8</v>
      </c>
      <c r="F22" s="2">
        <v>45002</v>
      </c>
    </row>
    <row r="23" spans="1:6" x14ac:dyDescent="0.35">
      <c r="A23">
        <v>22</v>
      </c>
      <c r="B23" t="s">
        <v>7</v>
      </c>
      <c r="C23" t="s">
        <v>12</v>
      </c>
      <c r="D23">
        <v>1341</v>
      </c>
      <c r="E23">
        <v>4</v>
      </c>
      <c r="F23" s="2">
        <v>45013</v>
      </c>
    </row>
    <row r="24" spans="1:6" x14ac:dyDescent="0.35">
      <c r="A24">
        <v>23</v>
      </c>
      <c r="B24" t="s">
        <v>6</v>
      </c>
      <c r="C24" t="s">
        <v>12</v>
      </c>
      <c r="D24">
        <v>1583</v>
      </c>
      <c r="E24">
        <v>1</v>
      </c>
      <c r="F24" s="2">
        <v>44941</v>
      </c>
    </row>
    <row r="25" spans="1:6" x14ac:dyDescent="0.35">
      <c r="A25">
        <v>24</v>
      </c>
      <c r="B25" t="s">
        <v>10</v>
      </c>
      <c r="C25" t="s">
        <v>11</v>
      </c>
      <c r="D25">
        <v>1880</v>
      </c>
      <c r="E25">
        <v>8</v>
      </c>
      <c r="F25" s="2">
        <v>45018</v>
      </c>
    </row>
    <row r="26" spans="1:6" x14ac:dyDescent="0.35">
      <c r="A26">
        <v>25</v>
      </c>
      <c r="B26" t="s">
        <v>10</v>
      </c>
      <c r="C26" t="s">
        <v>12</v>
      </c>
      <c r="D26">
        <v>1459</v>
      </c>
      <c r="E26">
        <v>4</v>
      </c>
      <c r="F26" s="2">
        <v>45024</v>
      </c>
    </row>
    <row r="27" spans="1:6" x14ac:dyDescent="0.35">
      <c r="A27">
        <v>26</v>
      </c>
      <c r="B27" t="s">
        <v>8</v>
      </c>
      <c r="C27" t="s">
        <v>12</v>
      </c>
      <c r="D27">
        <v>1460</v>
      </c>
      <c r="E27">
        <v>6</v>
      </c>
      <c r="F27" s="2">
        <v>44992</v>
      </c>
    </row>
    <row r="28" spans="1:6" x14ac:dyDescent="0.35">
      <c r="A28">
        <v>27</v>
      </c>
      <c r="B28" t="s">
        <v>8</v>
      </c>
      <c r="C28" t="s">
        <v>12</v>
      </c>
      <c r="D28">
        <v>1186</v>
      </c>
      <c r="E28">
        <v>8</v>
      </c>
      <c r="F28" s="2">
        <v>44958</v>
      </c>
    </row>
    <row r="29" spans="1:6" x14ac:dyDescent="0.35">
      <c r="A29">
        <v>28</v>
      </c>
      <c r="B29" t="s">
        <v>9</v>
      </c>
      <c r="C29" t="s">
        <v>11</v>
      </c>
      <c r="D29">
        <v>1686</v>
      </c>
      <c r="E29">
        <v>4</v>
      </c>
      <c r="F29" s="2">
        <v>45013</v>
      </c>
    </row>
    <row r="30" spans="1:6" x14ac:dyDescent="0.35">
      <c r="A30">
        <v>29</v>
      </c>
      <c r="B30" t="s">
        <v>6</v>
      </c>
      <c r="C30" t="s">
        <v>12</v>
      </c>
      <c r="D30">
        <v>1698</v>
      </c>
      <c r="E30">
        <v>3</v>
      </c>
      <c r="F30" s="2">
        <v>44989</v>
      </c>
    </row>
    <row r="31" spans="1:6" x14ac:dyDescent="0.35">
      <c r="A31">
        <v>30</v>
      </c>
      <c r="B31" t="s">
        <v>6</v>
      </c>
      <c r="C31" t="s">
        <v>12</v>
      </c>
      <c r="D31">
        <v>1001</v>
      </c>
      <c r="E31">
        <v>9</v>
      </c>
      <c r="F31" s="2">
        <v>45012</v>
      </c>
    </row>
    <row r="32" spans="1:6" x14ac:dyDescent="0.35">
      <c r="A32">
        <v>31</v>
      </c>
      <c r="B32" t="s">
        <v>8</v>
      </c>
      <c r="C32" t="s">
        <v>11</v>
      </c>
      <c r="D32">
        <v>1154</v>
      </c>
      <c r="E32">
        <v>3</v>
      </c>
      <c r="F32" s="2">
        <v>44977</v>
      </c>
    </row>
    <row r="33" spans="1:6" x14ac:dyDescent="0.35">
      <c r="A33">
        <v>32</v>
      </c>
      <c r="B33" t="s">
        <v>6</v>
      </c>
      <c r="C33" t="s">
        <v>12</v>
      </c>
      <c r="D33">
        <v>748</v>
      </c>
      <c r="E33">
        <v>9</v>
      </c>
      <c r="F33" s="2">
        <v>44951</v>
      </c>
    </row>
    <row r="34" spans="1:6" x14ac:dyDescent="0.35">
      <c r="A34">
        <v>33</v>
      </c>
      <c r="B34" t="s">
        <v>6</v>
      </c>
      <c r="C34" t="s">
        <v>12</v>
      </c>
      <c r="D34">
        <v>162</v>
      </c>
      <c r="E34">
        <v>2</v>
      </c>
      <c r="F34" s="2">
        <v>44984</v>
      </c>
    </row>
    <row r="35" spans="1:6" x14ac:dyDescent="0.35">
      <c r="A35">
        <v>34</v>
      </c>
      <c r="B35" t="s">
        <v>10</v>
      </c>
      <c r="C35" t="s">
        <v>12</v>
      </c>
      <c r="D35">
        <v>51</v>
      </c>
      <c r="E35">
        <v>2</v>
      </c>
      <c r="F35" s="2">
        <v>44989</v>
      </c>
    </row>
    <row r="36" spans="1:6" x14ac:dyDescent="0.35">
      <c r="A36">
        <v>35</v>
      </c>
      <c r="B36" t="s">
        <v>8</v>
      </c>
      <c r="C36" t="s">
        <v>12</v>
      </c>
      <c r="D36">
        <v>691</v>
      </c>
      <c r="E36">
        <v>2</v>
      </c>
      <c r="F36" s="2">
        <v>44988</v>
      </c>
    </row>
    <row r="37" spans="1:6" x14ac:dyDescent="0.35">
      <c r="A37">
        <v>36</v>
      </c>
      <c r="B37" t="s">
        <v>7</v>
      </c>
      <c r="C37" t="s">
        <v>12</v>
      </c>
      <c r="D37">
        <v>269</v>
      </c>
      <c r="E37">
        <v>6</v>
      </c>
      <c r="F37" s="2">
        <v>44948</v>
      </c>
    </row>
    <row r="38" spans="1:6" x14ac:dyDescent="0.35">
      <c r="A38">
        <v>37</v>
      </c>
      <c r="B38" t="s">
        <v>8</v>
      </c>
      <c r="C38" t="s">
        <v>11</v>
      </c>
      <c r="D38">
        <v>1639</v>
      </c>
      <c r="E38">
        <v>3</v>
      </c>
      <c r="F38" s="2">
        <v>44984</v>
      </c>
    </row>
    <row r="39" spans="1:6" x14ac:dyDescent="0.35">
      <c r="A39">
        <v>38</v>
      </c>
      <c r="B39" t="s">
        <v>7</v>
      </c>
      <c r="C39" t="s">
        <v>11</v>
      </c>
      <c r="D39">
        <v>904</v>
      </c>
      <c r="E39">
        <v>9</v>
      </c>
      <c r="F39" s="2">
        <v>44984</v>
      </c>
    </row>
    <row r="40" spans="1:6" x14ac:dyDescent="0.35">
      <c r="A40">
        <v>39</v>
      </c>
      <c r="B40" t="s">
        <v>10</v>
      </c>
      <c r="C40" t="s">
        <v>11</v>
      </c>
      <c r="D40">
        <v>1809</v>
      </c>
      <c r="E40">
        <v>4</v>
      </c>
      <c r="F40" s="2">
        <v>45012</v>
      </c>
    </row>
    <row r="41" spans="1:6" x14ac:dyDescent="0.35">
      <c r="A41">
        <v>40</v>
      </c>
      <c r="B41" t="s">
        <v>9</v>
      </c>
      <c r="C41" t="s">
        <v>12</v>
      </c>
      <c r="D41">
        <v>1298</v>
      </c>
      <c r="E41">
        <v>1</v>
      </c>
      <c r="F41" s="2">
        <v>44975</v>
      </c>
    </row>
    <row r="42" spans="1:6" x14ac:dyDescent="0.35">
      <c r="A42">
        <v>41</v>
      </c>
      <c r="B42" t="s">
        <v>6</v>
      </c>
      <c r="C42" t="s">
        <v>12</v>
      </c>
      <c r="D42">
        <v>434</v>
      </c>
      <c r="E42">
        <v>4</v>
      </c>
      <c r="F42" s="2">
        <v>44978</v>
      </c>
    </row>
    <row r="43" spans="1:6" x14ac:dyDescent="0.35">
      <c r="A43">
        <v>42</v>
      </c>
      <c r="B43" t="s">
        <v>10</v>
      </c>
      <c r="C43" t="s">
        <v>12</v>
      </c>
      <c r="D43">
        <v>1476</v>
      </c>
      <c r="E43">
        <v>1</v>
      </c>
      <c r="F43" s="2">
        <v>44968</v>
      </c>
    </row>
    <row r="44" spans="1:6" x14ac:dyDescent="0.35">
      <c r="A44">
        <v>43</v>
      </c>
      <c r="B44" t="s">
        <v>6</v>
      </c>
      <c r="C44" t="s">
        <v>11</v>
      </c>
      <c r="D44">
        <v>1711</v>
      </c>
      <c r="E44">
        <v>5</v>
      </c>
      <c r="F44" s="2">
        <v>44996</v>
      </c>
    </row>
    <row r="45" spans="1:6" x14ac:dyDescent="0.35">
      <c r="A45">
        <v>44</v>
      </c>
      <c r="B45" t="s">
        <v>9</v>
      </c>
      <c r="C45" t="s">
        <v>12</v>
      </c>
      <c r="D45">
        <v>1203</v>
      </c>
      <c r="E45">
        <v>4</v>
      </c>
      <c r="F45" s="2">
        <v>44941</v>
      </c>
    </row>
    <row r="46" spans="1:6" x14ac:dyDescent="0.35">
      <c r="A46">
        <v>45</v>
      </c>
      <c r="B46" t="s">
        <v>9</v>
      </c>
      <c r="C46" t="s">
        <v>12</v>
      </c>
      <c r="D46">
        <v>1126</v>
      </c>
      <c r="E46">
        <v>8</v>
      </c>
      <c r="F46" s="2">
        <v>44980</v>
      </c>
    </row>
    <row r="47" spans="1:6" x14ac:dyDescent="0.35">
      <c r="A47">
        <v>46</v>
      </c>
      <c r="B47" t="s">
        <v>10</v>
      </c>
      <c r="C47" t="s">
        <v>11</v>
      </c>
      <c r="D47">
        <v>1757</v>
      </c>
      <c r="E47">
        <v>8</v>
      </c>
      <c r="F47" s="2">
        <v>44986</v>
      </c>
    </row>
    <row r="48" spans="1:6" x14ac:dyDescent="0.35">
      <c r="A48">
        <v>47</v>
      </c>
      <c r="B48" t="s">
        <v>9</v>
      </c>
      <c r="C48" t="s">
        <v>12</v>
      </c>
      <c r="D48">
        <v>779</v>
      </c>
      <c r="E48">
        <v>7</v>
      </c>
      <c r="F48" s="2">
        <v>45023</v>
      </c>
    </row>
    <row r="49" spans="1:6" x14ac:dyDescent="0.35">
      <c r="A49">
        <v>48</v>
      </c>
      <c r="B49" t="s">
        <v>7</v>
      </c>
      <c r="C49" t="s">
        <v>11</v>
      </c>
      <c r="D49">
        <v>1745</v>
      </c>
      <c r="E49">
        <v>3</v>
      </c>
      <c r="F49" s="2">
        <v>44934</v>
      </c>
    </row>
    <row r="50" spans="1:6" x14ac:dyDescent="0.35">
      <c r="A50">
        <v>49</v>
      </c>
      <c r="B50" t="s">
        <v>9</v>
      </c>
      <c r="C50" t="s">
        <v>11</v>
      </c>
      <c r="D50">
        <v>1783</v>
      </c>
      <c r="E50">
        <v>1</v>
      </c>
      <c r="F50" s="2">
        <v>44979</v>
      </c>
    </row>
    <row r="51" spans="1:6" x14ac:dyDescent="0.35">
      <c r="A51">
        <v>50</v>
      </c>
      <c r="B51" t="s">
        <v>6</v>
      </c>
      <c r="C51" t="s">
        <v>11</v>
      </c>
      <c r="D51">
        <v>1489</v>
      </c>
      <c r="E51">
        <v>1</v>
      </c>
      <c r="F51" s="2">
        <v>44986</v>
      </c>
    </row>
    <row r="52" spans="1:6" x14ac:dyDescent="0.35">
      <c r="A52">
        <v>51</v>
      </c>
      <c r="B52" t="s">
        <v>6</v>
      </c>
      <c r="C52" t="s">
        <v>12</v>
      </c>
      <c r="D52">
        <v>296</v>
      </c>
      <c r="E52">
        <v>3</v>
      </c>
      <c r="F52" s="2">
        <v>44931</v>
      </c>
    </row>
    <row r="53" spans="1:6" x14ac:dyDescent="0.35">
      <c r="A53">
        <v>52</v>
      </c>
      <c r="B53" t="s">
        <v>6</v>
      </c>
      <c r="C53" t="s">
        <v>12</v>
      </c>
      <c r="D53">
        <v>885</v>
      </c>
      <c r="E53">
        <v>6</v>
      </c>
      <c r="F53" s="2">
        <v>44994</v>
      </c>
    </row>
    <row r="54" spans="1:6" x14ac:dyDescent="0.35">
      <c r="A54">
        <v>53</v>
      </c>
      <c r="B54" t="s">
        <v>6</v>
      </c>
      <c r="C54" t="s">
        <v>12</v>
      </c>
      <c r="D54">
        <v>1512</v>
      </c>
      <c r="E54">
        <v>7</v>
      </c>
      <c r="F54" s="2">
        <v>44932</v>
      </c>
    </row>
    <row r="55" spans="1:6" x14ac:dyDescent="0.35">
      <c r="A55">
        <v>54</v>
      </c>
      <c r="B55" t="s">
        <v>7</v>
      </c>
      <c r="C55" t="s">
        <v>12</v>
      </c>
      <c r="D55">
        <v>252</v>
      </c>
      <c r="E55">
        <v>6</v>
      </c>
      <c r="F55" s="2">
        <v>45022</v>
      </c>
    </row>
    <row r="56" spans="1:6" x14ac:dyDescent="0.35">
      <c r="A56">
        <v>55</v>
      </c>
      <c r="B56" t="s">
        <v>8</v>
      </c>
      <c r="C56" t="s">
        <v>12</v>
      </c>
      <c r="D56">
        <v>1257</v>
      </c>
      <c r="E56">
        <v>6</v>
      </c>
      <c r="F56" s="2">
        <v>45020</v>
      </c>
    </row>
    <row r="57" spans="1:6" x14ac:dyDescent="0.35">
      <c r="A57">
        <v>56</v>
      </c>
      <c r="B57" t="s">
        <v>10</v>
      </c>
      <c r="C57" t="s">
        <v>12</v>
      </c>
      <c r="D57">
        <v>172</v>
      </c>
      <c r="E57">
        <v>6</v>
      </c>
      <c r="F57" s="2">
        <v>44973</v>
      </c>
    </row>
    <row r="58" spans="1:6" x14ac:dyDescent="0.35">
      <c r="A58">
        <v>57</v>
      </c>
      <c r="B58" t="s">
        <v>6</v>
      </c>
      <c r="C58" t="s">
        <v>12</v>
      </c>
      <c r="D58">
        <v>450</v>
      </c>
      <c r="E58">
        <v>3</v>
      </c>
      <c r="F58" s="2">
        <v>45025</v>
      </c>
    </row>
    <row r="59" spans="1:6" x14ac:dyDescent="0.35">
      <c r="A59">
        <v>58</v>
      </c>
      <c r="B59" t="s">
        <v>9</v>
      </c>
      <c r="C59" t="s">
        <v>11</v>
      </c>
      <c r="D59">
        <v>816</v>
      </c>
      <c r="E59">
        <v>6</v>
      </c>
      <c r="F59" s="2">
        <v>44981</v>
      </c>
    </row>
    <row r="60" spans="1:6" x14ac:dyDescent="0.35">
      <c r="A60">
        <v>59</v>
      </c>
      <c r="B60" t="s">
        <v>6</v>
      </c>
      <c r="C60" t="s">
        <v>12</v>
      </c>
      <c r="D60">
        <v>343</v>
      </c>
      <c r="E60">
        <v>8</v>
      </c>
      <c r="F60" s="2">
        <v>44966</v>
      </c>
    </row>
    <row r="61" spans="1:6" x14ac:dyDescent="0.35">
      <c r="A61">
        <v>60</v>
      </c>
      <c r="B61" t="s">
        <v>9</v>
      </c>
      <c r="C61" t="s">
        <v>11</v>
      </c>
      <c r="D61">
        <v>329</v>
      </c>
      <c r="E61">
        <v>2</v>
      </c>
      <c r="F61" s="2">
        <v>44978</v>
      </c>
    </row>
    <row r="62" spans="1:6" x14ac:dyDescent="0.35">
      <c r="A62">
        <v>61</v>
      </c>
      <c r="B62" t="s">
        <v>9</v>
      </c>
      <c r="C62" t="s">
        <v>12</v>
      </c>
      <c r="D62">
        <v>1910</v>
      </c>
      <c r="E62">
        <v>5</v>
      </c>
      <c r="F62" s="2">
        <v>44942</v>
      </c>
    </row>
    <row r="63" spans="1:6" x14ac:dyDescent="0.35">
      <c r="A63">
        <v>62</v>
      </c>
      <c r="B63" t="s">
        <v>6</v>
      </c>
      <c r="C63" t="s">
        <v>12</v>
      </c>
      <c r="D63">
        <v>933</v>
      </c>
      <c r="E63">
        <v>1</v>
      </c>
      <c r="F63" s="2">
        <v>44939</v>
      </c>
    </row>
    <row r="64" spans="1:6" x14ac:dyDescent="0.35">
      <c r="A64">
        <v>63</v>
      </c>
      <c r="B64" t="s">
        <v>7</v>
      </c>
      <c r="C64" t="s">
        <v>12</v>
      </c>
      <c r="D64">
        <v>1683</v>
      </c>
      <c r="E64">
        <v>1</v>
      </c>
      <c r="F64" s="2">
        <v>44956</v>
      </c>
    </row>
    <row r="65" spans="1:6" x14ac:dyDescent="0.35">
      <c r="A65">
        <v>64</v>
      </c>
      <c r="B65" t="s">
        <v>9</v>
      </c>
      <c r="C65" t="s">
        <v>11</v>
      </c>
      <c r="D65">
        <v>247</v>
      </c>
      <c r="E65">
        <v>5</v>
      </c>
      <c r="F65" s="2">
        <v>44945</v>
      </c>
    </row>
    <row r="66" spans="1:6" x14ac:dyDescent="0.35">
      <c r="A66">
        <v>65</v>
      </c>
      <c r="B66" t="s">
        <v>9</v>
      </c>
      <c r="C66" t="s">
        <v>11</v>
      </c>
      <c r="D66">
        <v>1031</v>
      </c>
      <c r="E66">
        <v>3</v>
      </c>
      <c r="F66" s="2">
        <v>44943</v>
      </c>
    </row>
    <row r="67" spans="1:6" x14ac:dyDescent="0.35">
      <c r="A67">
        <v>66</v>
      </c>
      <c r="B67" t="s">
        <v>6</v>
      </c>
      <c r="C67" t="s">
        <v>11</v>
      </c>
      <c r="D67">
        <v>1980</v>
      </c>
      <c r="E67">
        <v>4</v>
      </c>
      <c r="F67" s="2">
        <v>44989</v>
      </c>
    </row>
    <row r="68" spans="1:6" x14ac:dyDescent="0.35">
      <c r="A68">
        <v>67</v>
      </c>
      <c r="B68" t="s">
        <v>9</v>
      </c>
      <c r="C68" t="s">
        <v>11</v>
      </c>
      <c r="D68">
        <v>1584</v>
      </c>
      <c r="E68">
        <v>3</v>
      </c>
      <c r="F68" s="2">
        <v>44945</v>
      </c>
    </row>
    <row r="69" spans="1:6" x14ac:dyDescent="0.35">
      <c r="A69">
        <v>68</v>
      </c>
      <c r="B69" t="s">
        <v>9</v>
      </c>
      <c r="C69" t="s">
        <v>12</v>
      </c>
      <c r="D69">
        <v>801</v>
      </c>
      <c r="E69">
        <v>1</v>
      </c>
      <c r="F69" s="2">
        <v>45018</v>
      </c>
    </row>
    <row r="70" spans="1:6" x14ac:dyDescent="0.35">
      <c r="A70">
        <v>69</v>
      </c>
      <c r="B70" t="s">
        <v>6</v>
      </c>
      <c r="C70" t="s">
        <v>11</v>
      </c>
      <c r="D70">
        <v>193</v>
      </c>
      <c r="E70">
        <v>1</v>
      </c>
      <c r="F70" s="2">
        <v>44984</v>
      </c>
    </row>
    <row r="71" spans="1:6" x14ac:dyDescent="0.35">
      <c r="A71">
        <v>70</v>
      </c>
      <c r="B71" t="s">
        <v>6</v>
      </c>
      <c r="C71" t="s">
        <v>12</v>
      </c>
      <c r="D71">
        <v>658</v>
      </c>
      <c r="E71">
        <v>5</v>
      </c>
      <c r="F71" s="2">
        <v>44981</v>
      </c>
    </row>
    <row r="72" spans="1:6" x14ac:dyDescent="0.35">
      <c r="A72">
        <v>71</v>
      </c>
      <c r="B72" t="s">
        <v>10</v>
      </c>
      <c r="C72" t="s">
        <v>12</v>
      </c>
      <c r="D72">
        <v>1274</v>
      </c>
      <c r="E72">
        <v>6</v>
      </c>
      <c r="F72" s="2">
        <v>45016</v>
      </c>
    </row>
    <row r="73" spans="1:6" x14ac:dyDescent="0.35">
      <c r="A73">
        <v>72</v>
      </c>
      <c r="B73" t="s">
        <v>7</v>
      </c>
      <c r="C73" t="s">
        <v>11</v>
      </c>
      <c r="D73">
        <v>1197</v>
      </c>
      <c r="E73">
        <v>3</v>
      </c>
      <c r="F73" s="2">
        <v>45016</v>
      </c>
    </row>
    <row r="74" spans="1:6" x14ac:dyDescent="0.35">
      <c r="A74">
        <v>73</v>
      </c>
      <c r="B74" t="s">
        <v>7</v>
      </c>
      <c r="C74" t="s">
        <v>11</v>
      </c>
      <c r="D74">
        <v>236</v>
      </c>
      <c r="E74">
        <v>9</v>
      </c>
      <c r="F74" s="2">
        <v>44988</v>
      </c>
    </row>
    <row r="75" spans="1:6" x14ac:dyDescent="0.35">
      <c r="A75">
        <v>74</v>
      </c>
      <c r="B75" t="s">
        <v>9</v>
      </c>
      <c r="C75" t="s">
        <v>11</v>
      </c>
      <c r="D75">
        <v>1399</v>
      </c>
      <c r="E75">
        <v>5</v>
      </c>
      <c r="F75" s="2">
        <v>44949</v>
      </c>
    </row>
    <row r="76" spans="1:6" x14ac:dyDescent="0.35">
      <c r="A76">
        <v>75</v>
      </c>
      <c r="B76" t="s">
        <v>7</v>
      </c>
      <c r="C76" t="s">
        <v>11</v>
      </c>
      <c r="D76">
        <v>513</v>
      </c>
      <c r="E76">
        <v>8</v>
      </c>
      <c r="F76" s="2">
        <v>44935</v>
      </c>
    </row>
    <row r="77" spans="1:6" x14ac:dyDescent="0.35">
      <c r="A77">
        <v>76</v>
      </c>
      <c r="B77" t="s">
        <v>9</v>
      </c>
      <c r="C77" t="s">
        <v>11</v>
      </c>
      <c r="D77">
        <v>1422</v>
      </c>
      <c r="E77">
        <v>1</v>
      </c>
      <c r="F77" s="2">
        <v>44938</v>
      </c>
    </row>
    <row r="78" spans="1:6" x14ac:dyDescent="0.35">
      <c r="A78">
        <v>77</v>
      </c>
      <c r="B78" t="s">
        <v>10</v>
      </c>
      <c r="C78" t="s">
        <v>11</v>
      </c>
      <c r="D78">
        <v>1844</v>
      </c>
      <c r="E78">
        <v>5</v>
      </c>
      <c r="F78" s="2">
        <v>44927</v>
      </c>
    </row>
    <row r="79" spans="1:6" x14ac:dyDescent="0.35">
      <c r="A79">
        <v>78</v>
      </c>
      <c r="B79" t="s">
        <v>6</v>
      </c>
      <c r="C79" t="s">
        <v>11</v>
      </c>
      <c r="D79">
        <v>709</v>
      </c>
      <c r="E79">
        <v>3</v>
      </c>
      <c r="F79" s="2">
        <v>44984</v>
      </c>
    </row>
    <row r="80" spans="1:6" x14ac:dyDescent="0.35">
      <c r="A80">
        <v>79</v>
      </c>
      <c r="B80" t="s">
        <v>6</v>
      </c>
      <c r="C80" t="s">
        <v>11</v>
      </c>
      <c r="D80">
        <v>813</v>
      </c>
      <c r="E80">
        <v>1</v>
      </c>
      <c r="F80" s="2">
        <v>44927</v>
      </c>
    </row>
    <row r="81" spans="1:6" x14ac:dyDescent="0.35">
      <c r="A81">
        <v>80</v>
      </c>
      <c r="B81" t="s">
        <v>6</v>
      </c>
      <c r="C81" t="s">
        <v>12</v>
      </c>
      <c r="D81">
        <v>1004</v>
      </c>
      <c r="E81">
        <v>4</v>
      </c>
      <c r="F81" s="2">
        <v>44960</v>
      </c>
    </row>
    <row r="82" spans="1:6" x14ac:dyDescent="0.35">
      <c r="A82">
        <v>81</v>
      </c>
      <c r="B82" t="s">
        <v>7</v>
      </c>
      <c r="C82" t="s">
        <v>11</v>
      </c>
      <c r="D82">
        <v>452</v>
      </c>
      <c r="E82">
        <v>5</v>
      </c>
      <c r="F82" s="2">
        <v>45022</v>
      </c>
    </row>
    <row r="83" spans="1:6" x14ac:dyDescent="0.35">
      <c r="A83">
        <v>82</v>
      </c>
      <c r="B83" t="s">
        <v>10</v>
      </c>
      <c r="C83" t="s">
        <v>11</v>
      </c>
      <c r="D83">
        <v>1419</v>
      </c>
      <c r="E83">
        <v>7</v>
      </c>
      <c r="F83" s="2">
        <v>44974</v>
      </c>
    </row>
    <row r="84" spans="1:6" x14ac:dyDescent="0.35">
      <c r="A84">
        <v>83</v>
      </c>
      <c r="B84" t="s">
        <v>7</v>
      </c>
      <c r="C84" t="s">
        <v>12</v>
      </c>
      <c r="D84">
        <v>1584</v>
      </c>
      <c r="E84">
        <v>1</v>
      </c>
      <c r="F84" s="2">
        <v>45015</v>
      </c>
    </row>
    <row r="85" spans="1:6" x14ac:dyDescent="0.35">
      <c r="A85">
        <v>84</v>
      </c>
      <c r="B85" t="s">
        <v>7</v>
      </c>
      <c r="C85" t="s">
        <v>11</v>
      </c>
      <c r="D85">
        <v>196</v>
      </c>
      <c r="E85">
        <v>3</v>
      </c>
      <c r="F85" s="2">
        <v>44927</v>
      </c>
    </row>
    <row r="86" spans="1:6" x14ac:dyDescent="0.35">
      <c r="A86">
        <v>85</v>
      </c>
      <c r="B86" t="s">
        <v>10</v>
      </c>
      <c r="C86" t="s">
        <v>12</v>
      </c>
      <c r="D86">
        <v>1221</v>
      </c>
      <c r="E86">
        <v>2</v>
      </c>
      <c r="F86" s="2">
        <v>44942</v>
      </c>
    </row>
    <row r="87" spans="1:6" x14ac:dyDescent="0.35">
      <c r="A87">
        <v>86</v>
      </c>
      <c r="B87" t="s">
        <v>10</v>
      </c>
      <c r="C87" t="s">
        <v>12</v>
      </c>
      <c r="D87">
        <v>913</v>
      </c>
      <c r="E87">
        <v>9</v>
      </c>
      <c r="F87" s="2">
        <v>44987</v>
      </c>
    </row>
    <row r="88" spans="1:6" x14ac:dyDescent="0.35">
      <c r="A88">
        <v>87</v>
      </c>
      <c r="B88" t="s">
        <v>10</v>
      </c>
      <c r="C88" t="s">
        <v>11</v>
      </c>
      <c r="D88">
        <v>1784</v>
      </c>
      <c r="E88">
        <v>6</v>
      </c>
      <c r="F88" s="2">
        <v>44990</v>
      </c>
    </row>
    <row r="89" spans="1:6" x14ac:dyDescent="0.35">
      <c r="A89">
        <v>88</v>
      </c>
      <c r="B89" t="s">
        <v>10</v>
      </c>
      <c r="C89" t="s">
        <v>12</v>
      </c>
      <c r="D89">
        <v>1893</v>
      </c>
      <c r="E89">
        <v>3</v>
      </c>
      <c r="F89" s="2">
        <v>44989</v>
      </c>
    </row>
    <row r="90" spans="1:6" x14ac:dyDescent="0.35">
      <c r="A90">
        <v>89</v>
      </c>
      <c r="B90" t="s">
        <v>6</v>
      </c>
      <c r="C90" t="s">
        <v>12</v>
      </c>
      <c r="D90">
        <v>538</v>
      </c>
      <c r="E90">
        <v>8</v>
      </c>
      <c r="F90" s="2">
        <v>44995</v>
      </c>
    </row>
    <row r="91" spans="1:6" x14ac:dyDescent="0.35">
      <c r="A91">
        <v>90</v>
      </c>
      <c r="B91" t="s">
        <v>8</v>
      </c>
      <c r="C91" t="s">
        <v>12</v>
      </c>
      <c r="D91">
        <v>978</v>
      </c>
      <c r="E91">
        <v>8</v>
      </c>
      <c r="F91" s="2">
        <v>44948</v>
      </c>
    </row>
    <row r="92" spans="1:6" x14ac:dyDescent="0.35">
      <c r="A92">
        <v>91</v>
      </c>
      <c r="B92" t="s">
        <v>8</v>
      </c>
      <c r="C92" t="s">
        <v>12</v>
      </c>
      <c r="D92">
        <v>1713</v>
      </c>
      <c r="E92">
        <v>2</v>
      </c>
      <c r="F92" s="2">
        <v>45019</v>
      </c>
    </row>
    <row r="93" spans="1:6" x14ac:dyDescent="0.35">
      <c r="A93">
        <v>92</v>
      </c>
      <c r="B93" t="s">
        <v>10</v>
      </c>
      <c r="C93" t="s">
        <v>11</v>
      </c>
      <c r="D93">
        <v>600</v>
      </c>
      <c r="E93">
        <v>6</v>
      </c>
      <c r="F93" s="2">
        <v>44993</v>
      </c>
    </row>
    <row r="94" spans="1:6" x14ac:dyDescent="0.35">
      <c r="A94">
        <v>93</v>
      </c>
      <c r="B94" t="s">
        <v>8</v>
      </c>
      <c r="C94" t="s">
        <v>12</v>
      </c>
      <c r="D94">
        <v>387</v>
      </c>
      <c r="E94">
        <v>7</v>
      </c>
      <c r="F94" s="2">
        <v>45002</v>
      </c>
    </row>
    <row r="95" spans="1:6" x14ac:dyDescent="0.35">
      <c r="A95">
        <v>94</v>
      </c>
      <c r="B95" t="s">
        <v>8</v>
      </c>
      <c r="C95" t="s">
        <v>11</v>
      </c>
      <c r="D95">
        <v>921</v>
      </c>
      <c r="E95">
        <v>2</v>
      </c>
      <c r="F95" s="2">
        <v>44952</v>
      </c>
    </row>
    <row r="96" spans="1:6" x14ac:dyDescent="0.35">
      <c r="A96">
        <v>95</v>
      </c>
      <c r="B96" t="s">
        <v>10</v>
      </c>
      <c r="C96" t="s">
        <v>12</v>
      </c>
      <c r="D96">
        <v>690</v>
      </c>
      <c r="E96">
        <v>2</v>
      </c>
      <c r="F96" s="2">
        <v>44942</v>
      </c>
    </row>
    <row r="97" spans="1:6" x14ac:dyDescent="0.35">
      <c r="A97">
        <v>96</v>
      </c>
      <c r="B97" t="s">
        <v>8</v>
      </c>
      <c r="C97" t="s">
        <v>12</v>
      </c>
      <c r="D97">
        <v>1852</v>
      </c>
      <c r="E97">
        <v>1</v>
      </c>
      <c r="F97" s="2">
        <v>44977</v>
      </c>
    </row>
    <row r="98" spans="1:6" x14ac:dyDescent="0.35">
      <c r="A98">
        <v>97</v>
      </c>
      <c r="B98" t="s">
        <v>7</v>
      </c>
      <c r="C98" t="s">
        <v>12</v>
      </c>
      <c r="D98">
        <v>522</v>
      </c>
      <c r="E98">
        <v>8</v>
      </c>
      <c r="F98" s="2">
        <v>45012</v>
      </c>
    </row>
    <row r="99" spans="1:6" x14ac:dyDescent="0.35">
      <c r="A99">
        <v>98</v>
      </c>
      <c r="B99" t="s">
        <v>9</v>
      </c>
      <c r="C99" t="s">
        <v>12</v>
      </c>
      <c r="D99">
        <v>200</v>
      </c>
      <c r="E99">
        <v>1</v>
      </c>
      <c r="F99" s="2">
        <v>44983</v>
      </c>
    </row>
    <row r="100" spans="1:6" x14ac:dyDescent="0.35">
      <c r="A100">
        <v>99</v>
      </c>
      <c r="B100" t="s">
        <v>9</v>
      </c>
      <c r="C100" t="s">
        <v>11</v>
      </c>
      <c r="D100">
        <v>1488</v>
      </c>
      <c r="E100">
        <v>9</v>
      </c>
      <c r="F100" s="2">
        <v>44955</v>
      </c>
    </row>
    <row r="101" spans="1:6" x14ac:dyDescent="0.35">
      <c r="A101">
        <v>100</v>
      </c>
      <c r="B101" t="s">
        <v>10</v>
      </c>
      <c r="C101" t="s">
        <v>11</v>
      </c>
      <c r="D101">
        <v>1371</v>
      </c>
      <c r="E101">
        <v>6</v>
      </c>
      <c r="F101" s="2">
        <v>45004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51"/>
  <sheetViews>
    <sheetView topLeftCell="A34" workbookViewId="0"/>
  </sheetViews>
  <sheetFormatPr defaultRowHeight="14.5" x14ac:dyDescent="0.35"/>
  <sheetData>
    <row r="1" spans="1:6" x14ac:dyDescent="0.35">
      <c r="A1" s="1" t="s">
        <v>13</v>
      </c>
      <c r="B1" s="1" t="s">
        <v>14</v>
      </c>
      <c r="C1" s="1" t="s">
        <v>15</v>
      </c>
      <c r="D1" s="1" t="s">
        <v>16</v>
      </c>
      <c r="E1" s="1" t="s">
        <v>17</v>
      </c>
      <c r="F1" s="1" t="s">
        <v>18</v>
      </c>
    </row>
    <row r="2" spans="1:6" x14ac:dyDescent="0.35">
      <c r="A2">
        <v>1</v>
      </c>
      <c r="B2" t="s">
        <v>19</v>
      </c>
      <c r="C2" t="s">
        <v>24</v>
      </c>
      <c r="D2" t="s">
        <v>28</v>
      </c>
      <c r="E2">
        <v>40</v>
      </c>
      <c r="F2">
        <v>10</v>
      </c>
    </row>
    <row r="3" spans="1:6" x14ac:dyDescent="0.35">
      <c r="A3">
        <v>2</v>
      </c>
      <c r="B3" t="s">
        <v>20</v>
      </c>
      <c r="C3" t="s">
        <v>25</v>
      </c>
      <c r="D3" t="s">
        <v>29</v>
      </c>
      <c r="E3">
        <v>33</v>
      </c>
      <c r="F3">
        <v>19</v>
      </c>
    </row>
    <row r="4" spans="1:6" x14ac:dyDescent="0.35">
      <c r="A4">
        <v>3</v>
      </c>
      <c r="B4" t="s">
        <v>21</v>
      </c>
      <c r="C4" t="s">
        <v>26</v>
      </c>
      <c r="D4" t="s">
        <v>30</v>
      </c>
      <c r="E4">
        <v>56</v>
      </c>
      <c r="F4">
        <v>7</v>
      </c>
    </row>
    <row r="5" spans="1:6" x14ac:dyDescent="0.35">
      <c r="A5">
        <v>4</v>
      </c>
      <c r="B5" t="s">
        <v>19</v>
      </c>
      <c r="C5" t="s">
        <v>26</v>
      </c>
      <c r="D5" t="s">
        <v>31</v>
      </c>
      <c r="E5">
        <v>62</v>
      </c>
      <c r="F5">
        <v>3</v>
      </c>
    </row>
    <row r="6" spans="1:6" x14ac:dyDescent="0.35">
      <c r="A6">
        <v>5</v>
      </c>
      <c r="B6" t="s">
        <v>20</v>
      </c>
      <c r="C6" t="s">
        <v>27</v>
      </c>
      <c r="D6" t="s">
        <v>30</v>
      </c>
      <c r="E6">
        <v>59</v>
      </c>
      <c r="F6">
        <v>13</v>
      </c>
    </row>
    <row r="7" spans="1:6" x14ac:dyDescent="0.35">
      <c r="A7">
        <v>6</v>
      </c>
      <c r="B7" t="s">
        <v>19</v>
      </c>
      <c r="C7" t="s">
        <v>25</v>
      </c>
      <c r="D7" t="s">
        <v>31</v>
      </c>
      <c r="E7">
        <v>56</v>
      </c>
      <c r="F7">
        <v>13</v>
      </c>
    </row>
    <row r="8" spans="1:6" x14ac:dyDescent="0.35">
      <c r="A8">
        <v>7</v>
      </c>
      <c r="B8" t="s">
        <v>22</v>
      </c>
      <c r="C8" t="s">
        <v>26</v>
      </c>
      <c r="D8" t="s">
        <v>28</v>
      </c>
      <c r="E8">
        <v>31</v>
      </c>
      <c r="F8">
        <v>18</v>
      </c>
    </row>
    <row r="9" spans="1:6" x14ac:dyDescent="0.35">
      <c r="A9">
        <v>8</v>
      </c>
      <c r="B9" t="s">
        <v>22</v>
      </c>
      <c r="C9" t="s">
        <v>25</v>
      </c>
      <c r="D9" t="s">
        <v>31</v>
      </c>
      <c r="E9">
        <v>48</v>
      </c>
      <c r="F9">
        <v>8</v>
      </c>
    </row>
    <row r="10" spans="1:6" x14ac:dyDescent="0.35">
      <c r="A10">
        <v>9</v>
      </c>
      <c r="B10" t="s">
        <v>20</v>
      </c>
      <c r="C10" t="s">
        <v>25</v>
      </c>
      <c r="D10" t="s">
        <v>28</v>
      </c>
      <c r="E10">
        <v>22</v>
      </c>
      <c r="F10">
        <v>9</v>
      </c>
    </row>
    <row r="11" spans="1:6" x14ac:dyDescent="0.35">
      <c r="A11">
        <v>10</v>
      </c>
      <c r="B11" t="s">
        <v>19</v>
      </c>
      <c r="C11" t="s">
        <v>27</v>
      </c>
      <c r="D11" t="s">
        <v>31</v>
      </c>
      <c r="E11">
        <v>52</v>
      </c>
      <c r="F11">
        <v>7</v>
      </c>
    </row>
    <row r="12" spans="1:6" x14ac:dyDescent="0.35">
      <c r="A12">
        <v>11</v>
      </c>
      <c r="B12" t="s">
        <v>21</v>
      </c>
      <c r="C12" t="s">
        <v>26</v>
      </c>
      <c r="D12" t="s">
        <v>28</v>
      </c>
      <c r="E12">
        <v>40</v>
      </c>
      <c r="F12">
        <v>1</v>
      </c>
    </row>
    <row r="13" spans="1:6" x14ac:dyDescent="0.35">
      <c r="A13">
        <v>12</v>
      </c>
      <c r="B13" t="s">
        <v>20</v>
      </c>
      <c r="C13" t="s">
        <v>24</v>
      </c>
      <c r="D13" t="s">
        <v>31</v>
      </c>
      <c r="E13">
        <v>46</v>
      </c>
      <c r="F13">
        <v>3</v>
      </c>
    </row>
    <row r="14" spans="1:6" x14ac:dyDescent="0.35">
      <c r="A14">
        <v>13</v>
      </c>
      <c r="B14" t="s">
        <v>22</v>
      </c>
      <c r="C14" t="s">
        <v>27</v>
      </c>
      <c r="D14" t="s">
        <v>29</v>
      </c>
      <c r="E14">
        <v>60</v>
      </c>
      <c r="F14">
        <v>13</v>
      </c>
    </row>
    <row r="15" spans="1:6" x14ac:dyDescent="0.35">
      <c r="A15">
        <v>14</v>
      </c>
      <c r="B15" t="s">
        <v>22</v>
      </c>
      <c r="C15" t="s">
        <v>26</v>
      </c>
      <c r="D15" t="s">
        <v>31</v>
      </c>
      <c r="E15">
        <v>28</v>
      </c>
      <c r="F15">
        <v>17</v>
      </c>
    </row>
    <row r="16" spans="1:6" x14ac:dyDescent="0.35">
      <c r="A16">
        <v>15</v>
      </c>
      <c r="B16" t="s">
        <v>20</v>
      </c>
      <c r="C16" t="s">
        <v>26</v>
      </c>
      <c r="D16" t="s">
        <v>31</v>
      </c>
      <c r="E16">
        <v>35</v>
      </c>
      <c r="F16">
        <v>1</v>
      </c>
    </row>
    <row r="17" spans="1:6" x14ac:dyDescent="0.35">
      <c r="A17">
        <v>16</v>
      </c>
      <c r="B17" t="s">
        <v>19</v>
      </c>
      <c r="C17" t="s">
        <v>26</v>
      </c>
      <c r="D17" t="s">
        <v>29</v>
      </c>
      <c r="E17">
        <v>64</v>
      </c>
      <c r="F17">
        <v>6</v>
      </c>
    </row>
    <row r="18" spans="1:6" x14ac:dyDescent="0.35">
      <c r="A18">
        <v>17</v>
      </c>
      <c r="B18" t="s">
        <v>22</v>
      </c>
      <c r="C18" t="s">
        <v>26</v>
      </c>
      <c r="D18" t="s">
        <v>30</v>
      </c>
      <c r="E18">
        <v>29</v>
      </c>
      <c r="F18">
        <v>6</v>
      </c>
    </row>
    <row r="19" spans="1:6" x14ac:dyDescent="0.35">
      <c r="A19">
        <v>18</v>
      </c>
      <c r="B19" t="s">
        <v>19</v>
      </c>
      <c r="C19" t="s">
        <v>26</v>
      </c>
      <c r="D19" t="s">
        <v>30</v>
      </c>
      <c r="E19">
        <v>26</v>
      </c>
      <c r="F19">
        <v>12</v>
      </c>
    </row>
    <row r="20" spans="1:6" x14ac:dyDescent="0.35">
      <c r="A20">
        <v>19</v>
      </c>
      <c r="B20" t="s">
        <v>22</v>
      </c>
      <c r="C20" t="s">
        <v>25</v>
      </c>
      <c r="D20" t="s">
        <v>31</v>
      </c>
      <c r="E20">
        <v>27</v>
      </c>
      <c r="F20">
        <v>13</v>
      </c>
    </row>
    <row r="21" spans="1:6" x14ac:dyDescent="0.35">
      <c r="A21">
        <v>20</v>
      </c>
      <c r="B21" t="s">
        <v>22</v>
      </c>
      <c r="C21" t="s">
        <v>27</v>
      </c>
      <c r="D21" t="s">
        <v>29</v>
      </c>
      <c r="E21">
        <v>61</v>
      </c>
      <c r="F21">
        <v>13</v>
      </c>
    </row>
    <row r="22" spans="1:6" x14ac:dyDescent="0.35">
      <c r="A22">
        <v>21</v>
      </c>
      <c r="B22" t="s">
        <v>23</v>
      </c>
      <c r="C22" t="s">
        <v>25</v>
      </c>
      <c r="D22" t="s">
        <v>31</v>
      </c>
      <c r="E22">
        <v>34</v>
      </c>
      <c r="F22">
        <v>15</v>
      </c>
    </row>
    <row r="23" spans="1:6" x14ac:dyDescent="0.35">
      <c r="A23">
        <v>22</v>
      </c>
      <c r="B23" t="s">
        <v>22</v>
      </c>
      <c r="C23" t="s">
        <v>24</v>
      </c>
      <c r="D23" t="s">
        <v>28</v>
      </c>
      <c r="E23">
        <v>55</v>
      </c>
      <c r="F23">
        <v>16</v>
      </c>
    </row>
    <row r="24" spans="1:6" x14ac:dyDescent="0.35">
      <c r="A24">
        <v>23</v>
      </c>
      <c r="B24" t="s">
        <v>21</v>
      </c>
      <c r="C24" t="s">
        <v>26</v>
      </c>
      <c r="D24" t="s">
        <v>28</v>
      </c>
      <c r="E24">
        <v>24</v>
      </c>
      <c r="F24">
        <v>11</v>
      </c>
    </row>
    <row r="25" spans="1:6" x14ac:dyDescent="0.35">
      <c r="A25">
        <v>24</v>
      </c>
      <c r="B25" t="s">
        <v>20</v>
      </c>
      <c r="C25" t="s">
        <v>27</v>
      </c>
      <c r="D25" t="s">
        <v>31</v>
      </c>
      <c r="E25">
        <v>63</v>
      </c>
      <c r="F25">
        <v>5</v>
      </c>
    </row>
    <row r="26" spans="1:6" x14ac:dyDescent="0.35">
      <c r="A26">
        <v>25</v>
      </c>
      <c r="B26" t="s">
        <v>20</v>
      </c>
      <c r="C26" t="s">
        <v>26</v>
      </c>
      <c r="D26" t="s">
        <v>30</v>
      </c>
      <c r="E26">
        <v>30</v>
      </c>
      <c r="F26">
        <v>4</v>
      </c>
    </row>
    <row r="27" spans="1:6" x14ac:dyDescent="0.35">
      <c r="A27">
        <v>26</v>
      </c>
      <c r="B27" t="s">
        <v>19</v>
      </c>
      <c r="C27" t="s">
        <v>27</v>
      </c>
      <c r="D27" t="s">
        <v>30</v>
      </c>
      <c r="E27">
        <v>57</v>
      </c>
      <c r="F27">
        <v>3</v>
      </c>
    </row>
    <row r="28" spans="1:6" x14ac:dyDescent="0.35">
      <c r="A28">
        <v>27</v>
      </c>
      <c r="B28" t="s">
        <v>22</v>
      </c>
      <c r="C28" t="s">
        <v>25</v>
      </c>
      <c r="D28" t="s">
        <v>31</v>
      </c>
      <c r="E28">
        <v>59</v>
      </c>
      <c r="F28">
        <v>19</v>
      </c>
    </row>
    <row r="29" spans="1:6" x14ac:dyDescent="0.35">
      <c r="A29">
        <v>28</v>
      </c>
      <c r="B29" t="s">
        <v>21</v>
      </c>
      <c r="C29" t="s">
        <v>27</v>
      </c>
      <c r="D29" t="s">
        <v>31</v>
      </c>
      <c r="E29">
        <v>26</v>
      </c>
      <c r="F29">
        <v>18</v>
      </c>
    </row>
    <row r="30" spans="1:6" x14ac:dyDescent="0.35">
      <c r="A30">
        <v>29</v>
      </c>
      <c r="B30" t="s">
        <v>19</v>
      </c>
      <c r="C30" t="s">
        <v>24</v>
      </c>
      <c r="D30" t="s">
        <v>28</v>
      </c>
      <c r="E30">
        <v>44</v>
      </c>
      <c r="F30">
        <v>15</v>
      </c>
    </row>
    <row r="31" spans="1:6" x14ac:dyDescent="0.35">
      <c r="A31">
        <v>30</v>
      </c>
      <c r="B31" t="s">
        <v>23</v>
      </c>
      <c r="C31" t="s">
        <v>24</v>
      </c>
      <c r="D31" t="s">
        <v>30</v>
      </c>
      <c r="E31">
        <v>19</v>
      </c>
      <c r="F31">
        <v>9</v>
      </c>
    </row>
    <row r="32" spans="1:6" x14ac:dyDescent="0.35">
      <c r="A32">
        <v>31</v>
      </c>
      <c r="B32" t="s">
        <v>19</v>
      </c>
      <c r="C32" t="s">
        <v>27</v>
      </c>
      <c r="D32" t="s">
        <v>31</v>
      </c>
      <c r="E32">
        <v>22</v>
      </c>
      <c r="F32">
        <v>17</v>
      </c>
    </row>
    <row r="33" spans="1:6" x14ac:dyDescent="0.35">
      <c r="A33">
        <v>32</v>
      </c>
      <c r="B33" t="s">
        <v>19</v>
      </c>
      <c r="C33" t="s">
        <v>27</v>
      </c>
      <c r="D33" t="s">
        <v>28</v>
      </c>
      <c r="E33">
        <v>46</v>
      </c>
      <c r="F33">
        <v>14</v>
      </c>
    </row>
    <row r="34" spans="1:6" x14ac:dyDescent="0.35">
      <c r="A34">
        <v>33</v>
      </c>
      <c r="B34" t="s">
        <v>22</v>
      </c>
      <c r="C34" t="s">
        <v>27</v>
      </c>
      <c r="D34" t="s">
        <v>30</v>
      </c>
      <c r="E34">
        <v>54</v>
      </c>
      <c r="F34">
        <v>15</v>
      </c>
    </row>
    <row r="35" spans="1:6" x14ac:dyDescent="0.35">
      <c r="A35">
        <v>34</v>
      </c>
      <c r="B35" t="s">
        <v>23</v>
      </c>
      <c r="C35" t="s">
        <v>27</v>
      </c>
      <c r="D35" t="s">
        <v>29</v>
      </c>
      <c r="E35">
        <v>55</v>
      </c>
      <c r="F35">
        <v>1</v>
      </c>
    </row>
    <row r="36" spans="1:6" x14ac:dyDescent="0.35">
      <c r="A36">
        <v>35</v>
      </c>
      <c r="B36" t="s">
        <v>19</v>
      </c>
      <c r="C36" t="s">
        <v>24</v>
      </c>
      <c r="D36" t="s">
        <v>28</v>
      </c>
      <c r="E36">
        <v>36</v>
      </c>
      <c r="F36">
        <v>3</v>
      </c>
    </row>
    <row r="37" spans="1:6" x14ac:dyDescent="0.35">
      <c r="A37">
        <v>36</v>
      </c>
      <c r="B37" t="s">
        <v>21</v>
      </c>
      <c r="C37" t="s">
        <v>26</v>
      </c>
      <c r="D37" t="s">
        <v>30</v>
      </c>
      <c r="E37">
        <v>25</v>
      </c>
      <c r="F37">
        <v>16</v>
      </c>
    </row>
    <row r="38" spans="1:6" x14ac:dyDescent="0.35">
      <c r="A38">
        <v>37</v>
      </c>
      <c r="B38" t="s">
        <v>21</v>
      </c>
      <c r="C38" t="s">
        <v>27</v>
      </c>
      <c r="D38" t="s">
        <v>30</v>
      </c>
      <c r="E38">
        <v>62</v>
      </c>
      <c r="F38">
        <v>11</v>
      </c>
    </row>
    <row r="39" spans="1:6" x14ac:dyDescent="0.35">
      <c r="A39">
        <v>38</v>
      </c>
      <c r="B39" t="s">
        <v>20</v>
      </c>
      <c r="C39" t="s">
        <v>27</v>
      </c>
      <c r="D39" t="s">
        <v>28</v>
      </c>
      <c r="E39">
        <v>18</v>
      </c>
      <c r="F39">
        <v>12</v>
      </c>
    </row>
    <row r="40" spans="1:6" x14ac:dyDescent="0.35">
      <c r="A40">
        <v>39</v>
      </c>
      <c r="B40" t="s">
        <v>23</v>
      </c>
      <c r="C40" t="s">
        <v>24</v>
      </c>
      <c r="D40" t="s">
        <v>29</v>
      </c>
      <c r="E40">
        <v>39</v>
      </c>
      <c r="F40">
        <v>10</v>
      </c>
    </row>
    <row r="41" spans="1:6" x14ac:dyDescent="0.35">
      <c r="A41">
        <v>40</v>
      </c>
      <c r="B41" t="s">
        <v>23</v>
      </c>
      <c r="C41" t="s">
        <v>24</v>
      </c>
      <c r="D41" t="s">
        <v>28</v>
      </c>
      <c r="E41">
        <v>34</v>
      </c>
      <c r="F41">
        <v>16</v>
      </c>
    </row>
    <row r="42" spans="1:6" x14ac:dyDescent="0.35">
      <c r="A42">
        <v>41</v>
      </c>
      <c r="B42" t="s">
        <v>20</v>
      </c>
      <c r="C42" t="s">
        <v>25</v>
      </c>
      <c r="D42" t="s">
        <v>30</v>
      </c>
      <c r="E42">
        <v>24</v>
      </c>
      <c r="F42">
        <v>8</v>
      </c>
    </row>
    <row r="43" spans="1:6" x14ac:dyDescent="0.35">
      <c r="A43">
        <v>42</v>
      </c>
      <c r="B43" t="s">
        <v>19</v>
      </c>
      <c r="C43" t="s">
        <v>27</v>
      </c>
      <c r="D43" t="s">
        <v>31</v>
      </c>
      <c r="E43">
        <v>42</v>
      </c>
      <c r="F43">
        <v>6</v>
      </c>
    </row>
    <row r="44" spans="1:6" x14ac:dyDescent="0.35">
      <c r="A44">
        <v>43</v>
      </c>
      <c r="B44" t="s">
        <v>23</v>
      </c>
      <c r="C44" t="s">
        <v>25</v>
      </c>
      <c r="D44" t="s">
        <v>31</v>
      </c>
      <c r="E44">
        <v>62</v>
      </c>
      <c r="F44">
        <v>12</v>
      </c>
    </row>
    <row r="45" spans="1:6" x14ac:dyDescent="0.35">
      <c r="A45">
        <v>44</v>
      </c>
      <c r="B45" t="s">
        <v>21</v>
      </c>
      <c r="C45" t="s">
        <v>24</v>
      </c>
      <c r="D45" t="s">
        <v>28</v>
      </c>
      <c r="E45">
        <v>21</v>
      </c>
      <c r="F45">
        <v>8</v>
      </c>
    </row>
    <row r="46" spans="1:6" x14ac:dyDescent="0.35">
      <c r="A46">
        <v>45</v>
      </c>
      <c r="B46" t="s">
        <v>21</v>
      </c>
      <c r="C46" t="s">
        <v>24</v>
      </c>
      <c r="D46" t="s">
        <v>30</v>
      </c>
      <c r="E46">
        <v>53</v>
      </c>
      <c r="F46">
        <v>4</v>
      </c>
    </row>
    <row r="47" spans="1:6" x14ac:dyDescent="0.35">
      <c r="A47">
        <v>46</v>
      </c>
      <c r="B47" t="s">
        <v>22</v>
      </c>
      <c r="C47" t="s">
        <v>26</v>
      </c>
      <c r="D47" t="s">
        <v>31</v>
      </c>
      <c r="E47">
        <v>23</v>
      </c>
      <c r="F47">
        <v>8</v>
      </c>
    </row>
    <row r="48" spans="1:6" x14ac:dyDescent="0.35">
      <c r="A48">
        <v>47</v>
      </c>
      <c r="B48" t="s">
        <v>23</v>
      </c>
      <c r="C48" t="s">
        <v>27</v>
      </c>
      <c r="D48" t="s">
        <v>30</v>
      </c>
      <c r="E48">
        <v>48</v>
      </c>
      <c r="F48">
        <v>18</v>
      </c>
    </row>
    <row r="49" spans="1:6" x14ac:dyDescent="0.35">
      <c r="A49">
        <v>48</v>
      </c>
      <c r="B49" t="s">
        <v>19</v>
      </c>
      <c r="C49" t="s">
        <v>25</v>
      </c>
      <c r="D49" t="s">
        <v>28</v>
      </c>
      <c r="E49">
        <v>36</v>
      </c>
      <c r="F49">
        <v>5</v>
      </c>
    </row>
    <row r="50" spans="1:6" x14ac:dyDescent="0.35">
      <c r="A50">
        <v>49</v>
      </c>
      <c r="B50" t="s">
        <v>20</v>
      </c>
      <c r="C50" t="s">
        <v>24</v>
      </c>
      <c r="D50" t="s">
        <v>31</v>
      </c>
      <c r="E50">
        <v>61</v>
      </c>
      <c r="F50">
        <v>9</v>
      </c>
    </row>
    <row r="51" spans="1:6" x14ac:dyDescent="0.35">
      <c r="A51">
        <v>50</v>
      </c>
      <c r="B51" t="s">
        <v>20</v>
      </c>
      <c r="C51" t="s">
        <v>24</v>
      </c>
      <c r="D51" t="s">
        <v>30</v>
      </c>
      <c r="E51">
        <v>56</v>
      </c>
      <c r="F51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1"/>
  <sheetViews>
    <sheetView topLeftCell="A2" workbookViewId="0"/>
  </sheetViews>
  <sheetFormatPr defaultRowHeight="14.5" x14ac:dyDescent="0.35"/>
  <sheetData>
    <row r="1" spans="1:5" x14ac:dyDescent="0.35">
      <c r="A1" s="1" t="s">
        <v>32</v>
      </c>
      <c r="B1" s="1" t="s">
        <v>33</v>
      </c>
      <c r="C1" s="1" t="s">
        <v>34</v>
      </c>
      <c r="D1" s="1" t="s">
        <v>35</v>
      </c>
      <c r="E1" s="1" t="s">
        <v>36</v>
      </c>
    </row>
    <row r="2" spans="1:5" x14ac:dyDescent="0.35">
      <c r="A2">
        <v>1</v>
      </c>
      <c r="B2" t="s">
        <v>37</v>
      </c>
      <c r="C2" t="s">
        <v>42</v>
      </c>
      <c r="D2">
        <v>2984</v>
      </c>
      <c r="E2">
        <v>14</v>
      </c>
    </row>
    <row r="3" spans="1:5" x14ac:dyDescent="0.35">
      <c r="A3">
        <v>2</v>
      </c>
      <c r="B3" t="s">
        <v>38</v>
      </c>
      <c r="C3" t="s">
        <v>42</v>
      </c>
      <c r="D3">
        <v>3133</v>
      </c>
      <c r="E3">
        <v>23</v>
      </c>
    </row>
    <row r="4" spans="1:5" x14ac:dyDescent="0.35">
      <c r="A4">
        <v>3</v>
      </c>
      <c r="B4" t="s">
        <v>38</v>
      </c>
      <c r="C4" t="s">
        <v>43</v>
      </c>
      <c r="D4">
        <v>3652</v>
      </c>
      <c r="E4">
        <v>21</v>
      </c>
    </row>
    <row r="5" spans="1:5" x14ac:dyDescent="0.35">
      <c r="A5">
        <v>4</v>
      </c>
      <c r="B5" t="s">
        <v>38</v>
      </c>
      <c r="C5" t="s">
        <v>44</v>
      </c>
      <c r="D5">
        <v>4670</v>
      </c>
      <c r="E5">
        <v>25</v>
      </c>
    </row>
    <row r="6" spans="1:5" x14ac:dyDescent="0.35">
      <c r="A6">
        <v>5</v>
      </c>
      <c r="B6" t="s">
        <v>39</v>
      </c>
      <c r="C6" t="s">
        <v>42</v>
      </c>
      <c r="D6">
        <v>2010</v>
      </c>
      <c r="E6">
        <v>18</v>
      </c>
    </row>
    <row r="7" spans="1:5" x14ac:dyDescent="0.35">
      <c r="A7">
        <v>6</v>
      </c>
      <c r="B7" t="s">
        <v>40</v>
      </c>
      <c r="C7" t="s">
        <v>45</v>
      </c>
      <c r="D7">
        <v>1884</v>
      </c>
      <c r="E7">
        <v>13</v>
      </c>
    </row>
    <row r="8" spans="1:5" x14ac:dyDescent="0.35">
      <c r="A8">
        <v>7</v>
      </c>
      <c r="B8" t="s">
        <v>39</v>
      </c>
      <c r="C8" t="s">
        <v>42</v>
      </c>
      <c r="D8">
        <v>1904</v>
      </c>
      <c r="E8">
        <v>5</v>
      </c>
    </row>
    <row r="9" spans="1:5" x14ac:dyDescent="0.35">
      <c r="A9">
        <v>8</v>
      </c>
      <c r="B9" t="s">
        <v>40</v>
      </c>
      <c r="C9" t="s">
        <v>45</v>
      </c>
      <c r="D9">
        <v>4370</v>
      </c>
      <c r="E9">
        <v>49</v>
      </c>
    </row>
    <row r="10" spans="1:5" x14ac:dyDescent="0.35">
      <c r="A10">
        <v>9</v>
      </c>
      <c r="B10" t="s">
        <v>39</v>
      </c>
      <c r="C10" t="s">
        <v>44</v>
      </c>
      <c r="D10">
        <v>2017</v>
      </c>
      <c r="E10">
        <v>17</v>
      </c>
    </row>
    <row r="11" spans="1:5" x14ac:dyDescent="0.35">
      <c r="A11">
        <v>10</v>
      </c>
      <c r="B11" t="s">
        <v>39</v>
      </c>
      <c r="C11" t="s">
        <v>43</v>
      </c>
      <c r="D11">
        <v>1975</v>
      </c>
      <c r="E11">
        <v>8</v>
      </c>
    </row>
    <row r="12" spans="1:5" x14ac:dyDescent="0.35">
      <c r="A12">
        <v>11</v>
      </c>
      <c r="B12" t="s">
        <v>37</v>
      </c>
      <c r="C12" t="s">
        <v>42</v>
      </c>
      <c r="D12">
        <v>3500</v>
      </c>
      <c r="E12">
        <v>5</v>
      </c>
    </row>
    <row r="13" spans="1:5" x14ac:dyDescent="0.35">
      <c r="A13">
        <v>12</v>
      </c>
      <c r="B13" t="s">
        <v>39</v>
      </c>
      <c r="C13" t="s">
        <v>43</v>
      </c>
      <c r="D13">
        <v>4256</v>
      </c>
      <c r="E13">
        <v>44</v>
      </c>
    </row>
    <row r="14" spans="1:5" x14ac:dyDescent="0.35">
      <c r="A14">
        <v>13</v>
      </c>
      <c r="B14" t="s">
        <v>41</v>
      </c>
      <c r="C14" t="s">
        <v>42</v>
      </c>
      <c r="D14">
        <v>3168</v>
      </c>
      <c r="E14">
        <v>36</v>
      </c>
    </row>
    <row r="15" spans="1:5" x14ac:dyDescent="0.35">
      <c r="A15">
        <v>14</v>
      </c>
      <c r="B15" t="s">
        <v>37</v>
      </c>
      <c r="C15" t="s">
        <v>45</v>
      </c>
      <c r="D15">
        <v>3393</v>
      </c>
      <c r="E15">
        <v>38</v>
      </c>
    </row>
    <row r="16" spans="1:5" x14ac:dyDescent="0.35">
      <c r="A16">
        <v>15</v>
      </c>
      <c r="B16" t="s">
        <v>39</v>
      </c>
      <c r="C16" t="s">
        <v>43</v>
      </c>
      <c r="D16">
        <v>4318</v>
      </c>
      <c r="E16">
        <v>32</v>
      </c>
    </row>
    <row r="17" spans="1:5" x14ac:dyDescent="0.35">
      <c r="A17">
        <v>16</v>
      </c>
      <c r="B17" t="s">
        <v>38</v>
      </c>
      <c r="C17" t="s">
        <v>42</v>
      </c>
      <c r="D17">
        <v>2960</v>
      </c>
      <c r="E17">
        <v>35</v>
      </c>
    </row>
    <row r="18" spans="1:5" x14ac:dyDescent="0.35">
      <c r="A18">
        <v>17</v>
      </c>
      <c r="B18" t="s">
        <v>41</v>
      </c>
      <c r="C18" t="s">
        <v>45</v>
      </c>
      <c r="D18">
        <v>4594</v>
      </c>
      <c r="E18">
        <v>12</v>
      </c>
    </row>
    <row r="19" spans="1:5" x14ac:dyDescent="0.35">
      <c r="A19">
        <v>18</v>
      </c>
      <c r="B19" t="s">
        <v>41</v>
      </c>
      <c r="C19" t="s">
        <v>43</v>
      </c>
      <c r="D19">
        <v>4544</v>
      </c>
      <c r="E19">
        <v>43</v>
      </c>
    </row>
    <row r="20" spans="1:5" x14ac:dyDescent="0.35">
      <c r="A20">
        <v>19</v>
      </c>
      <c r="B20" t="s">
        <v>41</v>
      </c>
      <c r="C20" t="s">
        <v>43</v>
      </c>
      <c r="D20">
        <v>4224</v>
      </c>
      <c r="E20">
        <v>30</v>
      </c>
    </row>
    <row r="21" spans="1:5" x14ac:dyDescent="0.35">
      <c r="A21">
        <v>20</v>
      </c>
      <c r="B21" t="s">
        <v>37</v>
      </c>
      <c r="C21" t="s">
        <v>42</v>
      </c>
      <c r="D21">
        <v>2213</v>
      </c>
      <c r="E21">
        <v>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1"/>
  <sheetViews>
    <sheetView workbookViewId="0">
      <selection activeCell="D1" sqref="D1"/>
    </sheetView>
  </sheetViews>
  <sheetFormatPr defaultRowHeight="14.5" x14ac:dyDescent="0.35"/>
  <sheetData>
    <row r="1" spans="1:4" x14ac:dyDescent="0.35">
      <c r="A1" s="1" t="s">
        <v>46</v>
      </c>
      <c r="B1" s="1" t="s">
        <v>47</v>
      </c>
      <c r="C1" s="1" t="s">
        <v>48</v>
      </c>
      <c r="D1" s="1" t="s">
        <v>49</v>
      </c>
    </row>
    <row r="2" spans="1:4" x14ac:dyDescent="0.35">
      <c r="A2">
        <v>1</v>
      </c>
      <c r="B2" t="s">
        <v>10</v>
      </c>
      <c r="C2">
        <v>487</v>
      </c>
      <c r="D2">
        <v>98</v>
      </c>
    </row>
    <row r="3" spans="1:4" x14ac:dyDescent="0.35">
      <c r="A3">
        <v>2</v>
      </c>
      <c r="B3" t="s">
        <v>9</v>
      </c>
      <c r="C3">
        <v>167</v>
      </c>
      <c r="D3">
        <v>61</v>
      </c>
    </row>
    <row r="4" spans="1:4" x14ac:dyDescent="0.35">
      <c r="A4">
        <v>3</v>
      </c>
      <c r="B4" t="s">
        <v>8</v>
      </c>
      <c r="C4">
        <v>820</v>
      </c>
      <c r="D4">
        <v>21</v>
      </c>
    </row>
    <row r="5" spans="1:4" x14ac:dyDescent="0.35">
      <c r="A5">
        <v>4</v>
      </c>
      <c r="B5" t="s">
        <v>6</v>
      </c>
      <c r="C5">
        <v>1964</v>
      </c>
      <c r="D5">
        <v>51</v>
      </c>
    </row>
    <row r="6" spans="1:4" x14ac:dyDescent="0.35">
      <c r="A6">
        <v>5</v>
      </c>
      <c r="B6" t="s">
        <v>7</v>
      </c>
      <c r="C6">
        <v>1379</v>
      </c>
      <c r="D6">
        <v>27</v>
      </c>
    </row>
    <row r="7" spans="1:4" x14ac:dyDescent="0.35">
      <c r="A7">
        <v>6</v>
      </c>
      <c r="B7" t="s">
        <v>50</v>
      </c>
      <c r="C7">
        <v>317</v>
      </c>
      <c r="D7">
        <v>83</v>
      </c>
    </row>
    <row r="8" spans="1:4" x14ac:dyDescent="0.35">
      <c r="A8">
        <v>7</v>
      </c>
      <c r="B8" t="s">
        <v>51</v>
      </c>
      <c r="C8">
        <v>1127</v>
      </c>
      <c r="D8">
        <v>89</v>
      </c>
    </row>
    <row r="9" spans="1:4" x14ac:dyDescent="0.35">
      <c r="A9">
        <v>8</v>
      </c>
      <c r="B9" t="s">
        <v>52</v>
      </c>
      <c r="C9">
        <v>285</v>
      </c>
      <c r="D9">
        <v>18</v>
      </c>
    </row>
    <row r="10" spans="1:4" x14ac:dyDescent="0.35">
      <c r="A10">
        <v>9</v>
      </c>
      <c r="B10" t="s">
        <v>53</v>
      </c>
      <c r="C10">
        <v>438</v>
      </c>
      <c r="D10">
        <v>70</v>
      </c>
    </row>
    <row r="11" spans="1:4" x14ac:dyDescent="0.35">
      <c r="A11">
        <v>10</v>
      </c>
      <c r="B11" t="s">
        <v>54</v>
      </c>
      <c r="C11">
        <v>1039</v>
      </c>
      <c r="D11">
        <v>79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3C829-C3BC-455A-8601-9E7F534F812B}">
  <dimension ref="A1:B5"/>
  <sheetViews>
    <sheetView tabSelected="1" workbookViewId="0">
      <selection activeCell="B5" sqref="B5"/>
    </sheetView>
  </sheetViews>
  <sheetFormatPr defaultRowHeight="14.5" x14ac:dyDescent="0.35"/>
  <cols>
    <col min="1" max="1" width="81.1796875" bestFit="1" customWidth="1"/>
  </cols>
  <sheetData>
    <row r="1" spans="1:2" x14ac:dyDescent="0.35">
      <c r="A1" t="s">
        <v>58</v>
      </c>
      <c r="B1">
        <f>SUMIFS(Sales!D:D,Sales!C:C,"Electronics",Sales!F:F,"&gt;=2023  - 02 - 01",Sales!F:F,"&lt;=2023 - 02 - 28")</f>
        <v>15142</v>
      </c>
    </row>
    <row r="2" spans="1:2" x14ac:dyDescent="0.35">
      <c r="A2" t="s">
        <v>55</v>
      </c>
      <c r="B2">
        <f>COUNTIFS(Clients!D1:D51,"Tbilisi",Clients!F1:F51,"&gt;10")</f>
        <v>8</v>
      </c>
    </row>
    <row r="3" spans="1:2" x14ac:dyDescent="0.35">
      <c r="A3" t="s">
        <v>56</v>
      </c>
      <c r="B3">
        <f>SUMIFS(Products!D2:D11,Products!B2:B11,"Phone")</f>
        <v>61</v>
      </c>
    </row>
    <row r="4" spans="1:2" x14ac:dyDescent="0.35">
      <c r="A4" t="s">
        <v>59</v>
      </c>
      <c r="B4" t="str">
        <f>VLOOKUP("Irakli",Employees!B:E,2,FALSE)</f>
        <v>Sales</v>
      </c>
    </row>
    <row r="5" spans="1:2" x14ac:dyDescent="0.35">
      <c r="A5" t="s">
        <v>57</v>
      </c>
      <c r="B5">
        <f>AVERAGEIF(Employees!C:C,"Finance",Employees!D:D)</f>
        <v>3343.5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Sales</vt:lpstr>
      <vt:lpstr>Clients</vt:lpstr>
      <vt:lpstr>Employees</vt:lpstr>
      <vt:lpstr>Products</vt:lpstr>
      <vt:lpstr>Question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manu manu</cp:lastModifiedBy>
  <dcterms:created xsi:type="dcterms:W3CDTF">2025-02-12T18:26:27Z</dcterms:created>
  <dcterms:modified xsi:type="dcterms:W3CDTF">2025-02-12T19:14:28Z</dcterms:modified>
</cp:coreProperties>
</file>