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8152CCEA-880A-4BCB-A0AC-5BEED71F7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H6" i="1"/>
  <c r="F6" i="1"/>
  <c r="E6" i="1"/>
  <c r="H5" i="1" l="1"/>
  <c r="G5" i="1"/>
  <c r="F5" i="1"/>
  <c r="E5" i="1"/>
  <c r="H3" i="1"/>
  <c r="G3" i="1"/>
  <c r="F3" i="1"/>
  <c r="E3" i="1"/>
  <c r="E4" i="1"/>
  <c r="H4" i="1"/>
  <c r="G4" i="1"/>
  <c r="F4" i="1"/>
  <c r="E2" i="1"/>
  <c r="G2" i="1"/>
  <c r="F2" i="1"/>
  <c r="H2" i="1"/>
  <c r="B3" i="1"/>
  <c r="B4" i="1"/>
  <c r="B5" i="1"/>
  <c r="B6" i="1"/>
  <c r="B7" i="1"/>
  <c r="B8" i="1"/>
  <c r="B9" i="1"/>
  <c r="B10" i="1"/>
  <c r="C10" i="1" s="1"/>
  <c r="B11" i="1"/>
  <c r="B12" i="1"/>
  <c r="B13" i="1"/>
  <c r="B14" i="1"/>
  <c r="B15" i="1"/>
  <c r="B2" i="1"/>
  <c r="C13" i="1" l="1"/>
  <c r="C9" i="1"/>
  <c r="C6" i="1"/>
  <c r="C15" i="1"/>
  <c r="C14" i="1"/>
  <c r="C12" i="1"/>
  <c r="C8" i="1"/>
  <c r="C7" i="1"/>
  <c r="C5" i="1"/>
  <c r="C4" i="1"/>
  <c r="C3" i="1"/>
  <c r="C11" i="1"/>
  <c r="C2" i="1"/>
</calcChain>
</file>

<file path=xl/sharedStrings.xml><?xml version="1.0" encoding="utf-8"?>
<sst xmlns="http://schemas.openxmlformats.org/spreadsheetml/2006/main" count="4" uniqueCount="4">
  <si>
    <t>დასაწყისი</t>
  </si>
  <si>
    <t>დასასრული</t>
  </si>
  <si>
    <t>დასვენების თარიღი</t>
  </si>
  <si>
    <t>ამოცანა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</si>
</sst>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48" zoomScaleNormal="148"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2.1796875" bestFit="1" customWidth="1"/>
    <col min="3" max="3" width="10.81640625" bestFit="1" customWidth="1"/>
    <col min="4" max="4" width="1.81640625" customWidth="1"/>
    <col min="5" max="8" width="9.7265625" bestFit="1" customWidth="1"/>
  </cols>
  <sheetData>
    <row r="1" spans="1:8" ht="15" thickBot="1" x14ac:dyDescent="0.4">
      <c r="A1" s="5" t="s">
        <v>0</v>
      </c>
      <c r="B1" s="5" t="s">
        <v>1</v>
      </c>
      <c r="C1" s="5" t="s">
        <v>3</v>
      </c>
      <c r="E1" s="6" t="s">
        <v>2</v>
      </c>
      <c r="F1" s="7"/>
      <c r="G1" s="7"/>
      <c r="H1" s="8"/>
    </row>
    <row r="2" spans="1:8" x14ac:dyDescent="0.35">
      <c r="A2" s="2">
        <v>43364</v>
      </c>
      <c r="B2" s="2">
        <f ca="1">RANDBETWEEN(TODAY(),TODAY()+665)</f>
        <v>45809</v>
      </c>
      <c r="C2" s="3">
        <f ca="1">NETWORKDAYS(A2,B2,$E$2:$H$6)</f>
        <v>1734</v>
      </c>
      <c r="E2" s="4">
        <f ca="1">DATE(YEAR(TODAY())-3,1,1)</f>
        <v>44562</v>
      </c>
      <c r="F2" s="4">
        <f ca="1">DATE(YEAR(TODAY())-2,1,1)</f>
        <v>44927</v>
      </c>
      <c r="G2" s="4">
        <f ca="1">DATE(YEAR(TODAY())-1,1,1)</f>
        <v>45292</v>
      </c>
      <c r="H2" s="4">
        <f ca="1">DATE(YEAR(TODAY()),1,1)</f>
        <v>45658</v>
      </c>
    </row>
    <row r="3" spans="1:8" x14ac:dyDescent="0.35">
      <c r="A3" s="4">
        <v>42365</v>
      </c>
      <c r="B3" s="2">
        <f t="shared" ref="B3:B15" ca="1" si="0">RANDBETWEEN(TODAY(),TODAY()+665)</f>
        <v>45881</v>
      </c>
      <c r="C3" s="3">
        <f t="shared" ref="C3:C15" ca="1" si="1">NETWORKDAYS(A3,B3,$E$2:$H$6)</f>
        <v>2500</v>
      </c>
      <c r="E3" s="4">
        <f ca="1">DATE(YEAR(TODAY())-3,1,7)</f>
        <v>44568</v>
      </c>
      <c r="F3" s="4">
        <f ca="1">DATE(YEAR(TODAY())-2,1,7)</f>
        <v>44933</v>
      </c>
      <c r="G3" s="4">
        <f ca="1">DATE(YEAR(TODAY())-1,1,7)</f>
        <v>45298</v>
      </c>
      <c r="H3" s="4">
        <f ca="1">DATE(YEAR(TODAY()),1,7)</f>
        <v>45664</v>
      </c>
    </row>
    <row r="4" spans="1:8" x14ac:dyDescent="0.35">
      <c r="A4" s="4">
        <v>42158</v>
      </c>
      <c r="B4" s="2">
        <f t="shared" ca="1" si="0"/>
        <v>46226</v>
      </c>
      <c r="C4" s="3">
        <f t="shared" ca="1" si="1"/>
        <v>2895</v>
      </c>
      <c r="E4" s="4">
        <f ca="1">DATE(YEAR(TODAY())-3,3,3)</f>
        <v>44623</v>
      </c>
      <c r="F4" s="4">
        <f ca="1">DATE(YEAR(TODAY())-2,3,3)</f>
        <v>44988</v>
      </c>
      <c r="G4" s="4">
        <f ca="1">DATE(YEAR(TODAY())-1,3,3)</f>
        <v>45354</v>
      </c>
      <c r="H4" s="4">
        <f ca="1">DATE(YEAR(TODAY()),3,3)</f>
        <v>45719</v>
      </c>
    </row>
    <row r="5" spans="1:8" x14ac:dyDescent="0.35">
      <c r="A5" s="4">
        <v>42661</v>
      </c>
      <c r="B5" s="2">
        <f t="shared" ca="1" si="0"/>
        <v>45916</v>
      </c>
      <c r="C5" s="3">
        <f t="shared" ca="1" si="1"/>
        <v>2314</v>
      </c>
      <c r="E5" s="4">
        <f ca="1">DATE(YEAR(TODAY())-3,4,9)</f>
        <v>44660</v>
      </c>
      <c r="F5" s="4">
        <f ca="1">DATE(YEAR(TODAY())-2,4,9)</f>
        <v>45025</v>
      </c>
      <c r="G5" s="4">
        <f ca="1">DATE(YEAR(TODAY())-1,4,9)</f>
        <v>45391</v>
      </c>
      <c r="H5" s="4">
        <f ca="1">DATE(YEAR(TODAY()),4,9)</f>
        <v>45756</v>
      </c>
    </row>
    <row r="6" spans="1:8" x14ac:dyDescent="0.35">
      <c r="A6" s="4">
        <v>42608</v>
      </c>
      <c r="B6" s="2">
        <f t="shared" ca="1" si="0"/>
        <v>45833</v>
      </c>
      <c r="C6" s="3">
        <f t="shared" ca="1" si="1"/>
        <v>2292</v>
      </c>
      <c r="E6" s="4">
        <f ca="1">DATE(YEAR(TODAY())-3,5,26)</f>
        <v>44707</v>
      </c>
      <c r="F6" s="4">
        <f ca="1">DATE(YEAR(TODAY())-2,5,26)</f>
        <v>45072</v>
      </c>
      <c r="G6" s="4">
        <f ca="1">DATE(YEAR(TODAY())-1,5,26)</f>
        <v>45438</v>
      </c>
      <c r="H6" s="4">
        <f ca="1">DATE(YEAR(TODAY()),5,26)</f>
        <v>45803</v>
      </c>
    </row>
    <row r="7" spans="1:8" x14ac:dyDescent="0.35">
      <c r="A7" s="4">
        <v>42515</v>
      </c>
      <c r="B7" s="2">
        <f t="shared" ca="1" si="0"/>
        <v>46172</v>
      </c>
      <c r="C7" s="3">
        <f t="shared" ca="1" si="1"/>
        <v>2601</v>
      </c>
      <c r="H7" s="1"/>
    </row>
    <row r="8" spans="1:8" x14ac:dyDescent="0.35">
      <c r="A8" s="4">
        <v>43306</v>
      </c>
      <c r="B8" s="2">
        <f t="shared" ca="1" si="0"/>
        <v>46283</v>
      </c>
      <c r="C8" s="3">
        <f t="shared" ca="1" si="1"/>
        <v>2116</v>
      </c>
    </row>
    <row r="9" spans="1:8" x14ac:dyDescent="0.35">
      <c r="A9" s="4">
        <v>42882</v>
      </c>
      <c r="B9" s="2">
        <f t="shared" ca="1" si="0"/>
        <v>46180</v>
      </c>
      <c r="C9" s="3">
        <f t="shared" ca="1" si="1"/>
        <v>2343</v>
      </c>
    </row>
    <row r="10" spans="1:8" x14ac:dyDescent="0.35">
      <c r="A10" s="4">
        <v>42103</v>
      </c>
      <c r="B10" s="2">
        <f t="shared" ca="1" si="0"/>
        <v>46297</v>
      </c>
      <c r="C10" s="3">
        <f t="shared" ca="1" si="1"/>
        <v>2985</v>
      </c>
    </row>
    <row r="11" spans="1:8" x14ac:dyDescent="0.35">
      <c r="A11" s="4">
        <v>42515</v>
      </c>
      <c r="B11" s="2">
        <f t="shared" ca="1" si="0"/>
        <v>45956</v>
      </c>
      <c r="C11" s="3">
        <f t="shared" ca="1" si="1"/>
        <v>2446</v>
      </c>
    </row>
    <row r="12" spans="1:8" x14ac:dyDescent="0.35">
      <c r="A12" s="4">
        <v>42881</v>
      </c>
      <c r="B12" s="2">
        <f t="shared" ca="1" si="0"/>
        <v>45803</v>
      </c>
      <c r="C12" s="3">
        <f t="shared" ca="1" si="1"/>
        <v>2075</v>
      </c>
    </row>
    <row r="13" spans="1:8" x14ac:dyDescent="0.35">
      <c r="A13" s="4">
        <v>42075</v>
      </c>
      <c r="B13" s="2">
        <f t="shared" ca="1" si="0"/>
        <v>46195</v>
      </c>
      <c r="C13" s="3">
        <f ca="1">NETWORKDAYS(A13,B13,$E$2:$H$6)</f>
        <v>2931</v>
      </c>
    </row>
    <row r="14" spans="1:8" x14ac:dyDescent="0.35">
      <c r="A14" s="4">
        <v>42961</v>
      </c>
      <c r="B14" s="2">
        <f t="shared" ca="1" si="0"/>
        <v>46067</v>
      </c>
      <c r="C14" s="3">
        <f t="shared" ca="1" si="1"/>
        <v>2208</v>
      </c>
    </row>
    <row r="15" spans="1:8" x14ac:dyDescent="0.35">
      <c r="A15" s="4">
        <v>43022</v>
      </c>
      <c r="B15" s="2">
        <f t="shared" ca="1" si="0"/>
        <v>45910</v>
      </c>
      <c r="C15" s="3">
        <f t="shared" ca="1" si="1"/>
        <v>2051</v>
      </c>
    </row>
    <row r="16" spans="1: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2018-07-19T10:19:58Z</dcterms:created>
  <dcterms:modified xsi:type="dcterms:W3CDTF">2025-03-03T20:47:39Z</dcterms:modified>
</cp:coreProperties>
</file>