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5A797E58-0034-4B3E-B880-0C5229E7911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3" sheetId="4" r:id="rId1"/>
    <sheet name="ამოცანა 92" sheetId="1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</calcChain>
</file>

<file path=xl/sharedStrings.xml><?xml version="1.0" encoding="utf-8"?>
<sst xmlns="http://schemas.openxmlformats.org/spreadsheetml/2006/main" count="225" uniqueCount="32">
  <si>
    <t>iPhone 3G</t>
  </si>
  <si>
    <t>iPhone 3GS</t>
  </si>
  <si>
    <t>iPhone 4</t>
  </si>
  <si>
    <t>iPhone 5</t>
  </si>
  <si>
    <t>iPhone</t>
  </si>
  <si>
    <t>iPhone 4S</t>
  </si>
  <si>
    <t>iPhone 5C</t>
  </si>
  <si>
    <t>iPhone 5S</t>
  </si>
  <si>
    <t>iPhone 6 / 6 Plus</t>
  </si>
  <si>
    <t>iPhone 6S / 6S Plus</t>
  </si>
  <si>
    <t>iPhone SE</t>
  </si>
  <si>
    <t>iPhone 7 / 7 Plus</t>
  </si>
  <si>
    <t>iPhone 8 / 8 Plus</t>
  </si>
  <si>
    <t>iPhone X</t>
  </si>
  <si>
    <t>iPhone XS / XS Max</t>
  </si>
  <si>
    <t>iPhone XR</t>
  </si>
  <si>
    <t>გაყიდული 
რაოდენობა</t>
  </si>
  <si>
    <t>კონტინენტები</t>
  </si>
  <si>
    <t>ჩრდ. ამერიკა</t>
  </si>
  <si>
    <t>სამ. ამერიკა</t>
  </si>
  <si>
    <t>ევროპა</t>
  </si>
  <si>
    <t>აზია</t>
  </si>
  <si>
    <t>აფრიკა</t>
  </si>
  <si>
    <t>ავსტრალია</t>
  </si>
  <si>
    <t>გაყიდვაში გაშვების 
თარიღი</t>
  </si>
  <si>
    <t>საწყისი 
ფასი</t>
  </si>
  <si>
    <t>Row Labels</t>
  </si>
  <si>
    <t>Grand Total</t>
  </si>
  <si>
    <t>Column Labels</t>
  </si>
  <si>
    <t>0</t>
  </si>
  <si>
    <t>შემოსავალი</t>
  </si>
  <si>
    <t>Sum of შემოსავალი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</si>
</sst>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0.00\ \მ\ლ\ნ.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44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14" fontId="0" fillId="0" borderId="4" xfId="0" applyNumberFormat="1" applyBorder="1"/>
    <xf numFmtId="44" fontId="0" fillId="0" borderId="4" xfId="0" applyNumberFormat="1" applyBorder="1"/>
    <xf numFmtId="164" fontId="0" fillId="0" borderId="4" xfId="0" applyNumberFormat="1" applyBorder="1"/>
    <xf numFmtId="44" fontId="0" fillId="0" borderId="0" xfId="0" applyNumberFormat="1"/>
  </cellXfs>
  <cellStyles count="1">
    <cellStyle name="Normal" xfId="0" builtinId="0"/>
  </cellStyles>
  <dxfs count="9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#0.00\ \მ\ლ\ნ.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22.941252893521" createdVersion="8" refreshedVersion="8" minRefreshableVersion="3" recordCount="96" xr:uid="{1AA8859F-C813-422F-B3EB-1C3C1F3B84F6}">
  <cacheSource type="worksheet">
    <worksheetSource name="Table1"/>
  </cacheSource>
  <cacheFields count="9">
    <cacheField name="0" numFmtId="0">
      <sharedItems count="16">
        <s v="iPhone"/>
        <s v="iPhone 3G"/>
        <s v="iPhone 3GS"/>
        <s v="iPhone 4"/>
        <s v="iPhone 4S"/>
        <s v="iPhone 5"/>
        <s v="iPhone 5C"/>
        <s v="iPhone 5S"/>
        <s v="iPhone 6 / 6 Plus"/>
        <s v="iPhone 6S / 6S Plus"/>
        <s v="iPhone 7 / 7 Plus"/>
        <s v="iPhone 8 / 8 Plus"/>
        <s v="iPhone SE"/>
        <s v="iPhone X"/>
        <s v="iPhone XR"/>
        <s v="iPhone XS / XS Max"/>
      </sharedItems>
    </cacheField>
    <cacheField name="კონტინენტები" numFmtId="0">
      <sharedItems count="6">
        <s v="ჩრდ. ამერიკა"/>
        <s v="სამ. ამერიკა"/>
        <s v="ევროპა"/>
        <s v="ავსტრალია"/>
        <s v="აზია"/>
        <s v="აფრიკა"/>
      </sharedItems>
    </cacheField>
    <cacheField name="გაყიდვაში გაშვების _x000a_თარიღი" numFmtId="14">
      <sharedItems containsSemiMixedTypes="0" containsNonDate="0" containsDate="1" containsString="0" minDate="2007-01-12T00:00:00" maxDate="2018-09-18T00:00:00" count="71">
        <d v="2007-01-29T00:00:00"/>
        <d v="2007-01-17T00:00:00"/>
        <d v="2007-01-26T00:00:00"/>
        <d v="2007-01-12T00:00:00"/>
        <d v="2007-01-22T00:00:00"/>
        <d v="2008-06-11T00:00:00"/>
        <d v="2008-06-14T00:00:00"/>
        <d v="2008-06-15T00:00:00"/>
        <d v="2008-06-24T00:00:00"/>
        <d v="2008-06-21T00:00:00"/>
        <d v="2009-06-16T00:00:00"/>
        <d v="2009-06-11T00:00:00"/>
        <d v="2009-06-17T00:00:00"/>
        <d v="2009-06-09T00:00:00"/>
        <d v="2009-06-12T00:00:00"/>
        <d v="2009-06-10T00:00:00"/>
        <d v="2010-06-23T00:00:00"/>
        <d v="2010-06-08T00:00:00"/>
        <d v="2010-06-22T00:00:00"/>
        <d v="2010-06-21T00:00:00"/>
        <d v="2010-06-10T00:00:00"/>
        <d v="2010-06-11T00:00:00"/>
        <d v="2011-10-15T00:00:00"/>
        <d v="2011-10-19T00:00:00"/>
        <d v="2011-10-08T00:00:00"/>
        <d v="2011-10-05T00:00:00"/>
        <d v="2011-10-23T00:00:00"/>
        <d v="2011-10-14T00:00:00"/>
        <d v="2012-09-19T00:00:00"/>
        <d v="2012-09-28T00:00:00"/>
        <d v="2012-09-24T00:00:00"/>
        <d v="2013-09-16T00:00:00"/>
        <d v="2013-09-12T00:00:00"/>
        <d v="2013-09-19T00:00:00"/>
        <d v="2013-09-17T00:00:00"/>
        <d v="2013-09-10T00:00:00"/>
        <d v="2014-09-20T00:00:00"/>
        <d v="2014-09-24T00:00:00"/>
        <d v="2014-09-25T00:00:00"/>
        <d v="2014-09-14T00:00:00"/>
        <d v="2014-09-27T00:00:00"/>
        <d v="2015-09-17T00:00:00"/>
        <d v="2015-09-26T00:00:00"/>
        <d v="2015-09-11T00:00:00"/>
        <d v="2015-09-10T00:00:00"/>
        <d v="2015-09-16T00:00:00"/>
        <d v="2016-09-11T00:00:00"/>
        <d v="2016-09-15T00:00:00"/>
        <d v="2016-09-22T00:00:00"/>
        <d v="2016-09-14T00:00:00"/>
        <d v="2016-09-16T00:00:00"/>
        <d v="2017-10-01T00:00:00"/>
        <d v="2017-09-16T00:00:00"/>
        <d v="2017-09-17T00:00:00"/>
        <d v="2017-09-30T00:00:00"/>
        <d v="2017-09-13T00:00:00"/>
        <d v="2016-03-25T00:00:00"/>
        <d v="2016-03-23T00:00:00"/>
        <d v="2016-04-09T00:00:00"/>
        <d v="2016-04-01T00:00:00"/>
        <d v="2016-04-03T00:00:00"/>
        <d v="2017-09-15T00:00:00"/>
        <d v="2017-09-25T00:00:00"/>
        <d v="2017-09-18T00:00:00"/>
        <d v="2017-09-23T00:00:00"/>
        <d v="2018-09-12T00:00:00"/>
        <d v="2018-09-14T00:00:00"/>
        <d v="2018-09-16T00:00:00"/>
        <d v="2018-09-17T00:00:00"/>
        <d v="2018-09-13T00:00:00"/>
        <d v="2018-09-15T00:00:00"/>
      </sharedItems>
      <fieldGroup par="8"/>
    </cacheField>
    <cacheField name="საწყისი _x000a_ფასი" numFmtId="44">
      <sharedItems containsSemiMixedTypes="0" containsString="0" containsNumber="1" minValue="199.99" maxValue="1149.99"/>
    </cacheField>
    <cacheField name="გაყიდული _x000a_რაოდენობა" numFmtId="164">
      <sharedItems containsSemiMixedTypes="0" containsString="0" containsNumber="1" minValue="0.02" maxValue="200.03"/>
    </cacheField>
    <cacheField name="შემოსავალი" numFmtId="44">
      <sharedItems containsSemiMixedTypes="0" containsString="0" containsNumber="1" minValue="11.999600000000001" maxValue="228917.00940000001"/>
    </cacheField>
    <cacheField name="Months (გაყიდვაში გაშვების _x000a_თარიღი)" numFmtId="0" databaseField="0">
      <fieldGroup base="2">
        <rangePr groupBy="months" startDate="2007-01-12T00:00:00" endDate="2018-09-18T00:00:00"/>
        <groupItems count="14">
          <s v="&lt;1/12/200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8/2018"/>
        </groupItems>
      </fieldGroup>
    </cacheField>
    <cacheField name="Quarters (გაყიდვაში გაშვების _x000a_თარიღი)" numFmtId="0" databaseField="0">
      <fieldGroup base="2">
        <rangePr groupBy="quarters" startDate="2007-01-12T00:00:00" endDate="2018-09-18T00:00:00"/>
        <groupItems count="6">
          <s v="&lt;1/12/2007"/>
          <s v="Qtr1"/>
          <s v="Qtr2"/>
          <s v="Qtr3"/>
          <s v="Qtr4"/>
          <s v="&gt;9/18/2018"/>
        </groupItems>
      </fieldGroup>
    </cacheField>
    <cacheField name="Years (გაყიდვაში გაშვების _x000a_თარიღი)" numFmtId="0" databaseField="0">
      <fieldGroup base="2">
        <rangePr groupBy="years" startDate="2007-01-12T00:00:00" endDate="2018-09-18T00:00:00"/>
        <groupItems count="14">
          <s v="&lt;1/12/2007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9/1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n v="599.99"/>
    <n v="0.85"/>
    <n v="509.99149999999997"/>
  </r>
  <r>
    <x v="0"/>
    <x v="1"/>
    <x v="1"/>
    <n v="599.99"/>
    <n v="1.31"/>
    <n v="785.98689999999999"/>
  </r>
  <r>
    <x v="0"/>
    <x v="2"/>
    <x v="2"/>
    <n v="599.99"/>
    <n v="0.32"/>
    <n v="191.99680000000001"/>
  </r>
  <r>
    <x v="0"/>
    <x v="3"/>
    <x v="3"/>
    <n v="599.99"/>
    <n v="0.02"/>
    <n v="11.9998"/>
  </r>
  <r>
    <x v="0"/>
    <x v="4"/>
    <x v="0"/>
    <n v="599.99"/>
    <n v="0.46"/>
    <n v="275.99540000000002"/>
  </r>
  <r>
    <x v="0"/>
    <x v="5"/>
    <x v="4"/>
    <n v="599.99"/>
    <n v="0.51"/>
    <n v="305.99490000000003"/>
  </r>
  <r>
    <x v="1"/>
    <x v="0"/>
    <x v="5"/>
    <n v="299.99"/>
    <n v="5.52"/>
    <n v="1655.9448"/>
  </r>
  <r>
    <x v="1"/>
    <x v="1"/>
    <x v="5"/>
    <n v="299.99"/>
    <n v="3.2"/>
    <n v="959.96800000000007"/>
  </r>
  <r>
    <x v="1"/>
    <x v="2"/>
    <x v="6"/>
    <n v="299.99"/>
    <n v="3.83"/>
    <n v="1148.9617000000001"/>
  </r>
  <r>
    <x v="1"/>
    <x v="3"/>
    <x v="7"/>
    <n v="299.99"/>
    <n v="1.56"/>
    <n v="467.98440000000005"/>
  </r>
  <r>
    <x v="1"/>
    <x v="4"/>
    <x v="8"/>
    <n v="299.99"/>
    <n v="1.08"/>
    <n v="323.98920000000004"/>
  </r>
  <r>
    <x v="1"/>
    <x v="5"/>
    <x v="9"/>
    <n v="299.99"/>
    <n v="0.56000000000000005"/>
    <n v="167.99440000000001"/>
  </r>
  <r>
    <x v="2"/>
    <x v="0"/>
    <x v="10"/>
    <n v="299.99"/>
    <n v="2.37"/>
    <n v="710.97630000000004"/>
  </r>
  <r>
    <x v="2"/>
    <x v="1"/>
    <x v="11"/>
    <n v="299.99"/>
    <n v="2.4300000000000002"/>
    <n v="728.97570000000007"/>
  </r>
  <r>
    <x v="2"/>
    <x v="2"/>
    <x v="12"/>
    <n v="299.99"/>
    <n v="1.96"/>
    <n v="587.98040000000003"/>
  </r>
  <r>
    <x v="2"/>
    <x v="3"/>
    <x v="13"/>
    <n v="299.99"/>
    <n v="1.26"/>
    <n v="377.98740000000004"/>
  </r>
  <r>
    <x v="2"/>
    <x v="4"/>
    <x v="14"/>
    <n v="299.99"/>
    <n v="0.04"/>
    <n v="11.999600000000001"/>
  </r>
  <r>
    <x v="2"/>
    <x v="5"/>
    <x v="15"/>
    <n v="299.99"/>
    <n v="1.59"/>
    <n v="476.98410000000001"/>
  </r>
  <r>
    <x v="3"/>
    <x v="0"/>
    <x v="16"/>
    <n v="299.99"/>
    <n v="7.13"/>
    <n v="2138.9286999999999"/>
  </r>
  <r>
    <x v="3"/>
    <x v="1"/>
    <x v="17"/>
    <n v="299.99"/>
    <n v="6.53"/>
    <n v="1958.9347"/>
  </r>
  <r>
    <x v="3"/>
    <x v="2"/>
    <x v="18"/>
    <n v="299.99"/>
    <n v="4.59"/>
    <n v="1376.9540999999999"/>
  </r>
  <r>
    <x v="3"/>
    <x v="3"/>
    <x v="19"/>
    <n v="299.99"/>
    <n v="2.19"/>
    <n v="656.97810000000004"/>
  </r>
  <r>
    <x v="3"/>
    <x v="4"/>
    <x v="20"/>
    <n v="299.99"/>
    <n v="2.8"/>
    <n v="839.97199999999998"/>
  </r>
  <r>
    <x v="3"/>
    <x v="5"/>
    <x v="21"/>
    <n v="299.99"/>
    <n v="2.6"/>
    <n v="779.97400000000005"/>
  </r>
  <r>
    <x v="4"/>
    <x v="0"/>
    <x v="22"/>
    <n v="299.99"/>
    <n v="8.7899999999999991"/>
    <n v="2636.9121"/>
  </r>
  <r>
    <x v="4"/>
    <x v="1"/>
    <x v="23"/>
    <n v="299.99"/>
    <n v="5.91"/>
    <n v="1772.9409000000001"/>
  </r>
  <r>
    <x v="4"/>
    <x v="2"/>
    <x v="24"/>
    <n v="299.99"/>
    <n v="6.82"/>
    <n v="2045.9318000000001"/>
  </r>
  <r>
    <x v="4"/>
    <x v="3"/>
    <x v="25"/>
    <n v="299.99"/>
    <n v="3.92"/>
    <n v="1175.9608000000001"/>
  </r>
  <r>
    <x v="4"/>
    <x v="4"/>
    <x v="26"/>
    <n v="299.99"/>
    <n v="3.24"/>
    <n v="971.96760000000006"/>
  </r>
  <r>
    <x v="4"/>
    <x v="5"/>
    <x v="27"/>
    <n v="299.99"/>
    <n v="2.14"/>
    <n v="641.97860000000003"/>
  </r>
  <r>
    <x v="5"/>
    <x v="0"/>
    <x v="28"/>
    <n v="299.99"/>
    <n v="18.62"/>
    <n v="5585.8138000000008"/>
  </r>
  <r>
    <x v="5"/>
    <x v="1"/>
    <x v="29"/>
    <n v="299.99"/>
    <n v="15.5"/>
    <n v="4649.8450000000003"/>
  </r>
  <r>
    <x v="5"/>
    <x v="2"/>
    <x v="28"/>
    <n v="299.99"/>
    <n v="19.350000000000001"/>
    <n v="5804.8065000000006"/>
  </r>
  <r>
    <x v="5"/>
    <x v="3"/>
    <x v="28"/>
    <n v="299.99"/>
    <n v="12.37"/>
    <n v="3710.8762999999999"/>
  </r>
  <r>
    <x v="5"/>
    <x v="4"/>
    <x v="30"/>
    <n v="299.99"/>
    <n v="5.97"/>
    <n v="1790.9403"/>
  </r>
  <r>
    <x v="5"/>
    <x v="5"/>
    <x v="29"/>
    <n v="299.99"/>
    <n v="2.39"/>
    <n v="716.97610000000009"/>
  </r>
  <r>
    <x v="6"/>
    <x v="0"/>
    <x v="31"/>
    <n v="199.99"/>
    <n v="14.49"/>
    <n v="2897.8551000000002"/>
  </r>
  <r>
    <x v="6"/>
    <x v="1"/>
    <x v="32"/>
    <n v="199.99"/>
    <n v="10.56"/>
    <n v="2111.8944000000001"/>
  </r>
  <r>
    <x v="6"/>
    <x v="2"/>
    <x v="32"/>
    <n v="199.99"/>
    <n v="12.77"/>
    <n v="2553.8723"/>
  </r>
  <r>
    <x v="6"/>
    <x v="3"/>
    <x v="33"/>
    <n v="199.99"/>
    <n v="7.65"/>
    <n v="1529.9235000000001"/>
  </r>
  <r>
    <x v="6"/>
    <x v="4"/>
    <x v="32"/>
    <n v="199.99"/>
    <n v="2.2799999999999998"/>
    <n v="455.97719999999998"/>
  </r>
  <r>
    <x v="6"/>
    <x v="5"/>
    <x v="34"/>
    <n v="199.99"/>
    <n v="1.82"/>
    <n v="363.98180000000002"/>
  </r>
  <r>
    <x v="7"/>
    <x v="0"/>
    <x v="35"/>
    <n v="299.99"/>
    <n v="32.61"/>
    <n v="9782.6738999999998"/>
  </r>
  <r>
    <x v="7"/>
    <x v="1"/>
    <x v="35"/>
    <n v="299.99"/>
    <n v="31.02"/>
    <n v="9305.6898000000001"/>
  </r>
  <r>
    <x v="7"/>
    <x v="2"/>
    <x v="35"/>
    <n v="299.99"/>
    <n v="20.11"/>
    <n v="6032.7988999999998"/>
  </r>
  <r>
    <x v="7"/>
    <x v="3"/>
    <x v="35"/>
    <n v="299.99"/>
    <n v="14.67"/>
    <n v="4400.8532999999998"/>
  </r>
  <r>
    <x v="7"/>
    <x v="4"/>
    <x v="35"/>
    <n v="299.99"/>
    <n v="6.34"/>
    <n v="1901.9366"/>
  </r>
  <r>
    <x v="7"/>
    <x v="5"/>
    <x v="35"/>
    <n v="299.99"/>
    <n v="8.4"/>
    <n v="2519.9160000000002"/>
  </r>
  <r>
    <x v="8"/>
    <x v="0"/>
    <x v="36"/>
    <n v="749.99"/>
    <n v="75.89"/>
    <n v="56916.741099999999"/>
  </r>
  <r>
    <x v="8"/>
    <x v="1"/>
    <x v="37"/>
    <n v="749.99"/>
    <n v="71.11"/>
    <n v="53331.7889"/>
  </r>
  <r>
    <x v="8"/>
    <x v="2"/>
    <x v="38"/>
    <n v="749.99"/>
    <n v="65.87"/>
    <n v="49401.841300000007"/>
  </r>
  <r>
    <x v="8"/>
    <x v="3"/>
    <x v="39"/>
    <n v="749.99"/>
    <n v="24.62"/>
    <n v="18464.753800000002"/>
  </r>
  <r>
    <x v="8"/>
    <x v="4"/>
    <x v="37"/>
    <n v="749.99"/>
    <n v="15.24"/>
    <n v="11429.847600000001"/>
  </r>
  <r>
    <x v="8"/>
    <x v="5"/>
    <x v="40"/>
    <n v="749.99"/>
    <n v="19.8"/>
    <n v="14849.802000000001"/>
  </r>
  <r>
    <x v="9"/>
    <x v="0"/>
    <x v="41"/>
    <n v="749.99"/>
    <n v="120.47"/>
    <n v="90351.295299999998"/>
  </r>
  <r>
    <x v="9"/>
    <x v="1"/>
    <x v="42"/>
    <n v="749.99"/>
    <n v="100.85"/>
    <n v="75636.491500000004"/>
  </r>
  <r>
    <x v="9"/>
    <x v="2"/>
    <x v="43"/>
    <n v="749.99"/>
    <n v="57.86"/>
    <n v="43394.421399999999"/>
  </r>
  <r>
    <x v="9"/>
    <x v="3"/>
    <x v="44"/>
    <n v="749.99"/>
    <n v="59.84"/>
    <n v="44879.401600000005"/>
  </r>
  <r>
    <x v="9"/>
    <x v="4"/>
    <x v="42"/>
    <n v="749.99"/>
    <n v="39.340000000000003"/>
    <n v="29504.606600000003"/>
  </r>
  <r>
    <x v="9"/>
    <x v="5"/>
    <x v="45"/>
    <n v="749.99"/>
    <n v="19.91"/>
    <n v="14932.3009"/>
  </r>
  <r>
    <x v="10"/>
    <x v="0"/>
    <x v="46"/>
    <n v="749.99"/>
    <n v="200.03"/>
    <n v="150020.49970000001"/>
  </r>
  <r>
    <x v="10"/>
    <x v="1"/>
    <x v="47"/>
    <n v="749.99"/>
    <n v="160.09"/>
    <n v="120065.89910000001"/>
  </r>
  <r>
    <x v="10"/>
    <x v="2"/>
    <x v="46"/>
    <n v="749.99"/>
    <n v="99.37"/>
    <n v="74526.506300000008"/>
  </r>
  <r>
    <x v="10"/>
    <x v="3"/>
    <x v="48"/>
    <n v="749.99"/>
    <n v="40.270000000000003"/>
    <n v="30202.097300000001"/>
  </r>
  <r>
    <x v="10"/>
    <x v="4"/>
    <x v="49"/>
    <n v="749.99"/>
    <n v="19.829999999999998"/>
    <n v="14872.301699999998"/>
  </r>
  <r>
    <x v="10"/>
    <x v="5"/>
    <x v="50"/>
    <n v="749.99"/>
    <n v="15.7"/>
    <n v="11774.842999999999"/>
  </r>
  <r>
    <x v="11"/>
    <x v="0"/>
    <x v="51"/>
    <n v="849.99"/>
    <n v="150.97999999999999"/>
    <n v="128331.49019999999"/>
  </r>
  <r>
    <x v="11"/>
    <x v="1"/>
    <x v="52"/>
    <n v="849.99"/>
    <n v="180.95"/>
    <n v="153805.6905"/>
  </r>
  <r>
    <x v="11"/>
    <x v="2"/>
    <x v="53"/>
    <n v="849.99"/>
    <n v="129.43"/>
    <n v="110014.20570000001"/>
  </r>
  <r>
    <x v="11"/>
    <x v="3"/>
    <x v="54"/>
    <n v="849.99"/>
    <n v="20.48"/>
    <n v="17407.7952"/>
  </r>
  <r>
    <x v="11"/>
    <x v="4"/>
    <x v="55"/>
    <n v="849.99"/>
    <n v="65.459999999999994"/>
    <n v="55640.345399999998"/>
  </r>
  <r>
    <x v="11"/>
    <x v="5"/>
    <x v="54"/>
    <n v="849.99"/>
    <n v="24.38"/>
    <n v="20722.7562"/>
  </r>
  <r>
    <x v="12"/>
    <x v="0"/>
    <x v="56"/>
    <n v="499.99"/>
    <n v="87.22"/>
    <n v="43609.127800000002"/>
  </r>
  <r>
    <x v="12"/>
    <x v="1"/>
    <x v="57"/>
    <n v="499.99"/>
    <n v="42.63"/>
    <n v="21314.573700000001"/>
  </r>
  <r>
    <x v="12"/>
    <x v="2"/>
    <x v="58"/>
    <n v="499.99"/>
    <n v="64.819999999999993"/>
    <n v="32409.351799999997"/>
  </r>
  <r>
    <x v="12"/>
    <x v="3"/>
    <x v="59"/>
    <n v="499.99"/>
    <n v="14.34"/>
    <n v="7169.8566000000001"/>
  </r>
  <r>
    <x v="12"/>
    <x v="4"/>
    <x v="60"/>
    <n v="499.99"/>
    <n v="24.73"/>
    <n v="12364.752700000001"/>
  </r>
  <r>
    <x v="12"/>
    <x v="5"/>
    <x v="56"/>
    <n v="499.99"/>
    <n v="2.66"/>
    <n v="1329.9734000000001"/>
  </r>
  <r>
    <x v="13"/>
    <x v="0"/>
    <x v="61"/>
    <n v="1149.99"/>
    <n v="199.06"/>
    <n v="228917.00940000001"/>
  </r>
  <r>
    <x v="13"/>
    <x v="1"/>
    <x v="62"/>
    <n v="1149.99"/>
    <n v="150.91999999999999"/>
    <n v="173556.4908"/>
  </r>
  <r>
    <x v="13"/>
    <x v="2"/>
    <x v="53"/>
    <n v="1149.99"/>
    <n v="170.84"/>
    <n v="196464.2916"/>
  </r>
  <r>
    <x v="13"/>
    <x v="3"/>
    <x v="63"/>
    <n v="1149.99"/>
    <n v="150.51"/>
    <n v="173084.99489999999"/>
  </r>
  <r>
    <x v="13"/>
    <x v="4"/>
    <x v="64"/>
    <n v="1149.99"/>
    <n v="100.37"/>
    <n v="115424.4963"/>
  </r>
  <r>
    <x v="13"/>
    <x v="5"/>
    <x v="61"/>
    <n v="1149.99"/>
    <n v="85.07"/>
    <n v="97829.64929999999"/>
  </r>
  <r>
    <x v="14"/>
    <x v="0"/>
    <x v="65"/>
    <n v="749.99"/>
    <n v="24.06"/>
    <n v="18044.759399999999"/>
  </r>
  <r>
    <x v="14"/>
    <x v="1"/>
    <x v="65"/>
    <n v="749.99"/>
    <n v="22.02"/>
    <n v="16514.7798"/>
  </r>
  <r>
    <x v="14"/>
    <x v="2"/>
    <x v="66"/>
    <n v="749.99"/>
    <n v="39.799999999999997"/>
    <n v="29849.601999999999"/>
  </r>
  <r>
    <x v="14"/>
    <x v="3"/>
    <x v="67"/>
    <n v="749.99"/>
    <n v="15.12"/>
    <n v="11339.8488"/>
  </r>
  <r>
    <x v="14"/>
    <x v="4"/>
    <x v="68"/>
    <n v="749.99"/>
    <n v="9.6199999999999992"/>
    <n v="7214.9037999999991"/>
  </r>
  <r>
    <x v="14"/>
    <x v="5"/>
    <x v="69"/>
    <n v="749.99"/>
    <n v="6.9"/>
    <n v="5174.9310000000005"/>
  </r>
  <r>
    <x v="15"/>
    <x v="0"/>
    <x v="65"/>
    <n v="1149.99"/>
    <n v="24.96"/>
    <n v="28703.750400000001"/>
  </r>
  <r>
    <x v="15"/>
    <x v="1"/>
    <x v="65"/>
    <n v="1149.99"/>
    <n v="30.49"/>
    <n v="35063.195099999997"/>
  </r>
  <r>
    <x v="15"/>
    <x v="2"/>
    <x v="68"/>
    <n v="1149.99"/>
    <n v="18.78"/>
    <n v="21596.8122"/>
  </r>
  <r>
    <x v="15"/>
    <x v="3"/>
    <x v="70"/>
    <n v="1149.99"/>
    <n v="2.36"/>
    <n v="2713.9764"/>
  </r>
  <r>
    <x v="15"/>
    <x v="4"/>
    <x v="70"/>
    <n v="1149.99"/>
    <n v="4.66"/>
    <n v="5358.9534000000003"/>
  </r>
  <r>
    <x v="15"/>
    <x v="5"/>
    <x v="70"/>
    <n v="1149.99"/>
    <n v="1.1599999999999999"/>
    <n v="1333.98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4A823-39DD-4B44-9269-FA0F7F6493FE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1" firstHeaderRow="1" firstDataRow="2" firstDataCol="1"/>
  <pivotFields count="9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7">
        <item x="3"/>
        <item x="4"/>
        <item x="5"/>
        <item x="2"/>
        <item x="1"/>
        <item x="0"/>
        <item t="default"/>
      </items>
    </pivotField>
    <pivotField numFmtId="14" showAll="0">
      <items count="72">
        <item x="3"/>
        <item x="1"/>
        <item x="4"/>
        <item x="2"/>
        <item x="0"/>
        <item x="5"/>
        <item x="6"/>
        <item x="7"/>
        <item x="9"/>
        <item x="8"/>
        <item x="13"/>
        <item x="15"/>
        <item x="11"/>
        <item x="14"/>
        <item x="10"/>
        <item x="12"/>
        <item x="17"/>
        <item x="20"/>
        <item x="21"/>
        <item x="19"/>
        <item x="18"/>
        <item x="16"/>
        <item x="25"/>
        <item x="24"/>
        <item x="27"/>
        <item x="22"/>
        <item x="23"/>
        <item x="26"/>
        <item x="28"/>
        <item x="30"/>
        <item x="29"/>
        <item x="35"/>
        <item x="32"/>
        <item x="31"/>
        <item x="34"/>
        <item x="33"/>
        <item x="39"/>
        <item x="36"/>
        <item x="37"/>
        <item x="38"/>
        <item x="40"/>
        <item x="44"/>
        <item x="43"/>
        <item x="45"/>
        <item x="41"/>
        <item x="42"/>
        <item x="57"/>
        <item x="56"/>
        <item x="59"/>
        <item x="60"/>
        <item x="58"/>
        <item x="46"/>
        <item x="49"/>
        <item x="47"/>
        <item x="50"/>
        <item x="48"/>
        <item x="55"/>
        <item x="61"/>
        <item x="52"/>
        <item x="53"/>
        <item x="63"/>
        <item x="64"/>
        <item x="62"/>
        <item x="54"/>
        <item x="51"/>
        <item x="65"/>
        <item x="69"/>
        <item x="66"/>
        <item x="70"/>
        <item x="67"/>
        <item x="68"/>
        <item t="default"/>
      </items>
    </pivotField>
    <pivotField numFmtId="44" showAll="0"/>
    <pivotField numFmtId="164" showAll="0"/>
    <pivotField dataField="1"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შემოსავალი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E5BA48-F322-492F-BFCB-7ACF5961FAD3}" name="Table1" displayName="Table1" ref="A1:F97" totalsRowShown="0" headerRowDxfId="1" headerRowBorderDxfId="7" tableBorderDxfId="8">
  <autoFilter ref="A1:F97" xr:uid="{66E5BA48-F322-492F-BFCB-7ACF5961FAD3}"/>
  <tableColumns count="6">
    <tableColumn id="1" xr3:uid="{68D5AABF-1ABB-446F-ADA2-D225B8731FA0}" name="0" dataDxfId="6"/>
    <tableColumn id="2" xr3:uid="{49B268F7-8873-4E38-8384-91C0CF35C719}" name="კონტინენტები" dataDxfId="5"/>
    <tableColumn id="3" xr3:uid="{F180CA13-EA99-48B5-9DCE-F346820D09F8}" name="გაყიდვაში გაშვების _x000a_თარიღი" dataDxfId="4"/>
    <tableColumn id="4" xr3:uid="{D75B798A-D82F-4571-BEDD-D14F19CFA770}" name="საწყისი _x000a_ფასი" dataDxfId="3"/>
    <tableColumn id="5" xr3:uid="{5C3255EA-3227-4C26-8CB6-9E281FAE4CF1}" name="გაყიდული _x000a_რაოდენობა" dataDxfId="2"/>
    <tableColumn id="6" xr3:uid="{22D0A788-49EC-4163-B85A-E6BF19422DE3}" name="შემოსავალი" dataDxfId="0">
      <calculatedColumnFormula>Table1[[#This Row],[საწყისი 
ფასი]]*Table1[[#This Row],[გაყიდული 
რაოდენობა]]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90F7-5F31-4CA6-8AF5-B9204A13F713}">
  <dimension ref="A3:H21"/>
  <sheetViews>
    <sheetView tabSelected="1" workbookViewId="0">
      <selection activeCell="A3" sqref="A3"/>
    </sheetView>
  </sheetViews>
  <sheetFormatPr defaultRowHeight="14.5" x14ac:dyDescent="0.35"/>
  <cols>
    <col min="1" max="1" width="18.90625" bestFit="1" customWidth="1"/>
    <col min="2" max="2" width="15.26953125" bestFit="1" customWidth="1"/>
    <col min="3" max="6" width="12.1796875" bestFit="1" customWidth="1"/>
    <col min="7" max="7" width="13.26953125" bestFit="1" customWidth="1"/>
    <col min="8" max="8" width="13.81640625" bestFit="1" customWidth="1"/>
  </cols>
  <sheetData>
    <row r="3" spans="1:8" x14ac:dyDescent="0.35">
      <c r="A3" s="6" t="s">
        <v>31</v>
      </c>
      <c r="B3" s="6" t="s">
        <v>28</v>
      </c>
    </row>
    <row r="4" spans="1:8" x14ac:dyDescent="0.35">
      <c r="A4" s="6" t="s">
        <v>26</v>
      </c>
      <c r="B4" t="s">
        <v>23</v>
      </c>
      <c r="C4" t="s">
        <v>21</v>
      </c>
      <c r="D4" t="s">
        <v>22</v>
      </c>
      <c r="E4" t="s">
        <v>20</v>
      </c>
      <c r="F4" t="s">
        <v>19</v>
      </c>
      <c r="G4" t="s">
        <v>18</v>
      </c>
      <c r="H4" t="s">
        <v>27</v>
      </c>
    </row>
    <row r="5" spans="1:8" x14ac:dyDescent="0.35">
      <c r="A5" s="7" t="s">
        <v>4</v>
      </c>
      <c r="B5" s="13">
        <v>11.9998</v>
      </c>
      <c r="C5" s="13">
        <v>275.99540000000002</v>
      </c>
      <c r="D5" s="13">
        <v>305.99490000000003</v>
      </c>
      <c r="E5" s="13">
        <v>191.99680000000001</v>
      </c>
      <c r="F5" s="13">
        <v>785.98689999999999</v>
      </c>
      <c r="G5" s="13">
        <v>509.99149999999997</v>
      </c>
      <c r="H5" s="13">
        <v>2081.9652999999998</v>
      </c>
    </row>
    <row r="6" spans="1:8" x14ac:dyDescent="0.35">
      <c r="A6" s="7" t="s">
        <v>0</v>
      </c>
      <c r="B6" s="13">
        <v>467.98440000000005</v>
      </c>
      <c r="C6" s="13">
        <v>323.98920000000004</v>
      </c>
      <c r="D6" s="13">
        <v>167.99440000000001</v>
      </c>
      <c r="E6" s="13">
        <v>1148.9617000000001</v>
      </c>
      <c r="F6" s="13">
        <v>959.96800000000007</v>
      </c>
      <c r="G6" s="13">
        <v>1655.9448</v>
      </c>
      <c r="H6" s="13">
        <v>4724.8425000000007</v>
      </c>
    </row>
    <row r="7" spans="1:8" x14ac:dyDescent="0.35">
      <c r="A7" s="7" t="s">
        <v>1</v>
      </c>
      <c r="B7" s="13">
        <v>377.98740000000004</v>
      </c>
      <c r="C7" s="13">
        <v>11.999600000000001</v>
      </c>
      <c r="D7" s="13">
        <v>476.98410000000001</v>
      </c>
      <c r="E7" s="13">
        <v>587.98040000000003</v>
      </c>
      <c r="F7" s="13">
        <v>728.97570000000007</v>
      </c>
      <c r="G7" s="13">
        <v>710.97630000000004</v>
      </c>
      <c r="H7" s="13">
        <v>2894.9035000000003</v>
      </c>
    </row>
    <row r="8" spans="1:8" x14ac:dyDescent="0.35">
      <c r="A8" s="7" t="s">
        <v>2</v>
      </c>
      <c r="B8" s="13">
        <v>656.97810000000004</v>
      </c>
      <c r="C8" s="13">
        <v>839.97199999999998</v>
      </c>
      <c r="D8" s="13">
        <v>779.97400000000005</v>
      </c>
      <c r="E8" s="13">
        <v>1376.9540999999999</v>
      </c>
      <c r="F8" s="13">
        <v>1958.9347</v>
      </c>
      <c r="G8" s="13">
        <v>2138.9286999999999</v>
      </c>
      <c r="H8" s="13">
        <v>7751.7415999999994</v>
      </c>
    </row>
    <row r="9" spans="1:8" x14ac:dyDescent="0.35">
      <c r="A9" s="7" t="s">
        <v>5</v>
      </c>
      <c r="B9" s="13">
        <v>1175.9608000000001</v>
      </c>
      <c r="C9" s="13">
        <v>971.96760000000006</v>
      </c>
      <c r="D9" s="13">
        <v>641.97860000000003</v>
      </c>
      <c r="E9" s="13">
        <v>2045.9318000000001</v>
      </c>
      <c r="F9" s="13">
        <v>1772.9409000000001</v>
      </c>
      <c r="G9" s="13">
        <v>2636.9121</v>
      </c>
      <c r="H9" s="13">
        <v>9245.6918000000005</v>
      </c>
    </row>
    <row r="10" spans="1:8" x14ac:dyDescent="0.35">
      <c r="A10" s="7" t="s">
        <v>3</v>
      </c>
      <c r="B10" s="13">
        <v>3710.8762999999999</v>
      </c>
      <c r="C10" s="13">
        <v>1790.9403</v>
      </c>
      <c r="D10" s="13">
        <v>716.97610000000009</v>
      </c>
      <c r="E10" s="13">
        <v>5804.8065000000006</v>
      </c>
      <c r="F10" s="13">
        <v>4649.8450000000003</v>
      </c>
      <c r="G10" s="13">
        <v>5585.8138000000008</v>
      </c>
      <c r="H10" s="13">
        <v>22259.258000000002</v>
      </c>
    </row>
    <row r="11" spans="1:8" x14ac:dyDescent="0.35">
      <c r="A11" s="7" t="s">
        <v>6</v>
      </c>
      <c r="B11" s="13">
        <v>1529.9235000000001</v>
      </c>
      <c r="C11" s="13">
        <v>455.97719999999998</v>
      </c>
      <c r="D11" s="13">
        <v>363.98180000000002</v>
      </c>
      <c r="E11" s="13">
        <v>2553.8723</v>
      </c>
      <c r="F11" s="13">
        <v>2111.8944000000001</v>
      </c>
      <c r="G11" s="13">
        <v>2897.8551000000002</v>
      </c>
      <c r="H11" s="13">
        <v>9913.5043000000005</v>
      </c>
    </row>
    <row r="12" spans="1:8" x14ac:dyDescent="0.35">
      <c r="A12" s="7" t="s">
        <v>7</v>
      </c>
      <c r="B12" s="13">
        <v>4400.8532999999998</v>
      </c>
      <c r="C12" s="13">
        <v>1901.9366</v>
      </c>
      <c r="D12" s="13">
        <v>2519.9160000000002</v>
      </c>
      <c r="E12" s="13">
        <v>6032.7988999999998</v>
      </c>
      <c r="F12" s="13">
        <v>9305.6898000000001</v>
      </c>
      <c r="G12" s="13">
        <v>9782.6738999999998</v>
      </c>
      <c r="H12" s="13">
        <v>33943.868500000004</v>
      </c>
    </row>
    <row r="13" spans="1:8" x14ac:dyDescent="0.35">
      <c r="A13" s="7" t="s">
        <v>8</v>
      </c>
      <c r="B13" s="13">
        <v>18464.753800000002</v>
      </c>
      <c r="C13" s="13">
        <v>11429.847600000001</v>
      </c>
      <c r="D13" s="13">
        <v>14849.802000000001</v>
      </c>
      <c r="E13" s="13">
        <v>49401.841300000007</v>
      </c>
      <c r="F13" s="13">
        <v>53331.7889</v>
      </c>
      <c r="G13" s="13">
        <v>56916.741099999999</v>
      </c>
      <c r="H13" s="13">
        <v>204394.77470000001</v>
      </c>
    </row>
    <row r="14" spans="1:8" x14ac:dyDescent="0.35">
      <c r="A14" s="7" t="s">
        <v>9</v>
      </c>
      <c r="B14" s="13">
        <v>44879.401600000005</v>
      </c>
      <c r="C14" s="13">
        <v>29504.606600000003</v>
      </c>
      <c r="D14" s="13">
        <v>14932.3009</v>
      </c>
      <c r="E14" s="13">
        <v>43394.421399999999</v>
      </c>
      <c r="F14" s="13">
        <v>75636.491500000004</v>
      </c>
      <c r="G14" s="13">
        <v>90351.295299999998</v>
      </c>
      <c r="H14" s="13">
        <v>298698.51730000001</v>
      </c>
    </row>
    <row r="15" spans="1:8" x14ac:dyDescent="0.35">
      <c r="A15" s="7" t="s">
        <v>11</v>
      </c>
      <c r="B15" s="13">
        <v>30202.097300000001</v>
      </c>
      <c r="C15" s="13">
        <v>14872.301699999998</v>
      </c>
      <c r="D15" s="13">
        <v>11774.842999999999</v>
      </c>
      <c r="E15" s="13">
        <v>74526.506300000008</v>
      </c>
      <c r="F15" s="13">
        <v>120065.89910000001</v>
      </c>
      <c r="G15" s="13">
        <v>150020.49970000001</v>
      </c>
      <c r="H15" s="13">
        <v>401462.14710000006</v>
      </c>
    </row>
    <row r="16" spans="1:8" x14ac:dyDescent="0.35">
      <c r="A16" s="7" t="s">
        <v>12</v>
      </c>
      <c r="B16" s="13">
        <v>17407.7952</v>
      </c>
      <c r="C16" s="13">
        <v>55640.345399999998</v>
      </c>
      <c r="D16" s="13">
        <v>20722.7562</v>
      </c>
      <c r="E16" s="13">
        <v>110014.20570000001</v>
      </c>
      <c r="F16" s="13">
        <v>153805.6905</v>
      </c>
      <c r="G16" s="13">
        <v>128331.49019999999</v>
      </c>
      <c r="H16" s="13">
        <v>485922.28320000001</v>
      </c>
    </row>
    <row r="17" spans="1:8" x14ac:dyDescent="0.35">
      <c r="A17" s="7" t="s">
        <v>10</v>
      </c>
      <c r="B17" s="13">
        <v>7169.8566000000001</v>
      </c>
      <c r="C17" s="13">
        <v>12364.752700000001</v>
      </c>
      <c r="D17" s="13">
        <v>1329.9734000000001</v>
      </c>
      <c r="E17" s="13">
        <v>32409.351799999997</v>
      </c>
      <c r="F17" s="13">
        <v>21314.573700000001</v>
      </c>
      <c r="G17" s="13">
        <v>43609.127800000002</v>
      </c>
      <c r="H17" s="13">
        <v>118197.636</v>
      </c>
    </row>
    <row r="18" spans="1:8" x14ac:dyDescent="0.35">
      <c r="A18" s="7" t="s">
        <v>13</v>
      </c>
      <c r="B18" s="13">
        <v>173084.99489999999</v>
      </c>
      <c r="C18" s="13">
        <v>115424.4963</v>
      </c>
      <c r="D18" s="13">
        <v>97829.64929999999</v>
      </c>
      <c r="E18" s="13">
        <v>196464.2916</v>
      </c>
      <c r="F18" s="13">
        <v>173556.4908</v>
      </c>
      <c r="G18" s="13">
        <v>228917.00940000001</v>
      </c>
      <c r="H18" s="13">
        <v>985276.93229999999</v>
      </c>
    </row>
    <row r="19" spans="1:8" x14ac:dyDescent="0.35">
      <c r="A19" s="7" t="s">
        <v>15</v>
      </c>
      <c r="B19" s="13">
        <v>11339.8488</v>
      </c>
      <c r="C19" s="13">
        <v>7214.9037999999991</v>
      </c>
      <c r="D19" s="13">
        <v>5174.9310000000005</v>
      </c>
      <c r="E19" s="13">
        <v>29849.601999999999</v>
      </c>
      <c r="F19" s="13">
        <v>16514.7798</v>
      </c>
      <c r="G19" s="13">
        <v>18044.759399999999</v>
      </c>
      <c r="H19" s="13">
        <v>88138.824800000002</v>
      </c>
    </row>
    <row r="20" spans="1:8" x14ac:dyDescent="0.35">
      <c r="A20" s="7" t="s">
        <v>14</v>
      </c>
      <c r="B20" s="13">
        <v>2713.9764</v>
      </c>
      <c r="C20" s="13">
        <v>5358.9534000000003</v>
      </c>
      <c r="D20" s="13">
        <v>1333.9884</v>
      </c>
      <c r="E20" s="13">
        <v>21596.8122</v>
      </c>
      <c r="F20" s="13">
        <v>35063.195099999997</v>
      </c>
      <c r="G20" s="13">
        <v>28703.750400000001</v>
      </c>
      <c r="H20" s="13">
        <v>94770.675900000002</v>
      </c>
    </row>
    <row r="21" spans="1:8" x14ac:dyDescent="0.35">
      <c r="A21" s="7" t="s">
        <v>27</v>
      </c>
      <c r="B21" s="13">
        <v>317595.28819999995</v>
      </c>
      <c r="C21" s="13">
        <v>258382.98539999998</v>
      </c>
      <c r="D21" s="13">
        <v>173922.0441</v>
      </c>
      <c r="E21" s="13">
        <v>577400.33480000007</v>
      </c>
      <c r="F21" s="13">
        <v>671563.14480000001</v>
      </c>
      <c r="G21" s="13">
        <v>770813.76950000005</v>
      </c>
      <c r="H21" s="13">
        <v>2769677.5668000006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opLeftCell="A2" zoomScale="108" zoomScaleNormal="108" workbookViewId="0">
      <selection activeCell="F2" sqref="F2"/>
    </sheetView>
  </sheetViews>
  <sheetFormatPr defaultRowHeight="14.5" x14ac:dyDescent="0.35"/>
  <cols>
    <col min="1" max="1" width="16.54296875" bestFit="1" customWidth="1"/>
    <col min="2" max="2" width="16.54296875" customWidth="1"/>
    <col min="3" max="3" width="19.90625" customWidth="1"/>
    <col min="4" max="4" width="15.6328125" bestFit="1" customWidth="1"/>
    <col min="5" max="5" width="11.6328125" bestFit="1" customWidth="1"/>
    <col min="6" max="6" width="13" bestFit="1" customWidth="1"/>
  </cols>
  <sheetData>
    <row r="1" spans="1:6" ht="44" thickBot="1" x14ac:dyDescent="0.4">
      <c r="A1" s="8" t="s">
        <v>29</v>
      </c>
      <c r="B1" s="8" t="s">
        <v>17</v>
      </c>
      <c r="C1" s="8" t="s">
        <v>24</v>
      </c>
      <c r="D1" s="8" t="s">
        <v>25</v>
      </c>
      <c r="E1" s="8" t="s">
        <v>16</v>
      </c>
      <c r="F1" s="8" t="s">
        <v>30</v>
      </c>
    </row>
    <row r="2" spans="1:6" ht="14.4" customHeight="1" x14ac:dyDescent="0.35">
      <c r="A2" s="5" t="s">
        <v>4</v>
      </c>
      <c r="B2" s="1" t="s">
        <v>18</v>
      </c>
      <c r="C2" s="2">
        <v>39111</v>
      </c>
      <c r="D2" s="3">
        <v>599.99</v>
      </c>
      <c r="E2" s="4">
        <v>0.85</v>
      </c>
      <c r="F2" s="13">
        <f>Table1[[#This Row],[საწყისი 
ფასი]]*Table1[[#This Row],[გაყიდული 
რაოდენობა]]</f>
        <v>509.99149999999997</v>
      </c>
    </row>
    <row r="3" spans="1:6" ht="14.4" customHeight="1" x14ac:dyDescent="0.35">
      <c r="A3" s="1" t="s">
        <v>4</v>
      </c>
      <c r="B3" s="1" t="s">
        <v>19</v>
      </c>
      <c r="C3" s="2">
        <v>39099</v>
      </c>
      <c r="D3" s="3">
        <v>599.99</v>
      </c>
      <c r="E3" s="4">
        <v>1.31</v>
      </c>
      <c r="F3" s="13">
        <f>Table1[[#This Row],[საწყისი 
ფასი]]*Table1[[#This Row],[გაყიდული 
რაოდენობა]]</f>
        <v>785.98689999999999</v>
      </c>
    </row>
    <row r="4" spans="1:6" ht="14.4" customHeight="1" x14ac:dyDescent="0.35">
      <c r="A4" s="1" t="s">
        <v>4</v>
      </c>
      <c r="B4" s="1" t="s">
        <v>20</v>
      </c>
      <c r="C4" s="2">
        <v>39108</v>
      </c>
      <c r="D4" s="3">
        <v>599.99</v>
      </c>
      <c r="E4" s="4">
        <v>0.32</v>
      </c>
      <c r="F4" s="13">
        <f>Table1[[#This Row],[საწყისი 
ფასი]]*Table1[[#This Row],[გაყიდული 
რაოდენობა]]</f>
        <v>191.99680000000001</v>
      </c>
    </row>
    <row r="5" spans="1:6" ht="14.4" customHeight="1" x14ac:dyDescent="0.35">
      <c r="A5" s="1" t="s">
        <v>4</v>
      </c>
      <c r="B5" s="1" t="s">
        <v>23</v>
      </c>
      <c r="C5" s="2">
        <v>39094</v>
      </c>
      <c r="D5" s="3">
        <v>599.99</v>
      </c>
      <c r="E5" s="4">
        <v>0.02</v>
      </c>
      <c r="F5" s="13">
        <f>Table1[[#This Row],[საწყისი 
ფასი]]*Table1[[#This Row],[გაყიდული 
რაოდენობა]]</f>
        <v>11.9998</v>
      </c>
    </row>
    <row r="6" spans="1:6" ht="14.4" customHeight="1" x14ac:dyDescent="0.35">
      <c r="A6" s="1" t="s">
        <v>4</v>
      </c>
      <c r="B6" s="1" t="s">
        <v>21</v>
      </c>
      <c r="C6" s="2">
        <v>39111</v>
      </c>
      <c r="D6" s="3">
        <v>599.99</v>
      </c>
      <c r="E6" s="4">
        <v>0.46</v>
      </c>
      <c r="F6" s="13">
        <f>Table1[[#This Row],[საწყისი 
ფასი]]*Table1[[#This Row],[გაყიდული 
რაოდენობა]]</f>
        <v>275.99540000000002</v>
      </c>
    </row>
    <row r="7" spans="1:6" ht="14.4" customHeight="1" x14ac:dyDescent="0.35">
      <c r="A7" s="1" t="s">
        <v>4</v>
      </c>
      <c r="B7" s="1" t="s">
        <v>22</v>
      </c>
      <c r="C7" s="2">
        <v>39104</v>
      </c>
      <c r="D7" s="3">
        <v>599.99</v>
      </c>
      <c r="E7" s="4">
        <v>0.51</v>
      </c>
      <c r="F7" s="13">
        <f>Table1[[#This Row],[საწყისი 
ფასი]]*Table1[[#This Row],[გაყიდული 
რაოდენობა]]</f>
        <v>305.99490000000003</v>
      </c>
    </row>
    <row r="8" spans="1:6" ht="14.4" customHeight="1" x14ac:dyDescent="0.35">
      <c r="A8" s="1" t="s">
        <v>0</v>
      </c>
      <c r="B8" s="1" t="s">
        <v>18</v>
      </c>
      <c r="C8" s="2">
        <v>39610</v>
      </c>
      <c r="D8" s="3">
        <v>299.99</v>
      </c>
      <c r="E8" s="4">
        <v>5.52</v>
      </c>
      <c r="F8" s="13">
        <f>Table1[[#This Row],[საწყისი 
ფასი]]*Table1[[#This Row],[გაყიდული 
რაოდენობა]]</f>
        <v>1655.9448</v>
      </c>
    </row>
    <row r="9" spans="1:6" ht="14.4" customHeight="1" x14ac:dyDescent="0.35">
      <c r="A9" s="1" t="s">
        <v>0</v>
      </c>
      <c r="B9" s="1" t="s">
        <v>19</v>
      </c>
      <c r="C9" s="2">
        <v>39610</v>
      </c>
      <c r="D9" s="3">
        <v>299.99</v>
      </c>
      <c r="E9" s="4">
        <v>3.2</v>
      </c>
      <c r="F9" s="13">
        <f>Table1[[#This Row],[საწყისი 
ფასი]]*Table1[[#This Row],[გაყიდული 
რაოდენობა]]</f>
        <v>959.96800000000007</v>
      </c>
    </row>
    <row r="10" spans="1:6" ht="14.4" customHeight="1" x14ac:dyDescent="0.35">
      <c r="A10" s="1" t="s">
        <v>0</v>
      </c>
      <c r="B10" s="1" t="s">
        <v>20</v>
      </c>
      <c r="C10" s="2">
        <v>39613</v>
      </c>
      <c r="D10" s="3">
        <v>299.99</v>
      </c>
      <c r="E10" s="4">
        <v>3.83</v>
      </c>
      <c r="F10" s="13">
        <f>Table1[[#This Row],[საწყისი 
ფასი]]*Table1[[#This Row],[გაყიდული 
რაოდენობა]]</f>
        <v>1148.9617000000001</v>
      </c>
    </row>
    <row r="11" spans="1:6" ht="14.4" customHeight="1" x14ac:dyDescent="0.35">
      <c r="A11" s="1" t="s">
        <v>0</v>
      </c>
      <c r="B11" s="1" t="s">
        <v>23</v>
      </c>
      <c r="C11" s="2">
        <v>39614</v>
      </c>
      <c r="D11" s="3">
        <v>299.99</v>
      </c>
      <c r="E11" s="4">
        <v>1.56</v>
      </c>
      <c r="F11" s="13">
        <f>Table1[[#This Row],[საწყისი 
ფასი]]*Table1[[#This Row],[გაყიდული 
რაოდენობა]]</f>
        <v>467.98440000000005</v>
      </c>
    </row>
    <row r="12" spans="1:6" ht="14.4" customHeight="1" x14ac:dyDescent="0.35">
      <c r="A12" s="1" t="s">
        <v>0</v>
      </c>
      <c r="B12" s="1" t="s">
        <v>21</v>
      </c>
      <c r="C12" s="2">
        <v>39623</v>
      </c>
      <c r="D12" s="3">
        <v>299.99</v>
      </c>
      <c r="E12" s="4">
        <v>1.08</v>
      </c>
      <c r="F12" s="13">
        <f>Table1[[#This Row],[საწყისი 
ფასი]]*Table1[[#This Row],[გაყიდული 
რაოდენობა]]</f>
        <v>323.98920000000004</v>
      </c>
    </row>
    <row r="13" spans="1:6" ht="14.4" customHeight="1" x14ac:dyDescent="0.35">
      <c r="A13" s="1" t="s">
        <v>0</v>
      </c>
      <c r="B13" s="1" t="s">
        <v>22</v>
      </c>
      <c r="C13" s="2">
        <v>39620</v>
      </c>
      <c r="D13" s="3">
        <v>299.99</v>
      </c>
      <c r="E13" s="4">
        <v>0.56000000000000005</v>
      </c>
      <c r="F13" s="13">
        <f>Table1[[#This Row],[საწყისი 
ფასი]]*Table1[[#This Row],[გაყიდული 
რაოდენობა]]</f>
        <v>167.99440000000001</v>
      </c>
    </row>
    <row r="14" spans="1:6" ht="14.4" customHeight="1" x14ac:dyDescent="0.35">
      <c r="A14" s="1" t="s">
        <v>1</v>
      </c>
      <c r="B14" s="1" t="s">
        <v>18</v>
      </c>
      <c r="C14" s="2">
        <v>39980</v>
      </c>
      <c r="D14" s="3">
        <v>299.99</v>
      </c>
      <c r="E14" s="4">
        <v>2.37</v>
      </c>
      <c r="F14" s="13">
        <f>Table1[[#This Row],[საწყისი 
ფასი]]*Table1[[#This Row],[გაყიდული 
რაოდენობა]]</f>
        <v>710.97630000000004</v>
      </c>
    </row>
    <row r="15" spans="1:6" ht="14.4" customHeight="1" x14ac:dyDescent="0.35">
      <c r="A15" s="1" t="s">
        <v>1</v>
      </c>
      <c r="B15" s="1" t="s">
        <v>19</v>
      </c>
      <c r="C15" s="2">
        <v>39975</v>
      </c>
      <c r="D15" s="3">
        <v>299.99</v>
      </c>
      <c r="E15" s="4">
        <v>2.4300000000000002</v>
      </c>
      <c r="F15" s="13">
        <f>Table1[[#This Row],[საწყისი 
ფასი]]*Table1[[#This Row],[გაყიდული 
რაოდენობა]]</f>
        <v>728.97570000000007</v>
      </c>
    </row>
    <row r="16" spans="1:6" ht="14.4" customHeight="1" x14ac:dyDescent="0.35">
      <c r="A16" s="1" t="s">
        <v>1</v>
      </c>
      <c r="B16" s="1" t="s">
        <v>20</v>
      </c>
      <c r="C16" s="2">
        <v>39981</v>
      </c>
      <c r="D16" s="3">
        <v>299.99</v>
      </c>
      <c r="E16" s="4">
        <v>1.96</v>
      </c>
      <c r="F16" s="13">
        <f>Table1[[#This Row],[საწყისი 
ფასი]]*Table1[[#This Row],[გაყიდული 
რაოდენობა]]</f>
        <v>587.98040000000003</v>
      </c>
    </row>
    <row r="17" spans="1:6" ht="14.4" customHeight="1" x14ac:dyDescent="0.35">
      <c r="A17" s="1" t="s">
        <v>1</v>
      </c>
      <c r="B17" s="1" t="s">
        <v>23</v>
      </c>
      <c r="C17" s="2">
        <v>39973</v>
      </c>
      <c r="D17" s="3">
        <v>299.99</v>
      </c>
      <c r="E17" s="4">
        <v>1.26</v>
      </c>
      <c r="F17" s="13">
        <f>Table1[[#This Row],[საწყისი 
ფასი]]*Table1[[#This Row],[გაყიდული 
რაოდენობა]]</f>
        <v>377.98740000000004</v>
      </c>
    </row>
    <row r="18" spans="1:6" ht="14.4" customHeight="1" x14ac:dyDescent="0.35">
      <c r="A18" s="1" t="s">
        <v>1</v>
      </c>
      <c r="B18" s="1" t="s">
        <v>21</v>
      </c>
      <c r="C18" s="2">
        <v>39976</v>
      </c>
      <c r="D18" s="3">
        <v>299.99</v>
      </c>
      <c r="E18" s="4">
        <v>0.04</v>
      </c>
      <c r="F18" s="13">
        <f>Table1[[#This Row],[საწყისი 
ფასი]]*Table1[[#This Row],[გაყიდული 
რაოდენობა]]</f>
        <v>11.999600000000001</v>
      </c>
    </row>
    <row r="19" spans="1:6" ht="14.4" customHeight="1" x14ac:dyDescent="0.35">
      <c r="A19" s="1" t="s">
        <v>1</v>
      </c>
      <c r="B19" s="1" t="s">
        <v>22</v>
      </c>
      <c r="C19" s="2">
        <v>39974</v>
      </c>
      <c r="D19" s="3">
        <v>299.99</v>
      </c>
      <c r="E19" s="4">
        <v>1.59</v>
      </c>
      <c r="F19" s="13">
        <f>Table1[[#This Row],[საწყისი 
ფასი]]*Table1[[#This Row],[გაყიდული 
რაოდენობა]]</f>
        <v>476.98410000000001</v>
      </c>
    </row>
    <row r="20" spans="1:6" ht="14.4" customHeight="1" x14ac:dyDescent="0.35">
      <c r="A20" s="1" t="s">
        <v>2</v>
      </c>
      <c r="B20" s="1" t="s">
        <v>18</v>
      </c>
      <c r="C20" s="2">
        <v>40352</v>
      </c>
      <c r="D20" s="3">
        <v>299.99</v>
      </c>
      <c r="E20" s="4">
        <v>7.13</v>
      </c>
      <c r="F20" s="13">
        <f>Table1[[#This Row],[საწყისი 
ფასი]]*Table1[[#This Row],[გაყიდული 
რაოდენობა]]</f>
        <v>2138.9286999999999</v>
      </c>
    </row>
    <row r="21" spans="1:6" ht="14.4" customHeight="1" x14ac:dyDescent="0.35">
      <c r="A21" s="1" t="s">
        <v>2</v>
      </c>
      <c r="B21" s="1" t="s">
        <v>19</v>
      </c>
      <c r="C21" s="2">
        <v>40337</v>
      </c>
      <c r="D21" s="3">
        <v>299.99</v>
      </c>
      <c r="E21" s="4">
        <v>6.53</v>
      </c>
      <c r="F21" s="13">
        <f>Table1[[#This Row],[საწყისი 
ფასი]]*Table1[[#This Row],[გაყიდული 
რაოდენობა]]</f>
        <v>1958.9347</v>
      </c>
    </row>
    <row r="22" spans="1:6" ht="14.4" customHeight="1" x14ac:dyDescent="0.35">
      <c r="A22" s="1" t="s">
        <v>2</v>
      </c>
      <c r="B22" s="1" t="s">
        <v>20</v>
      </c>
      <c r="C22" s="2">
        <v>40351</v>
      </c>
      <c r="D22" s="3">
        <v>299.99</v>
      </c>
      <c r="E22" s="4">
        <v>4.59</v>
      </c>
      <c r="F22" s="13">
        <f>Table1[[#This Row],[საწყისი 
ფასი]]*Table1[[#This Row],[გაყიდული 
რაოდენობა]]</f>
        <v>1376.9540999999999</v>
      </c>
    </row>
    <row r="23" spans="1:6" ht="14.4" customHeight="1" x14ac:dyDescent="0.35">
      <c r="A23" s="1" t="s">
        <v>2</v>
      </c>
      <c r="B23" s="1" t="s">
        <v>23</v>
      </c>
      <c r="C23" s="2">
        <v>40350</v>
      </c>
      <c r="D23" s="3">
        <v>299.99</v>
      </c>
      <c r="E23" s="4">
        <v>2.19</v>
      </c>
      <c r="F23" s="13">
        <f>Table1[[#This Row],[საწყისი 
ფასი]]*Table1[[#This Row],[გაყიდული 
რაოდენობა]]</f>
        <v>656.97810000000004</v>
      </c>
    </row>
    <row r="24" spans="1:6" ht="14.4" customHeight="1" x14ac:dyDescent="0.35">
      <c r="A24" s="1" t="s">
        <v>2</v>
      </c>
      <c r="B24" s="1" t="s">
        <v>21</v>
      </c>
      <c r="C24" s="2">
        <v>40339</v>
      </c>
      <c r="D24" s="3">
        <v>299.99</v>
      </c>
      <c r="E24" s="4">
        <v>2.8</v>
      </c>
      <c r="F24" s="13">
        <f>Table1[[#This Row],[საწყისი 
ფასი]]*Table1[[#This Row],[გაყიდული 
რაოდენობა]]</f>
        <v>839.97199999999998</v>
      </c>
    </row>
    <row r="25" spans="1:6" ht="14.4" customHeight="1" x14ac:dyDescent="0.35">
      <c r="A25" s="1" t="s">
        <v>2</v>
      </c>
      <c r="B25" s="1" t="s">
        <v>22</v>
      </c>
      <c r="C25" s="2">
        <v>40340</v>
      </c>
      <c r="D25" s="3">
        <v>299.99</v>
      </c>
      <c r="E25" s="4">
        <v>2.6</v>
      </c>
      <c r="F25" s="13">
        <f>Table1[[#This Row],[საწყისი 
ფასი]]*Table1[[#This Row],[გაყიდული 
რაოდენობა]]</f>
        <v>779.97400000000005</v>
      </c>
    </row>
    <row r="26" spans="1:6" ht="14.4" customHeight="1" x14ac:dyDescent="0.35">
      <c r="A26" s="1" t="s">
        <v>5</v>
      </c>
      <c r="B26" s="1" t="s">
        <v>18</v>
      </c>
      <c r="C26" s="2">
        <v>40831</v>
      </c>
      <c r="D26" s="3">
        <v>299.99</v>
      </c>
      <c r="E26" s="4">
        <v>8.7899999999999991</v>
      </c>
      <c r="F26" s="13">
        <f>Table1[[#This Row],[საწყისი 
ფასი]]*Table1[[#This Row],[გაყიდული 
რაოდენობა]]</f>
        <v>2636.9121</v>
      </c>
    </row>
    <row r="27" spans="1:6" ht="14.4" customHeight="1" x14ac:dyDescent="0.35">
      <c r="A27" s="1" t="s">
        <v>5</v>
      </c>
      <c r="B27" s="1" t="s">
        <v>19</v>
      </c>
      <c r="C27" s="2">
        <v>40835</v>
      </c>
      <c r="D27" s="3">
        <v>299.99</v>
      </c>
      <c r="E27" s="4">
        <v>5.91</v>
      </c>
      <c r="F27" s="13">
        <f>Table1[[#This Row],[საწყისი 
ფასი]]*Table1[[#This Row],[გაყიდული 
რაოდენობა]]</f>
        <v>1772.9409000000001</v>
      </c>
    </row>
    <row r="28" spans="1:6" ht="14.4" customHeight="1" x14ac:dyDescent="0.35">
      <c r="A28" s="1" t="s">
        <v>5</v>
      </c>
      <c r="B28" s="1" t="s">
        <v>20</v>
      </c>
      <c r="C28" s="2">
        <v>40824</v>
      </c>
      <c r="D28" s="3">
        <v>299.99</v>
      </c>
      <c r="E28" s="4">
        <v>6.82</v>
      </c>
      <c r="F28" s="13">
        <f>Table1[[#This Row],[საწყისი 
ფასი]]*Table1[[#This Row],[გაყიდული 
რაოდენობა]]</f>
        <v>2045.9318000000001</v>
      </c>
    </row>
    <row r="29" spans="1:6" ht="14.4" customHeight="1" x14ac:dyDescent="0.35">
      <c r="A29" s="1" t="s">
        <v>5</v>
      </c>
      <c r="B29" s="1" t="s">
        <v>23</v>
      </c>
      <c r="C29" s="2">
        <v>40821</v>
      </c>
      <c r="D29" s="3">
        <v>299.99</v>
      </c>
      <c r="E29" s="4">
        <v>3.92</v>
      </c>
      <c r="F29" s="13">
        <f>Table1[[#This Row],[საწყისი 
ფასი]]*Table1[[#This Row],[გაყიდული 
რაოდენობა]]</f>
        <v>1175.9608000000001</v>
      </c>
    </row>
    <row r="30" spans="1:6" ht="14.4" customHeight="1" x14ac:dyDescent="0.35">
      <c r="A30" s="1" t="s">
        <v>5</v>
      </c>
      <c r="B30" s="1" t="s">
        <v>21</v>
      </c>
      <c r="C30" s="2">
        <v>40839</v>
      </c>
      <c r="D30" s="3">
        <v>299.99</v>
      </c>
      <c r="E30" s="4">
        <v>3.24</v>
      </c>
      <c r="F30" s="13">
        <f>Table1[[#This Row],[საწყისი 
ფასი]]*Table1[[#This Row],[გაყიდული 
რაოდენობა]]</f>
        <v>971.96760000000006</v>
      </c>
    </row>
    <row r="31" spans="1:6" ht="14.4" customHeight="1" x14ac:dyDescent="0.35">
      <c r="A31" s="1" t="s">
        <v>5</v>
      </c>
      <c r="B31" s="1" t="s">
        <v>22</v>
      </c>
      <c r="C31" s="2">
        <v>40830</v>
      </c>
      <c r="D31" s="3">
        <v>299.99</v>
      </c>
      <c r="E31" s="4">
        <v>2.14</v>
      </c>
      <c r="F31" s="13">
        <f>Table1[[#This Row],[საწყისი 
ფასი]]*Table1[[#This Row],[გაყიდული 
რაოდენობა]]</f>
        <v>641.97860000000003</v>
      </c>
    </row>
    <row r="32" spans="1:6" ht="14.4" customHeight="1" x14ac:dyDescent="0.35">
      <c r="A32" s="1" t="s">
        <v>3</v>
      </c>
      <c r="B32" s="1" t="s">
        <v>18</v>
      </c>
      <c r="C32" s="2">
        <v>41171</v>
      </c>
      <c r="D32" s="3">
        <v>299.99</v>
      </c>
      <c r="E32" s="4">
        <v>18.62</v>
      </c>
      <c r="F32" s="13">
        <f>Table1[[#This Row],[საწყისი 
ფასი]]*Table1[[#This Row],[გაყიდული 
რაოდენობა]]</f>
        <v>5585.8138000000008</v>
      </c>
    </row>
    <row r="33" spans="1:6" ht="14.4" customHeight="1" x14ac:dyDescent="0.35">
      <c r="A33" s="1" t="s">
        <v>3</v>
      </c>
      <c r="B33" s="1" t="s">
        <v>19</v>
      </c>
      <c r="C33" s="2">
        <v>41180</v>
      </c>
      <c r="D33" s="3">
        <v>299.99</v>
      </c>
      <c r="E33" s="4">
        <v>15.5</v>
      </c>
      <c r="F33" s="13">
        <f>Table1[[#This Row],[საწყისი 
ფასი]]*Table1[[#This Row],[გაყიდული 
რაოდენობა]]</f>
        <v>4649.8450000000003</v>
      </c>
    </row>
    <row r="34" spans="1:6" ht="14.4" customHeight="1" x14ac:dyDescent="0.35">
      <c r="A34" s="1" t="s">
        <v>3</v>
      </c>
      <c r="B34" s="1" t="s">
        <v>20</v>
      </c>
      <c r="C34" s="2">
        <v>41171</v>
      </c>
      <c r="D34" s="3">
        <v>299.99</v>
      </c>
      <c r="E34" s="4">
        <v>19.350000000000001</v>
      </c>
      <c r="F34" s="13">
        <f>Table1[[#This Row],[საწყისი 
ფასი]]*Table1[[#This Row],[გაყიდული 
რაოდენობა]]</f>
        <v>5804.8065000000006</v>
      </c>
    </row>
    <row r="35" spans="1:6" ht="14.4" customHeight="1" x14ac:dyDescent="0.35">
      <c r="A35" s="1" t="s">
        <v>3</v>
      </c>
      <c r="B35" s="1" t="s">
        <v>23</v>
      </c>
      <c r="C35" s="2">
        <v>41171</v>
      </c>
      <c r="D35" s="3">
        <v>299.99</v>
      </c>
      <c r="E35" s="4">
        <v>12.37</v>
      </c>
      <c r="F35" s="13">
        <f>Table1[[#This Row],[საწყისი 
ფასი]]*Table1[[#This Row],[გაყიდული 
რაოდენობა]]</f>
        <v>3710.8762999999999</v>
      </c>
    </row>
    <row r="36" spans="1:6" ht="14.4" customHeight="1" x14ac:dyDescent="0.35">
      <c r="A36" s="1" t="s">
        <v>3</v>
      </c>
      <c r="B36" s="1" t="s">
        <v>21</v>
      </c>
      <c r="C36" s="2">
        <v>41176</v>
      </c>
      <c r="D36" s="3">
        <v>299.99</v>
      </c>
      <c r="E36" s="4">
        <v>5.97</v>
      </c>
      <c r="F36" s="13">
        <f>Table1[[#This Row],[საწყისი 
ფასი]]*Table1[[#This Row],[გაყიდული 
რაოდენობა]]</f>
        <v>1790.9403</v>
      </c>
    </row>
    <row r="37" spans="1:6" ht="14.4" customHeight="1" x14ac:dyDescent="0.35">
      <c r="A37" s="1" t="s">
        <v>3</v>
      </c>
      <c r="B37" s="1" t="s">
        <v>22</v>
      </c>
      <c r="C37" s="2">
        <v>41180</v>
      </c>
      <c r="D37" s="3">
        <v>299.99</v>
      </c>
      <c r="E37" s="4">
        <v>2.39</v>
      </c>
      <c r="F37" s="13">
        <f>Table1[[#This Row],[საწყისი 
ფასი]]*Table1[[#This Row],[გაყიდული 
რაოდენობა]]</f>
        <v>716.97610000000009</v>
      </c>
    </row>
    <row r="38" spans="1:6" ht="14.4" customHeight="1" x14ac:dyDescent="0.35">
      <c r="A38" s="1" t="s">
        <v>6</v>
      </c>
      <c r="B38" s="1" t="s">
        <v>18</v>
      </c>
      <c r="C38" s="2">
        <v>41533</v>
      </c>
      <c r="D38" s="3">
        <v>199.99</v>
      </c>
      <c r="E38" s="4">
        <v>14.49</v>
      </c>
      <c r="F38" s="13">
        <f>Table1[[#This Row],[საწყისი 
ფასი]]*Table1[[#This Row],[გაყიდული 
რაოდენობა]]</f>
        <v>2897.8551000000002</v>
      </c>
    </row>
    <row r="39" spans="1:6" ht="14.4" customHeight="1" x14ac:dyDescent="0.35">
      <c r="A39" s="1" t="s">
        <v>6</v>
      </c>
      <c r="B39" s="1" t="s">
        <v>19</v>
      </c>
      <c r="C39" s="2">
        <v>41529</v>
      </c>
      <c r="D39" s="3">
        <v>199.99</v>
      </c>
      <c r="E39" s="4">
        <v>10.56</v>
      </c>
      <c r="F39" s="13">
        <f>Table1[[#This Row],[საწყისი 
ფასი]]*Table1[[#This Row],[გაყიდული 
რაოდენობა]]</f>
        <v>2111.8944000000001</v>
      </c>
    </row>
    <row r="40" spans="1:6" ht="14.4" customHeight="1" x14ac:dyDescent="0.35">
      <c r="A40" s="1" t="s">
        <v>6</v>
      </c>
      <c r="B40" s="1" t="s">
        <v>20</v>
      </c>
      <c r="C40" s="2">
        <v>41529</v>
      </c>
      <c r="D40" s="3">
        <v>199.99</v>
      </c>
      <c r="E40" s="4">
        <v>12.77</v>
      </c>
      <c r="F40" s="13">
        <f>Table1[[#This Row],[საწყისი 
ფასი]]*Table1[[#This Row],[გაყიდული 
რაოდენობა]]</f>
        <v>2553.8723</v>
      </c>
    </row>
    <row r="41" spans="1:6" ht="14.4" customHeight="1" x14ac:dyDescent="0.35">
      <c r="A41" s="1" t="s">
        <v>6</v>
      </c>
      <c r="B41" s="1" t="s">
        <v>23</v>
      </c>
      <c r="C41" s="2">
        <v>41536</v>
      </c>
      <c r="D41" s="3">
        <v>199.99</v>
      </c>
      <c r="E41" s="4">
        <v>7.65</v>
      </c>
      <c r="F41" s="13">
        <f>Table1[[#This Row],[საწყისი 
ფასი]]*Table1[[#This Row],[გაყიდული 
რაოდენობა]]</f>
        <v>1529.9235000000001</v>
      </c>
    </row>
    <row r="42" spans="1:6" ht="14.4" customHeight="1" x14ac:dyDescent="0.35">
      <c r="A42" s="1" t="s">
        <v>6</v>
      </c>
      <c r="B42" s="1" t="s">
        <v>21</v>
      </c>
      <c r="C42" s="2">
        <v>41529</v>
      </c>
      <c r="D42" s="3">
        <v>199.99</v>
      </c>
      <c r="E42" s="4">
        <v>2.2799999999999998</v>
      </c>
      <c r="F42" s="13">
        <f>Table1[[#This Row],[საწყისი 
ფასი]]*Table1[[#This Row],[გაყიდული 
რაოდენობა]]</f>
        <v>455.97719999999998</v>
      </c>
    </row>
    <row r="43" spans="1:6" ht="14.4" customHeight="1" x14ac:dyDescent="0.35">
      <c r="A43" s="1" t="s">
        <v>6</v>
      </c>
      <c r="B43" s="1" t="s">
        <v>22</v>
      </c>
      <c r="C43" s="2">
        <v>41534</v>
      </c>
      <c r="D43" s="3">
        <v>199.99</v>
      </c>
      <c r="E43" s="4">
        <v>1.82</v>
      </c>
      <c r="F43" s="13">
        <f>Table1[[#This Row],[საწყისი 
ფასი]]*Table1[[#This Row],[გაყიდული 
რაოდენობა]]</f>
        <v>363.98180000000002</v>
      </c>
    </row>
    <row r="44" spans="1:6" ht="14.4" customHeight="1" x14ac:dyDescent="0.35">
      <c r="A44" s="1" t="s">
        <v>7</v>
      </c>
      <c r="B44" s="1" t="s">
        <v>18</v>
      </c>
      <c r="C44" s="2">
        <v>41527</v>
      </c>
      <c r="D44" s="3">
        <v>299.99</v>
      </c>
      <c r="E44" s="4">
        <v>32.61</v>
      </c>
      <c r="F44" s="13">
        <f>Table1[[#This Row],[საწყისი 
ფასი]]*Table1[[#This Row],[გაყიდული 
რაოდენობა]]</f>
        <v>9782.6738999999998</v>
      </c>
    </row>
    <row r="45" spans="1:6" ht="14.4" customHeight="1" x14ac:dyDescent="0.35">
      <c r="A45" s="1" t="s">
        <v>7</v>
      </c>
      <c r="B45" s="1" t="s">
        <v>19</v>
      </c>
      <c r="C45" s="2">
        <v>41527</v>
      </c>
      <c r="D45" s="3">
        <v>299.99</v>
      </c>
      <c r="E45" s="4">
        <v>31.02</v>
      </c>
      <c r="F45" s="13">
        <f>Table1[[#This Row],[საწყისი 
ფასი]]*Table1[[#This Row],[გაყიდული 
რაოდენობა]]</f>
        <v>9305.6898000000001</v>
      </c>
    </row>
    <row r="46" spans="1:6" ht="14.4" customHeight="1" x14ac:dyDescent="0.35">
      <c r="A46" s="1" t="s">
        <v>7</v>
      </c>
      <c r="B46" s="1" t="s">
        <v>20</v>
      </c>
      <c r="C46" s="2">
        <v>41527</v>
      </c>
      <c r="D46" s="3">
        <v>299.99</v>
      </c>
      <c r="E46" s="4">
        <v>20.11</v>
      </c>
      <c r="F46" s="13">
        <f>Table1[[#This Row],[საწყისი 
ფასი]]*Table1[[#This Row],[გაყიდული 
რაოდენობა]]</f>
        <v>6032.7988999999998</v>
      </c>
    </row>
    <row r="47" spans="1:6" ht="14.4" customHeight="1" x14ac:dyDescent="0.35">
      <c r="A47" s="1" t="s">
        <v>7</v>
      </c>
      <c r="B47" s="1" t="s">
        <v>23</v>
      </c>
      <c r="C47" s="2">
        <v>41527</v>
      </c>
      <c r="D47" s="3">
        <v>299.99</v>
      </c>
      <c r="E47" s="4">
        <v>14.67</v>
      </c>
      <c r="F47" s="13">
        <f>Table1[[#This Row],[საწყისი 
ფასი]]*Table1[[#This Row],[გაყიდული 
რაოდენობა]]</f>
        <v>4400.8532999999998</v>
      </c>
    </row>
    <row r="48" spans="1:6" ht="14.4" customHeight="1" x14ac:dyDescent="0.35">
      <c r="A48" s="1" t="s">
        <v>7</v>
      </c>
      <c r="B48" s="1" t="s">
        <v>21</v>
      </c>
      <c r="C48" s="2">
        <v>41527</v>
      </c>
      <c r="D48" s="3">
        <v>299.99</v>
      </c>
      <c r="E48" s="4">
        <v>6.34</v>
      </c>
      <c r="F48" s="13">
        <f>Table1[[#This Row],[საწყისი 
ფასი]]*Table1[[#This Row],[გაყიდული 
რაოდენობა]]</f>
        <v>1901.9366</v>
      </c>
    </row>
    <row r="49" spans="1:6" ht="14.4" customHeight="1" x14ac:dyDescent="0.35">
      <c r="A49" s="1" t="s">
        <v>7</v>
      </c>
      <c r="B49" s="1" t="s">
        <v>22</v>
      </c>
      <c r="C49" s="2">
        <v>41527</v>
      </c>
      <c r="D49" s="3">
        <v>299.99</v>
      </c>
      <c r="E49" s="4">
        <v>8.4</v>
      </c>
      <c r="F49" s="13">
        <f>Table1[[#This Row],[საწყისი 
ფასი]]*Table1[[#This Row],[გაყიდული 
რაოდენობა]]</f>
        <v>2519.9160000000002</v>
      </c>
    </row>
    <row r="50" spans="1:6" ht="14.4" customHeight="1" x14ac:dyDescent="0.35">
      <c r="A50" s="1" t="s">
        <v>8</v>
      </c>
      <c r="B50" s="1" t="s">
        <v>18</v>
      </c>
      <c r="C50" s="2">
        <v>41902</v>
      </c>
      <c r="D50" s="3">
        <v>749.99</v>
      </c>
      <c r="E50" s="4">
        <v>75.89</v>
      </c>
      <c r="F50" s="13">
        <f>Table1[[#This Row],[საწყისი 
ფასი]]*Table1[[#This Row],[გაყიდული 
რაოდენობა]]</f>
        <v>56916.741099999999</v>
      </c>
    </row>
    <row r="51" spans="1:6" ht="14.4" customHeight="1" x14ac:dyDescent="0.35">
      <c r="A51" s="1" t="s">
        <v>8</v>
      </c>
      <c r="B51" s="1" t="s">
        <v>19</v>
      </c>
      <c r="C51" s="2">
        <v>41906</v>
      </c>
      <c r="D51" s="3">
        <v>749.99</v>
      </c>
      <c r="E51" s="4">
        <v>71.11</v>
      </c>
      <c r="F51" s="13">
        <f>Table1[[#This Row],[საწყისი 
ფასი]]*Table1[[#This Row],[გაყიდული 
რაოდენობა]]</f>
        <v>53331.7889</v>
      </c>
    </row>
    <row r="52" spans="1:6" ht="14.4" customHeight="1" x14ac:dyDescent="0.35">
      <c r="A52" s="1" t="s">
        <v>8</v>
      </c>
      <c r="B52" s="1" t="s">
        <v>20</v>
      </c>
      <c r="C52" s="2">
        <v>41907</v>
      </c>
      <c r="D52" s="3">
        <v>749.99</v>
      </c>
      <c r="E52" s="4">
        <v>65.87</v>
      </c>
      <c r="F52" s="13">
        <f>Table1[[#This Row],[საწყისი 
ფასი]]*Table1[[#This Row],[გაყიდული 
რაოდენობა]]</f>
        <v>49401.841300000007</v>
      </c>
    </row>
    <row r="53" spans="1:6" ht="14.4" customHeight="1" x14ac:dyDescent="0.35">
      <c r="A53" s="1" t="s">
        <v>8</v>
      </c>
      <c r="B53" s="1" t="s">
        <v>23</v>
      </c>
      <c r="C53" s="2">
        <v>41896</v>
      </c>
      <c r="D53" s="3">
        <v>749.99</v>
      </c>
      <c r="E53" s="4">
        <v>24.62</v>
      </c>
      <c r="F53" s="13">
        <f>Table1[[#This Row],[საწყისი 
ფასი]]*Table1[[#This Row],[გაყიდული 
რაოდენობა]]</f>
        <v>18464.753800000002</v>
      </c>
    </row>
    <row r="54" spans="1:6" ht="14.4" customHeight="1" x14ac:dyDescent="0.35">
      <c r="A54" s="1" t="s">
        <v>8</v>
      </c>
      <c r="B54" s="1" t="s">
        <v>21</v>
      </c>
      <c r="C54" s="2">
        <v>41906</v>
      </c>
      <c r="D54" s="3">
        <v>749.99</v>
      </c>
      <c r="E54" s="4">
        <v>15.24</v>
      </c>
      <c r="F54" s="13">
        <f>Table1[[#This Row],[საწყისი 
ფასი]]*Table1[[#This Row],[გაყიდული 
რაოდენობა]]</f>
        <v>11429.847600000001</v>
      </c>
    </row>
    <row r="55" spans="1:6" ht="14.4" customHeight="1" x14ac:dyDescent="0.35">
      <c r="A55" s="1" t="s">
        <v>8</v>
      </c>
      <c r="B55" s="1" t="s">
        <v>22</v>
      </c>
      <c r="C55" s="2">
        <v>41909</v>
      </c>
      <c r="D55" s="3">
        <v>749.99</v>
      </c>
      <c r="E55" s="4">
        <v>19.8</v>
      </c>
      <c r="F55" s="13">
        <f>Table1[[#This Row],[საწყისი 
ფასი]]*Table1[[#This Row],[გაყიდული 
რაოდენობა]]</f>
        <v>14849.802000000001</v>
      </c>
    </row>
    <row r="56" spans="1:6" ht="14.4" customHeight="1" x14ac:dyDescent="0.35">
      <c r="A56" s="1" t="s">
        <v>9</v>
      </c>
      <c r="B56" s="1" t="s">
        <v>18</v>
      </c>
      <c r="C56" s="2">
        <v>42264</v>
      </c>
      <c r="D56" s="3">
        <v>749.99</v>
      </c>
      <c r="E56" s="4">
        <v>120.47</v>
      </c>
      <c r="F56" s="13">
        <f>Table1[[#This Row],[საწყისი 
ფასი]]*Table1[[#This Row],[გაყიდული 
რაოდენობა]]</f>
        <v>90351.295299999998</v>
      </c>
    </row>
    <row r="57" spans="1:6" ht="14.4" customHeight="1" x14ac:dyDescent="0.35">
      <c r="A57" s="1" t="s">
        <v>9</v>
      </c>
      <c r="B57" s="1" t="s">
        <v>19</v>
      </c>
      <c r="C57" s="2">
        <v>42273</v>
      </c>
      <c r="D57" s="3">
        <v>749.99</v>
      </c>
      <c r="E57" s="4">
        <v>100.85</v>
      </c>
      <c r="F57" s="13">
        <f>Table1[[#This Row],[საწყისი 
ფასი]]*Table1[[#This Row],[გაყიდული 
რაოდენობა]]</f>
        <v>75636.491500000004</v>
      </c>
    </row>
    <row r="58" spans="1:6" ht="14.4" customHeight="1" x14ac:dyDescent="0.35">
      <c r="A58" s="1" t="s">
        <v>9</v>
      </c>
      <c r="B58" s="1" t="s">
        <v>20</v>
      </c>
      <c r="C58" s="2">
        <v>42258</v>
      </c>
      <c r="D58" s="3">
        <v>749.99</v>
      </c>
      <c r="E58" s="4">
        <v>57.86</v>
      </c>
      <c r="F58" s="13">
        <f>Table1[[#This Row],[საწყისი 
ფასი]]*Table1[[#This Row],[გაყიდული 
რაოდენობა]]</f>
        <v>43394.421399999999</v>
      </c>
    </row>
    <row r="59" spans="1:6" ht="14.4" customHeight="1" x14ac:dyDescent="0.35">
      <c r="A59" s="1" t="s">
        <v>9</v>
      </c>
      <c r="B59" s="1" t="s">
        <v>23</v>
      </c>
      <c r="C59" s="2">
        <v>42257</v>
      </c>
      <c r="D59" s="3">
        <v>749.99</v>
      </c>
      <c r="E59" s="4">
        <v>59.84</v>
      </c>
      <c r="F59" s="13">
        <f>Table1[[#This Row],[საწყისი 
ფასი]]*Table1[[#This Row],[გაყიდული 
რაოდენობა]]</f>
        <v>44879.401600000005</v>
      </c>
    </row>
    <row r="60" spans="1:6" ht="14.4" customHeight="1" x14ac:dyDescent="0.35">
      <c r="A60" s="1" t="s">
        <v>9</v>
      </c>
      <c r="B60" s="1" t="s">
        <v>21</v>
      </c>
      <c r="C60" s="2">
        <v>42273</v>
      </c>
      <c r="D60" s="3">
        <v>749.99</v>
      </c>
      <c r="E60" s="4">
        <v>39.340000000000003</v>
      </c>
      <c r="F60" s="13">
        <f>Table1[[#This Row],[საწყისი 
ფასი]]*Table1[[#This Row],[გაყიდული 
რაოდენობა]]</f>
        <v>29504.606600000003</v>
      </c>
    </row>
    <row r="61" spans="1:6" ht="14.4" customHeight="1" x14ac:dyDescent="0.35">
      <c r="A61" s="1" t="s">
        <v>9</v>
      </c>
      <c r="B61" s="1" t="s">
        <v>22</v>
      </c>
      <c r="C61" s="2">
        <v>42263</v>
      </c>
      <c r="D61" s="3">
        <v>749.99</v>
      </c>
      <c r="E61" s="4">
        <v>19.91</v>
      </c>
      <c r="F61" s="13">
        <f>Table1[[#This Row],[საწყისი 
ფასი]]*Table1[[#This Row],[გაყიდული 
რაოდენობა]]</f>
        <v>14932.3009</v>
      </c>
    </row>
    <row r="62" spans="1:6" ht="14.4" customHeight="1" x14ac:dyDescent="0.35">
      <c r="A62" s="1" t="s">
        <v>11</v>
      </c>
      <c r="B62" s="1" t="s">
        <v>18</v>
      </c>
      <c r="C62" s="2">
        <v>42624</v>
      </c>
      <c r="D62" s="3">
        <v>749.99</v>
      </c>
      <c r="E62" s="4">
        <v>200.03</v>
      </c>
      <c r="F62" s="13">
        <f>Table1[[#This Row],[საწყისი 
ფასი]]*Table1[[#This Row],[გაყიდული 
რაოდენობა]]</f>
        <v>150020.49970000001</v>
      </c>
    </row>
    <row r="63" spans="1:6" ht="14.4" customHeight="1" x14ac:dyDescent="0.35">
      <c r="A63" s="1" t="s">
        <v>11</v>
      </c>
      <c r="B63" s="1" t="s">
        <v>19</v>
      </c>
      <c r="C63" s="2">
        <v>42628</v>
      </c>
      <c r="D63" s="3">
        <v>749.99</v>
      </c>
      <c r="E63" s="4">
        <v>160.09</v>
      </c>
      <c r="F63" s="13">
        <f>Table1[[#This Row],[საწყისი 
ფასი]]*Table1[[#This Row],[გაყიდული 
რაოდენობა]]</f>
        <v>120065.89910000001</v>
      </c>
    </row>
    <row r="64" spans="1:6" ht="14.4" customHeight="1" x14ac:dyDescent="0.35">
      <c r="A64" s="1" t="s">
        <v>11</v>
      </c>
      <c r="B64" s="1" t="s">
        <v>20</v>
      </c>
      <c r="C64" s="2">
        <v>42624</v>
      </c>
      <c r="D64" s="3">
        <v>749.99</v>
      </c>
      <c r="E64" s="4">
        <v>99.37</v>
      </c>
      <c r="F64" s="13">
        <f>Table1[[#This Row],[საწყისი 
ფასი]]*Table1[[#This Row],[გაყიდული 
რაოდენობა]]</f>
        <v>74526.506300000008</v>
      </c>
    </row>
    <row r="65" spans="1:6" ht="14.4" customHeight="1" x14ac:dyDescent="0.35">
      <c r="A65" s="1" t="s">
        <v>11</v>
      </c>
      <c r="B65" s="1" t="s">
        <v>23</v>
      </c>
      <c r="C65" s="2">
        <v>42635</v>
      </c>
      <c r="D65" s="3">
        <v>749.99</v>
      </c>
      <c r="E65" s="4">
        <v>40.270000000000003</v>
      </c>
      <c r="F65" s="13">
        <f>Table1[[#This Row],[საწყისი 
ფასი]]*Table1[[#This Row],[გაყიდული 
რაოდენობა]]</f>
        <v>30202.097300000001</v>
      </c>
    </row>
    <row r="66" spans="1:6" ht="14.4" customHeight="1" x14ac:dyDescent="0.35">
      <c r="A66" s="1" t="s">
        <v>11</v>
      </c>
      <c r="B66" s="1" t="s">
        <v>21</v>
      </c>
      <c r="C66" s="2">
        <v>42627</v>
      </c>
      <c r="D66" s="3">
        <v>749.99</v>
      </c>
      <c r="E66" s="4">
        <v>19.829999999999998</v>
      </c>
      <c r="F66" s="13">
        <f>Table1[[#This Row],[საწყისი 
ფასი]]*Table1[[#This Row],[გაყიდული 
რაოდენობა]]</f>
        <v>14872.301699999998</v>
      </c>
    </row>
    <row r="67" spans="1:6" ht="14.4" customHeight="1" x14ac:dyDescent="0.35">
      <c r="A67" s="1" t="s">
        <v>11</v>
      </c>
      <c r="B67" s="1" t="s">
        <v>22</v>
      </c>
      <c r="C67" s="2">
        <v>42629</v>
      </c>
      <c r="D67" s="3">
        <v>749.99</v>
      </c>
      <c r="E67" s="4">
        <v>15.7</v>
      </c>
      <c r="F67" s="13">
        <f>Table1[[#This Row],[საწყისი 
ფასი]]*Table1[[#This Row],[გაყიდული 
რაოდენობა]]</f>
        <v>11774.842999999999</v>
      </c>
    </row>
    <row r="68" spans="1:6" ht="14.4" customHeight="1" x14ac:dyDescent="0.35">
      <c r="A68" s="1" t="s">
        <v>12</v>
      </c>
      <c r="B68" s="1" t="s">
        <v>18</v>
      </c>
      <c r="C68" s="2">
        <v>43009</v>
      </c>
      <c r="D68" s="3">
        <v>849.99</v>
      </c>
      <c r="E68" s="4">
        <v>150.97999999999999</v>
      </c>
      <c r="F68" s="13">
        <f>Table1[[#This Row],[საწყისი 
ფასი]]*Table1[[#This Row],[გაყიდული 
რაოდენობა]]</f>
        <v>128331.49019999999</v>
      </c>
    </row>
    <row r="69" spans="1:6" ht="14.4" customHeight="1" x14ac:dyDescent="0.35">
      <c r="A69" s="1" t="s">
        <v>12</v>
      </c>
      <c r="B69" s="1" t="s">
        <v>19</v>
      </c>
      <c r="C69" s="2">
        <v>42994</v>
      </c>
      <c r="D69" s="3">
        <v>849.99</v>
      </c>
      <c r="E69" s="4">
        <v>180.95</v>
      </c>
      <c r="F69" s="13">
        <f>Table1[[#This Row],[საწყისი 
ფასი]]*Table1[[#This Row],[გაყიდული 
რაოდენობა]]</f>
        <v>153805.6905</v>
      </c>
    </row>
    <row r="70" spans="1:6" ht="14.4" customHeight="1" x14ac:dyDescent="0.35">
      <c r="A70" s="1" t="s">
        <v>12</v>
      </c>
      <c r="B70" s="1" t="s">
        <v>20</v>
      </c>
      <c r="C70" s="2">
        <v>42995</v>
      </c>
      <c r="D70" s="3">
        <v>849.99</v>
      </c>
      <c r="E70" s="4">
        <v>129.43</v>
      </c>
      <c r="F70" s="13">
        <f>Table1[[#This Row],[საწყისი 
ფასი]]*Table1[[#This Row],[გაყიდული 
რაოდენობა]]</f>
        <v>110014.20570000001</v>
      </c>
    </row>
    <row r="71" spans="1:6" ht="14.4" customHeight="1" x14ac:dyDescent="0.35">
      <c r="A71" s="1" t="s">
        <v>12</v>
      </c>
      <c r="B71" s="1" t="s">
        <v>23</v>
      </c>
      <c r="C71" s="2">
        <v>43008</v>
      </c>
      <c r="D71" s="3">
        <v>849.99</v>
      </c>
      <c r="E71" s="4">
        <v>20.48</v>
      </c>
      <c r="F71" s="13">
        <f>Table1[[#This Row],[საწყისი 
ფასი]]*Table1[[#This Row],[გაყიდული 
რაოდენობა]]</f>
        <v>17407.7952</v>
      </c>
    </row>
    <row r="72" spans="1:6" ht="14.4" customHeight="1" x14ac:dyDescent="0.35">
      <c r="A72" s="1" t="s">
        <v>12</v>
      </c>
      <c r="B72" s="1" t="s">
        <v>21</v>
      </c>
      <c r="C72" s="2">
        <v>42991</v>
      </c>
      <c r="D72" s="3">
        <v>849.99</v>
      </c>
      <c r="E72" s="4">
        <v>65.459999999999994</v>
      </c>
      <c r="F72" s="13">
        <f>Table1[[#This Row],[საწყისი 
ფასი]]*Table1[[#This Row],[გაყიდული 
რაოდენობა]]</f>
        <v>55640.345399999998</v>
      </c>
    </row>
    <row r="73" spans="1:6" ht="14.4" customHeight="1" x14ac:dyDescent="0.35">
      <c r="A73" s="1" t="s">
        <v>12</v>
      </c>
      <c r="B73" s="1" t="s">
        <v>22</v>
      </c>
      <c r="C73" s="2">
        <v>43008</v>
      </c>
      <c r="D73" s="3">
        <v>849.99</v>
      </c>
      <c r="E73" s="4">
        <v>24.38</v>
      </c>
      <c r="F73" s="13">
        <f>Table1[[#This Row],[საწყისი 
ფასი]]*Table1[[#This Row],[გაყიდული 
რაოდენობა]]</f>
        <v>20722.7562</v>
      </c>
    </row>
    <row r="74" spans="1:6" ht="14.4" customHeight="1" x14ac:dyDescent="0.35">
      <c r="A74" s="1" t="s">
        <v>10</v>
      </c>
      <c r="B74" s="1" t="s">
        <v>18</v>
      </c>
      <c r="C74" s="2">
        <v>42454</v>
      </c>
      <c r="D74" s="3">
        <v>499.99</v>
      </c>
      <c r="E74" s="4">
        <v>87.22</v>
      </c>
      <c r="F74" s="13">
        <f>Table1[[#This Row],[საწყისი 
ფასი]]*Table1[[#This Row],[გაყიდული 
რაოდენობა]]</f>
        <v>43609.127800000002</v>
      </c>
    </row>
    <row r="75" spans="1:6" ht="14.4" customHeight="1" x14ac:dyDescent="0.35">
      <c r="A75" s="1" t="s">
        <v>10</v>
      </c>
      <c r="B75" s="1" t="s">
        <v>19</v>
      </c>
      <c r="C75" s="2">
        <v>42452</v>
      </c>
      <c r="D75" s="3">
        <v>499.99</v>
      </c>
      <c r="E75" s="4">
        <v>42.63</v>
      </c>
      <c r="F75" s="13">
        <f>Table1[[#This Row],[საწყისი 
ფასი]]*Table1[[#This Row],[გაყიდული 
რაოდენობა]]</f>
        <v>21314.573700000001</v>
      </c>
    </row>
    <row r="76" spans="1:6" ht="14.4" customHeight="1" x14ac:dyDescent="0.35">
      <c r="A76" s="1" t="s">
        <v>10</v>
      </c>
      <c r="B76" s="1" t="s">
        <v>20</v>
      </c>
      <c r="C76" s="2">
        <v>42469</v>
      </c>
      <c r="D76" s="3">
        <v>499.99</v>
      </c>
      <c r="E76" s="4">
        <v>64.819999999999993</v>
      </c>
      <c r="F76" s="13">
        <f>Table1[[#This Row],[საწყისი 
ფასი]]*Table1[[#This Row],[გაყიდული 
რაოდენობა]]</f>
        <v>32409.351799999997</v>
      </c>
    </row>
    <row r="77" spans="1:6" ht="14.4" customHeight="1" x14ac:dyDescent="0.35">
      <c r="A77" s="1" t="s">
        <v>10</v>
      </c>
      <c r="B77" s="1" t="s">
        <v>23</v>
      </c>
      <c r="C77" s="2">
        <v>42461</v>
      </c>
      <c r="D77" s="3">
        <v>499.99</v>
      </c>
      <c r="E77" s="4">
        <v>14.34</v>
      </c>
      <c r="F77" s="13">
        <f>Table1[[#This Row],[საწყისი 
ფასი]]*Table1[[#This Row],[გაყიდული 
რაოდენობა]]</f>
        <v>7169.8566000000001</v>
      </c>
    </row>
    <row r="78" spans="1:6" ht="14.4" customHeight="1" x14ac:dyDescent="0.35">
      <c r="A78" s="1" t="s">
        <v>10</v>
      </c>
      <c r="B78" s="1" t="s">
        <v>21</v>
      </c>
      <c r="C78" s="2">
        <v>42463</v>
      </c>
      <c r="D78" s="3">
        <v>499.99</v>
      </c>
      <c r="E78" s="4">
        <v>24.73</v>
      </c>
      <c r="F78" s="13">
        <f>Table1[[#This Row],[საწყისი 
ფასი]]*Table1[[#This Row],[გაყიდული 
რაოდენობა]]</f>
        <v>12364.752700000001</v>
      </c>
    </row>
    <row r="79" spans="1:6" ht="14.4" customHeight="1" x14ac:dyDescent="0.35">
      <c r="A79" s="1" t="s">
        <v>10</v>
      </c>
      <c r="B79" s="1" t="s">
        <v>22</v>
      </c>
      <c r="C79" s="2">
        <v>42454</v>
      </c>
      <c r="D79" s="3">
        <v>499.99</v>
      </c>
      <c r="E79" s="4">
        <v>2.66</v>
      </c>
      <c r="F79" s="13">
        <f>Table1[[#This Row],[საწყისი 
ფასი]]*Table1[[#This Row],[გაყიდული 
რაოდენობა]]</f>
        <v>1329.9734000000001</v>
      </c>
    </row>
    <row r="80" spans="1:6" ht="14.4" customHeight="1" x14ac:dyDescent="0.35">
      <c r="A80" s="1" t="s">
        <v>13</v>
      </c>
      <c r="B80" s="1" t="s">
        <v>18</v>
      </c>
      <c r="C80" s="2">
        <v>42993</v>
      </c>
      <c r="D80" s="3">
        <v>1149.99</v>
      </c>
      <c r="E80" s="4">
        <v>199.06</v>
      </c>
      <c r="F80" s="13">
        <f>Table1[[#This Row],[საწყისი 
ფასი]]*Table1[[#This Row],[გაყიდული 
რაოდენობა]]</f>
        <v>228917.00940000001</v>
      </c>
    </row>
    <row r="81" spans="1:6" ht="14.4" customHeight="1" x14ac:dyDescent="0.35">
      <c r="A81" s="1" t="s">
        <v>13</v>
      </c>
      <c r="B81" s="1" t="s">
        <v>19</v>
      </c>
      <c r="C81" s="2">
        <v>43003</v>
      </c>
      <c r="D81" s="3">
        <v>1149.99</v>
      </c>
      <c r="E81" s="4">
        <v>150.91999999999999</v>
      </c>
      <c r="F81" s="13">
        <f>Table1[[#This Row],[საწყისი 
ფასი]]*Table1[[#This Row],[გაყიდული 
რაოდენობა]]</f>
        <v>173556.4908</v>
      </c>
    </row>
    <row r="82" spans="1:6" ht="14.4" customHeight="1" x14ac:dyDescent="0.35">
      <c r="A82" s="1" t="s">
        <v>13</v>
      </c>
      <c r="B82" s="1" t="s">
        <v>20</v>
      </c>
      <c r="C82" s="2">
        <v>42995</v>
      </c>
      <c r="D82" s="3">
        <v>1149.99</v>
      </c>
      <c r="E82" s="4">
        <v>170.84</v>
      </c>
      <c r="F82" s="13">
        <f>Table1[[#This Row],[საწყისი 
ფასი]]*Table1[[#This Row],[გაყიდული 
რაოდენობა]]</f>
        <v>196464.2916</v>
      </c>
    </row>
    <row r="83" spans="1:6" ht="14.4" customHeight="1" x14ac:dyDescent="0.35">
      <c r="A83" s="1" t="s">
        <v>13</v>
      </c>
      <c r="B83" s="1" t="s">
        <v>23</v>
      </c>
      <c r="C83" s="2">
        <v>42996</v>
      </c>
      <c r="D83" s="3">
        <v>1149.99</v>
      </c>
      <c r="E83" s="4">
        <v>150.51</v>
      </c>
      <c r="F83" s="13">
        <f>Table1[[#This Row],[საწყისი 
ფასი]]*Table1[[#This Row],[გაყიდული 
რაოდენობა]]</f>
        <v>173084.99489999999</v>
      </c>
    </row>
    <row r="84" spans="1:6" ht="14.4" customHeight="1" x14ac:dyDescent="0.35">
      <c r="A84" s="1" t="s">
        <v>13</v>
      </c>
      <c r="B84" s="1" t="s">
        <v>21</v>
      </c>
      <c r="C84" s="2">
        <v>43001</v>
      </c>
      <c r="D84" s="3">
        <v>1149.99</v>
      </c>
      <c r="E84" s="4">
        <v>100.37</v>
      </c>
      <c r="F84" s="13">
        <f>Table1[[#This Row],[საწყისი 
ფასი]]*Table1[[#This Row],[გაყიდული 
რაოდენობა]]</f>
        <v>115424.4963</v>
      </c>
    </row>
    <row r="85" spans="1:6" ht="14.4" customHeight="1" x14ac:dyDescent="0.35">
      <c r="A85" s="1" t="s">
        <v>13</v>
      </c>
      <c r="B85" s="1" t="s">
        <v>22</v>
      </c>
      <c r="C85" s="2">
        <v>42993</v>
      </c>
      <c r="D85" s="3">
        <v>1149.99</v>
      </c>
      <c r="E85" s="4">
        <v>85.07</v>
      </c>
      <c r="F85" s="13">
        <f>Table1[[#This Row],[საწყისი 
ფასი]]*Table1[[#This Row],[გაყიდული 
რაოდენობა]]</f>
        <v>97829.64929999999</v>
      </c>
    </row>
    <row r="86" spans="1:6" ht="14.4" customHeight="1" x14ac:dyDescent="0.35">
      <c r="A86" s="1" t="s">
        <v>15</v>
      </c>
      <c r="B86" s="1" t="s">
        <v>18</v>
      </c>
      <c r="C86" s="2">
        <v>43355</v>
      </c>
      <c r="D86" s="3">
        <v>749.99</v>
      </c>
      <c r="E86" s="4">
        <v>24.06</v>
      </c>
      <c r="F86" s="13">
        <f>Table1[[#This Row],[საწყისი 
ფასი]]*Table1[[#This Row],[გაყიდული 
რაოდენობა]]</f>
        <v>18044.759399999999</v>
      </c>
    </row>
    <row r="87" spans="1:6" ht="14.4" customHeight="1" x14ac:dyDescent="0.35">
      <c r="A87" s="1" t="s">
        <v>15</v>
      </c>
      <c r="B87" s="1" t="s">
        <v>19</v>
      </c>
      <c r="C87" s="2">
        <v>43355</v>
      </c>
      <c r="D87" s="3">
        <v>749.99</v>
      </c>
      <c r="E87" s="4">
        <v>22.02</v>
      </c>
      <c r="F87" s="13">
        <f>Table1[[#This Row],[საწყისი 
ფასი]]*Table1[[#This Row],[გაყიდული 
რაოდენობა]]</f>
        <v>16514.7798</v>
      </c>
    </row>
    <row r="88" spans="1:6" ht="14.4" customHeight="1" x14ac:dyDescent="0.35">
      <c r="A88" s="1" t="s">
        <v>15</v>
      </c>
      <c r="B88" s="1" t="s">
        <v>20</v>
      </c>
      <c r="C88" s="2">
        <v>43357</v>
      </c>
      <c r="D88" s="3">
        <v>749.99</v>
      </c>
      <c r="E88" s="4">
        <v>39.799999999999997</v>
      </c>
      <c r="F88" s="13">
        <f>Table1[[#This Row],[საწყისი 
ფასი]]*Table1[[#This Row],[გაყიდული 
რაოდენობა]]</f>
        <v>29849.601999999999</v>
      </c>
    </row>
    <row r="89" spans="1:6" ht="14.4" customHeight="1" x14ac:dyDescent="0.35">
      <c r="A89" s="1" t="s">
        <v>15</v>
      </c>
      <c r="B89" s="1" t="s">
        <v>23</v>
      </c>
      <c r="C89" s="2">
        <v>43359</v>
      </c>
      <c r="D89" s="3">
        <v>749.99</v>
      </c>
      <c r="E89" s="4">
        <v>15.12</v>
      </c>
      <c r="F89" s="13">
        <f>Table1[[#This Row],[საწყისი 
ფასი]]*Table1[[#This Row],[გაყიდული 
რაოდენობა]]</f>
        <v>11339.8488</v>
      </c>
    </row>
    <row r="90" spans="1:6" ht="14.4" customHeight="1" x14ac:dyDescent="0.35">
      <c r="A90" s="1" t="s">
        <v>15</v>
      </c>
      <c r="B90" s="1" t="s">
        <v>21</v>
      </c>
      <c r="C90" s="2">
        <v>43360</v>
      </c>
      <c r="D90" s="3">
        <v>749.99</v>
      </c>
      <c r="E90" s="4">
        <v>9.6199999999999992</v>
      </c>
      <c r="F90" s="13">
        <f>Table1[[#This Row],[საწყისი 
ფასი]]*Table1[[#This Row],[გაყიდული 
რაოდენობა]]</f>
        <v>7214.9037999999991</v>
      </c>
    </row>
    <row r="91" spans="1:6" ht="14.4" customHeight="1" x14ac:dyDescent="0.35">
      <c r="A91" s="1" t="s">
        <v>15</v>
      </c>
      <c r="B91" s="1" t="s">
        <v>22</v>
      </c>
      <c r="C91" s="2">
        <v>43356</v>
      </c>
      <c r="D91" s="3">
        <v>749.99</v>
      </c>
      <c r="E91" s="4">
        <v>6.9</v>
      </c>
      <c r="F91" s="13">
        <f>Table1[[#This Row],[საწყისი 
ფასი]]*Table1[[#This Row],[გაყიდული 
რაოდენობა]]</f>
        <v>5174.9310000000005</v>
      </c>
    </row>
    <row r="92" spans="1:6" ht="14.4" customHeight="1" x14ac:dyDescent="0.35">
      <c r="A92" s="1" t="s">
        <v>14</v>
      </c>
      <c r="B92" s="1" t="s">
        <v>18</v>
      </c>
      <c r="C92" s="2">
        <v>43355</v>
      </c>
      <c r="D92" s="3">
        <v>1149.99</v>
      </c>
      <c r="E92" s="4">
        <v>24.96</v>
      </c>
      <c r="F92" s="13">
        <f>Table1[[#This Row],[საწყისი 
ფასი]]*Table1[[#This Row],[გაყიდული 
რაოდენობა]]</f>
        <v>28703.750400000001</v>
      </c>
    </row>
    <row r="93" spans="1:6" ht="14.4" customHeight="1" x14ac:dyDescent="0.35">
      <c r="A93" s="1" t="s">
        <v>14</v>
      </c>
      <c r="B93" s="1" t="s">
        <v>19</v>
      </c>
      <c r="C93" s="2">
        <v>43355</v>
      </c>
      <c r="D93" s="3">
        <v>1149.99</v>
      </c>
      <c r="E93" s="4">
        <v>30.49</v>
      </c>
      <c r="F93" s="13">
        <f>Table1[[#This Row],[საწყისი 
ფასი]]*Table1[[#This Row],[გაყიდული 
რაოდენობა]]</f>
        <v>35063.195099999997</v>
      </c>
    </row>
    <row r="94" spans="1:6" ht="14.4" customHeight="1" x14ac:dyDescent="0.35">
      <c r="A94" s="1" t="s">
        <v>14</v>
      </c>
      <c r="B94" s="1" t="s">
        <v>20</v>
      </c>
      <c r="C94" s="2">
        <v>43360</v>
      </c>
      <c r="D94" s="3">
        <v>1149.99</v>
      </c>
      <c r="E94" s="4">
        <v>18.78</v>
      </c>
      <c r="F94" s="13">
        <f>Table1[[#This Row],[საწყისი 
ფასი]]*Table1[[#This Row],[გაყიდული 
რაოდენობა]]</f>
        <v>21596.8122</v>
      </c>
    </row>
    <row r="95" spans="1:6" ht="14.4" customHeight="1" x14ac:dyDescent="0.35">
      <c r="A95" s="1" t="s">
        <v>14</v>
      </c>
      <c r="B95" s="1" t="s">
        <v>23</v>
      </c>
      <c r="C95" s="2">
        <v>43358</v>
      </c>
      <c r="D95" s="3">
        <v>1149.99</v>
      </c>
      <c r="E95" s="4">
        <v>2.36</v>
      </c>
      <c r="F95" s="13">
        <f>Table1[[#This Row],[საწყისი 
ფასი]]*Table1[[#This Row],[გაყიდული 
რაოდენობა]]</f>
        <v>2713.9764</v>
      </c>
    </row>
    <row r="96" spans="1:6" ht="14.4" customHeight="1" x14ac:dyDescent="0.35">
      <c r="A96" s="1" t="s">
        <v>14</v>
      </c>
      <c r="B96" s="1" t="s">
        <v>21</v>
      </c>
      <c r="C96" s="2">
        <v>43358</v>
      </c>
      <c r="D96" s="3">
        <v>1149.99</v>
      </c>
      <c r="E96" s="4">
        <v>4.66</v>
      </c>
      <c r="F96" s="13">
        <f>Table1[[#This Row],[საწყისი 
ფასი]]*Table1[[#This Row],[გაყიდული 
რაოდენობა]]</f>
        <v>5358.9534000000003</v>
      </c>
    </row>
    <row r="97" spans="1:6" ht="14.4" customHeight="1" x14ac:dyDescent="0.35">
      <c r="A97" s="9" t="s">
        <v>14</v>
      </c>
      <c r="B97" s="9" t="s">
        <v>22</v>
      </c>
      <c r="C97" s="10">
        <v>43358</v>
      </c>
      <c r="D97" s="11">
        <v>1149.99</v>
      </c>
      <c r="E97" s="12">
        <v>1.1599999999999999</v>
      </c>
      <c r="F97" s="13">
        <f>Table1[[#This Row],[საწყისი 
ფასი]]*Table1[[#This Row],[გაყიდული 
რაოდენობა]]</f>
        <v>1333.9884</v>
      </c>
    </row>
  </sheetData>
  <sortState xmlns:xlrd2="http://schemas.microsoft.com/office/spreadsheetml/2017/richdata2" ref="A2:E97">
    <sortCondition ref="A2"/>
  </sortState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ამოცანა 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2018-09-19T09:42:37Z</dcterms:created>
  <dcterms:modified xsi:type="dcterms:W3CDTF">2025-03-06T18:37:02Z</dcterms:modified>
</cp:coreProperties>
</file>