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表3 (Table 3)" sheetId="1" r:id="rId1"/>
    <sheet name="Sheet2" sheetId="3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<sst xmlns="http://schemas.openxmlformats.org/spreadsheetml/2006/main" count="67" uniqueCount="63">
  <si>
    <r>
      <rPr>
        <sz val="11"/>
        <color theme="1"/>
        <rFont val="等线"/>
        <charset val="134"/>
      </rPr>
      <t>时刻</t>
    </r>
    <r>
      <rPr>
        <sz val="11"/>
        <color theme="1"/>
        <rFont val="Times New Roman"/>
        <charset val="134"/>
      </rPr>
      <t xml:space="preserve"> (Moment)</t>
    </r>
  </si>
  <si>
    <r>
      <rPr>
        <sz val="11"/>
        <color theme="1"/>
        <rFont val="等线"/>
        <charset val="134"/>
      </rPr>
      <t xml:space="preserve">时间 </t>
    </r>
    <r>
      <rPr>
        <i/>
        <sz val="11"/>
        <color theme="1"/>
        <rFont val="Times New Roman"/>
        <charset val="134"/>
      </rPr>
      <t xml:space="preserve">t </t>
    </r>
    <r>
      <rPr>
        <sz val="11"/>
        <color theme="1"/>
        <rFont val="Times New Roman"/>
        <charset val="134"/>
      </rPr>
      <t xml:space="preserve">(Time </t>
    </r>
    <r>
      <rPr>
        <i/>
        <sz val="11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</si>
  <si>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  <scheme val="minor"/>
      </rPr>
      <t>主路4的车流量</t>
    </r>
    <r>
      <rPr>
        <sz val="11"/>
        <color theme="1"/>
        <rFont val="Times New Roman"/>
        <charset val="134"/>
      </rPr>
      <t xml:space="preserve"> (Traffic flow on the Main road 4)</t>
    </r>
  </si>
  <si>
    <t xml:space="preserve"> 07:00</t>
  </si>
  <si>
    <t xml:space="preserve"> 07:02</t>
  </si>
  <si>
    <t xml:space="preserve"> 07:04</t>
  </si>
  <si>
    <t xml:space="preserve"> 07:06</t>
  </si>
  <si>
    <t xml:space="preserve"> 07:08</t>
  </si>
  <si>
    <t xml:space="preserve"> 07:10</t>
  </si>
  <si>
    <t xml:space="preserve"> 07:12</t>
  </si>
  <si>
    <t xml:space="preserve"> 07:14</t>
  </si>
  <si>
    <t xml:space="preserve"> 07:16</t>
  </si>
  <si>
    <t xml:space="preserve"> 07:18</t>
  </si>
  <si>
    <t xml:space="preserve"> 07:20</t>
  </si>
  <si>
    <t xml:space="preserve"> 07:22</t>
  </si>
  <si>
    <t xml:space="preserve"> 07:24</t>
  </si>
  <si>
    <t xml:space="preserve"> 07:26</t>
  </si>
  <si>
    <t xml:space="preserve"> 07:28</t>
  </si>
  <si>
    <t xml:space="preserve"> 07:30</t>
  </si>
  <si>
    <t xml:space="preserve"> 07:32</t>
  </si>
  <si>
    <t xml:space="preserve"> 07:34</t>
  </si>
  <si>
    <t xml:space="preserve"> 07:36</t>
  </si>
  <si>
    <t xml:space="preserve"> 07:38</t>
  </si>
  <si>
    <t xml:space="preserve"> 07:40</t>
  </si>
  <si>
    <t xml:space="preserve"> 07:42</t>
  </si>
  <si>
    <t xml:space="preserve"> 07:44</t>
  </si>
  <si>
    <t xml:space="preserve"> 07:46</t>
  </si>
  <si>
    <t xml:space="preserve"> 07:48</t>
  </si>
  <si>
    <t xml:space="preserve"> 07:50</t>
  </si>
  <si>
    <t xml:space="preserve"> 07:52</t>
  </si>
  <si>
    <t xml:space="preserve"> 07:54</t>
  </si>
  <si>
    <t xml:space="preserve"> 07:56</t>
  </si>
  <si>
    <t xml:space="preserve"> 07:58</t>
  </si>
  <si>
    <t xml:space="preserve"> 08:00</t>
  </si>
  <si>
    <t xml:space="preserve"> 08:02</t>
  </si>
  <si>
    <t xml:space="preserve"> 08:04</t>
  </si>
  <si>
    <t xml:space="preserve"> 08:06</t>
  </si>
  <si>
    <t xml:space="preserve"> 08:08</t>
  </si>
  <si>
    <t xml:space="preserve"> 08:10</t>
  </si>
  <si>
    <t xml:space="preserve"> 08:12</t>
  </si>
  <si>
    <t xml:space="preserve"> 08:14</t>
  </si>
  <si>
    <t xml:space="preserve"> 08:16</t>
  </si>
  <si>
    <t xml:space="preserve"> 08:18</t>
  </si>
  <si>
    <t xml:space="preserve"> 08:20</t>
  </si>
  <si>
    <t xml:space="preserve"> 08:22</t>
  </si>
  <si>
    <t xml:space="preserve"> 08:24</t>
  </si>
  <si>
    <t xml:space="preserve"> 08:26</t>
  </si>
  <si>
    <t xml:space="preserve"> 08:28</t>
  </si>
  <si>
    <t xml:space="preserve"> 08:30</t>
  </si>
  <si>
    <t xml:space="preserve"> 08:32</t>
  </si>
  <si>
    <t xml:space="preserve"> 08:34</t>
  </si>
  <si>
    <t xml:space="preserve"> 08:36</t>
  </si>
  <si>
    <t xml:space="preserve"> 08:38</t>
  </si>
  <si>
    <t xml:space="preserve"> 08:40</t>
  </si>
  <si>
    <t xml:space="preserve"> 08:42</t>
  </si>
  <si>
    <t xml:space="preserve"> 08:44</t>
  </si>
  <si>
    <t xml:space="preserve"> 08:46</t>
  </si>
  <si>
    <t xml:space="preserve"> 08:48</t>
  </si>
  <si>
    <t xml:space="preserve"> 08:50</t>
  </si>
  <si>
    <t xml:space="preserve"> 08:52</t>
  </si>
  <si>
    <t xml:space="preserve"> 08:54</t>
  </si>
  <si>
    <t xml:space="preserve"> 08:56</t>
  </si>
  <si>
    <t xml:space="preserve"> 08:58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</si>
</sst>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0_);[Red]\(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等线"/>
      <charset val="134"/>
    </font>
    <font>
      <i/>
      <sz val="11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20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20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7604704847752"/>
          <c:y val="0.0505077030812325"/>
          <c:w val="0.906012971309223"/>
          <c:h val="0.873056722689076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0800" dist="38100" dir="16200000" sx="1000" sy="1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19050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9"/>
            <c:marker>
              <c:symbol val="circle"/>
              <c:size val="8"/>
              <c:spPr>
                <a:solidFill>
                  <a:srgbClr val="4874CB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1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2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3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4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5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6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7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8"/>
            <c:marker>
              <c:symbol val="circle"/>
              <c:size val="8"/>
              <c:spPr>
                <a:solidFill>
                  <a:schemeClr val="bg1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9"/>
            <c:marker>
              <c:symbol val="circle"/>
              <c:size val="8"/>
              <c:spPr>
                <a:solidFill>
                  <a:srgbClr val="4874CB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0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1"/>
            <c:marker>
              <c:symbol val="circle"/>
              <c:size val="8"/>
              <c:spPr>
                <a:solidFill>
                  <a:schemeClr val="bg1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2"/>
            <c:marker>
              <c:symbol val="circle"/>
              <c:size val="8"/>
              <c:spPr>
                <a:solidFill>
                  <a:schemeClr val="bg1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3"/>
            <c:marker>
              <c:symbol val="circle"/>
              <c:size val="8"/>
              <c:spPr>
                <a:solidFill>
                  <a:schemeClr val="bg1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4"/>
            <c:marker>
              <c:symbol val="circle"/>
              <c:size val="8"/>
              <c:spPr>
                <a:solidFill>
                  <a:srgbClr val="4874CB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glow rad="101600">
                    <a:srgbClr val="F2BA02">
                      <a:satMod val="175000"/>
                      <a:alpha val="40000"/>
                    </a:srgbClr>
                  </a:glow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prstDash val="solid"/>
                <a:round/>
              </a:ln>
              <a:effectLst>
                <a:glow rad="101600">
                  <a:srgbClr val="F2BA02">
                    <a:satMod val="175000"/>
                    <a:alpha val="40000"/>
                  </a:srgbClr>
                </a:glow>
                <a:outerShdw blurRad="50800" dist="38100" dir="16200000" sx="1000" sy="1000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3"/>
            <c:marker>
              <c:symbol val="circle"/>
              <c:size val="8"/>
              <c:spPr>
                <a:solidFill>
                  <a:srgbClr val="4874CB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36"/>
            <c:marker>
              <c:symbol val="circle"/>
              <c:size val="8"/>
              <c:spPr>
                <a:solidFill>
                  <a:srgbClr val="FF0000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37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38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39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43"/>
            <c:marker>
              <c:symbol val="circle"/>
              <c:size val="8"/>
              <c:spPr>
                <a:solidFill>
                  <a:srgbClr val="4874CB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48"/>
            <c:marker>
              <c:symbol val="circle"/>
              <c:size val="8"/>
              <c:spPr>
                <a:solidFill>
                  <a:srgbClr val="FF0000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Pt>
            <c:idx val="49"/>
            <c:marker>
              <c:symbol val="circle"/>
              <c:size val="8"/>
              <c:spPr>
                <a:solidFill>
                  <a:sysClr val="window" lastClr="FFFFFF"/>
                </a:solidFill>
                <a:ln w="19050" cap="flat" cmpd="sng" algn="ctr">
                  <a:solidFill>
                    <a:schemeClr val="accent1"/>
                  </a:solidFill>
                  <a:prstDash val="solid"/>
                  <a:round/>
                </a:ln>
                <a:effectLst>
                  <a:outerShdw blurRad="50800" dist="38100" dir="16200000" sx="1000" sy="1000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dLbls>
            <c:delete val="1"/>
          </c:dLbls>
          <c:cat>
            <c:numRef>
              <c:f>Sheet2!$A$1:$A$60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'表3 (Table 3)'!$C$2:$C$61</c:f>
              <c:numCache>
                <c:formatCode>General</c:formatCode>
                <c:ptCount val="60"/>
                <c:pt idx="0">
                  <c:v>0.8</c:v>
                </c:pt>
                <c:pt idx="1">
                  <c:v>2</c:v>
                </c:pt>
                <c:pt idx="2">
                  <c:v>3.2</c:v>
                </c:pt>
                <c:pt idx="3">
                  <c:v>4.4</c:v>
                </c:pt>
                <c:pt idx="4">
                  <c:v>34.6</c:v>
                </c:pt>
                <c:pt idx="5">
                  <c:v>37.3</c:v>
                </c:pt>
                <c:pt idx="6">
                  <c:v>40</c:v>
                </c:pt>
                <c:pt idx="7">
                  <c:v>42.7</c:v>
                </c:pt>
                <c:pt idx="8">
                  <c:v>45.4</c:v>
                </c:pt>
                <c:pt idx="9">
                  <c:v>20.625</c:v>
                </c:pt>
                <c:pt idx="10">
                  <c:v>30.31</c:v>
                </c:pt>
                <c:pt idx="11">
                  <c:v>39.395</c:v>
                </c:pt>
                <c:pt idx="12">
                  <c:v>47.82</c:v>
                </c:pt>
                <c:pt idx="13">
                  <c:v>81.075</c:v>
                </c:pt>
                <c:pt idx="14">
                  <c:v>87.35</c:v>
                </c:pt>
                <c:pt idx="15">
                  <c:v>92.785</c:v>
                </c:pt>
                <c:pt idx="16">
                  <c:v>97.32</c:v>
                </c:pt>
                <c:pt idx="17">
                  <c:v>100.895</c:v>
                </c:pt>
                <c:pt idx="18">
                  <c:v>81.15</c:v>
                </c:pt>
                <c:pt idx="19">
                  <c:v>83.275</c:v>
                </c:pt>
                <c:pt idx="20">
                  <c:v>84.26</c:v>
                </c:pt>
                <c:pt idx="21">
                  <c:v>84.045</c:v>
                </c:pt>
                <c:pt idx="22">
                  <c:v>109.97</c:v>
                </c:pt>
                <c:pt idx="23">
                  <c:v>106.375</c:v>
                </c:pt>
                <c:pt idx="24">
                  <c:v>101.4</c:v>
                </c:pt>
                <c:pt idx="25">
                  <c:v>101.8</c:v>
                </c:pt>
                <c:pt idx="26">
                  <c:v>102.2</c:v>
                </c:pt>
                <c:pt idx="27">
                  <c:v>79.2</c:v>
                </c:pt>
                <c:pt idx="28">
                  <c:v>80.4</c:v>
                </c:pt>
                <c:pt idx="29">
                  <c:v>81.6</c:v>
                </c:pt>
                <c:pt idx="30">
                  <c:v>82.8</c:v>
                </c:pt>
                <c:pt idx="31">
                  <c:v>108.8</c:v>
                </c:pt>
                <c:pt idx="32">
                  <c:v>110.8</c:v>
                </c:pt>
                <c:pt idx="33">
                  <c:v>112.8</c:v>
                </c:pt>
                <c:pt idx="34">
                  <c:v>110.2</c:v>
                </c:pt>
                <c:pt idx="35">
                  <c:v>107.6</c:v>
                </c:pt>
                <c:pt idx="36">
                  <c:v>76.2</c:v>
                </c:pt>
                <c:pt idx="37">
                  <c:v>71.6</c:v>
                </c:pt>
                <c:pt idx="38">
                  <c:v>67</c:v>
                </c:pt>
                <c:pt idx="39">
                  <c:v>62.4</c:v>
                </c:pt>
                <c:pt idx="40">
                  <c:v>76.8</c:v>
                </c:pt>
                <c:pt idx="41">
                  <c:v>72.2</c:v>
                </c:pt>
                <c:pt idx="42">
                  <c:v>67.6</c:v>
                </c:pt>
                <c:pt idx="43">
                  <c:v>63</c:v>
                </c:pt>
                <c:pt idx="44">
                  <c:v>63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82.15</c:v>
                </c:pt>
                <c:pt idx="50">
                  <c:v>82.3</c:v>
                </c:pt>
                <c:pt idx="51">
                  <c:v>82.45</c:v>
                </c:pt>
                <c:pt idx="52">
                  <c:v>82.6</c:v>
                </c:pt>
                <c:pt idx="53">
                  <c:v>82.75</c:v>
                </c:pt>
                <c:pt idx="54">
                  <c:v>38.9</c:v>
                </c:pt>
                <c:pt idx="55">
                  <c:v>38.05</c:v>
                </c:pt>
                <c:pt idx="56">
                  <c:v>37.2</c:v>
                </c:pt>
                <c:pt idx="57">
                  <c:v>36.35</c:v>
                </c:pt>
                <c:pt idx="58">
                  <c:v>52.5</c:v>
                </c:pt>
                <c:pt idx="59">
                  <c:v>51.65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36696"/>
        <c:axId val="437428403"/>
      </c:lineChart>
      <c:catAx>
        <c:axId val="7546366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dash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50000"/>
                <a:lumOff val="50000"/>
                <a:alpha val="50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37428403"/>
        <c:crosses val="autoZero"/>
        <c:auto val="1"/>
        <c:lblAlgn val="ctr"/>
        <c:lblOffset val="100"/>
        <c:tickMarkSkip val="2"/>
        <c:noMultiLvlLbl val="0"/>
      </c:catAx>
      <c:valAx>
        <c:axId val="4374284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50000"/>
                <a:lumOff val="50000"/>
                <a:alpha val="50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54636696"/>
        <c:crosses val="autoZero"/>
        <c:crossBetween val="midCat"/>
      </c:valAx>
      <c:spPr>
        <a:noFill/>
      </c:spPr>
    </c:plotArea>
    <c:plotVisOnly val="1"/>
    <c:dispBlanksAs val="gap"/>
    <c:showDLblsOverMax val="0"/>
    <c:extLst>
      <c:ext uri="{0b15fc19-7d7d-44ad-8c2d-2c3a37ce22c3}">
        <chartProps xmlns="https://web.wps.cn/et/2018/main" chartId="{0897d8f3-660f-4b6c-9c42-8ea729544944}"/>
      </c:ext>
    </c:extLst>
  </c:chart>
  <c:spPr>
    <a:solidFill>
      <a:schemeClr val="bg1"/>
    </a:solidFill>
    <a:ln w="6350" cap="rnd" cmpd="sng" algn="ctr">
      <a:solidFill>
        <a:srgbClr val="4874CB">
          <a:alpha val="26000"/>
        </a:srgbClr>
      </a:solidFill>
      <a:prstDash val="solid"/>
      <a:round/>
    </a:ln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f1+f3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6980464543916"/>
          <c:y val="0.159210526315789"/>
          <c:w val="0.892693431779726"/>
          <c:h val="0.66273684210526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Sheet2!$A$37:$A$49</c:f>
              <c:numCache>
                <c:formatCode>General</c:formatCode>
                <c:ptCount val="1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</c:numCache>
            </c:numRef>
          </c:cat>
          <c:val>
            <c:numRef>
              <c:f>Sheet1!$F$38:$F$50</c:f>
              <c:numCache>
                <c:formatCode>General</c:formatCode>
                <c:ptCount val="13"/>
                <c:pt idx="0">
                  <c:v>32.2</c:v>
                </c:pt>
                <c:pt idx="1">
                  <c:v>27.6</c:v>
                </c:pt>
                <c:pt idx="2">
                  <c:v>23</c:v>
                </c:pt>
                <c:pt idx="3">
                  <c:v>18.4</c:v>
                </c:pt>
                <c:pt idx="4">
                  <c:v>32.8</c:v>
                </c:pt>
                <c:pt idx="5">
                  <c:v>28.2</c:v>
                </c:pt>
                <c:pt idx="6">
                  <c:v>23.6</c:v>
                </c:pt>
                <c:pt idx="7">
                  <c:v>19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25954"/>
        <c:axId val="600646738"/>
      </c:lineChart>
      <c:catAx>
        <c:axId val="5676259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00646738"/>
        <c:crosses val="autoZero"/>
        <c:auto val="1"/>
        <c:lblAlgn val="ctr"/>
        <c:lblOffset val="100"/>
        <c:noMultiLvlLbl val="0"/>
      </c:catAx>
      <c:valAx>
        <c:axId val="6006467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676259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cf28c9e-1621-43d6-8be5-50b74b4e22b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Sheet1!$A$38:$A$50</c:f>
              <c:numCache>
                <c:formatCode>0_);[Red]\(0\)</c:formatCode>
                <c:ptCount val="13"/>
                <c:pt idx="0" c:formatCode="0_);[Red]\(0\)">
                  <c:v>36</c:v>
                </c:pt>
                <c:pt idx="1" c:formatCode="0_);[Red]\(0\)">
                  <c:v>37</c:v>
                </c:pt>
                <c:pt idx="2" c:formatCode="0_);[Red]\(0\)">
                  <c:v>38</c:v>
                </c:pt>
                <c:pt idx="3" c:formatCode="0_);[Red]\(0\)">
                  <c:v>39</c:v>
                </c:pt>
                <c:pt idx="4" c:formatCode="0_);[Red]\(0\)">
                  <c:v>40</c:v>
                </c:pt>
                <c:pt idx="5" c:formatCode="0_);[Red]\(0\)">
                  <c:v>41</c:v>
                </c:pt>
                <c:pt idx="6" c:formatCode="0_);[Red]\(0\)">
                  <c:v>42</c:v>
                </c:pt>
                <c:pt idx="7" c:formatCode="0_);[Red]\(0\)">
                  <c:v>43</c:v>
                </c:pt>
                <c:pt idx="8" c:formatCode="0_);[Red]\(0\)">
                  <c:v>44</c:v>
                </c:pt>
                <c:pt idx="9" c:formatCode="0_);[Red]\(0\)">
                  <c:v>45</c:v>
                </c:pt>
                <c:pt idx="10" c:formatCode="0_);[Red]\(0\)">
                  <c:v>46</c:v>
                </c:pt>
                <c:pt idx="11" c:formatCode="0_);[Red]\(0\)">
                  <c:v>47</c:v>
                </c:pt>
                <c:pt idx="12" c:formatCode="0_);[Red]\(0\)">
                  <c:v>48</c:v>
                </c:pt>
              </c:numCache>
            </c:numRef>
          </c:cat>
          <c:val>
            <c:numRef>
              <c:f>Sheet1!$F$38:$F$50</c:f>
              <c:numCache>
                <c:formatCode>General</c:formatCode>
                <c:ptCount val="13"/>
                <c:pt idx="0">
                  <c:v>32.2</c:v>
                </c:pt>
                <c:pt idx="1">
                  <c:v>27.6</c:v>
                </c:pt>
                <c:pt idx="2">
                  <c:v>23</c:v>
                </c:pt>
                <c:pt idx="3">
                  <c:v>18.4</c:v>
                </c:pt>
                <c:pt idx="4">
                  <c:v>32.8</c:v>
                </c:pt>
                <c:pt idx="5">
                  <c:v>28.2</c:v>
                </c:pt>
                <c:pt idx="6">
                  <c:v>23.6</c:v>
                </c:pt>
                <c:pt idx="7">
                  <c:v>19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61332"/>
        <c:axId val="100814191"/>
      </c:lineChart>
      <c:catAx>
        <c:axId val="3036613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00814191"/>
        <c:crosses val="autoZero"/>
        <c:auto val="1"/>
        <c:lblAlgn val="ctr"/>
        <c:lblOffset val="100"/>
        <c:noMultiLvlLbl val="0"/>
      </c:catAx>
      <c:valAx>
        <c:axId val="1008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036613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245794a-c5e0-4d5b-a6a6-996ad827349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f1+f3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11"/>
              <c:spPr>
                <a:solidFill>
                  <a:srgbClr val="4874CB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11"/>
              <c:spPr>
                <a:solidFill>
                  <a:srgbClr val="4874CB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11"/>
              <c:spPr>
                <a:solidFill>
                  <a:srgbClr val="4874CB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11"/>
              <c:spPr>
                <a:solidFill>
                  <a:srgbClr val="4874CB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11"/>
              <c:spPr>
                <a:solidFill>
                  <a:srgbClr val="4874CB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3"/>
            <c:marker>
              <c:symbol val="circle"/>
              <c:size val="11"/>
              <c:spPr>
                <a:solidFill>
                  <a:srgbClr val="E54C5E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numRef>
              <c:f>Sheet1!$A$2:$A$38</c:f>
              <c:numCache>
                <c:formatCode>0_);[Red]\(0\)</c:formatCode>
                <c:ptCount val="37"/>
                <c:pt idx="0" c:formatCode="0_);[Red]\(0\)">
                  <c:v>0</c:v>
                </c:pt>
                <c:pt idx="1" c:formatCode="0_);[Red]\(0\)">
                  <c:v>1</c:v>
                </c:pt>
                <c:pt idx="2" c:formatCode="0_);[Red]\(0\)">
                  <c:v>2</c:v>
                </c:pt>
                <c:pt idx="3" c:formatCode="0_);[Red]\(0\)">
                  <c:v>3</c:v>
                </c:pt>
                <c:pt idx="4" c:formatCode="0_);[Red]\(0\)">
                  <c:v>4</c:v>
                </c:pt>
                <c:pt idx="5" c:formatCode="0_);[Red]\(0\)">
                  <c:v>5</c:v>
                </c:pt>
                <c:pt idx="6" c:formatCode="0_);[Red]\(0\)">
                  <c:v>6</c:v>
                </c:pt>
                <c:pt idx="7" c:formatCode="0_);[Red]\(0\)">
                  <c:v>7</c:v>
                </c:pt>
                <c:pt idx="8" c:formatCode="0_);[Red]\(0\)">
                  <c:v>8</c:v>
                </c:pt>
                <c:pt idx="9" c:formatCode="0_);[Red]\(0\)">
                  <c:v>9</c:v>
                </c:pt>
                <c:pt idx="10" c:formatCode="0_);[Red]\(0\)">
                  <c:v>10</c:v>
                </c:pt>
                <c:pt idx="11" c:formatCode="0_);[Red]\(0\)">
                  <c:v>11</c:v>
                </c:pt>
                <c:pt idx="12" c:formatCode="0_);[Red]\(0\)">
                  <c:v>12</c:v>
                </c:pt>
                <c:pt idx="13" c:formatCode="0_);[Red]\(0\)">
                  <c:v>13</c:v>
                </c:pt>
                <c:pt idx="14" c:formatCode="0_);[Red]\(0\)">
                  <c:v>14</c:v>
                </c:pt>
                <c:pt idx="15" c:formatCode="0_);[Red]\(0\)">
                  <c:v>15</c:v>
                </c:pt>
                <c:pt idx="16" c:formatCode="0_);[Red]\(0\)">
                  <c:v>16</c:v>
                </c:pt>
                <c:pt idx="17" c:formatCode="0_);[Red]\(0\)">
                  <c:v>17</c:v>
                </c:pt>
                <c:pt idx="18" c:formatCode="0_);[Red]\(0\)">
                  <c:v>18</c:v>
                </c:pt>
                <c:pt idx="19" c:formatCode="0_);[Red]\(0\)">
                  <c:v>19</c:v>
                </c:pt>
                <c:pt idx="20" c:formatCode="0_);[Red]\(0\)">
                  <c:v>20</c:v>
                </c:pt>
                <c:pt idx="21" c:formatCode="0_);[Red]\(0\)">
                  <c:v>21</c:v>
                </c:pt>
                <c:pt idx="22" c:formatCode="0_);[Red]\(0\)">
                  <c:v>22</c:v>
                </c:pt>
                <c:pt idx="23" c:formatCode="0_);[Red]\(0\)">
                  <c:v>23</c:v>
                </c:pt>
                <c:pt idx="24" c:formatCode="0_);[Red]\(0\)">
                  <c:v>24</c:v>
                </c:pt>
                <c:pt idx="25" c:formatCode="0_);[Red]\(0\)">
                  <c:v>25</c:v>
                </c:pt>
                <c:pt idx="26" c:formatCode="0_);[Red]\(0\)">
                  <c:v>26</c:v>
                </c:pt>
                <c:pt idx="27" c:formatCode="0_);[Red]\(0\)">
                  <c:v>27</c:v>
                </c:pt>
                <c:pt idx="28" c:formatCode="0_);[Red]\(0\)">
                  <c:v>28</c:v>
                </c:pt>
                <c:pt idx="29" c:formatCode="0_);[Red]\(0\)">
                  <c:v>29</c:v>
                </c:pt>
                <c:pt idx="30" c:formatCode="0_);[Red]\(0\)">
                  <c:v>30</c:v>
                </c:pt>
                <c:pt idx="31" c:formatCode="0_);[Red]\(0\)">
                  <c:v>31</c:v>
                </c:pt>
                <c:pt idx="32" c:formatCode="0_);[Red]\(0\)">
                  <c:v>32</c:v>
                </c:pt>
                <c:pt idx="33" c:formatCode="0_);[Red]\(0\)">
                  <c:v>33</c:v>
                </c:pt>
                <c:pt idx="34" c:formatCode="0_);[Red]\(0\)">
                  <c:v>34</c:v>
                </c:pt>
                <c:pt idx="35" c:formatCode="0_);[Red]\(0\)">
                  <c:v>35</c:v>
                </c:pt>
                <c:pt idx="36" c:formatCode="0_);[Red]\(0\)">
                  <c:v>36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30.5</c:v>
                </c:pt>
                <c:pt idx="6">
                  <c:v>32</c:v>
                </c:pt>
                <c:pt idx="7">
                  <c:v>33.5</c:v>
                </c:pt>
                <c:pt idx="8">
                  <c:v>35</c:v>
                </c:pt>
                <c:pt idx="9">
                  <c:v>9.025</c:v>
                </c:pt>
                <c:pt idx="10">
                  <c:v>17.51</c:v>
                </c:pt>
                <c:pt idx="11">
                  <c:v>25.395</c:v>
                </c:pt>
                <c:pt idx="12">
                  <c:v>32.62</c:v>
                </c:pt>
                <c:pt idx="13">
                  <c:v>64.675</c:v>
                </c:pt>
                <c:pt idx="14">
                  <c:v>69.75</c:v>
                </c:pt>
                <c:pt idx="15">
                  <c:v>73.985</c:v>
                </c:pt>
                <c:pt idx="16">
                  <c:v>77.32</c:v>
                </c:pt>
                <c:pt idx="17">
                  <c:v>79.695</c:v>
                </c:pt>
                <c:pt idx="18">
                  <c:v>58.75</c:v>
                </c:pt>
                <c:pt idx="19">
                  <c:v>59.675</c:v>
                </c:pt>
                <c:pt idx="20">
                  <c:v>59.46</c:v>
                </c:pt>
                <c:pt idx="21">
                  <c:v>58.045</c:v>
                </c:pt>
                <c:pt idx="22">
                  <c:v>82.77</c:v>
                </c:pt>
                <c:pt idx="23">
                  <c:v>77.975</c:v>
                </c:pt>
                <c:pt idx="24">
                  <c:v>71.8</c:v>
                </c:pt>
                <c:pt idx="25">
                  <c:v>71</c:v>
                </c:pt>
                <c:pt idx="26">
                  <c:v>70.2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70.8</c:v>
                </c:pt>
                <c:pt idx="32">
                  <c:v>71.6</c:v>
                </c:pt>
                <c:pt idx="33">
                  <c:v>72.4</c:v>
                </c:pt>
                <c:pt idx="34">
                  <c:v>68.6</c:v>
                </c:pt>
                <c:pt idx="35">
                  <c:v>64.8</c:v>
                </c:pt>
                <c:pt idx="36">
                  <c:v>32.2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71066"/>
        <c:axId val="585844602"/>
      </c:lineChart>
      <c:catAx>
        <c:axId val="76897106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85844602"/>
        <c:crosses val="autoZero"/>
        <c:auto val="1"/>
        <c:lblAlgn val="ctr"/>
        <c:lblOffset val="100"/>
        <c:noMultiLvlLbl val="0"/>
      </c:catAx>
      <c:valAx>
        <c:axId val="5858446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689710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d2fdcbe-a6a9-4c84-addb-556f0cc0da8b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f1+f3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Sheet1!$A$9:$A$32</c:f>
              <c:numCache>
                <c:formatCode>0_);[Red]\(0\)</c:formatCode>
                <c:ptCount val="24"/>
                <c:pt idx="0" c:formatCode="0_);[Red]\(0\)">
                  <c:v>7</c:v>
                </c:pt>
                <c:pt idx="1" c:formatCode="0_);[Red]\(0\)">
                  <c:v>8</c:v>
                </c:pt>
                <c:pt idx="2" c:formatCode="0_);[Red]\(0\)">
                  <c:v>9</c:v>
                </c:pt>
                <c:pt idx="3" c:formatCode="0_);[Red]\(0\)">
                  <c:v>10</c:v>
                </c:pt>
                <c:pt idx="4" c:formatCode="0_);[Red]\(0\)">
                  <c:v>11</c:v>
                </c:pt>
                <c:pt idx="5" c:formatCode="0_);[Red]\(0\)">
                  <c:v>12</c:v>
                </c:pt>
                <c:pt idx="6" c:formatCode="0_);[Red]\(0\)">
                  <c:v>13</c:v>
                </c:pt>
                <c:pt idx="7" c:formatCode="0_);[Red]\(0\)">
                  <c:v>14</c:v>
                </c:pt>
                <c:pt idx="8" c:formatCode="0_);[Red]\(0\)">
                  <c:v>15</c:v>
                </c:pt>
                <c:pt idx="9" c:formatCode="0_);[Red]\(0\)">
                  <c:v>16</c:v>
                </c:pt>
                <c:pt idx="10" c:formatCode="0_);[Red]\(0\)">
                  <c:v>17</c:v>
                </c:pt>
                <c:pt idx="11" c:formatCode="0_);[Red]\(0\)">
                  <c:v>18</c:v>
                </c:pt>
                <c:pt idx="12" c:formatCode="0_);[Red]\(0\)">
                  <c:v>19</c:v>
                </c:pt>
                <c:pt idx="13" c:formatCode="0_);[Red]\(0\)">
                  <c:v>20</c:v>
                </c:pt>
                <c:pt idx="14" c:formatCode="0_);[Red]\(0\)">
                  <c:v>21</c:v>
                </c:pt>
                <c:pt idx="15" c:formatCode="0_);[Red]\(0\)">
                  <c:v>22</c:v>
                </c:pt>
                <c:pt idx="16" c:formatCode="0_);[Red]\(0\)">
                  <c:v>23</c:v>
                </c:pt>
                <c:pt idx="17" c:formatCode="0_);[Red]\(0\)">
                  <c:v>24</c:v>
                </c:pt>
                <c:pt idx="18" c:formatCode="0_);[Red]\(0\)">
                  <c:v>25</c:v>
                </c:pt>
                <c:pt idx="19" c:formatCode="0_);[Red]\(0\)">
                  <c:v>26</c:v>
                </c:pt>
                <c:pt idx="20" c:formatCode="0_);[Red]\(0\)">
                  <c:v>27</c:v>
                </c:pt>
                <c:pt idx="21" c:formatCode="0_);[Red]\(0\)">
                  <c:v>28</c:v>
                </c:pt>
                <c:pt idx="22" c:formatCode="0_);[Red]\(0\)">
                  <c:v>29</c:v>
                </c:pt>
                <c:pt idx="23" c:formatCode="0_);[Red]\(0\)">
                  <c:v>30</c:v>
                </c:pt>
              </c:numCache>
            </c:numRef>
          </c:cat>
          <c:val>
            <c:numRef>
              <c:f>Sheet1!$F$9:$F$32</c:f>
              <c:numCache>
                <c:formatCode>General</c:formatCode>
                <c:ptCount val="24"/>
                <c:pt idx="0">
                  <c:v>33.5</c:v>
                </c:pt>
                <c:pt idx="1">
                  <c:v>35</c:v>
                </c:pt>
                <c:pt idx="2">
                  <c:v>9.025</c:v>
                </c:pt>
                <c:pt idx="3">
                  <c:v>17.51</c:v>
                </c:pt>
                <c:pt idx="4">
                  <c:v>25.395</c:v>
                </c:pt>
                <c:pt idx="5">
                  <c:v>32.62</c:v>
                </c:pt>
                <c:pt idx="6">
                  <c:v>64.675</c:v>
                </c:pt>
                <c:pt idx="7">
                  <c:v>69.75</c:v>
                </c:pt>
                <c:pt idx="8">
                  <c:v>73.985</c:v>
                </c:pt>
                <c:pt idx="9">
                  <c:v>77.32</c:v>
                </c:pt>
                <c:pt idx="10">
                  <c:v>79.695</c:v>
                </c:pt>
                <c:pt idx="11">
                  <c:v>58.75</c:v>
                </c:pt>
                <c:pt idx="12">
                  <c:v>59.675</c:v>
                </c:pt>
                <c:pt idx="13">
                  <c:v>59.46</c:v>
                </c:pt>
                <c:pt idx="14">
                  <c:v>58.045</c:v>
                </c:pt>
                <c:pt idx="15">
                  <c:v>82.77</c:v>
                </c:pt>
                <c:pt idx="16">
                  <c:v>77.975</c:v>
                </c:pt>
                <c:pt idx="17">
                  <c:v>71.8</c:v>
                </c:pt>
                <c:pt idx="18">
                  <c:v>71</c:v>
                </c:pt>
                <c:pt idx="19">
                  <c:v>70.2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14731"/>
        <c:axId val="162598051"/>
      </c:lineChart>
      <c:catAx>
        <c:axId val="595514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62598051"/>
        <c:crosses val="autoZero"/>
        <c:auto val="1"/>
        <c:lblAlgn val="ctr"/>
        <c:lblOffset val="100"/>
        <c:noMultiLvlLbl val="0"/>
      </c:catAx>
      <c:valAx>
        <c:axId val="1625980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955147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e1e40ec-6fb5-4386-9c13-4d74709ca6c6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非线性增长</a:t>
            </a:r>
            <a:r>
              <a:rPr lang="en-US" altLang="zh-CN"/>
              <a:t>+</a:t>
            </a:r>
            <a:r>
              <a:rPr altLang="en-US"/>
              <a:t>减小</a:t>
            </a:r>
            <a:r>
              <a:rPr lang="en-US" altLang="zh-CN"/>
              <a:t> </a:t>
            </a:r>
            <a:r>
              <a:rPr altLang="en-US"/>
              <a:t>的拟合点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Sheet1!$A$11:$A$26</c:f>
              <c:numCache>
                <c:formatCode>0_);[Red]\(0\)</c:formatCode>
                <c:ptCount val="16"/>
                <c:pt idx="0" c:formatCode="0_);[Red]\(0\)">
                  <c:v>9</c:v>
                </c:pt>
                <c:pt idx="1" c:formatCode="0_);[Red]\(0\)">
                  <c:v>10</c:v>
                </c:pt>
                <c:pt idx="2" c:formatCode="0_);[Red]\(0\)">
                  <c:v>11</c:v>
                </c:pt>
                <c:pt idx="3" c:formatCode="0_);[Red]\(0\)">
                  <c:v>12</c:v>
                </c:pt>
                <c:pt idx="4" c:formatCode="0_);[Red]\(0\)">
                  <c:v>13</c:v>
                </c:pt>
                <c:pt idx="5" c:formatCode="0_);[Red]\(0\)">
                  <c:v>14</c:v>
                </c:pt>
                <c:pt idx="6" c:formatCode="0_);[Red]\(0\)">
                  <c:v>15</c:v>
                </c:pt>
                <c:pt idx="7" c:formatCode="0_);[Red]\(0\)">
                  <c:v>16</c:v>
                </c:pt>
                <c:pt idx="8" c:formatCode="0_);[Red]\(0\)">
                  <c:v>17</c:v>
                </c:pt>
                <c:pt idx="9" c:formatCode="0_);[Red]\(0\)">
                  <c:v>18</c:v>
                </c:pt>
                <c:pt idx="10" c:formatCode="0_);[Red]\(0\)">
                  <c:v>19</c:v>
                </c:pt>
                <c:pt idx="11" c:formatCode="0_);[Red]\(0\)">
                  <c:v>20</c:v>
                </c:pt>
                <c:pt idx="12" c:formatCode="0_);[Red]\(0\)">
                  <c:v>21</c:v>
                </c:pt>
                <c:pt idx="13" c:formatCode="0_);[Red]\(0\)">
                  <c:v>22</c:v>
                </c:pt>
                <c:pt idx="14" c:formatCode="0_);[Red]\(0\)">
                  <c:v>23</c:v>
                </c:pt>
                <c:pt idx="15" c:formatCode="0_);[Red]\(0\)">
                  <c:v>24</c:v>
                </c:pt>
              </c:numCache>
            </c:numRef>
          </c:cat>
          <c:val>
            <c:numRef>
              <c:f>Sheet1!$H$11:$H$26</c:f>
              <c:numCache>
                <c:formatCode>General</c:formatCode>
                <c:ptCount val="16"/>
                <c:pt idx="0">
                  <c:v>9.025</c:v>
                </c:pt>
                <c:pt idx="1">
                  <c:v>17.51</c:v>
                </c:pt>
                <c:pt idx="2">
                  <c:v>25.395</c:v>
                </c:pt>
                <c:pt idx="3">
                  <c:v>32.62</c:v>
                </c:pt>
                <c:pt idx="4">
                  <c:v>64.675</c:v>
                </c:pt>
                <c:pt idx="5">
                  <c:v>69.75</c:v>
                </c:pt>
                <c:pt idx="6">
                  <c:v>73.985</c:v>
                </c:pt>
                <c:pt idx="7">
                  <c:v>77.32</c:v>
                </c:pt>
                <c:pt idx="8">
                  <c:v>79.695</c:v>
                </c:pt>
                <c:pt idx="9">
                  <c:v>58.75</c:v>
                </c:pt>
                <c:pt idx="10">
                  <c:v>59.675</c:v>
                </c:pt>
                <c:pt idx="11">
                  <c:v>59.46</c:v>
                </c:pt>
                <c:pt idx="12">
                  <c:v>58.045</c:v>
                </c:pt>
                <c:pt idx="13">
                  <c:v>55.37</c:v>
                </c:pt>
                <c:pt idx="14">
                  <c:v>51.735</c:v>
                </c:pt>
                <c:pt idx="1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34113"/>
        <c:axId val="467557667"/>
      </c:lineChart>
      <c:catAx>
        <c:axId val="2003341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67557667"/>
        <c:crosses val="autoZero"/>
        <c:auto val="1"/>
        <c:lblAlgn val="ctr"/>
        <c:lblOffset val="100"/>
        <c:noMultiLvlLbl val="0"/>
      </c:catAx>
      <c:valAx>
        <c:axId val="467557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2003341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86bc2c-6115-4eef-b92f-3c5ccbce971a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1"/>
              <c:spPr>
                <a:solidFill>
                  <a:sysClr val="window" lastClr="FFFFFF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11"/>
              <c:spPr>
                <a:solidFill>
                  <a:sysClr val="window" lastClr="FFFFFF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26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0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3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5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6"/>
            <c:marker>
              <c:symbol val="circle"/>
              <c:size val="11"/>
              <c:spPr>
                <a:solidFill>
                  <a:sysClr val="window" lastClr="FFFFFF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43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45"/>
            <c:marker>
              <c:symbol val="circle"/>
              <c:size val="11"/>
              <c:spPr>
                <a:solidFill>
                  <a:sysClr val="window" lastClr="FFFFFF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48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49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53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54"/>
            <c:marker>
              <c:symbol val="circle"/>
              <c:size val="11"/>
              <c:spPr>
                <a:solidFill>
                  <a:sysClr val="window" lastClr="FFFFFF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57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58"/>
            <c:marker>
              <c:symbol val="circle"/>
              <c:size val="11"/>
              <c:spPr>
                <a:solidFill>
                  <a:srgbClr val="FF000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numRef>
              <c:f>Sheet3!$A$2:$A$61</c:f>
              <c:numCache>
                <c:formatCode>0_);[Red]\(0\)</c:formatCode>
                <c:ptCount val="60"/>
                <c:pt idx="0" c:formatCode="0_);[Red]\(0\)">
                  <c:v>0</c:v>
                </c:pt>
                <c:pt idx="1" c:formatCode="0_);[Red]\(0\)">
                  <c:v>1</c:v>
                </c:pt>
                <c:pt idx="2" c:formatCode="0_);[Red]\(0\)">
                  <c:v>2</c:v>
                </c:pt>
                <c:pt idx="3" c:formatCode="0_);[Red]\(0\)">
                  <c:v>3</c:v>
                </c:pt>
                <c:pt idx="4" c:formatCode="0_);[Red]\(0\)">
                  <c:v>4</c:v>
                </c:pt>
                <c:pt idx="5" c:formatCode="0_);[Red]\(0\)">
                  <c:v>5</c:v>
                </c:pt>
                <c:pt idx="6" c:formatCode="0_);[Red]\(0\)">
                  <c:v>6</c:v>
                </c:pt>
                <c:pt idx="7" c:formatCode="0_);[Red]\(0\)">
                  <c:v>7</c:v>
                </c:pt>
                <c:pt idx="8" c:formatCode="0_);[Red]\(0\)">
                  <c:v>8</c:v>
                </c:pt>
                <c:pt idx="9" c:formatCode="0_);[Red]\(0\)">
                  <c:v>9</c:v>
                </c:pt>
                <c:pt idx="10" c:formatCode="0_);[Red]\(0\)">
                  <c:v>10</c:v>
                </c:pt>
                <c:pt idx="11" c:formatCode="0_);[Red]\(0\)">
                  <c:v>11</c:v>
                </c:pt>
                <c:pt idx="12" c:formatCode="0_);[Red]\(0\)">
                  <c:v>12</c:v>
                </c:pt>
                <c:pt idx="13" c:formatCode="0_);[Red]\(0\)">
                  <c:v>13</c:v>
                </c:pt>
                <c:pt idx="14" c:formatCode="0_);[Red]\(0\)">
                  <c:v>14</c:v>
                </c:pt>
                <c:pt idx="15" c:formatCode="0_);[Red]\(0\)">
                  <c:v>15</c:v>
                </c:pt>
                <c:pt idx="16" c:formatCode="0_);[Red]\(0\)">
                  <c:v>16</c:v>
                </c:pt>
                <c:pt idx="17" c:formatCode="0_);[Red]\(0\)">
                  <c:v>17</c:v>
                </c:pt>
                <c:pt idx="18" c:formatCode="0_);[Red]\(0\)">
                  <c:v>18</c:v>
                </c:pt>
                <c:pt idx="19" c:formatCode="0_);[Red]\(0\)">
                  <c:v>19</c:v>
                </c:pt>
                <c:pt idx="20" c:formatCode="0_);[Red]\(0\)">
                  <c:v>20</c:v>
                </c:pt>
                <c:pt idx="21" c:formatCode="0_);[Red]\(0\)">
                  <c:v>21</c:v>
                </c:pt>
                <c:pt idx="22" c:formatCode="0_);[Red]\(0\)">
                  <c:v>22</c:v>
                </c:pt>
                <c:pt idx="23" c:formatCode="0_);[Red]\(0\)">
                  <c:v>23</c:v>
                </c:pt>
                <c:pt idx="24" c:formatCode="0_);[Red]\(0\)">
                  <c:v>24</c:v>
                </c:pt>
                <c:pt idx="25" c:formatCode="0_);[Red]\(0\)">
                  <c:v>25</c:v>
                </c:pt>
                <c:pt idx="26" c:formatCode="0_);[Red]\(0\)">
                  <c:v>26</c:v>
                </c:pt>
                <c:pt idx="27" c:formatCode="0_);[Red]\(0\)">
                  <c:v>27</c:v>
                </c:pt>
                <c:pt idx="28" c:formatCode="0_);[Red]\(0\)">
                  <c:v>28</c:v>
                </c:pt>
                <c:pt idx="29" c:formatCode="0_);[Red]\(0\)">
                  <c:v>29</c:v>
                </c:pt>
                <c:pt idx="30" c:formatCode="0_);[Red]\(0\)">
                  <c:v>30</c:v>
                </c:pt>
                <c:pt idx="31" c:formatCode="0_);[Red]\(0\)">
                  <c:v>31</c:v>
                </c:pt>
                <c:pt idx="32" c:formatCode="0_);[Red]\(0\)">
                  <c:v>32</c:v>
                </c:pt>
                <c:pt idx="33" c:formatCode="0_);[Red]\(0\)">
                  <c:v>33</c:v>
                </c:pt>
                <c:pt idx="34" c:formatCode="0_);[Red]\(0\)">
                  <c:v>34</c:v>
                </c:pt>
                <c:pt idx="35" c:formatCode="0_);[Red]\(0\)">
                  <c:v>35</c:v>
                </c:pt>
                <c:pt idx="36" c:formatCode="0_);[Red]\(0\)">
                  <c:v>36</c:v>
                </c:pt>
                <c:pt idx="37" c:formatCode="0_);[Red]\(0\)">
                  <c:v>37</c:v>
                </c:pt>
                <c:pt idx="38" c:formatCode="0_);[Red]\(0\)">
                  <c:v>38</c:v>
                </c:pt>
                <c:pt idx="39" c:formatCode="0_);[Red]\(0\)">
                  <c:v>39</c:v>
                </c:pt>
                <c:pt idx="40" c:formatCode="0_);[Red]\(0\)">
                  <c:v>40</c:v>
                </c:pt>
                <c:pt idx="41" c:formatCode="0_);[Red]\(0\)">
                  <c:v>41</c:v>
                </c:pt>
                <c:pt idx="42" c:formatCode="0_);[Red]\(0\)">
                  <c:v>42</c:v>
                </c:pt>
                <c:pt idx="43" c:formatCode="0_);[Red]\(0\)">
                  <c:v>43</c:v>
                </c:pt>
                <c:pt idx="44" c:formatCode="0_);[Red]\(0\)">
                  <c:v>44</c:v>
                </c:pt>
                <c:pt idx="45" c:formatCode="0_);[Red]\(0\)">
                  <c:v>45</c:v>
                </c:pt>
                <c:pt idx="46" c:formatCode="0_);[Red]\(0\)">
                  <c:v>46</c:v>
                </c:pt>
                <c:pt idx="47" c:formatCode="0_);[Red]\(0\)">
                  <c:v>47</c:v>
                </c:pt>
                <c:pt idx="48" c:formatCode="0_);[Red]\(0\)">
                  <c:v>48</c:v>
                </c:pt>
                <c:pt idx="49" c:formatCode="0_);[Red]\(0\)">
                  <c:v>49</c:v>
                </c:pt>
                <c:pt idx="50" c:formatCode="0_);[Red]\(0\)">
                  <c:v>50</c:v>
                </c:pt>
                <c:pt idx="51" c:formatCode="0_);[Red]\(0\)">
                  <c:v>51</c:v>
                </c:pt>
                <c:pt idx="52" c:formatCode="0_);[Red]\(0\)">
                  <c:v>52</c:v>
                </c:pt>
                <c:pt idx="53" c:formatCode="0_);[Red]\(0\)">
                  <c:v>53</c:v>
                </c:pt>
                <c:pt idx="54" c:formatCode="0_);[Red]\(0\)">
                  <c:v>54</c:v>
                </c:pt>
                <c:pt idx="55" c:formatCode="0_);[Red]\(0\)">
                  <c:v>55</c:v>
                </c:pt>
                <c:pt idx="56" c:formatCode="0_);[Red]\(0\)">
                  <c:v>56</c:v>
                </c:pt>
                <c:pt idx="57" c:formatCode="0_);[Red]\(0\)">
                  <c:v>57</c:v>
                </c:pt>
                <c:pt idx="58" c:formatCode="0_);[Red]\(0\)">
                  <c:v>58</c:v>
                </c:pt>
                <c:pt idx="59" c:formatCode="0_);[Red]\(0\)">
                  <c:v>59</c:v>
                </c:pt>
              </c:numCache>
            </c:numRef>
          </c:cat>
          <c:val>
            <c:numRef>
              <c:f>Sheet3!$B$2:$B$61</c:f>
              <c:numCache>
                <c:formatCode>General</c:formatCode>
                <c:ptCount val="60"/>
                <c:pt idx="0">
                  <c:v>0.8</c:v>
                </c:pt>
                <c:pt idx="1">
                  <c:v>2</c:v>
                </c:pt>
                <c:pt idx="2">
                  <c:v>3.2</c:v>
                </c:pt>
                <c:pt idx="3">
                  <c:v>4.4</c:v>
                </c:pt>
                <c:pt idx="4">
                  <c:v>34.6</c:v>
                </c:pt>
                <c:pt idx="5">
                  <c:v>37.3</c:v>
                </c:pt>
                <c:pt idx="6">
                  <c:v>40</c:v>
                </c:pt>
                <c:pt idx="7">
                  <c:v>42.7</c:v>
                </c:pt>
                <c:pt idx="8">
                  <c:v>45.4</c:v>
                </c:pt>
                <c:pt idx="9">
                  <c:v>20.625</c:v>
                </c:pt>
                <c:pt idx="10">
                  <c:v>30.31</c:v>
                </c:pt>
                <c:pt idx="11">
                  <c:v>39.395</c:v>
                </c:pt>
                <c:pt idx="12">
                  <c:v>47.82</c:v>
                </c:pt>
                <c:pt idx="13">
                  <c:v>81.075</c:v>
                </c:pt>
                <c:pt idx="14">
                  <c:v>87.35</c:v>
                </c:pt>
                <c:pt idx="15">
                  <c:v>92.785</c:v>
                </c:pt>
                <c:pt idx="16">
                  <c:v>97.32</c:v>
                </c:pt>
                <c:pt idx="17">
                  <c:v>100.895</c:v>
                </c:pt>
                <c:pt idx="18">
                  <c:v>81.15</c:v>
                </c:pt>
                <c:pt idx="19">
                  <c:v>83.275</c:v>
                </c:pt>
                <c:pt idx="20">
                  <c:v>84.26</c:v>
                </c:pt>
                <c:pt idx="21">
                  <c:v>84.045</c:v>
                </c:pt>
                <c:pt idx="22">
                  <c:v>109.97</c:v>
                </c:pt>
                <c:pt idx="23">
                  <c:v>106.375</c:v>
                </c:pt>
                <c:pt idx="24">
                  <c:v>101.4</c:v>
                </c:pt>
                <c:pt idx="25">
                  <c:v>101.8</c:v>
                </c:pt>
                <c:pt idx="26">
                  <c:v>102.2</c:v>
                </c:pt>
                <c:pt idx="27">
                  <c:v>79.2</c:v>
                </c:pt>
                <c:pt idx="28">
                  <c:v>80.4</c:v>
                </c:pt>
                <c:pt idx="29">
                  <c:v>81.6</c:v>
                </c:pt>
                <c:pt idx="30">
                  <c:v>82.8</c:v>
                </c:pt>
                <c:pt idx="31">
                  <c:v>108.8</c:v>
                </c:pt>
                <c:pt idx="32">
                  <c:v>110.8</c:v>
                </c:pt>
                <c:pt idx="33">
                  <c:v>112.8</c:v>
                </c:pt>
                <c:pt idx="34">
                  <c:v>110.2</c:v>
                </c:pt>
                <c:pt idx="35">
                  <c:v>107.6</c:v>
                </c:pt>
                <c:pt idx="36">
                  <c:v>76.2</c:v>
                </c:pt>
                <c:pt idx="37">
                  <c:v>71.6</c:v>
                </c:pt>
                <c:pt idx="38">
                  <c:v>67</c:v>
                </c:pt>
                <c:pt idx="39">
                  <c:v>62.4</c:v>
                </c:pt>
                <c:pt idx="40">
                  <c:v>76.8</c:v>
                </c:pt>
                <c:pt idx="41">
                  <c:v>72.2</c:v>
                </c:pt>
                <c:pt idx="42">
                  <c:v>67.6</c:v>
                </c:pt>
                <c:pt idx="43">
                  <c:v>63</c:v>
                </c:pt>
                <c:pt idx="44">
                  <c:v>63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82.15</c:v>
                </c:pt>
                <c:pt idx="50">
                  <c:v>82.3</c:v>
                </c:pt>
                <c:pt idx="51">
                  <c:v>82.45</c:v>
                </c:pt>
                <c:pt idx="52">
                  <c:v>82.6</c:v>
                </c:pt>
                <c:pt idx="53">
                  <c:v>82.75</c:v>
                </c:pt>
                <c:pt idx="54">
                  <c:v>38.9</c:v>
                </c:pt>
                <c:pt idx="55">
                  <c:v>38.05</c:v>
                </c:pt>
                <c:pt idx="56">
                  <c:v>37.2</c:v>
                </c:pt>
                <c:pt idx="57">
                  <c:v>36.35</c:v>
                </c:pt>
                <c:pt idx="58">
                  <c:v>52.5</c:v>
                </c:pt>
                <c:pt idx="59">
                  <c:v>51.65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35206"/>
        <c:axId val="89746812"/>
      </c:lineChart>
      <c:catAx>
        <c:axId val="63253520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9746812"/>
        <c:crosses val="autoZero"/>
        <c:auto val="1"/>
        <c:lblAlgn val="ctr"/>
        <c:lblOffset val="100"/>
        <c:noMultiLvlLbl val="0"/>
      </c:catAx>
      <c:valAx>
        <c:axId val="897468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325352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0a203d-1153-4e23-bcbf-575f85562022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470535</xdr:colOff>
      <xdr:row>5</xdr:row>
      <xdr:rowOff>13335</xdr:rowOff>
    </xdr:from>
    <xdr:to>
      <xdr:col>12</xdr:col>
      <xdr:colOff>428625</xdr:colOff>
      <xdr:row>24</xdr:row>
      <xdr:rowOff>72390</xdr:rowOff>
    </xdr:to>
    <xdr:graphicFrame>
      <xdr:nvGraphicFramePr>
        <xdr:cNvPr id="2" name="图表 1" descr="7b0a202020202263686172745265734964223a20223230343638323931220a7d0a"/>
        <xdr:cNvGraphicFramePr/>
      </xdr:nvGraphicFramePr>
      <xdr:xfrm>
        <a:off x="1689735" y="902335"/>
        <a:ext cx="6054090" cy="3437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20</xdr:row>
      <xdr:rowOff>50800</xdr:rowOff>
    </xdr:from>
    <xdr:to>
      <xdr:col>20</xdr:col>
      <xdr:colOff>267335</xdr:colOff>
      <xdr:row>33</xdr:row>
      <xdr:rowOff>152400</xdr:rowOff>
    </xdr:to>
    <xdr:graphicFrame>
      <xdr:nvGraphicFramePr>
        <xdr:cNvPr id="3" name="图表 2" descr="7b0a202020202263686172745265734964223a20223230343736373630220a7d0a"/>
        <xdr:cNvGraphicFramePr/>
      </xdr:nvGraphicFramePr>
      <xdr:xfrm>
        <a:off x="8331200" y="3606800"/>
        <a:ext cx="4128135" cy="2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52</xdr:row>
      <xdr:rowOff>50800</xdr:rowOff>
    </xdr:from>
    <xdr:to>
      <xdr:col>19</xdr:col>
      <xdr:colOff>158750</xdr:colOff>
      <xdr:row>67</xdr:row>
      <xdr:rowOff>127000</xdr:rowOff>
    </xdr:to>
    <xdr:graphicFrame>
      <xdr:nvGraphicFramePr>
        <xdr:cNvPr id="4" name="图表 3" descr="7b0a202020202263686172745265734964223a20223230343736373630220a7d0a"/>
        <xdr:cNvGraphicFramePr/>
      </xdr:nvGraphicFramePr>
      <xdr:xfrm>
        <a:off x="6915150" y="9296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386715</xdr:colOff>
      <xdr:row>1</xdr:row>
      <xdr:rowOff>107950</xdr:rowOff>
    </xdr:from>
    <xdr:to>
      <xdr:col>24</xdr:col>
      <xdr:colOff>266700</xdr:colOff>
      <xdr:row>22</xdr:row>
      <xdr:rowOff>83185</xdr:rowOff>
    </xdr:to>
    <xdr:graphicFrame>
      <xdr:nvGraphicFramePr>
        <xdr:cNvPr id="3" name="图表 2" descr="7b0a202020202263686172745265734964223a20223230343736373630220a7d0a"/>
        <xdr:cNvGraphicFramePr/>
      </xdr:nvGraphicFramePr>
      <xdr:xfrm>
        <a:off x="6355715" y="285750"/>
        <a:ext cx="9633585" cy="370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24</xdr:row>
      <xdr:rowOff>38735</xdr:rowOff>
    </xdr:from>
    <xdr:to>
      <xdr:col>24</xdr:col>
      <xdr:colOff>303530</xdr:colOff>
      <xdr:row>42</xdr:row>
      <xdr:rowOff>44450</xdr:rowOff>
    </xdr:to>
    <xdr:graphicFrame>
      <xdr:nvGraphicFramePr>
        <xdr:cNvPr id="2" name="图表 1" descr="7b0a202020202263686172745265734964223a20223230343736373630220a7d0a"/>
        <xdr:cNvGraphicFramePr/>
      </xdr:nvGraphicFramePr>
      <xdr:xfrm>
        <a:off x="10604500" y="4305935"/>
        <a:ext cx="5421630" cy="320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23</xdr:row>
      <xdr:rowOff>50165</xdr:rowOff>
    </xdr:from>
    <xdr:to>
      <xdr:col>15</xdr:col>
      <xdr:colOff>254000</xdr:colOff>
      <xdr:row>36</xdr:row>
      <xdr:rowOff>101600</xdr:rowOff>
    </xdr:to>
    <xdr:graphicFrame>
      <xdr:nvGraphicFramePr>
        <xdr:cNvPr id="4" name="图表 3" descr="7b0a202020202263686172745265734964223a20223230343736373630220a7d0a"/>
        <xdr:cNvGraphicFramePr/>
      </xdr:nvGraphicFramePr>
      <xdr:xfrm>
        <a:off x="6756400" y="4139565"/>
        <a:ext cx="3733800" cy="236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318135</xdr:colOff>
      <xdr:row>12</xdr:row>
      <xdr:rowOff>32385</xdr:rowOff>
    </xdr:from>
    <xdr:to>
      <xdr:col>23</xdr:col>
      <xdr:colOff>56515</xdr:colOff>
      <xdr:row>39</xdr:row>
      <xdr:rowOff>6350</xdr:rowOff>
    </xdr:to>
    <xdr:graphicFrame>
      <xdr:nvGraphicFramePr>
        <xdr:cNvPr id="2" name="图表 1" descr="7b0a202020202263686172745265734964223a20223230343736373630220a7d0a"/>
        <xdr:cNvGraphicFramePr/>
      </xdr:nvGraphicFramePr>
      <xdr:xfrm>
        <a:off x="2629535" y="2165985"/>
        <a:ext cx="12539980" cy="477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59">
    <a:dk1>
      <a:srgbClr val="000000"/>
    </a:dk1>
    <a:lt1>
      <a:srgbClr val="FFFFFF"/>
    </a:lt1>
    <a:dk2>
      <a:srgbClr val="000000"/>
    </a:dk2>
    <a:lt2>
      <a:srgbClr val="F8F8F8"/>
    </a:lt2>
    <a:accent1>
      <a:srgbClr val="17223B"/>
    </a:accent1>
    <a:accent2>
      <a:srgbClr val="FF6768"/>
    </a:accent2>
    <a:accent3>
      <a:srgbClr val="6B778D"/>
    </a:accent3>
    <a:accent4>
      <a:srgbClr val="263859"/>
    </a:accent4>
    <a:accent5>
      <a:srgbClr val="B87084"/>
    </a:accent5>
    <a:accent6>
      <a:srgbClr val="737373"/>
    </a:accent6>
    <a:hlink>
      <a:srgbClr val="5F5F5F"/>
    </a:hlink>
    <a:folHlink>
      <a:srgbClr val="919191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3" sqref="C3"/>
    </sheetView>
  </sheetViews>
  <sheetFormatPr defaultColWidth="9.81818181818182" defaultRowHeight="14"/>
  <cols>
    <col min="1" max="2" width="18.1818181818182" style="1" customWidth="1"/>
    <col min="3" max="3" width="14.9090909090909" customWidth="1"/>
    <col min="6" max="6" width="15.5090909090909" customWidth="1"/>
    <col min="9" max="10" width="19.0272727272727" customWidth="1"/>
  </cols>
  <sheetData>
    <row r="1" spans="1:3">
      <c r="A1" s="2" t="s">
        <v>0</v>
      </c>
      <c r="B1" s="2" t="s">
        <v>1</v>
      </c>
      <c r="C1" s="3" t="s">
        <v>2</v>
      </c>
    </row>
    <row r="2" spans="1:10">
      <c r="A2" s="14" t="s">
        <v>3</v>
      </c>
      <c r="B2" s="4">
        <v>0</v>
      </c>
      <c r="C2">
        <v>0.8</v>
      </c>
      <c r="I2" s="13"/>
      <c r="J2" s="13"/>
    </row>
    <row r="3" spans="1:10">
      <c r="A3" s="14" t="s">
        <v>4</v>
      </c>
      <c r="B3" s="4">
        <v>1</v>
      </c>
      <c r="C3">
        <v>2</v>
      </c>
      <c r="J3" s="11"/>
    </row>
    <row r="4" spans="1:10">
      <c r="A4" s="14" t="s">
        <v>5</v>
      </c>
      <c r="B4" s="4">
        <v>2</v>
      </c>
      <c r="C4">
        <v>3.2</v>
      </c>
      <c r="J4" s="11"/>
    </row>
    <row r="5" spans="1:10">
      <c r="A5" s="14" t="s">
        <v>6</v>
      </c>
      <c r="B5" s="4">
        <v>3</v>
      </c>
      <c r="C5">
        <v>4.4</v>
      </c>
      <c r="J5" s="11"/>
    </row>
    <row r="6" spans="1:10">
      <c r="A6" s="14" t="s">
        <v>7</v>
      </c>
      <c r="B6" s="4">
        <v>4</v>
      </c>
      <c r="C6">
        <v>34.6</v>
      </c>
      <c r="J6" s="11"/>
    </row>
    <row r="7" spans="1:10">
      <c r="A7" s="15" t="s">
        <v>8</v>
      </c>
      <c r="B7" s="4">
        <v>5</v>
      </c>
      <c r="C7">
        <v>37.3</v>
      </c>
      <c r="J7" s="11"/>
    </row>
    <row r="8" spans="1:10">
      <c r="A8" s="15" t="s">
        <v>9</v>
      </c>
      <c r="B8" s="4">
        <v>6</v>
      </c>
      <c r="C8">
        <v>40</v>
      </c>
      <c r="J8" s="1"/>
    </row>
    <row r="9" spans="1:10">
      <c r="A9" s="15" t="s">
        <v>10</v>
      </c>
      <c r="B9" s="4">
        <v>7</v>
      </c>
      <c r="C9">
        <v>42.7</v>
      </c>
      <c r="J9" s="1"/>
    </row>
    <row r="10" spans="1:10">
      <c r="A10" s="15" t="s">
        <v>11</v>
      </c>
      <c r="B10" s="4">
        <v>8</v>
      </c>
      <c r="C10">
        <v>45.4</v>
      </c>
      <c r="J10" s="1"/>
    </row>
    <row r="11" spans="1:10">
      <c r="A11" s="15" t="s">
        <v>12</v>
      </c>
      <c r="B11" s="4">
        <v>9</v>
      </c>
      <c r="C11">
        <v>20.625</v>
      </c>
      <c r="J11" s="1"/>
    </row>
    <row r="12" spans="1:10">
      <c r="A12" s="15" t="s">
        <v>13</v>
      </c>
      <c r="B12" s="4">
        <v>10</v>
      </c>
      <c r="C12">
        <v>30.31</v>
      </c>
      <c r="D12"/>
      <c r="J12" s="1"/>
    </row>
    <row r="13" spans="1:10">
      <c r="A13" s="15" t="s">
        <v>14</v>
      </c>
      <c r="B13" s="4">
        <v>11</v>
      </c>
      <c r="C13">
        <v>39.395</v>
      </c>
      <c r="D13"/>
      <c r="E13"/>
      <c r="J13" s="1"/>
    </row>
    <row r="14" spans="1:10">
      <c r="A14" s="15" t="s">
        <v>15</v>
      </c>
      <c r="B14" s="4">
        <v>12</v>
      </c>
      <c r="C14">
        <v>47.82</v>
      </c>
      <c r="D14"/>
      <c r="E14"/>
      <c r="J14" s="1"/>
    </row>
    <row r="15" spans="1:10">
      <c r="A15" s="15" t="s">
        <v>16</v>
      </c>
      <c r="B15" s="4">
        <v>13</v>
      </c>
      <c r="C15">
        <v>81.075</v>
      </c>
      <c r="D15"/>
      <c r="J15" s="1"/>
    </row>
    <row r="16" spans="1:10">
      <c r="A16" s="15" t="s">
        <v>17</v>
      </c>
      <c r="B16" s="4">
        <v>14</v>
      </c>
      <c r="C16">
        <v>87.35</v>
      </c>
      <c r="J16" s="1"/>
    </row>
    <row r="17" spans="1:10">
      <c r="A17" s="15" t="s">
        <v>18</v>
      </c>
      <c r="B17" s="4">
        <v>15</v>
      </c>
      <c r="C17">
        <v>92.785</v>
      </c>
      <c r="J17" s="1"/>
    </row>
    <row r="18" spans="1:10">
      <c r="A18" s="15" t="s">
        <v>19</v>
      </c>
      <c r="B18" s="4">
        <v>16</v>
      </c>
      <c r="C18">
        <v>97.32</v>
      </c>
      <c r="J18" s="1"/>
    </row>
    <row r="19" spans="1:10">
      <c r="A19" s="15" t="s">
        <v>20</v>
      </c>
      <c r="B19" s="4">
        <v>17</v>
      </c>
      <c r="C19">
        <v>100.895</v>
      </c>
      <c r="J19" s="1"/>
    </row>
    <row r="20" spans="1:10">
      <c r="A20" s="15" t="s">
        <v>21</v>
      </c>
      <c r="B20" s="4">
        <v>18</v>
      </c>
      <c r="C20">
        <v>81.15</v>
      </c>
      <c r="J20" s="1"/>
    </row>
    <row r="21" spans="1:10">
      <c r="A21" s="15" t="s">
        <v>22</v>
      </c>
      <c r="B21" s="4">
        <v>19</v>
      </c>
      <c r="C21">
        <v>83.275</v>
      </c>
      <c r="J21" s="1"/>
    </row>
    <row r="22" spans="1:10">
      <c r="A22" s="15" t="s">
        <v>23</v>
      </c>
      <c r="B22" s="4">
        <v>20</v>
      </c>
      <c r="C22">
        <v>84.26</v>
      </c>
      <c r="J22" s="1"/>
    </row>
    <row r="23" spans="1:10">
      <c r="A23" s="15" t="s">
        <v>24</v>
      </c>
      <c r="B23" s="4">
        <v>21</v>
      </c>
      <c r="C23">
        <v>84.045</v>
      </c>
      <c r="J23" s="1"/>
    </row>
    <row r="24" spans="1:10">
      <c r="A24" s="15" t="s">
        <v>25</v>
      </c>
      <c r="B24" s="4">
        <v>22</v>
      </c>
      <c r="C24">
        <v>109.97</v>
      </c>
      <c r="J24" s="1"/>
    </row>
    <row r="25" spans="1:10">
      <c r="A25" s="15" t="s">
        <v>26</v>
      </c>
      <c r="B25" s="4">
        <v>23</v>
      </c>
      <c r="C25">
        <v>106.375</v>
      </c>
      <c r="J25" s="1"/>
    </row>
    <row r="26" spans="1:10">
      <c r="A26" s="15" t="s">
        <v>27</v>
      </c>
      <c r="B26" s="4">
        <v>24</v>
      </c>
      <c r="C26">
        <v>101.4</v>
      </c>
      <c r="J26" s="1"/>
    </row>
    <row r="27" spans="1:10">
      <c r="A27" s="15" t="s">
        <v>28</v>
      </c>
      <c r="B27" s="4">
        <v>25</v>
      </c>
      <c r="C27">
        <v>101.8</v>
      </c>
      <c r="J27" s="1"/>
    </row>
    <row r="28" spans="1:10">
      <c r="A28" s="15" t="s">
        <v>29</v>
      </c>
      <c r="B28" s="4">
        <v>26</v>
      </c>
      <c r="C28">
        <v>102.2</v>
      </c>
      <c r="J28" s="1"/>
    </row>
    <row r="29" spans="1:10">
      <c r="A29" s="15" t="s">
        <v>30</v>
      </c>
      <c r="B29" s="4">
        <v>27</v>
      </c>
      <c r="C29">
        <v>79.2</v>
      </c>
      <c r="J29" s="1"/>
    </row>
    <row r="30" spans="1:10">
      <c r="A30" s="15" t="s">
        <v>31</v>
      </c>
      <c r="B30" s="4">
        <v>28</v>
      </c>
      <c r="C30">
        <v>80.4</v>
      </c>
      <c r="J30" s="1"/>
    </row>
    <row r="31" spans="1:10">
      <c r="A31" s="15" t="s">
        <v>32</v>
      </c>
      <c r="B31" s="4">
        <v>29</v>
      </c>
      <c r="C31">
        <v>81.6</v>
      </c>
      <c r="J31" s="1"/>
    </row>
    <row r="32" spans="1:10">
      <c r="A32" s="15" t="s">
        <v>33</v>
      </c>
      <c r="B32" s="4">
        <v>30</v>
      </c>
      <c r="C32">
        <v>82.8</v>
      </c>
      <c r="J32" s="1"/>
    </row>
    <row r="33" spans="1:10">
      <c r="A33" s="15" t="s">
        <v>34</v>
      </c>
      <c r="B33" s="4">
        <v>31</v>
      </c>
      <c r="C33">
        <v>108.8</v>
      </c>
      <c r="J33" s="1"/>
    </row>
    <row r="34" spans="1:10">
      <c r="A34" s="15" t="s">
        <v>35</v>
      </c>
      <c r="B34" s="4">
        <v>32</v>
      </c>
      <c r="C34">
        <v>110.8</v>
      </c>
      <c r="J34" s="1"/>
    </row>
    <row r="35" spans="1:10">
      <c r="A35" s="15" t="s">
        <v>36</v>
      </c>
      <c r="B35" s="4">
        <v>33</v>
      </c>
      <c r="C35">
        <v>112.8</v>
      </c>
      <c r="J35" s="1"/>
    </row>
    <row r="36" spans="1:10">
      <c r="A36" s="15" t="s">
        <v>37</v>
      </c>
      <c r="B36" s="4">
        <v>34</v>
      </c>
      <c r="C36">
        <v>110.2</v>
      </c>
      <c r="J36" s="1"/>
    </row>
    <row r="37" spans="1:10">
      <c r="A37" s="15" t="s">
        <v>38</v>
      </c>
      <c r="B37" s="4">
        <v>35</v>
      </c>
      <c r="C37">
        <v>107.6</v>
      </c>
      <c r="J37" s="1"/>
    </row>
    <row r="38" spans="1:10">
      <c r="A38" s="15" t="s">
        <v>39</v>
      </c>
      <c r="B38" s="4">
        <v>36</v>
      </c>
      <c r="C38">
        <v>76.2</v>
      </c>
      <c r="J38" s="1"/>
    </row>
    <row r="39" spans="1:10">
      <c r="A39" s="15" t="s">
        <v>40</v>
      </c>
      <c r="B39" s="4">
        <v>37</v>
      </c>
      <c r="C39">
        <v>71.6</v>
      </c>
      <c r="J39" s="1"/>
    </row>
    <row r="40" spans="1:10">
      <c r="A40" s="15" t="s">
        <v>41</v>
      </c>
      <c r="B40" s="4">
        <v>38</v>
      </c>
      <c r="C40">
        <v>67</v>
      </c>
      <c r="J40" s="1"/>
    </row>
    <row r="41" spans="1:10">
      <c r="A41" s="15" t="s">
        <v>42</v>
      </c>
      <c r="B41" s="4">
        <v>39</v>
      </c>
      <c r="C41">
        <v>62.4</v>
      </c>
      <c r="J41" s="1"/>
    </row>
    <row r="42" spans="1:10">
      <c r="A42" s="15" t="s">
        <v>43</v>
      </c>
      <c r="B42" s="4">
        <v>40</v>
      </c>
      <c r="C42">
        <v>76.8</v>
      </c>
      <c r="J42" s="1"/>
    </row>
    <row r="43" spans="1:10">
      <c r="A43" s="15" t="s">
        <v>44</v>
      </c>
      <c r="B43" s="4">
        <v>41</v>
      </c>
      <c r="C43">
        <v>72.2</v>
      </c>
      <c r="J43" s="1"/>
    </row>
    <row r="44" spans="1:10">
      <c r="A44" s="15" t="s">
        <v>45</v>
      </c>
      <c r="B44" s="4">
        <v>42</v>
      </c>
      <c r="C44">
        <v>67.6</v>
      </c>
      <c r="J44" s="1"/>
    </row>
    <row r="45" spans="1:10">
      <c r="A45" s="15" t="s">
        <v>46</v>
      </c>
      <c r="B45" s="4">
        <v>43</v>
      </c>
      <c r="C45">
        <v>63</v>
      </c>
      <c r="D45" s="12"/>
      <c r="J45" s="1"/>
    </row>
    <row r="46" spans="1:10">
      <c r="A46" s="15" t="s">
        <v>47</v>
      </c>
      <c r="B46" s="4">
        <v>44</v>
      </c>
      <c r="C46">
        <v>63</v>
      </c>
      <c r="J46" s="1"/>
    </row>
    <row r="47" spans="1:10">
      <c r="A47" s="15" t="s">
        <v>48</v>
      </c>
      <c r="B47" s="4">
        <v>45</v>
      </c>
      <c r="C47">
        <v>44</v>
      </c>
      <c r="J47" s="1"/>
    </row>
    <row r="48" spans="1:10">
      <c r="A48" s="15" t="s">
        <v>49</v>
      </c>
      <c r="B48" s="4">
        <v>46</v>
      </c>
      <c r="C48">
        <v>44</v>
      </c>
      <c r="J48" s="1"/>
    </row>
    <row r="49" spans="1:10">
      <c r="A49" s="15" t="s">
        <v>50</v>
      </c>
      <c r="B49" s="4">
        <v>47</v>
      </c>
      <c r="C49">
        <v>44</v>
      </c>
      <c r="J49" s="1"/>
    </row>
    <row r="50" spans="1:10">
      <c r="A50" s="15" t="s">
        <v>51</v>
      </c>
      <c r="B50" s="4">
        <v>48</v>
      </c>
      <c r="C50">
        <v>44</v>
      </c>
      <c r="J50" s="1"/>
    </row>
    <row r="51" spans="1:10">
      <c r="A51" s="15" t="s">
        <v>52</v>
      </c>
      <c r="B51" s="4">
        <v>49</v>
      </c>
      <c r="C51">
        <v>82.15</v>
      </c>
      <c r="J51" s="1"/>
    </row>
    <row r="52" spans="1:10">
      <c r="A52" s="15" t="s">
        <v>53</v>
      </c>
      <c r="B52" s="4">
        <v>50</v>
      </c>
      <c r="C52">
        <v>82.3</v>
      </c>
      <c r="J52" s="1"/>
    </row>
    <row r="53" spans="1:10">
      <c r="A53" s="15" t="s">
        <v>54</v>
      </c>
      <c r="B53" s="4">
        <v>51</v>
      </c>
      <c r="C53">
        <v>82.45</v>
      </c>
      <c r="J53" s="1"/>
    </row>
    <row r="54" spans="1:10">
      <c r="A54" s="15" t="s">
        <v>55</v>
      </c>
      <c r="B54" s="4">
        <v>52</v>
      </c>
      <c r="C54">
        <v>82.6</v>
      </c>
      <c r="J54" s="1"/>
    </row>
    <row r="55" spans="1:10">
      <c r="A55" s="15" t="s">
        <v>56</v>
      </c>
      <c r="B55" s="4">
        <v>53</v>
      </c>
      <c r="C55">
        <v>82.75</v>
      </c>
      <c r="J55" s="1"/>
    </row>
    <row r="56" spans="1:10">
      <c r="A56" s="15" t="s">
        <v>57</v>
      </c>
      <c r="B56" s="4">
        <v>54</v>
      </c>
      <c r="C56">
        <v>38.9</v>
      </c>
      <c r="J56" s="1"/>
    </row>
    <row r="57" spans="1:10">
      <c r="A57" s="15" t="s">
        <v>58</v>
      </c>
      <c r="B57" s="4">
        <v>55</v>
      </c>
      <c r="C57">
        <v>38.05</v>
      </c>
      <c r="J57" s="1"/>
    </row>
    <row r="58" spans="1:10">
      <c r="A58" s="15" t="s">
        <v>59</v>
      </c>
      <c r="B58" s="4">
        <v>56</v>
      </c>
      <c r="C58">
        <v>37.2</v>
      </c>
      <c r="J58" s="1"/>
    </row>
    <row r="59" spans="1:10">
      <c r="A59" s="15" t="s">
        <v>60</v>
      </c>
      <c r="B59" s="4">
        <v>57</v>
      </c>
      <c r="C59">
        <v>36.35</v>
      </c>
      <c r="J59" s="1"/>
    </row>
    <row r="60" spans="1:10">
      <c r="A60" s="15" t="s">
        <v>61</v>
      </c>
      <c r="B60" s="4">
        <v>58</v>
      </c>
      <c r="C60">
        <v>52.5</v>
      </c>
      <c r="J60" s="1"/>
    </row>
    <row r="61" spans="1:10">
      <c r="A61" s="15" t="s">
        <v>62</v>
      </c>
      <c r="B61" s="4">
        <v>59</v>
      </c>
      <c r="C61">
        <v>51.65</v>
      </c>
      <c r="J61" s="1"/>
    </row>
    <row r="62" spans="10:10">
      <c r="J62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"/>
  <sheetViews>
    <sheetView workbookViewId="0">
      <selection activeCell="L27" sqref="L27"/>
    </sheetView>
  </sheetViews>
  <sheetFormatPr defaultColWidth="8.72727272727273" defaultRowHeight="14"/>
  <sheetData>
    <row r="1" spans="1:1">
      <c r="A1">
        <v>0</v>
      </c>
    </row>
    <row r="2" spans="1:1">
      <c r="A2">
        <f>A1+1</f>
        <v>1</v>
      </c>
    </row>
    <row r="3" spans="1:1">
      <c r="A3">
        <f t="shared" ref="A3:A34" si="0">A2+1</f>
        <v>2</v>
      </c>
    </row>
    <row r="4" spans="1:1">
      <c r="A4">
        <f t="shared" si="0"/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ref="A35:A60" si="1">A34+1</f>
        <v>34</v>
      </c>
    </row>
    <row r="36" spans="1:1">
      <c r="A36">
        <f t="shared" si="1"/>
        <v>35</v>
      </c>
    </row>
    <row r="37" spans="1:1">
      <c r="A37">
        <f t="shared" si="1"/>
        <v>36</v>
      </c>
    </row>
    <row r="38" spans="1:1">
      <c r="A38">
        <f t="shared" si="1"/>
        <v>37</v>
      </c>
    </row>
    <row r="39" spans="1:1">
      <c r="A39">
        <f t="shared" si="1"/>
        <v>38</v>
      </c>
    </row>
    <row r="40" spans="1:1">
      <c r="A40">
        <f t="shared" si="1"/>
        <v>39</v>
      </c>
    </row>
    <row r="41" spans="1:1">
      <c r="A41">
        <f t="shared" si="1"/>
        <v>40</v>
      </c>
    </row>
    <row r="42" spans="1:1">
      <c r="A42">
        <f t="shared" si="1"/>
        <v>41</v>
      </c>
    </row>
    <row r="43" spans="1:1">
      <c r="A43">
        <f t="shared" si="1"/>
        <v>42</v>
      </c>
    </row>
    <row r="44" spans="1:1">
      <c r="A44">
        <f t="shared" si="1"/>
        <v>43</v>
      </c>
    </row>
    <row r="45" spans="1:1">
      <c r="A45">
        <f t="shared" si="1"/>
        <v>44</v>
      </c>
    </row>
    <row r="46" spans="1:1">
      <c r="A46">
        <f t="shared" si="1"/>
        <v>45</v>
      </c>
    </row>
    <row r="47" spans="1:1">
      <c r="A47">
        <f t="shared" si="1"/>
        <v>46</v>
      </c>
    </row>
    <row r="48" spans="1:1">
      <c r="A48">
        <f t="shared" si="1"/>
        <v>47</v>
      </c>
    </row>
    <row r="49" spans="1:1">
      <c r="A49">
        <f t="shared" si="1"/>
        <v>48</v>
      </c>
    </row>
    <row r="50" spans="1:1">
      <c r="A50">
        <f t="shared" si="1"/>
        <v>49</v>
      </c>
    </row>
    <row r="51" spans="1:1">
      <c r="A51">
        <f t="shared" si="1"/>
        <v>50</v>
      </c>
    </row>
    <row r="52" spans="1:1">
      <c r="A52">
        <f t="shared" si="1"/>
        <v>51</v>
      </c>
    </row>
    <row r="53" spans="1:1">
      <c r="A53">
        <f t="shared" si="1"/>
        <v>52</v>
      </c>
    </row>
    <row r="54" spans="1:1">
      <c r="A54">
        <f t="shared" si="1"/>
        <v>53</v>
      </c>
    </row>
    <row r="55" spans="1:1">
      <c r="A55">
        <f t="shared" si="1"/>
        <v>54</v>
      </c>
    </row>
    <row r="56" spans="1:1">
      <c r="A56">
        <f t="shared" si="1"/>
        <v>55</v>
      </c>
    </row>
    <row r="57" spans="1:1">
      <c r="A57">
        <f t="shared" si="1"/>
        <v>56</v>
      </c>
    </row>
    <row r="58" spans="1:1">
      <c r="A58">
        <f t="shared" si="1"/>
        <v>57</v>
      </c>
    </row>
    <row r="59" spans="1:1">
      <c r="A59">
        <f t="shared" si="1"/>
        <v>58</v>
      </c>
    </row>
    <row r="60" spans="1:1">
      <c r="A60">
        <f t="shared" si="1"/>
        <v>59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topLeftCell="B1" workbookViewId="0">
      <selection activeCell="H11" sqref="H11"/>
    </sheetView>
  </sheetViews>
  <sheetFormatPr defaultColWidth="8.72727272727273" defaultRowHeight="14" outlineLevelCol="7"/>
  <cols>
    <col min="1" max="1" width="18.1818181818182" style="1" customWidth="1"/>
    <col min="2" max="2" width="14.9090909090909" customWidth="1"/>
  </cols>
  <sheetData>
    <row r="1" spans="1:2">
      <c r="A1" s="2" t="s">
        <v>1</v>
      </c>
      <c r="B1" s="3" t="s">
        <v>2</v>
      </c>
    </row>
    <row r="2" spans="1:6">
      <c r="A2" s="4">
        <v>0</v>
      </c>
      <c r="B2">
        <v>0.8</v>
      </c>
      <c r="D2">
        <v>0.8</v>
      </c>
      <c r="F2">
        <f>B2-D2</f>
        <v>0</v>
      </c>
    </row>
    <row r="3" spans="1:6">
      <c r="A3" s="4">
        <v>1</v>
      </c>
      <c r="B3">
        <v>2</v>
      </c>
      <c r="D3">
        <f>1.2*A2+2</f>
        <v>2</v>
      </c>
      <c r="F3">
        <f t="shared" ref="F3:F38" si="0">B3-D3</f>
        <v>0</v>
      </c>
    </row>
    <row r="4" spans="1:6">
      <c r="A4" s="4">
        <v>2</v>
      </c>
      <c r="B4">
        <v>3.2</v>
      </c>
      <c r="D4">
        <f t="shared" ref="D4:D9" si="1">1.2*A3+2</f>
        <v>3.2</v>
      </c>
      <c r="F4">
        <f t="shared" si="0"/>
        <v>0</v>
      </c>
    </row>
    <row r="5" spans="1:6">
      <c r="A5" s="4">
        <v>3</v>
      </c>
      <c r="B5">
        <v>4.4</v>
      </c>
      <c r="D5">
        <f t="shared" si="1"/>
        <v>4.4</v>
      </c>
      <c r="F5">
        <f t="shared" si="0"/>
        <v>0</v>
      </c>
    </row>
    <row r="6" spans="1:6">
      <c r="A6" s="4">
        <v>4</v>
      </c>
      <c r="B6">
        <v>34.6</v>
      </c>
      <c r="D6">
        <f t="shared" si="1"/>
        <v>5.6</v>
      </c>
      <c r="F6">
        <f t="shared" si="0"/>
        <v>29</v>
      </c>
    </row>
    <row r="7" spans="1:6">
      <c r="A7" s="4">
        <v>5</v>
      </c>
      <c r="B7">
        <v>37.3</v>
      </c>
      <c r="D7">
        <f t="shared" si="1"/>
        <v>6.8</v>
      </c>
      <c r="F7">
        <f t="shared" si="0"/>
        <v>30.5</v>
      </c>
    </row>
    <row r="8" spans="1:6">
      <c r="A8" s="4">
        <v>6</v>
      </c>
      <c r="B8">
        <v>40</v>
      </c>
      <c r="D8">
        <f t="shared" si="1"/>
        <v>8</v>
      </c>
      <c r="F8">
        <f t="shared" si="0"/>
        <v>32</v>
      </c>
    </row>
    <row r="9" spans="1:6">
      <c r="A9" s="4">
        <v>7</v>
      </c>
      <c r="B9">
        <v>42.7</v>
      </c>
      <c r="D9">
        <f t="shared" si="1"/>
        <v>9.2</v>
      </c>
      <c r="F9">
        <f t="shared" si="0"/>
        <v>33.5</v>
      </c>
    </row>
    <row r="10" spans="1:6">
      <c r="A10" s="4">
        <v>8</v>
      </c>
      <c r="B10">
        <v>45.4</v>
      </c>
      <c r="D10">
        <f t="shared" ref="D10:D38" si="2">1.2*A9+2</f>
        <v>10.4</v>
      </c>
      <c r="F10">
        <f t="shared" si="0"/>
        <v>35</v>
      </c>
    </row>
    <row r="11" spans="1:8">
      <c r="A11" s="4">
        <v>9</v>
      </c>
      <c r="B11">
        <v>20.625</v>
      </c>
      <c r="D11">
        <f t="shared" si="2"/>
        <v>11.6</v>
      </c>
      <c r="F11">
        <f t="shared" si="0"/>
        <v>9.025</v>
      </c>
      <c r="H11">
        <v>9.025</v>
      </c>
    </row>
    <row r="12" spans="1:8">
      <c r="A12" s="4">
        <v>10</v>
      </c>
      <c r="B12">
        <v>30.31</v>
      </c>
      <c r="D12">
        <f t="shared" si="2"/>
        <v>12.8</v>
      </c>
      <c r="F12">
        <f t="shared" si="0"/>
        <v>17.51</v>
      </c>
      <c r="H12">
        <v>17.51</v>
      </c>
    </row>
    <row r="13" spans="1:8">
      <c r="A13" s="4">
        <v>11</v>
      </c>
      <c r="B13">
        <v>39.395</v>
      </c>
      <c r="D13">
        <f t="shared" si="2"/>
        <v>14</v>
      </c>
      <c r="F13">
        <f t="shared" si="0"/>
        <v>25.395</v>
      </c>
      <c r="H13">
        <v>25.395</v>
      </c>
    </row>
    <row r="14" spans="1:8">
      <c r="A14" s="4">
        <v>12</v>
      </c>
      <c r="B14">
        <v>47.82</v>
      </c>
      <c r="D14">
        <f t="shared" si="2"/>
        <v>15.2</v>
      </c>
      <c r="F14">
        <f t="shared" si="0"/>
        <v>32.62</v>
      </c>
      <c r="H14">
        <v>32.62</v>
      </c>
    </row>
    <row r="15" spans="1:8">
      <c r="A15" s="4">
        <v>13</v>
      </c>
      <c r="B15">
        <v>81.075</v>
      </c>
      <c r="D15">
        <f t="shared" si="2"/>
        <v>16.4</v>
      </c>
      <c r="F15">
        <f t="shared" si="0"/>
        <v>64.675</v>
      </c>
      <c r="H15">
        <v>64.675</v>
      </c>
    </row>
    <row r="16" spans="1:8">
      <c r="A16" s="4">
        <v>14</v>
      </c>
      <c r="B16">
        <v>87.35</v>
      </c>
      <c r="D16">
        <f t="shared" si="2"/>
        <v>17.6</v>
      </c>
      <c r="F16">
        <f t="shared" si="0"/>
        <v>69.75</v>
      </c>
      <c r="H16">
        <v>69.75</v>
      </c>
    </row>
    <row r="17" spans="1:8">
      <c r="A17" s="4">
        <v>15</v>
      </c>
      <c r="B17">
        <v>92.785</v>
      </c>
      <c r="D17">
        <f t="shared" si="2"/>
        <v>18.8</v>
      </c>
      <c r="F17">
        <f t="shared" si="0"/>
        <v>73.985</v>
      </c>
      <c r="H17">
        <v>73.985</v>
      </c>
    </row>
    <row r="18" spans="1:8">
      <c r="A18" s="4">
        <v>16</v>
      </c>
      <c r="B18">
        <v>97.32</v>
      </c>
      <c r="D18">
        <f t="shared" si="2"/>
        <v>20</v>
      </c>
      <c r="F18">
        <f t="shared" si="0"/>
        <v>77.32</v>
      </c>
      <c r="H18">
        <v>77.32</v>
      </c>
    </row>
    <row r="19" spans="1:8">
      <c r="A19" s="4">
        <v>17</v>
      </c>
      <c r="B19">
        <v>100.895</v>
      </c>
      <c r="D19">
        <f t="shared" si="2"/>
        <v>21.2</v>
      </c>
      <c r="F19">
        <f t="shared" si="0"/>
        <v>79.695</v>
      </c>
      <c r="H19">
        <v>79.695</v>
      </c>
    </row>
    <row r="20" spans="1:8">
      <c r="A20" s="4">
        <v>18</v>
      </c>
      <c r="B20">
        <v>81.15</v>
      </c>
      <c r="D20">
        <f t="shared" si="2"/>
        <v>22.4</v>
      </c>
      <c r="F20">
        <f t="shared" si="0"/>
        <v>58.75</v>
      </c>
      <c r="H20">
        <v>58.75</v>
      </c>
    </row>
    <row r="21" spans="1:8">
      <c r="A21" s="4">
        <v>19</v>
      </c>
      <c r="B21">
        <v>83.275</v>
      </c>
      <c r="D21">
        <f t="shared" si="2"/>
        <v>23.6</v>
      </c>
      <c r="F21">
        <f t="shared" si="0"/>
        <v>59.675</v>
      </c>
      <c r="H21">
        <v>59.675</v>
      </c>
    </row>
    <row r="22" spans="1:8">
      <c r="A22" s="4">
        <v>20</v>
      </c>
      <c r="B22">
        <v>84.26</v>
      </c>
      <c r="D22">
        <f t="shared" si="2"/>
        <v>24.8</v>
      </c>
      <c r="F22">
        <f t="shared" si="0"/>
        <v>59.46</v>
      </c>
      <c r="H22">
        <v>59.46</v>
      </c>
    </row>
    <row r="23" spans="1:8">
      <c r="A23" s="4">
        <v>21</v>
      </c>
      <c r="B23">
        <v>84.045</v>
      </c>
      <c r="D23">
        <f t="shared" si="2"/>
        <v>26</v>
      </c>
      <c r="F23">
        <f t="shared" si="0"/>
        <v>58.045</v>
      </c>
      <c r="H23">
        <v>58.045</v>
      </c>
    </row>
    <row r="24" s="6" customFormat="1" spans="1:8">
      <c r="A24" s="5">
        <v>22</v>
      </c>
      <c r="B24" s="6">
        <v>109.97</v>
      </c>
      <c r="D24" s="6">
        <f t="shared" si="2"/>
        <v>27.2</v>
      </c>
      <c r="F24" s="6">
        <f t="shared" si="0"/>
        <v>82.77</v>
      </c>
      <c r="H24" s="6">
        <v>55.37</v>
      </c>
    </row>
    <row r="25" s="6" customFormat="1" spans="1:8">
      <c r="A25" s="5">
        <v>23</v>
      </c>
      <c r="B25" s="6">
        <v>106.375</v>
      </c>
      <c r="D25" s="6">
        <f t="shared" si="2"/>
        <v>28.4</v>
      </c>
      <c r="F25" s="6">
        <f t="shared" si="0"/>
        <v>77.975</v>
      </c>
      <c r="H25" s="6">
        <v>51.735</v>
      </c>
    </row>
    <row r="26" s="6" customFormat="1" spans="1:8">
      <c r="A26" s="5">
        <v>24</v>
      </c>
      <c r="B26" s="6">
        <v>101.4</v>
      </c>
      <c r="D26" s="6">
        <f t="shared" si="2"/>
        <v>29.6</v>
      </c>
      <c r="F26" s="6">
        <f t="shared" si="0"/>
        <v>71.8</v>
      </c>
      <c r="H26" s="6">
        <v>46</v>
      </c>
    </row>
    <row r="27" spans="1:6">
      <c r="A27" s="4">
        <v>25</v>
      </c>
      <c r="B27">
        <v>101.8</v>
      </c>
      <c r="D27">
        <f t="shared" si="2"/>
        <v>30.8</v>
      </c>
      <c r="F27">
        <f t="shared" si="0"/>
        <v>71</v>
      </c>
    </row>
    <row r="28" spans="1:6">
      <c r="A28" s="4">
        <v>26</v>
      </c>
      <c r="B28">
        <v>102.2</v>
      </c>
      <c r="D28">
        <f t="shared" si="2"/>
        <v>32</v>
      </c>
      <c r="F28">
        <f t="shared" si="0"/>
        <v>70.2</v>
      </c>
    </row>
    <row r="29" spans="1:6">
      <c r="A29" s="4">
        <v>27</v>
      </c>
      <c r="B29">
        <v>79.2</v>
      </c>
      <c r="D29">
        <f t="shared" si="2"/>
        <v>33.2</v>
      </c>
      <c r="F29">
        <f t="shared" si="0"/>
        <v>46</v>
      </c>
    </row>
    <row r="30" spans="1:6">
      <c r="A30" s="4">
        <v>28</v>
      </c>
      <c r="B30">
        <v>80.4</v>
      </c>
      <c r="D30">
        <f t="shared" si="2"/>
        <v>34.4</v>
      </c>
      <c r="F30">
        <f t="shared" si="0"/>
        <v>46</v>
      </c>
    </row>
    <row r="31" spans="1:6">
      <c r="A31" s="4">
        <v>29</v>
      </c>
      <c r="B31">
        <v>81.6</v>
      </c>
      <c r="D31">
        <f t="shared" si="2"/>
        <v>35.6</v>
      </c>
      <c r="F31">
        <f t="shared" si="0"/>
        <v>46</v>
      </c>
    </row>
    <row r="32" spans="1:6">
      <c r="A32" s="4">
        <v>30</v>
      </c>
      <c r="B32">
        <v>82.8</v>
      </c>
      <c r="D32">
        <f t="shared" si="2"/>
        <v>36.8</v>
      </c>
      <c r="F32">
        <f t="shared" si="0"/>
        <v>46</v>
      </c>
    </row>
    <row r="33" spans="1:6">
      <c r="A33" s="4">
        <v>31</v>
      </c>
      <c r="B33">
        <v>108.8</v>
      </c>
      <c r="D33">
        <f t="shared" si="2"/>
        <v>38</v>
      </c>
      <c r="F33">
        <f t="shared" si="0"/>
        <v>70.8</v>
      </c>
    </row>
    <row r="34" spans="1:6">
      <c r="A34" s="4">
        <v>32</v>
      </c>
      <c r="B34">
        <v>110.8</v>
      </c>
      <c r="D34">
        <f t="shared" si="2"/>
        <v>39.2</v>
      </c>
      <c r="F34">
        <f t="shared" si="0"/>
        <v>71.6</v>
      </c>
    </row>
    <row r="35" spans="1:6">
      <c r="A35" s="4">
        <v>33</v>
      </c>
      <c r="B35">
        <v>112.8</v>
      </c>
      <c r="D35">
        <f t="shared" si="2"/>
        <v>40.4</v>
      </c>
      <c r="F35">
        <f t="shared" si="0"/>
        <v>72.4</v>
      </c>
    </row>
    <row r="36" spans="1:6">
      <c r="A36" s="4">
        <v>34</v>
      </c>
      <c r="B36">
        <v>110.2</v>
      </c>
      <c r="D36">
        <f t="shared" si="2"/>
        <v>41.6</v>
      </c>
      <c r="F36">
        <f t="shared" si="0"/>
        <v>68.6</v>
      </c>
    </row>
    <row r="37" s="8" customFormat="1" spans="1:6">
      <c r="A37" s="7">
        <v>35</v>
      </c>
      <c r="B37" s="8">
        <v>107.6</v>
      </c>
      <c r="D37" s="8">
        <f t="shared" si="2"/>
        <v>42.8</v>
      </c>
      <c r="F37" s="8">
        <f t="shared" si="0"/>
        <v>64.8</v>
      </c>
    </row>
    <row r="38" spans="1:6">
      <c r="A38" s="9">
        <v>36</v>
      </c>
      <c r="B38" s="10">
        <v>76.2</v>
      </c>
      <c r="C38" s="10"/>
      <c r="D38" s="10">
        <v>44</v>
      </c>
      <c r="E38" s="10"/>
      <c r="F38" s="10">
        <v>32.2</v>
      </c>
    </row>
    <row r="39" spans="1:6">
      <c r="A39" s="9">
        <v>37</v>
      </c>
      <c r="B39" s="10">
        <v>71.6</v>
      </c>
      <c r="C39" s="10"/>
      <c r="D39" s="10">
        <v>44</v>
      </c>
      <c r="E39" s="10"/>
      <c r="F39" s="10">
        <v>27.6</v>
      </c>
    </row>
    <row r="40" spans="1:6">
      <c r="A40" s="9">
        <v>38</v>
      </c>
      <c r="B40" s="10">
        <v>67</v>
      </c>
      <c r="C40" s="10"/>
      <c r="D40" s="10">
        <v>44</v>
      </c>
      <c r="E40" s="10"/>
      <c r="F40" s="10">
        <v>23</v>
      </c>
    </row>
    <row r="41" spans="1:6">
      <c r="A41" s="9">
        <v>39</v>
      </c>
      <c r="B41" s="10">
        <v>62.4</v>
      </c>
      <c r="C41" s="10"/>
      <c r="D41" s="10">
        <v>44</v>
      </c>
      <c r="E41" s="10"/>
      <c r="F41" s="10">
        <v>18.4</v>
      </c>
    </row>
    <row r="42" spans="1:6">
      <c r="A42" s="9">
        <v>40</v>
      </c>
      <c r="B42" s="10">
        <v>76.8</v>
      </c>
      <c r="C42" s="10"/>
      <c r="D42" s="10">
        <v>44</v>
      </c>
      <c r="E42" s="10"/>
      <c r="F42" s="10">
        <v>32.8</v>
      </c>
    </row>
    <row r="43" spans="1:6">
      <c r="A43" s="9">
        <v>41</v>
      </c>
      <c r="B43" s="10">
        <v>72.2</v>
      </c>
      <c r="C43" s="10"/>
      <c r="D43" s="10">
        <v>44</v>
      </c>
      <c r="E43" s="10"/>
      <c r="F43" s="10">
        <v>28.2</v>
      </c>
    </row>
    <row r="44" spans="1:6">
      <c r="A44" s="9">
        <v>42</v>
      </c>
      <c r="B44" s="10">
        <v>67.6</v>
      </c>
      <c r="C44" s="10"/>
      <c r="D44" s="10">
        <v>44</v>
      </c>
      <c r="E44" s="10"/>
      <c r="F44" s="10">
        <v>23.6</v>
      </c>
    </row>
    <row r="45" spans="1:6">
      <c r="A45" s="9">
        <v>43</v>
      </c>
      <c r="B45" s="10">
        <v>63</v>
      </c>
      <c r="C45" s="10"/>
      <c r="D45" s="10">
        <v>44</v>
      </c>
      <c r="E45" s="10"/>
      <c r="F45" s="10">
        <v>19</v>
      </c>
    </row>
    <row r="46" spans="1:6">
      <c r="A46" s="9">
        <v>44</v>
      </c>
      <c r="B46" s="10">
        <v>63</v>
      </c>
      <c r="C46" s="10"/>
      <c r="D46" s="10">
        <v>44</v>
      </c>
      <c r="E46" s="10"/>
      <c r="F46" s="10">
        <v>19</v>
      </c>
    </row>
    <row r="47" spans="1:6">
      <c r="A47" s="9">
        <v>45</v>
      </c>
      <c r="B47" s="10">
        <v>44</v>
      </c>
      <c r="C47" s="10"/>
      <c r="D47" s="10">
        <v>44</v>
      </c>
      <c r="E47" s="10"/>
      <c r="F47" s="10">
        <v>0</v>
      </c>
    </row>
    <row r="48" spans="1:6">
      <c r="A48" s="9">
        <v>46</v>
      </c>
      <c r="B48" s="10">
        <v>44</v>
      </c>
      <c r="C48" s="10"/>
      <c r="D48" s="10">
        <v>44</v>
      </c>
      <c r="E48" s="10"/>
      <c r="F48" s="10">
        <v>0</v>
      </c>
    </row>
    <row r="49" spans="1:6">
      <c r="A49" s="9">
        <v>47</v>
      </c>
      <c r="B49" s="10">
        <v>44</v>
      </c>
      <c r="C49" s="10"/>
      <c r="D49" s="10">
        <v>44</v>
      </c>
      <c r="E49" s="10"/>
      <c r="F49" s="10">
        <v>0</v>
      </c>
    </row>
    <row r="50" spans="1:6">
      <c r="A50" s="9">
        <v>48</v>
      </c>
      <c r="B50" s="10">
        <v>44</v>
      </c>
      <c r="C50" s="10"/>
      <c r="D50" s="10">
        <v>44</v>
      </c>
      <c r="E50" s="10"/>
      <c r="F50" s="10">
        <v>0</v>
      </c>
    </row>
    <row r="51" spans="1:2">
      <c r="A51" s="4">
        <v>49</v>
      </c>
      <c r="B51">
        <v>82.15</v>
      </c>
    </row>
    <row r="52" spans="1:2">
      <c r="A52" s="4">
        <v>50</v>
      </c>
      <c r="B52">
        <v>82.3</v>
      </c>
    </row>
    <row r="53" spans="1:2">
      <c r="A53" s="4">
        <v>51</v>
      </c>
      <c r="B53">
        <v>82.45</v>
      </c>
    </row>
    <row r="54" spans="1:2">
      <c r="A54" s="4">
        <v>52</v>
      </c>
      <c r="B54">
        <v>82.6</v>
      </c>
    </row>
    <row r="55" spans="1:2">
      <c r="A55" s="4">
        <v>53</v>
      </c>
      <c r="B55">
        <v>82.75</v>
      </c>
    </row>
    <row r="56" spans="1:2">
      <c r="A56" s="4">
        <v>54</v>
      </c>
      <c r="B56">
        <v>38.9</v>
      </c>
    </row>
    <row r="57" spans="1:2">
      <c r="A57" s="4">
        <v>55</v>
      </c>
      <c r="B57">
        <v>38.05</v>
      </c>
    </row>
    <row r="58" spans="1:2">
      <c r="A58" s="4">
        <v>56</v>
      </c>
      <c r="B58">
        <v>37.2</v>
      </c>
    </row>
    <row r="59" spans="1:2">
      <c r="A59" s="4">
        <v>57</v>
      </c>
      <c r="B59">
        <v>36.35</v>
      </c>
    </row>
    <row r="60" spans="1:2">
      <c r="A60" s="4">
        <v>58</v>
      </c>
      <c r="B60">
        <v>52.5</v>
      </c>
    </row>
    <row r="61" spans="1:2">
      <c r="A61" s="4">
        <v>59</v>
      </c>
      <c r="B61">
        <v>51.65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topLeftCell="A8" workbookViewId="0">
      <selection activeCell="Q49" sqref="Q49"/>
    </sheetView>
  </sheetViews>
  <sheetFormatPr defaultColWidth="8.72727272727273" defaultRowHeight="14" outlineLevelCol="1"/>
  <cols>
    <col min="1" max="1" width="18.1818181818182" style="1" customWidth="1"/>
    <col min="2" max="2" width="14.9090909090909" customWidth="1"/>
  </cols>
  <sheetData>
    <row r="1" spans="1:2">
      <c r="A1" s="2" t="s">
        <v>1</v>
      </c>
      <c r="B1" s="3" t="s">
        <v>2</v>
      </c>
    </row>
    <row r="2" spans="1:2">
      <c r="A2" s="4">
        <v>0</v>
      </c>
      <c r="B2">
        <v>0.8</v>
      </c>
    </row>
    <row r="3" spans="1:2">
      <c r="A3" s="4">
        <v>1</v>
      </c>
      <c r="B3">
        <v>2</v>
      </c>
    </row>
    <row r="4" spans="1:2">
      <c r="A4" s="4">
        <v>2</v>
      </c>
      <c r="B4">
        <v>3.2</v>
      </c>
    </row>
    <row r="5" spans="1:2">
      <c r="A5" s="4">
        <v>3</v>
      </c>
      <c r="B5">
        <v>4.4</v>
      </c>
    </row>
    <row r="6" spans="1:2">
      <c r="A6" s="4">
        <v>4</v>
      </c>
      <c r="B6">
        <v>34.6</v>
      </c>
    </row>
    <row r="7" spans="1:2">
      <c r="A7" s="4">
        <v>5</v>
      </c>
      <c r="B7">
        <v>37.3</v>
      </c>
    </row>
    <row r="8" spans="1:2">
      <c r="A8" s="4">
        <v>6</v>
      </c>
      <c r="B8">
        <v>40</v>
      </c>
    </row>
    <row r="9" spans="1:2">
      <c r="A9" s="4">
        <v>7</v>
      </c>
      <c r="B9">
        <v>42.7</v>
      </c>
    </row>
    <row r="10" spans="1:2">
      <c r="A10" s="4">
        <v>8</v>
      </c>
      <c r="B10">
        <v>45.4</v>
      </c>
    </row>
    <row r="11" spans="1:2">
      <c r="A11" s="4">
        <v>9</v>
      </c>
      <c r="B11">
        <v>20.625</v>
      </c>
    </row>
    <row r="12" spans="1:2">
      <c r="A12" s="4">
        <v>10</v>
      </c>
      <c r="B12">
        <v>30.31</v>
      </c>
    </row>
    <row r="13" spans="1:2">
      <c r="A13" s="4">
        <v>11</v>
      </c>
      <c r="B13">
        <v>39.395</v>
      </c>
    </row>
    <row r="14" spans="1:2">
      <c r="A14" s="4">
        <v>12</v>
      </c>
      <c r="B14">
        <v>47.82</v>
      </c>
    </row>
    <row r="15" spans="1:2">
      <c r="A15" s="4">
        <v>13</v>
      </c>
      <c r="B15">
        <v>81.075</v>
      </c>
    </row>
    <row r="16" spans="1:2">
      <c r="A16" s="4">
        <v>14</v>
      </c>
      <c r="B16">
        <v>87.35</v>
      </c>
    </row>
    <row r="17" spans="1:2">
      <c r="A17" s="4">
        <v>15</v>
      </c>
      <c r="B17">
        <v>92.785</v>
      </c>
    </row>
    <row r="18" spans="1:2">
      <c r="A18" s="4">
        <v>16</v>
      </c>
      <c r="B18">
        <v>97.32</v>
      </c>
    </row>
    <row r="19" spans="1:2">
      <c r="A19" s="4">
        <v>17</v>
      </c>
      <c r="B19">
        <v>100.895</v>
      </c>
    </row>
    <row r="20" spans="1:2">
      <c r="A20" s="4">
        <v>18</v>
      </c>
      <c r="B20">
        <v>81.15</v>
      </c>
    </row>
    <row r="21" spans="1:2">
      <c r="A21" s="4">
        <v>19</v>
      </c>
      <c r="B21">
        <v>83.275</v>
      </c>
    </row>
    <row r="22" spans="1:2">
      <c r="A22" s="4">
        <v>20</v>
      </c>
      <c r="B22">
        <v>84.26</v>
      </c>
    </row>
    <row r="23" spans="1:2">
      <c r="A23" s="4">
        <v>21</v>
      </c>
      <c r="B23">
        <v>84.045</v>
      </c>
    </row>
    <row r="24" spans="1:2">
      <c r="A24" s="5">
        <v>22</v>
      </c>
      <c r="B24" s="6">
        <v>109.97</v>
      </c>
    </row>
    <row r="25" spans="1:2">
      <c r="A25" s="5">
        <v>23</v>
      </c>
      <c r="B25" s="6">
        <v>106.375</v>
      </c>
    </row>
    <row r="26" spans="1:2">
      <c r="A26" s="5">
        <v>24</v>
      </c>
      <c r="B26" s="6">
        <v>101.4</v>
      </c>
    </row>
    <row r="27" spans="1:2">
      <c r="A27" s="4">
        <v>25</v>
      </c>
      <c r="B27">
        <v>101.8</v>
      </c>
    </row>
    <row r="28" spans="1:2">
      <c r="A28" s="4">
        <v>26</v>
      </c>
      <c r="B28">
        <v>102.2</v>
      </c>
    </row>
    <row r="29" spans="1:2">
      <c r="A29" s="4">
        <v>27</v>
      </c>
      <c r="B29">
        <v>79.2</v>
      </c>
    </row>
    <row r="30" spans="1:2">
      <c r="A30" s="4">
        <v>28</v>
      </c>
      <c r="B30">
        <v>80.4</v>
      </c>
    </row>
    <row r="31" spans="1:2">
      <c r="A31" s="4">
        <v>29</v>
      </c>
      <c r="B31">
        <v>81.6</v>
      </c>
    </row>
    <row r="32" spans="1:2">
      <c r="A32" s="4">
        <v>30</v>
      </c>
      <c r="B32">
        <v>82.8</v>
      </c>
    </row>
    <row r="33" spans="1:2">
      <c r="A33" s="4">
        <v>31</v>
      </c>
      <c r="B33">
        <v>108.8</v>
      </c>
    </row>
    <row r="34" spans="1:2">
      <c r="A34" s="4">
        <v>32</v>
      </c>
      <c r="B34">
        <v>110.8</v>
      </c>
    </row>
    <row r="35" spans="1:2">
      <c r="A35" s="4">
        <v>33</v>
      </c>
      <c r="B35">
        <v>112.8</v>
      </c>
    </row>
    <row r="36" spans="1:2">
      <c r="A36" s="4">
        <v>34</v>
      </c>
      <c r="B36">
        <v>110.2</v>
      </c>
    </row>
    <row r="37" spans="1:2">
      <c r="A37" s="7">
        <v>35</v>
      </c>
      <c r="B37" s="8">
        <v>107.6</v>
      </c>
    </row>
    <row r="38" spans="1:2">
      <c r="A38" s="9">
        <v>36</v>
      </c>
      <c r="B38" s="10">
        <v>76.2</v>
      </c>
    </row>
    <row r="39" spans="1:2">
      <c r="A39" s="9">
        <v>37</v>
      </c>
      <c r="B39" s="10">
        <v>71.6</v>
      </c>
    </row>
    <row r="40" spans="1:2">
      <c r="A40" s="9">
        <v>38</v>
      </c>
      <c r="B40" s="10">
        <v>67</v>
      </c>
    </row>
    <row r="41" spans="1:2">
      <c r="A41" s="9">
        <v>39</v>
      </c>
      <c r="B41" s="10">
        <v>62.4</v>
      </c>
    </row>
    <row r="42" spans="1:2">
      <c r="A42" s="9">
        <v>40</v>
      </c>
      <c r="B42" s="10">
        <v>76.8</v>
      </c>
    </row>
    <row r="43" spans="1:2">
      <c r="A43" s="9">
        <v>41</v>
      </c>
      <c r="B43" s="10">
        <v>72.2</v>
      </c>
    </row>
    <row r="44" spans="1:2">
      <c r="A44" s="9">
        <v>42</v>
      </c>
      <c r="B44" s="10">
        <v>67.6</v>
      </c>
    </row>
    <row r="45" spans="1:2">
      <c r="A45" s="9">
        <v>43</v>
      </c>
      <c r="B45" s="10">
        <v>63</v>
      </c>
    </row>
    <row r="46" spans="1:2">
      <c r="A46" s="9">
        <v>44</v>
      </c>
      <c r="B46" s="10">
        <v>63</v>
      </c>
    </row>
    <row r="47" spans="1:2">
      <c r="A47" s="9">
        <v>45</v>
      </c>
      <c r="B47" s="10">
        <v>44</v>
      </c>
    </row>
    <row r="48" spans="1:2">
      <c r="A48" s="9">
        <v>46</v>
      </c>
      <c r="B48" s="10">
        <v>44</v>
      </c>
    </row>
    <row r="49" spans="1:2">
      <c r="A49" s="9">
        <v>47</v>
      </c>
      <c r="B49" s="10">
        <v>44</v>
      </c>
    </row>
    <row r="50" spans="1:2">
      <c r="A50" s="9">
        <v>48</v>
      </c>
      <c r="B50" s="10">
        <v>44</v>
      </c>
    </row>
    <row r="51" spans="1:2">
      <c r="A51" s="4">
        <v>49</v>
      </c>
      <c r="B51">
        <v>82.15</v>
      </c>
    </row>
    <row r="52" spans="1:2">
      <c r="A52" s="4">
        <v>50</v>
      </c>
      <c r="B52">
        <v>82.3</v>
      </c>
    </row>
    <row r="53" spans="1:2">
      <c r="A53" s="4">
        <v>51</v>
      </c>
      <c r="B53">
        <v>82.45</v>
      </c>
    </row>
    <row r="54" spans="1:2">
      <c r="A54" s="4">
        <v>52</v>
      </c>
      <c r="B54">
        <v>82.6</v>
      </c>
    </row>
    <row r="55" spans="1:2">
      <c r="A55" s="4">
        <v>53</v>
      </c>
      <c r="B55">
        <v>82.75</v>
      </c>
    </row>
    <row r="56" spans="1:2">
      <c r="A56" s="4">
        <v>54</v>
      </c>
      <c r="B56">
        <v>38.9</v>
      </c>
    </row>
    <row r="57" spans="1:2">
      <c r="A57" s="4">
        <v>55</v>
      </c>
      <c r="B57">
        <v>38.05</v>
      </c>
    </row>
    <row r="58" spans="1:2">
      <c r="A58" s="4">
        <v>56</v>
      </c>
      <c r="B58">
        <v>37.2</v>
      </c>
    </row>
    <row r="59" spans="1:2">
      <c r="A59" s="4">
        <v>57</v>
      </c>
      <c r="B59">
        <v>36.35</v>
      </c>
    </row>
    <row r="60" spans="1:2">
      <c r="A60" s="4">
        <v>58</v>
      </c>
      <c r="B60">
        <v>52.5</v>
      </c>
    </row>
    <row r="61" spans="1:2">
      <c r="A61" s="4">
        <v>59</v>
      </c>
      <c r="B61">
        <v>51.65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表3 (Table 3)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Zhurun Zhang</dc:creator>
  <cp:lastModifiedBy>张朱润</cp:lastModifiedBy>
  <dcterms:created xsi:type="dcterms:W3CDTF">2025-05-01T03:50:00Z</dcterms:created>
  <dcterms:modified xsi:type="dcterms:W3CDTF">2025-05-03T07:00:01Z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E4D7493ADE9B4BD58C132C944FF78ABA_11</vt:lpwstr>
  </property>
  <property fmtid="{D5CDD505-2E9C-101B-9397-08002B2CF9AE}" pid="3" name="KSOProductBuildVer">
    <vt:lpwstr>2052-12.1.0.20784</vt:lpwstr>
  </property>
</Properties>
</file>