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7" sheetId="2" r:id="rId5"/>
    <sheet state="visible" name="Pivot Table 6" sheetId="3" r:id="rId6"/>
    <sheet state="visible" name="Pivot Table 5" sheetId="4" r:id="rId7"/>
    <sheet state="visible" name="Pivot Table 4" sheetId="5" r:id="rId8"/>
    <sheet state="visible" name="Pivot Table 3" sheetId="6" r:id="rId9"/>
    <sheet state="visible" name="Dashboard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<sst xmlns="http://schemas.openxmlformats.org/spreadsheetml/2006/main" count="401" uniqueCount="45">
  <si>
    <t>QUESTION 1</t>
  </si>
  <si>
    <t>QUESTION 2</t>
  </si>
  <si>
    <t>QUESTION 3</t>
  </si>
  <si>
    <t>QUESTION 4</t>
  </si>
  <si>
    <t>QUESTION 5</t>
  </si>
  <si>
    <t>FEEDBACK</t>
  </si>
  <si>
    <t>Excellent</t>
  </si>
  <si>
    <t>Drought</t>
  </si>
  <si>
    <t>Yes, very relevant</t>
  </si>
  <si>
    <t>Climate Change Prevention</t>
  </si>
  <si>
    <t>They were okay</t>
  </si>
  <si>
    <t>Neutral</t>
  </si>
  <si>
    <t>Good</t>
  </si>
  <si>
    <t>Greenhouse Effect</t>
  </si>
  <si>
    <t>No Response</t>
  </si>
  <si>
    <t>Great.More Sessions</t>
  </si>
  <si>
    <t>Group Discussion</t>
  </si>
  <si>
    <t>Loved them!</t>
  </si>
  <si>
    <t>Causes of Climate Change</t>
  </si>
  <si>
    <t>Somewhat relevant</t>
  </si>
  <si>
    <t>Courses Related to Climate Change</t>
  </si>
  <si>
    <t>Needs Improvement</t>
  </si>
  <si>
    <t>None</t>
  </si>
  <si>
    <t>Effects of Climate Change</t>
  </si>
  <si>
    <t>Creating Awareness</t>
  </si>
  <si>
    <t>Solutions to Climate Change</t>
  </si>
  <si>
    <t>Climate Change prevention</t>
  </si>
  <si>
    <t>Environment Management</t>
  </si>
  <si>
    <t>Didn't add much to the experience.</t>
  </si>
  <si>
    <t>Climate Change</t>
  </si>
  <si>
    <t>Clock Game</t>
  </si>
  <si>
    <t>Card Game</t>
  </si>
  <si>
    <t>Green Energy</t>
  </si>
  <si>
    <t>Fair</t>
  </si>
  <si>
    <t>Climate Change Pattern</t>
  </si>
  <si>
    <t>Not sure</t>
  </si>
  <si>
    <t>Climate Change Careers</t>
  </si>
  <si>
    <t>COUNTA of QUESTION 1</t>
  </si>
  <si>
    <t>Grand Total</t>
  </si>
  <si>
    <t>COUNTA of QUESTION 2</t>
  </si>
  <si>
    <t>COUNTA of QUESTION 3</t>
  </si>
  <si>
    <t>COUNTA of QUESTION 5</t>
  </si>
  <si>
    <t>TOTAL SURVEYS</t>
  </si>
  <si>
    <t>ENJOYED SNACKS THE MOST</t>
  </si>
  <si>
    <t>HAD GREATEST EXPERIENCE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</si>
</sst>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37.0"/>
      <color theme="1"/>
      <name val="Arial"/>
      <scheme val="minor"/>
    </font>
    <font>
      <sz val="56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25354F"/>
        <bgColor rgb="FF25354F"/>
      </patternFill>
    </fill>
    <fill>
      <patternFill patternType="solid">
        <fgColor rgb="FFCC4D4A"/>
        <bgColor rgb="FFCC4D4A"/>
      </patternFill>
    </fill>
    <fill>
      <patternFill patternType="solid">
        <fgColor rgb="FFA3B2CC"/>
        <bgColor rgb="FFA3B2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3" fontId="3" numFmtId="0" xfId="0" applyAlignment="1" applyFill="1" applyFont="1">
      <alignment horizontal="center" readingOrder="0"/>
    </xf>
    <xf borderId="0" fillId="4" fontId="4" numFmtId="0" xfId="0" applyAlignment="1" applyFill="1" applyFont="1">
      <alignment horizontal="center"/>
    </xf>
    <xf borderId="0" fillId="2" fontId="5" numFmtId="0" xfId="0" applyAlignment="1" applyFont="1">
      <alignment horizontal="center"/>
    </xf>
    <xf borderId="0" fillId="5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RELATIONSHIP BETWEEN GAMES AND OVERALL EXPERIENCE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7'!$B$1:$B$2</c:f>
            </c:strRef>
          </c:tx>
          <c:spPr>
            <a:solidFill>
              <a:srgbClr val="627890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7'!$A$3:$A$4</c:f>
            </c:strRef>
          </c:cat>
          <c:val>
            <c:numRef>
              <c:f>'Pivot Table 7'!$B$3:$B$4</c:f>
              <c:numCache/>
            </c:numRef>
          </c:val>
        </c:ser>
        <c:ser>
          <c:idx val="1"/>
          <c:order val="1"/>
          <c:tx>
            <c:strRef>
              <c:f>'Pivot Table 7'!$C$1:$C$2</c:f>
            </c:strRef>
          </c:tx>
          <c:spPr>
            <a:solidFill>
              <a:srgbClr val="CC4D4A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7'!$A$3:$A$4</c:f>
            </c:strRef>
          </c:cat>
          <c:val>
            <c:numRef>
              <c:f>'Pivot Table 7'!$C$3:$C$4</c:f>
              <c:numCache/>
            </c:numRef>
          </c:val>
        </c:ser>
        <c:ser>
          <c:idx val="2"/>
          <c:order val="2"/>
          <c:tx>
            <c:strRef>
              <c:f>'Pivot Table 7'!$D$1:$D$2</c:f>
            </c:strRef>
          </c:tx>
          <c:spPr>
            <a:solidFill>
              <a:srgbClr val="D6B894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7'!$A$3:$A$4</c:f>
            </c:strRef>
          </c:cat>
          <c:val>
            <c:numRef>
              <c:f>'Pivot Table 7'!$D$3:$D$4</c:f>
              <c:numCache/>
            </c:numRef>
          </c:val>
        </c:ser>
        <c:axId val="1695820639"/>
        <c:axId val="951106342"/>
      </c:barChart>
      <c:catAx>
        <c:axId val="169582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QUESTION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106342"/>
      </c:catAx>
      <c:valAx>
        <c:axId val="951106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820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RELATIONSHIP BETWEEN GAMES AND OVERALL EXPERIENCE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7'!$B$1:$B$2</c:f>
            </c:strRef>
          </c:tx>
          <c:spPr>
            <a:solidFill>
              <a:srgbClr val="627890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7'!$A$3:$A$4</c:f>
            </c:strRef>
          </c:cat>
          <c:val>
            <c:numRef>
              <c:f>'Pivot Table 7'!$B$3:$B$4</c:f>
              <c:numCache/>
            </c:numRef>
          </c:val>
        </c:ser>
        <c:ser>
          <c:idx val="1"/>
          <c:order val="1"/>
          <c:tx>
            <c:strRef>
              <c:f>'Pivot Table 7'!$C$1:$C$2</c:f>
            </c:strRef>
          </c:tx>
          <c:spPr>
            <a:solidFill>
              <a:srgbClr val="CC4D4A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7'!$A$3:$A$4</c:f>
            </c:strRef>
          </c:cat>
          <c:val>
            <c:numRef>
              <c:f>'Pivot Table 7'!$C$3:$C$4</c:f>
              <c:numCache/>
            </c:numRef>
          </c:val>
        </c:ser>
        <c:ser>
          <c:idx val="2"/>
          <c:order val="2"/>
          <c:tx>
            <c:strRef>
              <c:f>'Pivot Table 7'!$D$1:$D$2</c:f>
            </c:strRef>
          </c:tx>
          <c:spPr>
            <a:solidFill>
              <a:srgbClr val="D6B894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7'!$A$3:$A$4</c:f>
            </c:strRef>
          </c:cat>
          <c:val>
            <c:numRef>
              <c:f>'Pivot Table 7'!$D$3:$D$4</c:f>
              <c:numCache/>
            </c:numRef>
          </c:val>
        </c:ser>
        <c:axId val="1598109757"/>
        <c:axId val="2064757373"/>
      </c:barChart>
      <c:catAx>
        <c:axId val="1598109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QUESTION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757373"/>
      </c:catAx>
      <c:valAx>
        <c:axId val="2064757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109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ENJOYED SESSION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6'!$B$1</c:f>
            </c:strRef>
          </c:tx>
          <c:spPr>
            <a:solidFill>
              <a:srgbClr val="6C7687"/>
            </a:solidFill>
            <a:ln cmpd="sng">
              <a:solidFill>
                <a:srgbClr val="000000"/>
              </a:solidFill>
            </a:ln>
          </c:spPr>
          <c:cat>
            <c:strRef>
              <c:f>'Pivot Table 6'!$A$2:$A$11</c:f>
            </c:strRef>
          </c:cat>
          <c:val>
            <c:numRef>
              <c:f>'Pivot Table 6'!$B$2:$B$11</c:f>
              <c:numCache/>
            </c:numRef>
          </c:val>
        </c:ser>
        <c:axId val="2050363594"/>
        <c:axId val="315964040"/>
      </c:barChart>
      <c:catAx>
        <c:axId val="2050363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QUESTION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964040"/>
      </c:catAx>
      <c:valAx>
        <c:axId val="315964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QUESTION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363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BY RELEVANCE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5'!$B$1</c:f>
            </c:strRef>
          </c:tx>
          <c:dPt>
            <c:idx val="0"/>
            <c:spPr>
              <a:solidFill>
                <a:srgbClr val="D6B894"/>
              </a:solidFill>
            </c:spPr>
          </c:dPt>
          <c:dPt>
            <c:idx val="1"/>
            <c:spPr>
              <a:solidFill>
                <a:srgbClr val="CC4D4A"/>
              </a:solidFill>
            </c:spPr>
          </c:dPt>
          <c:dPt>
            <c:idx val="2"/>
            <c:spPr>
              <a:solidFill>
                <a:srgbClr val="6C76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5'!$A$2:$A$4</c:f>
            </c:strRef>
          </c:cat>
          <c:val>
            <c:numRef>
              <c:f>'Pivot Table 5'!$B$2:$B$4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RATED EXPERIENCE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4'!$B$1</c:f>
            </c:strRef>
          </c:tx>
          <c:dPt>
            <c:idx val="0"/>
            <c:spPr>
              <a:solidFill>
                <a:srgbClr val="627890"/>
              </a:solidFill>
            </c:spPr>
          </c:dPt>
          <c:dPt>
            <c:idx val="1"/>
            <c:spPr>
              <a:solidFill>
                <a:srgbClr val="632125"/>
              </a:solidFill>
            </c:spPr>
          </c:dPt>
          <c:dPt>
            <c:idx val="2"/>
            <c:spPr>
              <a:solidFill>
                <a:srgbClr val="D6B89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4'!$A$2:$A$4</c:f>
            </c:strRef>
          </c:cat>
          <c:val>
            <c:numRef>
              <c:f>'Pivot Table 4'!$B$2:$B$4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RELATIONSHOIP BETWEEN SNACKS AND OERA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3'!$B$2</c:f>
            </c:strRef>
          </c:tx>
          <c:spPr>
            <a:solidFill>
              <a:srgbClr val="CC4D4A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ser>
          <c:idx val="1"/>
          <c:order val="1"/>
          <c:tx>
            <c:strRef>
              <c:f>'Pivot Table 3'!$C$2</c:f>
            </c:strRef>
          </c:tx>
          <c:spPr>
            <a:solidFill>
              <a:srgbClr val="627890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3'!$C$3:$C$5</c:f>
              <c:numCache/>
            </c:numRef>
          </c:val>
        </c:ser>
        <c:ser>
          <c:idx val="2"/>
          <c:order val="2"/>
          <c:tx>
            <c:strRef>
              <c:f>'Pivot Table 3'!$D$2</c:f>
            </c:strRef>
          </c:tx>
          <c:spPr>
            <a:solidFill>
              <a:srgbClr val="D6B894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3'!$D$3:$D$5</c:f>
              <c:numCache/>
            </c:numRef>
          </c:val>
        </c:ser>
        <c:axId val="1249492584"/>
        <c:axId val="396481685"/>
      </c:barChart>
      <c:catAx>
        <c:axId val="124949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481685"/>
      </c:catAx>
      <c:valAx>
        <c:axId val="396481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492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RELATIONSHIP BETWEEN SNACKS AND OVERALL EXPERIENCE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3'!$B$2</c:f>
            </c:strRef>
          </c:tx>
          <c:spPr>
            <a:solidFill>
              <a:srgbClr val="CC4D4A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ser>
          <c:idx val="1"/>
          <c:order val="1"/>
          <c:tx>
            <c:strRef>
              <c:f>'Pivot Table 3'!$C$2</c:f>
            </c:strRef>
          </c:tx>
          <c:spPr>
            <a:solidFill>
              <a:srgbClr val="627890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3'!$C$3:$C$5</c:f>
              <c:numCache/>
            </c:numRef>
          </c:val>
        </c:ser>
        <c:ser>
          <c:idx val="2"/>
          <c:order val="2"/>
          <c:tx>
            <c:strRef>
              <c:f>'Pivot Table 3'!$D$2</c:f>
            </c:strRef>
          </c:tx>
          <c:spPr>
            <a:solidFill>
              <a:srgbClr val="D6B894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3'!$A$3:$A$5</c:f>
            </c:strRef>
          </c:cat>
          <c:val>
            <c:numRef>
              <c:f>'Pivot Table 3'!$D$3:$D$5</c:f>
              <c:numCache/>
            </c:numRef>
          </c:val>
        </c:ser>
        <c:axId val="2030295053"/>
        <c:axId val="1532810713"/>
      </c:barChart>
      <c:catAx>
        <c:axId val="2030295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810713"/>
      </c:catAx>
      <c:valAx>
        <c:axId val="1532810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295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RATED EXPERIENCE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4'!$B$1</c:f>
            </c:strRef>
          </c:tx>
          <c:dPt>
            <c:idx val="0"/>
            <c:spPr>
              <a:solidFill>
                <a:srgbClr val="627890"/>
              </a:solidFill>
            </c:spPr>
          </c:dPt>
          <c:dPt>
            <c:idx val="1"/>
            <c:spPr>
              <a:solidFill>
                <a:srgbClr val="632125"/>
              </a:solidFill>
            </c:spPr>
          </c:dPt>
          <c:dPt>
            <c:idx val="2"/>
            <c:spPr>
              <a:solidFill>
                <a:srgbClr val="D6B89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4'!$A$2:$A$4</c:f>
            </c:strRef>
          </c:cat>
          <c:val>
            <c:numRef>
              <c:f>'Pivot Table 4'!$B$2:$B$4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BY RELEVANCE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5'!$B$1</c:f>
            </c:strRef>
          </c:tx>
          <c:dPt>
            <c:idx val="0"/>
            <c:spPr>
              <a:solidFill>
                <a:srgbClr val="D6B894"/>
              </a:solidFill>
            </c:spPr>
          </c:dPt>
          <c:dPt>
            <c:idx val="1"/>
            <c:spPr>
              <a:solidFill>
                <a:srgbClr val="CC4D4A"/>
              </a:solidFill>
            </c:spPr>
          </c:dPt>
          <c:dPt>
            <c:idx val="2"/>
            <c:spPr>
              <a:solidFill>
                <a:srgbClr val="6C76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5'!$A$2:$A$4</c:f>
            </c:strRef>
          </c:cat>
          <c:val>
            <c:numRef>
              <c:f>'Pivot Table 5'!$B$2:$B$4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ENJOYED SESSION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6'!$B$1</c:f>
            </c:strRef>
          </c:tx>
          <c:spPr>
            <a:solidFill>
              <a:srgbClr val="6C7687"/>
            </a:solidFill>
            <a:ln cmpd="sng">
              <a:solidFill>
                <a:srgbClr val="000000"/>
              </a:solidFill>
            </a:ln>
          </c:spPr>
          <c:cat>
            <c:strRef>
              <c:f>'Pivot Table 6'!$A$2:$A$11</c:f>
            </c:strRef>
          </c:cat>
          <c:val>
            <c:numRef>
              <c:f>'Pivot Table 6'!$B$2:$B$11</c:f>
              <c:numCache/>
            </c:numRef>
          </c:val>
        </c:ser>
        <c:axId val="1873656590"/>
        <c:axId val="545335103"/>
      </c:barChart>
      <c:catAx>
        <c:axId val="1873656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QUESTION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335103"/>
      </c:catAx>
      <c:valAx>
        <c:axId val="545335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QUESTION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656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8</xdr:row>
      <xdr:rowOff>114300</xdr:rowOff>
    </xdr:from>
    <xdr:ext cx="6248400" cy="2819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85725</xdr:colOff>
      <xdr:row>24</xdr:row>
      <xdr:rowOff>95250</xdr:rowOff>
    </xdr:from>
    <xdr:ext cx="3657600" cy="21431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133350</xdr:colOff>
      <xdr:row>24</xdr:row>
      <xdr:rowOff>95250</xdr:rowOff>
    </xdr:from>
    <xdr:ext cx="4419600" cy="22002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209550</xdr:colOff>
      <xdr:row>37</xdr:row>
      <xdr:rowOff>142875</xdr:rowOff>
    </xdr:from>
    <xdr:ext cx="8201025" cy="24384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485775</xdr:colOff>
      <xdr:row>51</xdr:row>
      <xdr:rowOff>142875</xdr:rowOff>
    </xdr:from>
    <xdr:ext cx="7639050" cy="26670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9" sheet="Sheet1"/>
  </cacheSource>
  <cacheFields>
    <cacheField name="QUESTION 1" numFmtId="0">
      <sharedItems>
        <s v="Excellent"/>
        <s v="Good"/>
        <s v="Fair"/>
      </sharedItems>
    </cacheField>
    <cacheField name="QUESTION 2" numFmtId="0">
      <sharedItems>
        <s v="Drought"/>
        <s v="Greenhouse Effect"/>
        <s v="Group Discussion"/>
        <s v="Solutions to Climate Change"/>
        <s v="Environment Management"/>
        <s v="Climate Change"/>
        <s v="Clock Game"/>
        <s v="Card Game"/>
        <s v="Climate Change Pattern"/>
        <s v="Effects of Climate Change"/>
      </sharedItems>
    </cacheField>
    <cacheField name="QUESTION 3" numFmtId="0">
      <sharedItems>
        <s v="Yes, very relevant"/>
        <s v="Somewhat relevant"/>
        <s v="Not sure"/>
      </sharedItems>
    </cacheField>
    <cacheField name="QUESTION 4" numFmtId="0">
      <sharedItems>
        <s v="Climate Change Prevention"/>
        <s v="No Response"/>
        <s v="Causes of Climate Change"/>
        <s v="Courses Related to Climate Change"/>
        <s v="Effects of Climate Change"/>
        <s v="Creating Awareness"/>
        <s v="Environment Management"/>
        <s v="Clock Game"/>
        <s v="Climate Change"/>
        <s v="Green Energy"/>
        <s v="Climate Change Careers"/>
      </sharedItems>
    </cacheField>
    <cacheField name="QUESTION 5" numFmtId="0">
      <sharedItems>
        <s v="They were okay"/>
        <s v="Loved them!"/>
        <s v="Didn't add much to the experience."/>
      </sharedItems>
    </cacheField>
    <cacheField name="FEEDBACK" numFmtId="0">
      <sharedItems>
        <s v="Neutral"/>
        <s v="Great.More Sessions"/>
        <s v="Needs Improvement"/>
        <s v="Non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9" sheet="Sheet1"/>
  </cacheSource>
  <cacheFields>
    <cacheField name="QUESTION 1" numFmtId="0">
      <sharedItems>
        <s v="Excellent"/>
        <s v="Good"/>
        <s v="Fair"/>
      </sharedItems>
    </cacheField>
    <cacheField name="QUESTION 2" numFmtId="0">
      <sharedItems>
        <s v="Drought"/>
        <s v="Greenhouse Effect"/>
        <s v="Group Discussion"/>
        <s v="Solutions to Climate Change"/>
        <s v="Environment Management"/>
        <s v="Climate Change"/>
        <s v="Clock Game"/>
        <s v="Card Game"/>
        <s v="Climate Change Pattern"/>
        <s v="Effects of Climate Change"/>
      </sharedItems>
    </cacheField>
    <cacheField name="QUESTION 3" numFmtId="0">
      <sharedItems>
        <s v="Yes, very relevant"/>
        <s v="Somewhat relevant"/>
        <s v="Not sure"/>
      </sharedItems>
    </cacheField>
    <cacheField name="QUESTION 4" numFmtId="0">
      <sharedItems>
        <s v="Climate Change Prevention"/>
        <s v="No Response"/>
        <s v="Causes of Climate Change"/>
        <s v="Courses Related to Climate Change"/>
        <s v="Effects of Climate Change"/>
        <s v="Creating Awareness"/>
        <s v="Environment Management"/>
        <s v="Clock Game"/>
        <s v="Climate Change"/>
        <s v="Green Energy"/>
        <s v="Climate Change Careers"/>
      </sharedItems>
    </cacheField>
    <cacheField name="QUESTION 5" numFmtId="0">
      <sharedItems>
        <s v="They were okay"/>
        <s v="Loved them!"/>
        <s v="Didn't add much to the experience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" cacheId="0" dataCaption="" compact="0" compactData="0">
  <location ref="A1:E5" firstHeaderRow="0" firstDataRow="1" firstDataCol="1"/>
  <pivotFields>
    <pivotField name="QUESTION 1" axis="axisCol" dataField="1" compact="0" outline="0" multipleItemSelectionAllowed="1" showAll="0" sortType="ascending">
      <items>
        <item x="0"/>
        <item x="2"/>
        <item x="1"/>
        <item t="default"/>
      </items>
    </pivotField>
    <pivotField name="QUESTION 2" axis="axisRow" compact="0" outline="0" multipleItemSelectionAllowed="1" showAll="0" sortType="ascending">
      <items>
        <item x="7"/>
        <item h="1" x="5"/>
        <item h="1" x="8"/>
        <item x="6"/>
        <item h="1" x="0"/>
        <item h="1" x="9"/>
        <item h="1" x="4"/>
        <item h="1" x="1"/>
        <item h="1" x="2"/>
        <item h="1" x="3"/>
        <item t="default"/>
      </items>
    </pivotField>
    <pivotField name="QUESTION 3" compact="0" outline="0" multipleItemSelectionAllowed="1" showAll="0">
      <items>
        <item x="0"/>
        <item x="1"/>
        <item x="2"/>
        <item t="default"/>
      </items>
    </pivotField>
    <pivotField name="QUESTION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ESTION 5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0"/>
  </colFields>
  <dataFields>
    <dataField name="COUNTA of QUESTION 1" fld="0" subtotal="count" baseField="0"/>
  </dataFields>
</pivotTableDefinition>
</file>

<file path=xl/pivotTables/pivotTable2.xml><?xml version="1.0" encoding="utf-8"?>
<pivotTableDefinition xmlns="http://schemas.openxmlformats.org/spreadsheetml/2006/main" name="Pivot Table 6" cacheId="1" dataCaption="" compact="0" compactData="0">
  <location ref="A1:B12" firstHeaderRow="0" firstDataRow="1" firstDataCol="0"/>
  <pivotFields>
    <pivotField name="QUESTION 1" compact="0" outline="0" multipleItemSelectionAllowed="1" showAll="0">
      <items>
        <item x="0"/>
        <item x="1"/>
        <item x="2"/>
        <item t="default"/>
      </items>
    </pivotField>
    <pivotField name="QUESTION 2" axis="axisRow" dataField="1" compact="0" outline="0" multipleItemSelectionAllowed="1" showAll="0" sortType="ascending">
      <items>
        <item x="7"/>
        <item x="5"/>
        <item x="8"/>
        <item x="6"/>
        <item x="0"/>
        <item x="9"/>
        <item x="4"/>
        <item x="1"/>
        <item x="2"/>
        <item x="3"/>
        <item t="default"/>
      </items>
    </pivotField>
    <pivotField name="QUESTION 3" compact="0" outline="0" multipleItemSelectionAllowed="1" showAll="0">
      <items>
        <item x="0"/>
        <item x="1"/>
        <item x="2"/>
        <item t="default"/>
      </items>
    </pivotField>
    <pivotField name="QUESTION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ESTION 5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COUNTA of QUESTION 2" fld="1" subtotal="count" baseField="0"/>
  </dataFields>
</pivotTableDefinition>
</file>

<file path=xl/pivotTables/pivotTable3.xml><?xml version="1.0" encoding="utf-8"?>
<pivotTableDefinition xmlns="http://schemas.openxmlformats.org/spreadsheetml/2006/main" name="Pivot Table 5" cacheId="0" dataCaption="" compact="0" compactData="0">
  <location ref="A1:B5" firstHeaderRow="0" firstDataRow="1" firstDataCol="0"/>
  <pivotFields>
    <pivotField name="QUESTION 1" compact="0" outline="0" multipleItemSelectionAllowed="1" showAll="0">
      <items>
        <item x="0"/>
        <item x="1"/>
        <item x="2"/>
        <item t="default"/>
      </items>
    </pivotField>
    <pivotField name="QUESTION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UESTION 3" axis="axisRow" dataField="1" compact="0" outline="0" multipleItemSelectionAllowed="1" showAll="0" sortType="ascending">
      <items>
        <item x="2"/>
        <item x="1"/>
        <item x="0"/>
        <item t="default"/>
      </items>
    </pivotField>
    <pivotField name="QUESTION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ESTION 5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COUNTA of QUESTION 3" fld="2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1:B5" firstHeaderRow="0" firstDataRow="1" firstDataCol="0"/>
  <pivotFields>
    <pivotField name="QUESTION 1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QUESTION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UESTION 3" compact="0" outline="0" multipleItemSelectionAllowed="1" showAll="0">
      <items>
        <item x="0"/>
        <item x="1"/>
        <item x="2"/>
        <item t="default"/>
      </items>
    </pivotField>
    <pivotField name="QUESTION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ESTION 5" compact="0" outline="0" multipleItemSelectionAllowed="1" showAll="0">
      <items>
        <item x="0"/>
        <item x="1"/>
        <item x="2"/>
        <item t="default"/>
      </items>
    </pivotField>
    <pivotField name="FEEDBACK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COUNTA of QUESTION 1" fld="0" subtotal="count" baseField="0"/>
  </dataFields>
</pivotTableDefinition>
</file>

<file path=xl/pivotTables/pivotTable5.xml><?xml version="1.0" encoding="utf-8"?>
<pivotTableDefinition xmlns="http://schemas.openxmlformats.org/spreadsheetml/2006/main" name="Pivot Table 3" cacheId="0" dataCaption="" rowGrandTotals="0" colGrandTotals="0" compact="0" compactData="0">
  <location ref="A1:D5" firstHeaderRow="0" firstDataRow="1" firstDataCol="1"/>
  <pivotFields>
    <pivotField name="QUESTION 1" axis="axisRow" compact="0" outline="0" multipleItemSelectionAllowed="1" showAll="0" sortType="ascending">
      <items>
        <item x="0"/>
        <item x="2"/>
        <item x="1"/>
        <item t="default"/>
      </items>
    </pivotField>
    <pivotField name="QUESTION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UESTION 3" compact="0" outline="0" multipleItemSelectionAllowed="1" showAll="0">
      <items>
        <item x="0"/>
        <item x="1"/>
        <item x="2"/>
        <item t="default"/>
      </items>
    </pivotField>
    <pivotField name="QUESTION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ESTION 5" axis="axisCol" dataField="1" compact="0" outline="0" multipleItemSelectionAllowed="1" showAll="0" sortType="ascending">
      <items>
        <item x="2"/>
        <item x="1"/>
        <item x="0"/>
        <item t="default"/>
      </items>
    </pivotField>
    <pivotField name="FEEDBACK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4"/>
  </colFields>
  <dataFields>
    <dataField name="COUNTA of QUESTION 5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0.13"/>
    <col customWidth="1" min="4" max="6" width="21.0"/>
    <col customWidth="1" min="7" max="7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>
      <c r="A3" s="2" t="s">
        <v>12</v>
      </c>
      <c r="B3" s="2" t="s">
        <v>13</v>
      </c>
      <c r="C3" s="2" t="s">
        <v>8</v>
      </c>
      <c r="D3" s="2" t="s">
        <v>14</v>
      </c>
      <c r="E3" s="2" t="s">
        <v>10</v>
      </c>
      <c r="F3" s="2" t="s">
        <v>15</v>
      </c>
    </row>
    <row r="4">
      <c r="A4" s="2" t="s">
        <v>12</v>
      </c>
      <c r="B4" s="2" t="s">
        <v>13</v>
      </c>
      <c r="C4" s="2" t="s">
        <v>8</v>
      </c>
      <c r="D4" s="2" t="s">
        <v>9</v>
      </c>
      <c r="E4" s="2" t="s">
        <v>10</v>
      </c>
      <c r="F4" s="2" t="s">
        <v>15</v>
      </c>
    </row>
    <row r="5">
      <c r="A5" s="2" t="s">
        <v>6</v>
      </c>
      <c r="B5" s="2" t="s">
        <v>16</v>
      </c>
      <c r="C5" s="2" t="s">
        <v>8</v>
      </c>
      <c r="D5" s="2" t="s">
        <v>9</v>
      </c>
      <c r="E5" s="2" t="s">
        <v>17</v>
      </c>
      <c r="F5" s="2" t="s">
        <v>11</v>
      </c>
    </row>
    <row r="6">
      <c r="A6" s="2" t="s">
        <v>6</v>
      </c>
      <c r="B6" s="2" t="s">
        <v>16</v>
      </c>
      <c r="C6" s="2" t="s">
        <v>8</v>
      </c>
      <c r="D6" s="2" t="s">
        <v>18</v>
      </c>
      <c r="E6" s="2" t="s">
        <v>17</v>
      </c>
      <c r="F6" s="2" t="s">
        <v>11</v>
      </c>
    </row>
    <row r="7">
      <c r="A7" s="2" t="s">
        <v>12</v>
      </c>
      <c r="B7" s="2" t="s">
        <v>16</v>
      </c>
      <c r="C7" s="2" t="s">
        <v>19</v>
      </c>
      <c r="D7" s="2" t="s">
        <v>20</v>
      </c>
      <c r="E7" s="2" t="s">
        <v>10</v>
      </c>
      <c r="F7" s="2" t="s">
        <v>21</v>
      </c>
    </row>
    <row r="8">
      <c r="A8" s="2" t="s">
        <v>6</v>
      </c>
      <c r="B8" s="2" t="s">
        <v>16</v>
      </c>
      <c r="C8" s="2" t="s">
        <v>8</v>
      </c>
      <c r="D8" s="2" t="s">
        <v>9</v>
      </c>
      <c r="E8" s="2" t="s">
        <v>10</v>
      </c>
      <c r="F8" s="2" t="s">
        <v>22</v>
      </c>
    </row>
    <row r="9">
      <c r="A9" s="2" t="s">
        <v>6</v>
      </c>
      <c r="B9" s="2" t="s">
        <v>16</v>
      </c>
      <c r="C9" s="2" t="s">
        <v>8</v>
      </c>
      <c r="D9" s="2" t="s">
        <v>23</v>
      </c>
      <c r="E9" s="2" t="s">
        <v>10</v>
      </c>
      <c r="F9" s="2" t="s">
        <v>11</v>
      </c>
    </row>
    <row r="10">
      <c r="A10" s="2" t="s">
        <v>12</v>
      </c>
      <c r="B10" s="2" t="s">
        <v>16</v>
      </c>
      <c r="C10" s="2" t="s">
        <v>8</v>
      </c>
      <c r="D10" s="2" t="s">
        <v>24</v>
      </c>
      <c r="E10" s="2" t="s">
        <v>10</v>
      </c>
      <c r="F10" s="2" t="s">
        <v>11</v>
      </c>
    </row>
    <row r="11">
      <c r="A11" s="2" t="s">
        <v>12</v>
      </c>
      <c r="B11" s="2" t="s">
        <v>16</v>
      </c>
      <c r="C11" s="2" t="s">
        <v>8</v>
      </c>
      <c r="D11" s="2" t="s">
        <v>23</v>
      </c>
      <c r="E11" s="2" t="s">
        <v>10</v>
      </c>
      <c r="F11" s="2" t="s">
        <v>15</v>
      </c>
    </row>
    <row r="12">
      <c r="A12" s="2" t="s">
        <v>6</v>
      </c>
      <c r="B12" s="2" t="s">
        <v>25</v>
      </c>
      <c r="C12" s="2" t="s">
        <v>8</v>
      </c>
      <c r="D12" s="2" t="s">
        <v>26</v>
      </c>
      <c r="E12" s="2" t="s">
        <v>17</v>
      </c>
      <c r="F12" s="2" t="s">
        <v>15</v>
      </c>
    </row>
    <row r="13">
      <c r="A13" s="2" t="s">
        <v>12</v>
      </c>
      <c r="B13" s="2" t="s">
        <v>25</v>
      </c>
      <c r="C13" s="2" t="s">
        <v>8</v>
      </c>
      <c r="D13" s="2" t="s">
        <v>18</v>
      </c>
      <c r="E13" s="2" t="s">
        <v>10</v>
      </c>
      <c r="F13" s="2" t="s">
        <v>22</v>
      </c>
    </row>
    <row r="14">
      <c r="A14" s="2" t="s">
        <v>12</v>
      </c>
      <c r="B14" s="2" t="s">
        <v>25</v>
      </c>
      <c r="C14" s="2" t="s">
        <v>19</v>
      </c>
      <c r="D14" s="2" t="s">
        <v>24</v>
      </c>
      <c r="E14" s="2" t="s">
        <v>17</v>
      </c>
      <c r="F14" s="2" t="s">
        <v>11</v>
      </c>
    </row>
    <row r="15">
      <c r="A15" s="2" t="s">
        <v>6</v>
      </c>
      <c r="B15" s="2" t="s">
        <v>25</v>
      </c>
      <c r="C15" s="2" t="s">
        <v>8</v>
      </c>
      <c r="D15" s="2" t="s">
        <v>9</v>
      </c>
      <c r="E15" s="2" t="s">
        <v>17</v>
      </c>
      <c r="F15" s="2" t="s">
        <v>21</v>
      </c>
    </row>
    <row r="16">
      <c r="A16" s="2" t="s">
        <v>6</v>
      </c>
      <c r="B16" s="2" t="s">
        <v>25</v>
      </c>
      <c r="C16" s="2" t="s">
        <v>8</v>
      </c>
      <c r="D16" s="2" t="s">
        <v>23</v>
      </c>
      <c r="E16" s="2" t="s">
        <v>17</v>
      </c>
      <c r="F16" s="2" t="s">
        <v>21</v>
      </c>
    </row>
    <row r="17">
      <c r="A17" s="2" t="s">
        <v>6</v>
      </c>
      <c r="B17" s="2" t="s">
        <v>27</v>
      </c>
      <c r="C17" s="2" t="s">
        <v>8</v>
      </c>
      <c r="D17" s="2" t="s">
        <v>9</v>
      </c>
      <c r="E17" s="2" t="s">
        <v>17</v>
      </c>
      <c r="F17" s="2" t="s">
        <v>22</v>
      </c>
    </row>
    <row r="18">
      <c r="A18" s="2" t="s">
        <v>6</v>
      </c>
      <c r="B18" s="2" t="s">
        <v>27</v>
      </c>
      <c r="C18" s="2" t="s">
        <v>8</v>
      </c>
      <c r="D18" s="2" t="s">
        <v>14</v>
      </c>
      <c r="E18" s="2" t="s">
        <v>17</v>
      </c>
      <c r="F18" s="2" t="s">
        <v>22</v>
      </c>
    </row>
    <row r="19">
      <c r="A19" s="2" t="s">
        <v>12</v>
      </c>
      <c r="B19" s="2" t="s">
        <v>27</v>
      </c>
      <c r="C19" s="2" t="s">
        <v>8</v>
      </c>
      <c r="D19" s="2" t="s">
        <v>27</v>
      </c>
      <c r="E19" s="2" t="s">
        <v>10</v>
      </c>
      <c r="F19" s="2" t="s">
        <v>22</v>
      </c>
    </row>
    <row r="20">
      <c r="A20" s="2" t="s">
        <v>12</v>
      </c>
      <c r="B20" s="2" t="s">
        <v>27</v>
      </c>
      <c r="C20" s="2" t="s">
        <v>19</v>
      </c>
      <c r="D20" s="2" t="s">
        <v>27</v>
      </c>
      <c r="E20" s="2" t="s">
        <v>28</v>
      </c>
      <c r="F20" s="2" t="s">
        <v>15</v>
      </c>
    </row>
    <row r="21">
      <c r="A21" s="2" t="s">
        <v>12</v>
      </c>
      <c r="B21" s="2" t="s">
        <v>29</v>
      </c>
      <c r="C21" s="2" t="s">
        <v>8</v>
      </c>
      <c r="D21" s="2" t="s">
        <v>27</v>
      </c>
      <c r="E21" s="2" t="s">
        <v>17</v>
      </c>
      <c r="F21" s="2" t="s">
        <v>22</v>
      </c>
    </row>
    <row r="22">
      <c r="A22" s="2" t="s">
        <v>6</v>
      </c>
      <c r="B22" s="2" t="s">
        <v>29</v>
      </c>
      <c r="C22" s="2" t="s">
        <v>19</v>
      </c>
      <c r="D22" s="2" t="s">
        <v>9</v>
      </c>
      <c r="E22" s="2" t="s">
        <v>10</v>
      </c>
      <c r="F22" s="2" t="s">
        <v>11</v>
      </c>
    </row>
    <row r="23">
      <c r="A23" s="2" t="s">
        <v>12</v>
      </c>
      <c r="B23" s="2" t="s">
        <v>29</v>
      </c>
      <c r="C23" s="2" t="s">
        <v>8</v>
      </c>
      <c r="D23" s="2" t="s">
        <v>14</v>
      </c>
      <c r="E23" s="2" t="s">
        <v>10</v>
      </c>
      <c r="F23" s="2" t="s">
        <v>22</v>
      </c>
    </row>
    <row r="24">
      <c r="A24" s="2" t="s">
        <v>6</v>
      </c>
      <c r="B24" s="2" t="s">
        <v>29</v>
      </c>
      <c r="C24" s="2" t="s">
        <v>8</v>
      </c>
      <c r="D24" s="2" t="s">
        <v>30</v>
      </c>
      <c r="E24" s="2" t="s">
        <v>10</v>
      </c>
      <c r="F24" s="2" t="s">
        <v>11</v>
      </c>
    </row>
    <row r="25">
      <c r="A25" s="2" t="s">
        <v>12</v>
      </c>
      <c r="B25" s="2" t="s">
        <v>29</v>
      </c>
      <c r="C25" s="2" t="s">
        <v>8</v>
      </c>
      <c r="D25" s="2" t="s">
        <v>18</v>
      </c>
      <c r="E25" s="2" t="s">
        <v>17</v>
      </c>
      <c r="F25" s="2" t="s">
        <v>22</v>
      </c>
    </row>
    <row r="26">
      <c r="A26" s="2" t="s">
        <v>6</v>
      </c>
      <c r="B26" s="2" t="s">
        <v>30</v>
      </c>
      <c r="C26" s="2" t="s">
        <v>19</v>
      </c>
      <c r="D26" s="2" t="s">
        <v>18</v>
      </c>
      <c r="E26" s="2" t="s">
        <v>17</v>
      </c>
      <c r="F26" s="2" t="s">
        <v>22</v>
      </c>
    </row>
    <row r="27">
      <c r="A27" s="2" t="s">
        <v>6</v>
      </c>
      <c r="B27" s="2" t="s">
        <v>31</v>
      </c>
      <c r="C27" s="2" t="s">
        <v>19</v>
      </c>
      <c r="D27" s="2" t="s">
        <v>9</v>
      </c>
      <c r="E27" s="2" t="s">
        <v>17</v>
      </c>
      <c r="F27" s="2" t="s">
        <v>22</v>
      </c>
    </row>
    <row r="28">
      <c r="A28" s="2" t="s">
        <v>12</v>
      </c>
      <c r="B28" s="2" t="s">
        <v>30</v>
      </c>
      <c r="C28" s="2" t="s">
        <v>19</v>
      </c>
      <c r="D28" s="2" t="s">
        <v>29</v>
      </c>
      <c r="E28" s="2" t="s">
        <v>17</v>
      </c>
      <c r="F28" s="2" t="s">
        <v>11</v>
      </c>
    </row>
    <row r="29">
      <c r="A29" s="2" t="s">
        <v>12</v>
      </c>
      <c r="B29" s="2" t="s">
        <v>31</v>
      </c>
      <c r="C29" s="2" t="s">
        <v>19</v>
      </c>
      <c r="D29" s="2" t="s">
        <v>9</v>
      </c>
      <c r="E29" s="2" t="s">
        <v>17</v>
      </c>
      <c r="F29" s="2" t="s">
        <v>11</v>
      </c>
    </row>
    <row r="30">
      <c r="A30" s="2" t="s">
        <v>12</v>
      </c>
      <c r="B30" s="2" t="s">
        <v>30</v>
      </c>
      <c r="C30" s="2" t="s">
        <v>8</v>
      </c>
      <c r="D30" s="2" t="s">
        <v>27</v>
      </c>
      <c r="E30" s="2" t="s">
        <v>17</v>
      </c>
      <c r="F30" s="2" t="s">
        <v>15</v>
      </c>
    </row>
    <row r="31">
      <c r="A31" s="2" t="s">
        <v>6</v>
      </c>
      <c r="B31" s="2" t="s">
        <v>30</v>
      </c>
      <c r="C31" s="2" t="s">
        <v>8</v>
      </c>
      <c r="D31" s="2" t="s">
        <v>14</v>
      </c>
      <c r="E31" s="2" t="s">
        <v>17</v>
      </c>
      <c r="F31" s="2" t="s">
        <v>15</v>
      </c>
    </row>
    <row r="32">
      <c r="A32" s="2" t="s">
        <v>6</v>
      </c>
      <c r="B32" s="2" t="s">
        <v>30</v>
      </c>
      <c r="C32" s="2" t="s">
        <v>8</v>
      </c>
      <c r="D32" s="2" t="s">
        <v>29</v>
      </c>
      <c r="E32" s="2" t="s">
        <v>17</v>
      </c>
      <c r="F32" s="2" t="s">
        <v>22</v>
      </c>
    </row>
    <row r="33">
      <c r="A33" s="2" t="s">
        <v>6</v>
      </c>
      <c r="B33" s="2" t="s">
        <v>30</v>
      </c>
      <c r="C33" s="2" t="s">
        <v>8</v>
      </c>
      <c r="D33" s="2" t="s">
        <v>23</v>
      </c>
      <c r="E33" s="2" t="s">
        <v>17</v>
      </c>
      <c r="F33" s="2" t="s">
        <v>11</v>
      </c>
    </row>
    <row r="34">
      <c r="A34" s="2" t="s">
        <v>6</v>
      </c>
      <c r="B34" s="2" t="s">
        <v>31</v>
      </c>
      <c r="C34" s="2" t="s">
        <v>8</v>
      </c>
      <c r="D34" s="2" t="s">
        <v>9</v>
      </c>
      <c r="E34" s="2" t="s">
        <v>17</v>
      </c>
      <c r="F34" s="2" t="s">
        <v>21</v>
      </c>
    </row>
    <row r="35">
      <c r="A35" s="2" t="s">
        <v>6</v>
      </c>
      <c r="B35" s="2" t="s">
        <v>31</v>
      </c>
      <c r="C35" s="2" t="s">
        <v>8</v>
      </c>
      <c r="D35" s="2" t="s">
        <v>32</v>
      </c>
      <c r="E35" s="2" t="s">
        <v>17</v>
      </c>
      <c r="F35" s="2" t="s">
        <v>11</v>
      </c>
    </row>
    <row r="36">
      <c r="A36" s="2" t="s">
        <v>12</v>
      </c>
      <c r="B36" s="2" t="s">
        <v>30</v>
      </c>
      <c r="C36" s="2" t="s">
        <v>8</v>
      </c>
      <c r="D36" s="2" t="s">
        <v>9</v>
      </c>
      <c r="E36" s="2" t="s">
        <v>17</v>
      </c>
      <c r="F36" s="2" t="s">
        <v>21</v>
      </c>
    </row>
    <row r="37">
      <c r="A37" s="2" t="s">
        <v>12</v>
      </c>
      <c r="B37" s="2" t="s">
        <v>30</v>
      </c>
      <c r="C37" s="2" t="s">
        <v>8</v>
      </c>
      <c r="D37" s="2" t="s">
        <v>9</v>
      </c>
      <c r="E37" s="2" t="s">
        <v>17</v>
      </c>
      <c r="F37" s="2" t="s">
        <v>21</v>
      </c>
    </row>
    <row r="38">
      <c r="A38" s="2" t="s">
        <v>12</v>
      </c>
      <c r="B38" s="2" t="s">
        <v>30</v>
      </c>
      <c r="C38" s="2" t="s">
        <v>8</v>
      </c>
      <c r="D38" s="2" t="s">
        <v>23</v>
      </c>
      <c r="E38" s="2" t="s">
        <v>17</v>
      </c>
      <c r="F38" s="2" t="s">
        <v>22</v>
      </c>
    </row>
    <row r="39">
      <c r="A39" s="2" t="s">
        <v>6</v>
      </c>
      <c r="B39" s="2" t="s">
        <v>30</v>
      </c>
      <c r="C39" s="2" t="s">
        <v>19</v>
      </c>
      <c r="D39" s="2" t="s">
        <v>18</v>
      </c>
      <c r="E39" s="2" t="s">
        <v>10</v>
      </c>
      <c r="F39" s="2" t="s">
        <v>11</v>
      </c>
    </row>
    <row r="40">
      <c r="A40" s="2" t="s">
        <v>12</v>
      </c>
      <c r="B40" s="2" t="s">
        <v>30</v>
      </c>
      <c r="C40" s="2" t="s">
        <v>19</v>
      </c>
      <c r="D40" s="2" t="s">
        <v>14</v>
      </c>
      <c r="E40" s="2" t="s">
        <v>10</v>
      </c>
      <c r="F40" s="2" t="s">
        <v>22</v>
      </c>
    </row>
    <row r="41">
      <c r="A41" s="2" t="s">
        <v>33</v>
      </c>
      <c r="B41" s="2" t="s">
        <v>30</v>
      </c>
      <c r="C41" s="2" t="s">
        <v>19</v>
      </c>
      <c r="D41" s="2" t="s">
        <v>9</v>
      </c>
      <c r="E41" s="2" t="s">
        <v>10</v>
      </c>
      <c r="F41" s="2" t="s">
        <v>21</v>
      </c>
    </row>
    <row r="42">
      <c r="A42" s="2" t="s">
        <v>33</v>
      </c>
      <c r="B42" s="2" t="s">
        <v>31</v>
      </c>
      <c r="C42" s="2" t="s">
        <v>8</v>
      </c>
      <c r="D42" s="2" t="s">
        <v>23</v>
      </c>
      <c r="E42" s="2" t="s">
        <v>10</v>
      </c>
      <c r="F42" s="2" t="s">
        <v>22</v>
      </c>
    </row>
    <row r="43">
      <c r="A43" s="2" t="s">
        <v>12</v>
      </c>
      <c r="B43" s="2" t="s">
        <v>31</v>
      </c>
      <c r="C43" s="2" t="s">
        <v>8</v>
      </c>
      <c r="D43" s="2" t="s">
        <v>18</v>
      </c>
      <c r="E43" s="2" t="s">
        <v>10</v>
      </c>
      <c r="F43" s="2" t="s">
        <v>11</v>
      </c>
    </row>
    <row r="44">
      <c r="A44" s="2" t="s">
        <v>6</v>
      </c>
      <c r="B44" s="2" t="s">
        <v>30</v>
      </c>
      <c r="C44" s="2" t="s">
        <v>8</v>
      </c>
      <c r="D44" s="2" t="s">
        <v>23</v>
      </c>
      <c r="E44" s="2" t="s">
        <v>10</v>
      </c>
      <c r="F44" s="2" t="s">
        <v>22</v>
      </c>
    </row>
    <row r="45">
      <c r="A45" s="2" t="s">
        <v>6</v>
      </c>
      <c r="B45" s="2" t="s">
        <v>31</v>
      </c>
      <c r="C45" s="2" t="s">
        <v>8</v>
      </c>
      <c r="D45" s="2" t="s">
        <v>23</v>
      </c>
      <c r="E45" s="2" t="s">
        <v>10</v>
      </c>
      <c r="F45" s="2" t="s">
        <v>11</v>
      </c>
    </row>
    <row r="46">
      <c r="A46" s="2" t="s">
        <v>6</v>
      </c>
      <c r="B46" s="2" t="s">
        <v>30</v>
      </c>
      <c r="C46" s="2" t="s">
        <v>8</v>
      </c>
      <c r="D46" s="2" t="s">
        <v>14</v>
      </c>
      <c r="E46" s="2" t="s">
        <v>10</v>
      </c>
      <c r="F46" s="2" t="s">
        <v>11</v>
      </c>
    </row>
    <row r="47">
      <c r="A47" s="2" t="s">
        <v>6</v>
      </c>
      <c r="B47" s="2" t="s">
        <v>34</v>
      </c>
      <c r="C47" s="2" t="s">
        <v>19</v>
      </c>
      <c r="D47" s="2" t="s">
        <v>23</v>
      </c>
      <c r="E47" s="2" t="s">
        <v>17</v>
      </c>
      <c r="F47" s="2" t="s">
        <v>11</v>
      </c>
    </row>
    <row r="48">
      <c r="A48" s="2" t="s">
        <v>6</v>
      </c>
      <c r="B48" s="2" t="s">
        <v>34</v>
      </c>
      <c r="C48" s="2" t="s">
        <v>8</v>
      </c>
      <c r="D48" s="2" t="s">
        <v>23</v>
      </c>
      <c r="E48" s="2" t="s">
        <v>17</v>
      </c>
      <c r="F48" s="2" t="s">
        <v>15</v>
      </c>
    </row>
    <row r="49">
      <c r="A49" s="2" t="s">
        <v>6</v>
      </c>
      <c r="B49" s="2" t="s">
        <v>34</v>
      </c>
      <c r="C49" s="2" t="s">
        <v>8</v>
      </c>
      <c r="D49" s="2" t="s">
        <v>14</v>
      </c>
      <c r="E49" s="2" t="s">
        <v>17</v>
      </c>
      <c r="F49" s="2" t="s">
        <v>15</v>
      </c>
    </row>
    <row r="50">
      <c r="A50" s="2" t="s">
        <v>12</v>
      </c>
      <c r="B50" s="2" t="s">
        <v>34</v>
      </c>
      <c r="C50" s="2" t="s">
        <v>19</v>
      </c>
      <c r="D50" s="2" t="s">
        <v>24</v>
      </c>
      <c r="E50" s="2" t="s">
        <v>10</v>
      </c>
      <c r="F50" s="2" t="s">
        <v>22</v>
      </c>
    </row>
    <row r="51">
      <c r="A51" s="2" t="s">
        <v>33</v>
      </c>
      <c r="B51" s="2" t="s">
        <v>34</v>
      </c>
      <c r="C51" s="2" t="s">
        <v>8</v>
      </c>
      <c r="D51" s="2" t="s">
        <v>23</v>
      </c>
      <c r="E51" s="2" t="s">
        <v>17</v>
      </c>
      <c r="F51" s="2" t="s">
        <v>22</v>
      </c>
    </row>
    <row r="52">
      <c r="A52" s="2" t="s">
        <v>6</v>
      </c>
      <c r="B52" s="2" t="s">
        <v>23</v>
      </c>
      <c r="C52" s="2" t="s">
        <v>8</v>
      </c>
      <c r="D52" s="2" t="s">
        <v>9</v>
      </c>
      <c r="E52" s="2" t="s">
        <v>17</v>
      </c>
      <c r="F52" s="2" t="s">
        <v>11</v>
      </c>
    </row>
    <row r="53">
      <c r="A53" s="2" t="s">
        <v>12</v>
      </c>
      <c r="B53" s="2" t="s">
        <v>23</v>
      </c>
      <c r="C53" s="2" t="s">
        <v>35</v>
      </c>
      <c r="D53" s="2" t="s">
        <v>23</v>
      </c>
      <c r="E53" s="2" t="s">
        <v>17</v>
      </c>
      <c r="F53" s="2" t="s">
        <v>15</v>
      </c>
    </row>
    <row r="54">
      <c r="A54" s="2" t="s">
        <v>12</v>
      </c>
      <c r="B54" s="2" t="s">
        <v>23</v>
      </c>
      <c r="C54" s="2" t="s">
        <v>8</v>
      </c>
      <c r="D54" s="2" t="s">
        <v>18</v>
      </c>
      <c r="E54" s="2" t="s">
        <v>10</v>
      </c>
      <c r="F54" s="2" t="s">
        <v>21</v>
      </c>
    </row>
    <row r="55">
      <c r="A55" s="2" t="s">
        <v>12</v>
      </c>
      <c r="B55" s="2" t="s">
        <v>31</v>
      </c>
      <c r="C55" s="2" t="s">
        <v>8</v>
      </c>
      <c r="D55" s="2" t="s">
        <v>36</v>
      </c>
      <c r="E55" s="2" t="s">
        <v>17</v>
      </c>
      <c r="F55" s="2" t="s">
        <v>11</v>
      </c>
    </row>
    <row r="56">
      <c r="A56" s="2" t="s">
        <v>6</v>
      </c>
      <c r="B56" s="2" t="s">
        <v>31</v>
      </c>
      <c r="C56" s="2" t="s">
        <v>8</v>
      </c>
      <c r="D56" s="2" t="s">
        <v>36</v>
      </c>
      <c r="E56" s="2" t="s">
        <v>17</v>
      </c>
      <c r="F56" s="2" t="s">
        <v>21</v>
      </c>
    </row>
    <row r="57">
      <c r="A57" s="2" t="s">
        <v>6</v>
      </c>
      <c r="B57" s="2" t="s">
        <v>31</v>
      </c>
      <c r="C57" s="2" t="s">
        <v>19</v>
      </c>
      <c r="D57" s="2" t="s">
        <v>9</v>
      </c>
      <c r="E57" s="2" t="s">
        <v>10</v>
      </c>
      <c r="F57" s="2" t="s">
        <v>15</v>
      </c>
    </row>
    <row r="58">
      <c r="A58" s="2" t="s">
        <v>33</v>
      </c>
      <c r="B58" s="2" t="s">
        <v>31</v>
      </c>
      <c r="C58" s="2" t="s">
        <v>35</v>
      </c>
      <c r="D58" s="2" t="s">
        <v>14</v>
      </c>
      <c r="E58" s="2" t="s">
        <v>10</v>
      </c>
      <c r="F58" s="2" t="s">
        <v>22</v>
      </c>
    </row>
    <row r="59">
      <c r="A59" s="2" t="s">
        <v>33</v>
      </c>
      <c r="B59" s="2" t="s">
        <v>29</v>
      </c>
      <c r="C59" s="2" t="s">
        <v>19</v>
      </c>
      <c r="D59" s="2" t="s">
        <v>14</v>
      </c>
      <c r="E59" s="2" t="s">
        <v>17</v>
      </c>
      <c r="F59" s="2" t="s">
        <v>22</v>
      </c>
    </row>
    <row r="60">
      <c r="A60" s="3"/>
      <c r="C60" s="3"/>
      <c r="F60" s="3"/>
    </row>
  </sheetData>
  <dataValidations>
    <dataValidation type="list" allowBlank="1" showErrorMessage="1" sqref="C2:C60">
      <formula1>"Yes, very relevant,Somewhat relevant,Not sure,Not relevaant at all"</formula1>
    </dataValidation>
    <dataValidation type="list" allowBlank="1" showErrorMessage="1" sqref="A2:A60">
      <formula1>"Excellent,Good,Fair,Poor"</formula1>
    </dataValidation>
    <dataValidation type="list" allowBlank="1" showErrorMessage="1" sqref="E2:E59 F60">
      <formula1>"Loved them!,They were okay,Didn't add much to the experience."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2">
      <c r="B2" s="4"/>
      <c r="L2" s="4"/>
    </row>
    <row r="4">
      <c r="B4" s="4"/>
      <c r="C4" s="5" t="s">
        <v>42</v>
      </c>
      <c r="F4" s="5" t="s">
        <v>43</v>
      </c>
      <c r="I4" s="5" t="s">
        <v>44</v>
      </c>
      <c r="L4" s="4"/>
    </row>
    <row r="5">
      <c r="C5" s="6">
        <f>COUNTA(Sheet1!A2:A59)</f>
        <v>58</v>
      </c>
      <c r="F5" s="6">
        <f>COUNTIF(Sheet1!E2:E59, "=Loved them!")</f>
        <v>32</v>
      </c>
      <c r="I5" s="6">
        <f>COUNTIF(Sheet1!A2:A59, "=Excellent")</f>
        <v>29</v>
      </c>
    </row>
    <row r="8">
      <c r="C8" s="7"/>
    </row>
    <row r="24">
      <c r="C24" s="4"/>
    </row>
    <row r="37">
      <c r="C37" s="4"/>
    </row>
    <row r="41">
      <c r="B41" s="4"/>
      <c r="L41" s="4"/>
    </row>
    <row r="51">
      <c r="C51" s="4"/>
    </row>
    <row r="55">
      <c r="B55" s="4"/>
    </row>
    <row r="67">
      <c r="C67" s="4"/>
    </row>
    <row r="70">
      <c r="B70" s="8"/>
      <c r="L70" s="8"/>
    </row>
    <row r="71">
      <c r="B71" s="8"/>
      <c r="L71" s="8"/>
    </row>
    <row r="72">
      <c r="B72" s="8"/>
      <c r="L72" s="8"/>
    </row>
    <row r="73">
      <c r="B73" s="8"/>
      <c r="L73" s="8"/>
    </row>
    <row r="74">
      <c r="B74" s="8"/>
      <c r="L74" s="8"/>
    </row>
    <row r="75">
      <c r="B75" s="8"/>
      <c r="L75" s="8"/>
    </row>
    <row r="76">
      <c r="B76" s="8"/>
      <c r="L76" s="8"/>
    </row>
    <row r="77">
      <c r="B77" s="8"/>
      <c r="L77" s="8"/>
    </row>
    <row r="78">
      <c r="B78" s="8"/>
      <c r="L78" s="8"/>
    </row>
    <row r="79">
      <c r="B79" s="8"/>
      <c r="L79" s="8"/>
    </row>
    <row r="80">
      <c r="B80" s="8"/>
      <c r="L80" s="8"/>
    </row>
    <row r="81">
      <c r="B81" s="8"/>
      <c r="L81" s="8"/>
    </row>
  </sheetData>
  <mergeCells count="23">
    <mergeCell ref="C5:E7"/>
    <mergeCell ref="F5:H7"/>
    <mergeCell ref="I5:K7"/>
    <mergeCell ref="C8:K8"/>
    <mergeCell ref="C9:K23"/>
    <mergeCell ref="C24:K24"/>
    <mergeCell ref="C25:F36"/>
    <mergeCell ref="G25:K36"/>
    <mergeCell ref="C37:K37"/>
    <mergeCell ref="C38:K50"/>
    <mergeCell ref="B41:B54"/>
    <mergeCell ref="L41:L69"/>
    <mergeCell ref="C51:K51"/>
    <mergeCell ref="C52:K66"/>
    <mergeCell ref="B55:B69"/>
    <mergeCell ref="C67:K69"/>
    <mergeCell ref="B2:K3"/>
    <mergeCell ref="L2:L3"/>
    <mergeCell ref="B4:B40"/>
    <mergeCell ref="C4:E4"/>
    <mergeCell ref="F4:H4"/>
    <mergeCell ref="I4:K4"/>
    <mergeCell ref="L4:L4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