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nowcenterat-my.sharepoint.com/personal/vpetric_know-center_at/Documents/Desktop/Projekti/Diplomski/statistika_podataka/results/"/>
    </mc:Choice>
  </mc:AlternateContent>
  <xr:revisionPtr revIDLastSave="3" documentId="11_4131311782B7694FBF7A3D11595ED87656CD222B" xr6:coauthVersionLast="47" xr6:coauthVersionMax="47" xr10:uidLastSave="{B6A93DDD-63CB-450A-B206-A9CCE56444F7}"/>
  <bookViews>
    <workbookView xWindow="-120" yWindow="-120" windowWidth="29040" windowHeight="15840" activeTab="1" xr2:uid="{00000000-000D-0000-FFFF-FFFF00000000}"/>
  </bookViews>
  <sheets>
    <sheet name="r2_local" sheetId="1" r:id="rId1"/>
    <sheet name="List1" sheetId="2" r:id="rId2"/>
  </sheets>
  <calcPr calcId="181029"/>
</workbook>
</file>

<file path=xl/calcChain.xml><?xml version="1.0" encoding="utf-8"?>
<calcChain xmlns="http://schemas.openxmlformats.org/spreadsheetml/2006/main">
  <c r="I35" i="2" l="1"/>
  <c r="J35" i="2"/>
  <c r="K35" i="2"/>
  <c r="L35" i="2"/>
  <c r="H35" i="2"/>
  <c r="I32" i="2"/>
  <c r="J32" i="2"/>
  <c r="K32" i="2"/>
  <c r="L32" i="2"/>
  <c r="H32" i="2"/>
  <c r="I29" i="2"/>
  <c r="J29" i="2"/>
  <c r="K29" i="2"/>
  <c r="L29" i="2"/>
  <c r="I28" i="2"/>
  <c r="J28" i="2"/>
  <c r="K28" i="2"/>
  <c r="L28" i="2"/>
  <c r="H29" i="2"/>
  <c r="H28" i="2"/>
  <c r="I25" i="2"/>
  <c r="J25" i="2"/>
  <c r="K25" i="2"/>
  <c r="L25" i="2"/>
  <c r="H25" i="2"/>
  <c r="I24" i="2"/>
  <c r="J24" i="2"/>
  <c r="K24" i="2"/>
  <c r="L24" i="2"/>
  <c r="H24" i="2"/>
  <c r="I21" i="2"/>
  <c r="J21" i="2"/>
  <c r="K21" i="2"/>
  <c r="L21" i="2"/>
  <c r="I20" i="2"/>
  <c r="J20" i="2"/>
  <c r="K20" i="2"/>
  <c r="L20" i="2"/>
  <c r="H21" i="2"/>
  <c r="H20" i="2"/>
</calcChain>
</file>

<file path=xl/sharedStrings.xml><?xml version="1.0" encoding="utf-8"?>
<sst xmlns="http://schemas.openxmlformats.org/spreadsheetml/2006/main" count="220" uniqueCount="132">
  <si>
    <t>D_PM10K_mean</t>
  </si>
  <si>
    <t>N_PM10K_mean</t>
  </si>
  <si>
    <t>O_PM10K_mean</t>
  </si>
  <si>
    <t>S_PM10K_mean</t>
  </si>
  <si>
    <t>W_PM10K_mean</t>
  </si>
  <si>
    <t>D_PM10K_mean_nn_PRED_random_state_1</t>
  </si>
  <si>
    <t>D_PM10K_mean_nn_PRED_random_state_2</t>
  </si>
  <si>
    <t>D_PM10K_mean_nn_PRED_random_state_3</t>
  </si>
  <si>
    <t>D_PM10K_mean_nn_PRED_random_state_4</t>
  </si>
  <si>
    <t>D_PM10K_mean_nn_PRED_random_state_5</t>
  </si>
  <si>
    <t>D_PM10K_mean_rf_PRED_random_state_1</t>
  </si>
  <si>
    <t>D_PM10K_mean_rf_PRED_random_state_2</t>
  </si>
  <si>
    <t>D_PM10K_mean_rf_PRED_random_state_3</t>
  </si>
  <si>
    <t>D_PM10K_mean_rf_PRED_random_state_4</t>
  </si>
  <si>
    <t>D_PM10K_mean_rf_PRED_random_state_5</t>
  </si>
  <si>
    <t>N_PM10K_mean_nn_PRED_random_state_1</t>
  </si>
  <si>
    <t>N_PM10K_mean_nn_PRED_random_state_2</t>
  </si>
  <si>
    <t>N_PM10K_mean_nn_PRED_random_state_3</t>
  </si>
  <si>
    <t>N_PM10K_mean_nn_PRED_random_state_4</t>
  </si>
  <si>
    <t>N_PM10K_mean_nn_PRED_random_state_5</t>
  </si>
  <si>
    <t>N_PM10K_mean_rf_PRED_random_state_1</t>
  </si>
  <si>
    <t>N_PM10K_mean_rf_PRED_random_state_2</t>
  </si>
  <si>
    <t>N_PM10K_mean_rf_PRED_random_state_3</t>
  </si>
  <si>
    <t>N_PM10K_mean_rf_PRED_random_state_4</t>
  </si>
  <si>
    <t>N_PM10K_mean_rf_PRED_random_state_5</t>
  </si>
  <si>
    <t>O_PM10K_mean_nn_PRED_random_state_1</t>
  </si>
  <si>
    <t>O_PM10K_mean_nn_PRED_random_state_2</t>
  </si>
  <si>
    <t>O_PM10K_mean_nn_PRED_random_state_3</t>
  </si>
  <si>
    <t>O_PM10K_mean_nn_PRED_random_state_4</t>
  </si>
  <si>
    <t>O_PM10K_mean_nn_PRED_random_state_5</t>
  </si>
  <si>
    <t>O_PM10K_mean_rf_PRED_random_state_1</t>
  </si>
  <si>
    <t>O_PM10K_mean_rf_PRED_random_state_2</t>
  </si>
  <si>
    <t>O_PM10K_mean_rf_PRED_random_state_3</t>
  </si>
  <si>
    <t>O_PM10K_mean_rf_PRED_random_state_4</t>
  </si>
  <si>
    <t>O_PM10K_mean_rf_PRED_random_state_5</t>
  </si>
  <si>
    <t>S_PM10K_mean_nn_PRED_random_state_1</t>
  </si>
  <si>
    <t>S_PM10K_mean_nn_PRED_random_state_2</t>
  </si>
  <si>
    <t>S_PM10K_mean_nn_PRED_random_state_3</t>
  </si>
  <si>
    <t>S_PM10K_mean_nn_PRED_random_state_4</t>
  </si>
  <si>
    <t>S_PM10K_mean_nn_PRED_random_state_5</t>
  </si>
  <si>
    <t>S_PM10K_mean_rf_PRED_random_state_1</t>
  </si>
  <si>
    <t>S_PM10K_mean_rf_PRED_random_state_2</t>
  </si>
  <si>
    <t>S_PM10K_mean_rf_PRED_random_state_3</t>
  </si>
  <si>
    <t>S_PM10K_mean_rf_PRED_random_state_4</t>
  </si>
  <si>
    <t>S_PM10K_mean_rf_PRED_random_state_5</t>
  </si>
  <si>
    <t>W_PM10K_mean_nn_PRED_random_state_1</t>
  </si>
  <si>
    <t>W_PM10K_mean_nn_PRED_random_state_2</t>
  </si>
  <si>
    <t>W_PM10K_mean_nn_PRED_random_state_3</t>
  </si>
  <si>
    <t>W_PM10K_mean_nn_PRED_random_state_4</t>
  </si>
  <si>
    <t>W_PM10K_mean_nn_PRED_random_state_5</t>
  </si>
  <si>
    <t>W_PM10K_mean_rf_PRED_random_state_1</t>
  </si>
  <si>
    <t>W_PM10K_mean_rf_PRED_random_state_2</t>
  </si>
  <si>
    <t>W_PM10K_mean_rf_PRED_random_state_3</t>
  </si>
  <si>
    <t>W_PM10K_mean_rf_PRED_random_state_4</t>
  </si>
  <si>
    <t>W_PM10K_mean_rf_PRED_random_state_5</t>
  </si>
  <si>
    <t>{'DonBosco': {'nn': {1: 0.2501876181200585,</t>
  </si>
  <si>
    <t xml:space="preserve">   2: 0.20673466158306675,</t>
  </si>
  <si>
    <t xml:space="preserve">   3: 0.2507906729826459,</t>
  </si>
  <si>
    <t xml:space="preserve">   4: 0.21724276306114332,</t>
  </si>
  <si>
    <t xml:space="preserve">   5: 0.24985376333294007},</t>
  </si>
  <si>
    <t xml:space="preserve">  'rf': {1: 0.28296393642285655,</t>
  </si>
  <si>
    <t xml:space="preserve">   2: 0.27215190063337025,</t>
  </si>
  <si>
    <t xml:space="preserve">   3: 0.2649478142597752,</t>
  </si>
  <si>
    <t xml:space="preserve">   4: 0.296948449210099,</t>
  </si>
  <si>
    <t xml:space="preserve">   5: 0.24752230777998563}},</t>
  </si>
  <si>
    <t xml:space="preserve"> 'Nord': {'nn': {1: 0.504216568075581,</t>
  </si>
  <si>
    <t xml:space="preserve">   2: 0.5381589530119577,</t>
  </si>
  <si>
    <t xml:space="preserve">   3: 0.5780891973626218,</t>
  </si>
  <si>
    <t xml:space="preserve">   4: 0.5367554538700434,</t>
  </si>
  <si>
    <t xml:space="preserve">   5: 0.506113682484312},</t>
  </si>
  <si>
    <t xml:space="preserve">  'rf': {1: 0.6426556041162981,</t>
  </si>
  <si>
    <t xml:space="preserve">   2: 0.6117866602002586,</t>
  </si>
  <si>
    <t xml:space="preserve">   3: 0.6118199725531777,</t>
  </si>
  <si>
    <t xml:space="preserve">   4: 0.6332153902479138,</t>
  </si>
  <si>
    <t xml:space="preserve">   5: 0.6209468730920984}},</t>
  </si>
  <si>
    <t xml:space="preserve"> 'Ost': {'nn': {1: 0.2785281167797544,</t>
  </si>
  <si>
    <t xml:space="preserve">   2: 0.31189337375274906,</t>
  </si>
  <si>
    <t xml:space="preserve">   3: 0.32788376996753343,</t>
  </si>
  <si>
    <t xml:space="preserve">   4: 0.3318506981752948,</t>
  </si>
  <si>
    <t xml:space="preserve">   5: 0.3039132683600416},</t>
  </si>
  <si>
    <t xml:space="preserve">  'rf': {1: 0.3406586049177681,</t>
  </si>
  <si>
    <t xml:space="preserve">   2: 0.31107856013203394,</t>
  </si>
  <si>
    <t xml:space="preserve">   3: 0.3738141687080422,</t>
  </si>
  <si>
    <t xml:space="preserve">   4: 0.34196453812049443,</t>
  </si>
  <si>
    <t xml:space="preserve">   5: 0.3214695797790693}},</t>
  </si>
  <si>
    <t xml:space="preserve"> 'Sud': {'nn': {1: 0.5645999743539825,</t>
  </si>
  <si>
    <t xml:space="preserve">   2: 0.5535527783823342,</t>
  </si>
  <si>
    <t xml:space="preserve">   3: 0.47429266893404254,</t>
  </si>
  <si>
    <t xml:space="preserve">   4: 0.5608533139349874,</t>
  </si>
  <si>
    <t xml:space="preserve">   5: 0.5849393374909843},</t>
  </si>
  <si>
    <t xml:space="preserve">  'rf': {1: 0.5708963589989353,</t>
  </si>
  <si>
    <t xml:space="preserve">   2: 0.5600061982089137,</t>
  </si>
  <si>
    <t xml:space="preserve">   3: 0.5747883412268553,</t>
  </si>
  <si>
    <t xml:space="preserve">   4: 0.5720206770417622,</t>
  </si>
  <si>
    <t xml:space="preserve">   5: 0.5571641869450268}},</t>
  </si>
  <si>
    <t xml:space="preserve"> 'West': {'nn': {1: 0.5564796962600533,</t>
  </si>
  <si>
    <t xml:space="preserve">   2: 0.5298029480509934,</t>
  </si>
  <si>
    <t xml:space="preserve">   3: 0.48483434262667646,</t>
  </si>
  <si>
    <t xml:space="preserve">   4: 0.6144285238818986,</t>
  </si>
  <si>
    <t xml:space="preserve">   5: 0.5909485784742076},</t>
  </si>
  <si>
    <t xml:space="preserve">  'rf': {1: 0.5972366665629303,</t>
  </si>
  <si>
    <t xml:space="preserve">   2: 0.6039875906530465,</t>
  </si>
  <si>
    <t xml:space="preserve">   3: 0.6033045031015304,</t>
  </si>
  <si>
    <t xml:space="preserve">   4: 0.6044093938319401,</t>
  </si>
  <si>
    <t xml:space="preserve">   5: 0.6039461217760056}}}</t>
  </si>
  <si>
    <t>DonBosco</t>
  </si>
  <si>
    <t>Nord</t>
  </si>
  <si>
    <t>Sud</t>
  </si>
  <si>
    <t>Ost</t>
  </si>
  <si>
    <t>West</t>
  </si>
  <si>
    <t xml:space="preserve">NN rs 1 </t>
  </si>
  <si>
    <t>NN rs 2</t>
  </si>
  <si>
    <t>NN rs 3</t>
  </si>
  <si>
    <t>NN rs 4</t>
  </si>
  <si>
    <t>NN rs 5</t>
  </si>
  <si>
    <t>RF rs 1</t>
  </si>
  <si>
    <t>RF rs 2</t>
  </si>
  <si>
    <t>RF rs 3</t>
  </si>
  <si>
    <t>RF rs 4</t>
  </si>
  <si>
    <t>RF rs 5</t>
  </si>
  <si>
    <t>Stari</t>
  </si>
  <si>
    <t xml:space="preserve">Novi </t>
  </si>
  <si>
    <t xml:space="preserve">Mario </t>
  </si>
  <si>
    <t xml:space="preserve">R2 validation </t>
  </si>
  <si>
    <t>Moji stari</t>
  </si>
  <si>
    <t xml:space="preserve">Moji novi </t>
  </si>
  <si>
    <t>R2 max NN</t>
  </si>
  <si>
    <t>R2 max RF</t>
  </si>
  <si>
    <t xml:space="preserve">Stari podaci </t>
  </si>
  <si>
    <t>Stari podaci</t>
  </si>
  <si>
    <t>Stari podaci, novi hyperparametri</t>
  </si>
  <si>
    <t>Stari podaci, hyperparametri i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</si>
</sst>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164" fontId="0" fillId="0" borderId="0" xfId="0" applyNumberFormat="1"/>
    <xf numFmtId="0" fontId="4" fillId="0" borderId="0" xfId="0" applyFont="1" applyAlignment="1">
      <alignment horizontal="left" vertical="center"/>
    </xf>
    <xf numFmtId="0" fontId="0" fillId="0" borderId="0" xfId="0" applyFont="1"/>
    <xf numFmtId="164" fontId="4" fillId="0" borderId="0" xfId="0" applyNumberFormat="1" applyFont="1" applyAlignment="1">
      <alignment horizontal="right"/>
    </xf>
  </cellXfs>
  <cellStyles count="1"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opLeftCell="A7" workbookViewId="0">
      <selection activeCell="K61" sqref="K12:N61"/>
    </sheetView>
  </sheetViews>
  <sheetFormatPr defaultRowHeight="15" x14ac:dyDescent="0.25"/>
  <cols>
    <col min="2" max="2" width="15.5703125" bestFit="1" customWidth="1"/>
    <col min="3" max="4" width="15.7109375" bestFit="1" customWidth="1"/>
    <col min="5" max="5" width="15.28515625" bestFit="1" customWidth="1"/>
    <col min="6" max="6" width="16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25">
      <c r="A2" s="1" t="s">
        <v>5</v>
      </c>
      <c r="B2">
        <v>0.20640349652857021</v>
      </c>
      <c r="C2">
        <v>0.4377872929314649</v>
      </c>
      <c r="D2">
        <v>0.21621324071307171</v>
      </c>
      <c r="E2">
        <v>0.46758014588000679</v>
      </c>
      <c r="F2">
        <v>0.48385658677519622</v>
      </c>
    </row>
    <row r="3" spans="1:11" x14ac:dyDescent="0.25">
      <c r="A3" s="1" t="s">
        <v>6</v>
      </c>
      <c r="B3">
        <v>-5.6470204361659171</v>
      </c>
      <c r="C3">
        <v>0.47859684617640719</v>
      </c>
      <c r="D3">
        <v>0.25819815718231182</v>
      </c>
      <c r="E3">
        <v>0.49569229469894072</v>
      </c>
      <c r="F3">
        <v>0.48413862772579569</v>
      </c>
    </row>
    <row r="4" spans="1:11" x14ac:dyDescent="0.25">
      <c r="A4" s="1" t="s">
        <v>7</v>
      </c>
      <c r="B4">
        <v>0.2179094024316679</v>
      </c>
      <c r="C4">
        <v>0.45227071517612327</v>
      </c>
      <c r="D4">
        <v>0.2029569702475226</v>
      </c>
      <c r="E4">
        <v>0.52444495098251975</v>
      </c>
      <c r="F4">
        <v>0.42202083366288012</v>
      </c>
    </row>
    <row r="5" spans="1:11" x14ac:dyDescent="0.25">
      <c r="A5" s="1" t="s">
        <v>8</v>
      </c>
      <c r="B5">
        <v>0.219679775157236</v>
      </c>
      <c r="C5">
        <v>0.43021061687722739</v>
      </c>
      <c r="D5">
        <v>0.29237828289224649</v>
      </c>
      <c r="E5">
        <v>0.56246756273460785</v>
      </c>
      <c r="F5">
        <v>0.55673755946666303</v>
      </c>
    </row>
    <row r="6" spans="1:11" x14ac:dyDescent="0.25">
      <c r="A6" s="1" t="s">
        <v>9</v>
      </c>
      <c r="B6">
        <v>0.20551644852080389</v>
      </c>
      <c r="C6">
        <v>0.43143777733543948</v>
      </c>
      <c r="D6">
        <v>0.28715713842531992</v>
      </c>
      <c r="E6">
        <v>0.56520343028569553</v>
      </c>
      <c r="F6">
        <v>0.58230032236350715</v>
      </c>
    </row>
    <row r="7" spans="1:11" x14ac:dyDescent="0.25">
      <c r="A7" s="1" t="s">
        <v>10</v>
      </c>
      <c r="B7">
        <v>0.27098776629799798</v>
      </c>
      <c r="C7">
        <v>0.60419991773173209</v>
      </c>
      <c r="D7">
        <v>0.27283709544436557</v>
      </c>
      <c r="E7">
        <v>0.55672569389007287</v>
      </c>
      <c r="F7">
        <v>0.59766154675312033</v>
      </c>
    </row>
    <row r="8" spans="1:11" x14ac:dyDescent="0.25">
      <c r="A8" s="1" t="s">
        <v>11</v>
      </c>
      <c r="B8">
        <v>0.23700607012014979</v>
      </c>
      <c r="C8">
        <v>0.57366177703612098</v>
      </c>
      <c r="D8">
        <v>0.21886614021331591</v>
      </c>
      <c r="E8">
        <v>0.54072631376379654</v>
      </c>
      <c r="F8">
        <v>0.58843890849428837</v>
      </c>
    </row>
    <row r="9" spans="1:11" x14ac:dyDescent="0.25">
      <c r="A9" s="1" t="s">
        <v>12</v>
      </c>
      <c r="B9">
        <v>0.26832608139359593</v>
      </c>
      <c r="C9">
        <v>0.58971802576961629</v>
      </c>
      <c r="D9">
        <v>0.27328058683081519</v>
      </c>
      <c r="E9">
        <v>0.54603943139103706</v>
      </c>
      <c r="F9">
        <v>0.59915575138285915</v>
      </c>
    </row>
    <row r="10" spans="1:11" x14ac:dyDescent="0.25">
      <c r="A10" s="1" t="s">
        <v>13</v>
      </c>
      <c r="B10">
        <v>0.26341172927889611</v>
      </c>
      <c r="C10">
        <v>0.59096921299933836</v>
      </c>
      <c r="D10">
        <v>0.27965313507226219</v>
      </c>
      <c r="E10">
        <v>0.55898239232624114</v>
      </c>
      <c r="F10">
        <v>0.59466277913234178</v>
      </c>
    </row>
    <row r="11" spans="1:11" x14ac:dyDescent="0.25">
      <c r="A11" s="1" t="s">
        <v>14</v>
      </c>
      <c r="B11">
        <v>0.22042171987665951</v>
      </c>
      <c r="C11">
        <v>0.59125234876772348</v>
      </c>
      <c r="D11">
        <v>0.23182780948087611</v>
      </c>
      <c r="E11">
        <v>0.55008318781455245</v>
      </c>
      <c r="F11">
        <v>0.58063379433090656</v>
      </c>
    </row>
    <row r="12" spans="1:11" x14ac:dyDescent="0.25">
      <c r="A12" s="1" t="s">
        <v>15</v>
      </c>
      <c r="K12" s="2" t="s">
        <v>55</v>
      </c>
    </row>
    <row r="13" spans="1:11" x14ac:dyDescent="0.25">
      <c r="A13" s="1" t="s">
        <v>16</v>
      </c>
      <c r="K13" s="2" t="s">
        <v>56</v>
      </c>
    </row>
    <row r="14" spans="1:11" x14ac:dyDescent="0.25">
      <c r="A14" s="1" t="s">
        <v>17</v>
      </c>
      <c r="K14" s="2" t="s">
        <v>57</v>
      </c>
    </row>
    <row r="15" spans="1:11" x14ac:dyDescent="0.25">
      <c r="A15" s="1" t="s">
        <v>18</v>
      </c>
      <c r="K15" s="2" t="s">
        <v>58</v>
      </c>
    </row>
    <row r="16" spans="1:11" x14ac:dyDescent="0.25">
      <c r="A16" s="1" t="s">
        <v>19</v>
      </c>
      <c r="K16" s="2" t="s">
        <v>59</v>
      </c>
    </row>
    <row r="17" spans="1:11" x14ac:dyDescent="0.25">
      <c r="A17" s="1" t="s">
        <v>20</v>
      </c>
      <c r="K17" s="2" t="s">
        <v>60</v>
      </c>
    </row>
    <row r="18" spans="1:11" x14ac:dyDescent="0.25">
      <c r="A18" s="1" t="s">
        <v>21</v>
      </c>
      <c r="K18" s="2" t="s">
        <v>61</v>
      </c>
    </row>
    <row r="19" spans="1:11" x14ac:dyDescent="0.25">
      <c r="A19" s="1" t="s">
        <v>22</v>
      </c>
      <c r="K19" s="2" t="s">
        <v>62</v>
      </c>
    </row>
    <row r="20" spans="1:11" x14ac:dyDescent="0.25">
      <c r="A20" s="1" t="s">
        <v>23</v>
      </c>
      <c r="K20" s="2" t="s">
        <v>63</v>
      </c>
    </row>
    <row r="21" spans="1:11" x14ac:dyDescent="0.25">
      <c r="A21" s="1" t="s">
        <v>24</v>
      </c>
      <c r="K21" s="2" t="s">
        <v>64</v>
      </c>
    </row>
    <row r="22" spans="1:11" x14ac:dyDescent="0.25">
      <c r="A22" s="1" t="s">
        <v>25</v>
      </c>
      <c r="K22" s="2" t="s">
        <v>65</v>
      </c>
    </row>
    <row r="23" spans="1:11" x14ac:dyDescent="0.25">
      <c r="A23" s="1" t="s">
        <v>26</v>
      </c>
      <c r="K23" s="2" t="s">
        <v>66</v>
      </c>
    </row>
    <row r="24" spans="1:11" x14ac:dyDescent="0.25">
      <c r="A24" s="1" t="s">
        <v>27</v>
      </c>
      <c r="K24" s="2" t="s">
        <v>67</v>
      </c>
    </row>
    <row r="25" spans="1:11" x14ac:dyDescent="0.25">
      <c r="A25" s="1" t="s">
        <v>28</v>
      </c>
      <c r="K25" s="2" t="s">
        <v>68</v>
      </c>
    </row>
    <row r="26" spans="1:11" x14ac:dyDescent="0.25">
      <c r="A26" s="1" t="s">
        <v>29</v>
      </c>
      <c r="K26" s="2" t="s">
        <v>69</v>
      </c>
    </row>
    <row r="27" spans="1:11" x14ac:dyDescent="0.25">
      <c r="A27" s="1" t="s">
        <v>30</v>
      </c>
      <c r="K27" s="2" t="s">
        <v>70</v>
      </c>
    </row>
    <row r="28" spans="1:11" x14ac:dyDescent="0.25">
      <c r="A28" s="1" t="s">
        <v>31</v>
      </c>
      <c r="K28" s="2" t="s">
        <v>71</v>
      </c>
    </row>
    <row r="29" spans="1:11" x14ac:dyDescent="0.25">
      <c r="A29" s="1" t="s">
        <v>32</v>
      </c>
      <c r="K29" s="2" t="s">
        <v>72</v>
      </c>
    </row>
    <row r="30" spans="1:11" x14ac:dyDescent="0.25">
      <c r="A30" s="1" t="s">
        <v>33</v>
      </c>
      <c r="K30" s="2" t="s">
        <v>73</v>
      </c>
    </row>
    <row r="31" spans="1:11" x14ac:dyDescent="0.25">
      <c r="A31" s="1" t="s">
        <v>34</v>
      </c>
      <c r="K31" s="2" t="s">
        <v>74</v>
      </c>
    </row>
    <row r="32" spans="1:11" x14ac:dyDescent="0.25">
      <c r="A32" s="1" t="s">
        <v>35</v>
      </c>
      <c r="K32" s="2" t="s">
        <v>75</v>
      </c>
    </row>
    <row r="33" spans="1:11" x14ac:dyDescent="0.25">
      <c r="A33" s="1" t="s">
        <v>36</v>
      </c>
      <c r="K33" s="2" t="s">
        <v>76</v>
      </c>
    </row>
    <row r="34" spans="1:11" x14ac:dyDescent="0.25">
      <c r="A34" s="1" t="s">
        <v>37</v>
      </c>
      <c r="K34" s="2" t="s">
        <v>77</v>
      </c>
    </row>
    <row r="35" spans="1:11" x14ac:dyDescent="0.25">
      <c r="A35" s="1" t="s">
        <v>38</v>
      </c>
      <c r="K35" s="2" t="s">
        <v>78</v>
      </c>
    </row>
    <row r="36" spans="1:11" x14ac:dyDescent="0.25">
      <c r="A36" s="1" t="s">
        <v>39</v>
      </c>
      <c r="K36" s="2" t="s">
        <v>79</v>
      </c>
    </row>
    <row r="37" spans="1:11" x14ac:dyDescent="0.25">
      <c r="A37" s="1" t="s">
        <v>40</v>
      </c>
      <c r="K37" s="2" t="s">
        <v>80</v>
      </c>
    </row>
    <row r="38" spans="1:11" x14ac:dyDescent="0.25">
      <c r="A38" s="1" t="s">
        <v>41</v>
      </c>
      <c r="K38" s="2" t="s">
        <v>81</v>
      </c>
    </row>
    <row r="39" spans="1:11" x14ac:dyDescent="0.25">
      <c r="A39" s="1" t="s">
        <v>42</v>
      </c>
      <c r="K39" s="2" t="s">
        <v>82</v>
      </c>
    </row>
    <row r="40" spans="1:11" x14ac:dyDescent="0.25">
      <c r="A40" s="1" t="s">
        <v>43</v>
      </c>
      <c r="K40" s="2" t="s">
        <v>83</v>
      </c>
    </row>
    <row r="41" spans="1:11" x14ac:dyDescent="0.25">
      <c r="A41" s="1" t="s">
        <v>44</v>
      </c>
      <c r="K41" s="2" t="s">
        <v>84</v>
      </c>
    </row>
    <row r="42" spans="1:11" x14ac:dyDescent="0.25">
      <c r="A42" s="1" t="s">
        <v>45</v>
      </c>
      <c r="K42" s="2" t="s">
        <v>85</v>
      </c>
    </row>
    <row r="43" spans="1:11" x14ac:dyDescent="0.25">
      <c r="A43" s="1" t="s">
        <v>46</v>
      </c>
      <c r="K43" s="2" t="s">
        <v>86</v>
      </c>
    </row>
    <row r="44" spans="1:11" x14ac:dyDescent="0.25">
      <c r="A44" s="1" t="s">
        <v>47</v>
      </c>
      <c r="K44" s="2" t="s">
        <v>87</v>
      </c>
    </row>
    <row r="45" spans="1:11" x14ac:dyDescent="0.25">
      <c r="A45" s="1" t="s">
        <v>48</v>
      </c>
      <c r="K45" s="2" t="s">
        <v>88</v>
      </c>
    </row>
    <row r="46" spans="1:11" x14ac:dyDescent="0.25">
      <c r="A46" s="1" t="s">
        <v>49</v>
      </c>
      <c r="K46" s="2" t="s">
        <v>89</v>
      </c>
    </row>
    <row r="47" spans="1:11" x14ac:dyDescent="0.25">
      <c r="A47" s="1" t="s">
        <v>50</v>
      </c>
      <c r="K47" s="2" t="s">
        <v>90</v>
      </c>
    </row>
    <row r="48" spans="1:11" x14ac:dyDescent="0.25">
      <c r="A48" s="1" t="s">
        <v>51</v>
      </c>
      <c r="K48" s="2" t="s">
        <v>91</v>
      </c>
    </row>
    <row r="49" spans="1:11" x14ac:dyDescent="0.25">
      <c r="A49" s="1" t="s">
        <v>52</v>
      </c>
      <c r="K49" s="2" t="s">
        <v>92</v>
      </c>
    </row>
    <row r="50" spans="1:11" x14ac:dyDescent="0.25">
      <c r="A50" s="1" t="s">
        <v>53</v>
      </c>
      <c r="K50" s="2" t="s">
        <v>93</v>
      </c>
    </row>
    <row r="51" spans="1:11" x14ac:dyDescent="0.25">
      <c r="A51" s="1" t="s">
        <v>54</v>
      </c>
      <c r="K51" s="2" t="s">
        <v>94</v>
      </c>
    </row>
    <row r="52" spans="1:11" x14ac:dyDescent="0.25">
      <c r="K52" s="2" t="s">
        <v>95</v>
      </c>
    </row>
    <row r="53" spans="1:11" x14ac:dyDescent="0.25">
      <c r="K53" s="2" t="s">
        <v>96</v>
      </c>
    </row>
    <row r="54" spans="1:11" x14ac:dyDescent="0.25">
      <c r="K54" s="2" t="s">
        <v>97</v>
      </c>
    </row>
    <row r="55" spans="1:11" x14ac:dyDescent="0.25">
      <c r="K55" s="2" t="s">
        <v>98</v>
      </c>
    </row>
    <row r="56" spans="1:11" x14ac:dyDescent="0.25">
      <c r="K56" s="2" t="s">
        <v>99</v>
      </c>
    </row>
    <row r="57" spans="1:11" x14ac:dyDescent="0.25">
      <c r="K57" s="2" t="s">
        <v>100</v>
      </c>
    </row>
    <row r="58" spans="1:11" x14ac:dyDescent="0.25">
      <c r="K58" s="2" t="s">
        <v>101</v>
      </c>
    </row>
    <row r="59" spans="1:11" x14ac:dyDescent="0.25">
      <c r="K59" s="2" t="s">
        <v>102</v>
      </c>
    </row>
    <row r="60" spans="1:11" x14ac:dyDescent="0.25">
      <c r="K60" s="2" t="s">
        <v>103</v>
      </c>
    </row>
    <row r="61" spans="1:11" x14ac:dyDescent="0.25">
      <c r="K61" s="2" t="s">
        <v>104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72B0-8A79-4FDD-8549-645306A9D906}">
  <dimension ref="A1:AA35"/>
  <sheetViews>
    <sheetView tabSelected="1" topLeftCell="E4" workbookViewId="0">
      <selection activeCell="N28" sqref="N28"/>
    </sheetView>
  </sheetViews>
  <sheetFormatPr defaultRowHeight="15" x14ac:dyDescent="0.25"/>
  <cols>
    <col min="2" max="2" width="11.28515625" bestFit="1" customWidth="1"/>
    <col min="3" max="3" width="10.5703125" bestFit="1" customWidth="1"/>
    <col min="4" max="4" width="11.5703125" customWidth="1"/>
    <col min="5" max="6" width="10.5703125" bestFit="1" customWidth="1"/>
    <col min="7" max="7" width="33.85546875" customWidth="1"/>
    <col min="15" max="15" width="11.7109375" bestFit="1" customWidth="1"/>
    <col min="22" max="22" width="34.5703125" customWidth="1"/>
  </cols>
  <sheetData>
    <row r="1" spans="1:27" x14ac:dyDescent="0.25">
      <c r="A1" t="s">
        <v>120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H1" t="s">
        <v>121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O1" s="4" t="s">
        <v>128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s="2"/>
      <c r="V1" t="s">
        <v>130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</row>
    <row r="2" spans="1:27" x14ac:dyDescent="0.25">
      <c r="A2" t="s">
        <v>110</v>
      </c>
      <c r="B2" s="3">
        <v>0.20640349652857021</v>
      </c>
      <c r="C2" s="3">
        <v>0.4377872929314649</v>
      </c>
      <c r="D2" s="3">
        <v>0.21621324071307171</v>
      </c>
      <c r="E2" s="3">
        <v>0.46758014588000679</v>
      </c>
      <c r="F2" s="3">
        <v>0.48385658677519622</v>
      </c>
      <c r="H2" t="s">
        <v>110</v>
      </c>
      <c r="I2" s="3">
        <v>0.25009999999999999</v>
      </c>
      <c r="J2" s="3">
        <v>0.50419999999999998</v>
      </c>
      <c r="K2" s="3">
        <v>0.5645</v>
      </c>
      <c r="L2">
        <v>0.27850000000000003</v>
      </c>
      <c r="M2" s="6">
        <v>0.55640000000000001</v>
      </c>
      <c r="O2" t="s">
        <v>110</v>
      </c>
      <c r="P2">
        <v>0.25240000000000001</v>
      </c>
      <c r="Q2">
        <v>0.57930000000000004</v>
      </c>
      <c r="R2">
        <v>0.66049999999999998</v>
      </c>
      <c r="S2">
        <v>0.2465</v>
      </c>
      <c r="T2">
        <v>0.6109</v>
      </c>
      <c r="U2" s="2"/>
      <c r="V2" t="s">
        <v>115</v>
      </c>
      <c r="W2">
        <v>0.33200000000000002</v>
      </c>
      <c r="X2">
        <v>0.66259999999999997</v>
      </c>
      <c r="Y2">
        <v>0.64949999999999997</v>
      </c>
      <c r="Z2">
        <v>0.2954</v>
      </c>
      <c r="AA2">
        <v>0.64500000000000002</v>
      </c>
    </row>
    <row r="3" spans="1:27" x14ac:dyDescent="0.25">
      <c r="A3" t="s">
        <v>111</v>
      </c>
      <c r="B3" s="3">
        <v>-5.6470204361659171</v>
      </c>
      <c r="C3" s="3">
        <v>0.47859684617640719</v>
      </c>
      <c r="D3" s="3">
        <v>0.25819815718231182</v>
      </c>
      <c r="E3" s="3">
        <v>0.49569229469894072</v>
      </c>
      <c r="F3" s="3">
        <v>0.48413862772579569</v>
      </c>
      <c r="H3" t="s">
        <v>111</v>
      </c>
      <c r="I3" s="3">
        <v>0.20669999999999999</v>
      </c>
      <c r="J3" s="3">
        <v>0.53810000000000002</v>
      </c>
      <c r="K3" s="3">
        <v>0.55349999999999999</v>
      </c>
      <c r="L3">
        <v>0.31180000000000002</v>
      </c>
      <c r="M3" s="6">
        <v>0.52980000000000005</v>
      </c>
      <c r="O3" t="s">
        <v>111</v>
      </c>
      <c r="P3">
        <v>0.26390000000000002</v>
      </c>
      <c r="Q3">
        <v>0.61119999999999997</v>
      </c>
      <c r="R3">
        <v>0.61619999999999997</v>
      </c>
      <c r="S3">
        <v>0.33650000000000002</v>
      </c>
      <c r="T3">
        <v>0.59450000000000003</v>
      </c>
      <c r="U3" s="2"/>
      <c r="V3" t="s">
        <v>116</v>
      </c>
      <c r="W3">
        <v>0.30349999999999999</v>
      </c>
      <c r="X3">
        <v>0.6583</v>
      </c>
      <c r="Y3">
        <v>0.65759999999999996</v>
      </c>
      <c r="Z3">
        <v>0.28639999999999999</v>
      </c>
      <c r="AA3">
        <v>0.62819999999999998</v>
      </c>
    </row>
    <row r="4" spans="1:27" x14ac:dyDescent="0.25">
      <c r="A4" t="s">
        <v>112</v>
      </c>
      <c r="B4" s="3">
        <v>0.2179094024316679</v>
      </c>
      <c r="C4" s="3">
        <v>0.45227071517612327</v>
      </c>
      <c r="D4" s="3">
        <v>0.2029569702475226</v>
      </c>
      <c r="E4" s="3">
        <v>0.52444495098251975</v>
      </c>
      <c r="F4" s="3">
        <v>0.42202083366288012</v>
      </c>
      <c r="H4" t="s">
        <v>112</v>
      </c>
      <c r="I4" s="3">
        <v>0.25069999999999998</v>
      </c>
      <c r="J4" s="3">
        <v>0.57799999999999996</v>
      </c>
      <c r="K4" s="3">
        <v>0.47420000000000001</v>
      </c>
      <c r="L4">
        <v>0.32779999999999998</v>
      </c>
      <c r="M4" s="6">
        <v>0.48480000000000001</v>
      </c>
      <c r="O4" t="s">
        <v>112</v>
      </c>
      <c r="P4">
        <v>0.31690000000000002</v>
      </c>
      <c r="Q4">
        <v>0.58640000000000003</v>
      </c>
      <c r="R4">
        <v>0.6048</v>
      </c>
      <c r="S4">
        <v>0.2009</v>
      </c>
      <c r="T4">
        <v>0.59770000000000001</v>
      </c>
      <c r="U4" s="2"/>
      <c r="V4" t="s">
        <v>117</v>
      </c>
      <c r="W4">
        <v>0.32390000000000002</v>
      </c>
      <c r="X4">
        <v>0.68940000000000001</v>
      </c>
      <c r="Y4">
        <v>0.64739999999999998</v>
      </c>
      <c r="Z4">
        <v>0.25819999999999999</v>
      </c>
      <c r="AA4">
        <v>0.64810000000000001</v>
      </c>
    </row>
    <row r="5" spans="1:27" x14ac:dyDescent="0.25">
      <c r="A5" t="s">
        <v>113</v>
      </c>
      <c r="B5" s="3">
        <v>0.219679775157236</v>
      </c>
      <c r="C5" s="3">
        <v>0.43021061687722739</v>
      </c>
      <c r="D5" s="3">
        <v>0.29237828289224649</v>
      </c>
      <c r="E5" s="3">
        <v>0.56246756273460785</v>
      </c>
      <c r="F5" s="3">
        <v>0.55673755946666303</v>
      </c>
      <c r="H5" t="s">
        <v>113</v>
      </c>
      <c r="I5" s="3">
        <v>0.2172</v>
      </c>
      <c r="J5" s="3">
        <v>0.53669999999999995</v>
      </c>
      <c r="K5" s="3">
        <v>0.56079999999999997</v>
      </c>
      <c r="L5">
        <v>0.34189999999999998</v>
      </c>
      <c r="M5" s="6">
        <v>0.61439999999999995</v>
      </c>
      <c r="O5" t="s">
        <v>113</v>
      </c>
      <c r="P5">
        <v>0.33479999999999999</v>
      </c>
      <c r="Q5">
        <v>0.52263999999999999</v>
      </c>
      <c r="R5">
        <v>0.65469999999999995</v>
      </c>
      <c r="S5">
        <v>0.28810000000000002</v>
      </c>
      <c r="T5">
        <v>0.38769999999999999</v>
      </c>
      <c r="U5" s="2"/>
      <c r="V5" t="s">
        <v>118</v>
      </c>
      <c r="W5">
        <v>0.3357</v>
      </c>
      <c r="X5">
        <v>0.67049999999999998</v>
      </c>
      <c r="Y5">
        <v>0.64849999999999997</v>
      </c>
      <c r="Z5">
        <v>0.32490000000000002</v>
      </c>
      <c r="AA5">
        <v>0.64970000000000006</v>
      </c>
    </row>
    <row r="6" spans="1:27" x14ac:dyDescent="0.25">
      <c r="A6" t="s">
        <v>114</v>
      </c>
      <c r="B6" s="3">
        <v>0.20551644852080389</v>
      </c>
      <c r="C6" s="3">
        <v>0.43143777733543948</v>
      </c>
      <c r="D6" s="3">
        <v>0.28715713842531992</v>
      </c>
      <c r="E6" s="3">
        <v>0.56520343028569553</v>
      </c>
      <c r="F6" s="3">
        <v>0.58230032236350715</v>
      </c>
      <c r="H6" t="s">
        <v>114</v>
      </c>
      <c r="I6" s="3">
        <v>0.24979999999999999</v>
      </c>
      <c r="J6" s="3">
        <v>0.50609999999999999</v>
      </c>
      <c r="K6" s="3">
        <v>0.58489999999999998</v>
      </c>
      <c r="L6">
        <v>0.32140000000000002</v>
      </c>
      <c r="M6" s="6">
        <v>0.59089999999999998</v>
      </c>
      <c r="O6" t="s">
        <v>114</v>
      </c>
      <c r="P6">
        <v>0.3574</v>
      </c>
      <c r="Q6">
        <v>0.56669999999999998</v>
      </c>
      <c r="R6">
        <v>0.59419999999999995</v>
      </c>
      <c r="S6">
        <v>0.28389999999999999</v>
      </c>
      <c r="T6">
        <v>0.57509999999999994</v>
      </c>
      <c r="U6" s="2"/>
      <c r="V6" t="s">
        <v>119</v>
      </c>
      <c r="W6">
        <v>0.34289999999999998</v>
      </c>
      <c r="X6">
        <v>0.66239999999999999</v>
      </c>
      <c r="Y6">
        <v>0.6502</v>
      </c>
      <c r="Z6">
        <v>0.30449999999999999</v>
      </c>
      <c r="AA6">
        <v>0.64249999999999996</v>
      </c>
    </row>
    <row r="7" spans="1:27" x14ac:dyDescent="0.25">
      <c r="A7" t="s">
        <v>115</v>
      </c>
      <c r="B7" s="3">
        <v>0.27098776629799798</v>
      </c>
      <c r="C7" s="3">
        <v>0.60419991773173209</v>
      </c>
      <c r="D7" s="3">
        <v>0.27283709544436557</v>
      </c>
      <c r="E7" s="3">
        <v>0.55672569389007287</v>
      </c>
      <c r="F7" s="3">
        <v>0.59766154675312033</v>
      </c>
      <c r="H7" t="s">
        <v>115</v>
      </c>
      <c r="I7" s="3">
        <v>0.28289999999999998</v>
      </c>
      <c r="J7" s="3">
        <v>0.64259999999999995</v>
      </c>
      <c r="K7" s="3">
        <v>0.57079999999999997</v>
      </c>
      <c r="L7">
        <v>0.34060000000000001</v>
      </c>
      <c r="M7" s="6">
        <v>0.59719999999999995</v>
      </c>
      <c r="O7" t="s">
        <v>115</v>
      </c>
      <c r="P7">
        <v>0.33789999999999998</v>
      </c>
      <c r="Q7">
        <v>0.66810000000000003</v>
      </c>
      <c r="R7">
        <v>0.65139999999999998</v>
      </c>
      <c r="S7">
        <v>0.2979</v>
      </c>
      <c r="T7">
        <v>0.65039999999999998</v>
      </c>
      <c r="U7" s="2"/>
      <c r="V7" s="2"/>
    </row>
    <row r="8" spans="1:27" x14ac:dyDescent="0.25">
      <c r="A8" t="s">
        <v>116</v>
      </c>
      <c r="B8" s="3">
        <v>0.23700607012014979</v>
      </c>
      <c r="C8" s="3">
        <v>0.57366177703612098</v>
      </c>
      <c r="D8" s="3">
        <v>0.21886614021331591</v>
      </c>
      <c r="E8" s="3">
        <v>0.54072631376379654</v>
      </c>
      <c r="F8" s="3">
        <v>0.58843890849428837</v>
      </c>
      <c r="H8" t="s">
        <v>116</v>
      </c>
      <c r="I8" s="3">
        <v>0.27210000000000001</v>
      </c>
      <c r="J8" s="3">
        <v>0.61170000000000002</v>
      </c>
      <c r="K8" s="3">
        <v>0.56000000000000005</v>
      </c>
      <c r="L8">
        <v>0.311</v>
      </c>
      <c r="M8" s="6">
        <v>0.60389999999999999</v>
      </c>
      <c r="O8" t="s">
        <v>116</v>
      </c>
      <c r="P8">
        <v>0.30809999999999998</v>
      </c>
      <c r="Q8">
        <v>0.66710000000000003</v>
      </c>
      <c r="R8">
        <v>0.65300000000000002</v>
      </c>
      <c r="S8">
        <v>0.2742</v>
      </c>
      <c r="T8">
        <v>0.65890000000000004</v>
      </c>
      <c r="U8" s="2"/>
      <c r="V8" s="2"/>
    </row>
    <row r="9" spans="1:27" x14ac:dyDescent="0.25">
      <c r="A9" t="s">
        <v>117</v>
      </c>
      <c r="B9" s="3">
        <v>0.26832608139359593</v>
      </c>
      <c r="C9" s="3">
        <v>0.58971802576961629</v>
      </c>
      <c r="D9" s="3">
        <v>0.27328058683081519</v>
      </c>
      <c r="E9" s="3">
        <v>0.54603943139103706</v>
      </c>
      <c r="F9" s="3">
        <v>0.59915575138285915</v>
      </c>
      <c r="H9" t="s">
        <v>117</v>
      </c>
      <c r="I9" s="3">
        <v>0.26490000000000002</v>
      </c>
      <c r="J9" s="3">
        <v>0.61180000000000001</v>
      </c>
      <c r="K9" s="3">
        <v>0.57469999999999999</v>
      </c>
      <c r="L9">
        <v>0.37380000000000002</v>
      </c>
      <c r="M9" s="6">
        <v>0.60329999999999995</v>
      </c>
      <c r="O9" t="s">
        <v>117</v>
      </c>
      <c r="P9">
        <v>0.3422</v>
      </c>
      <c r="Q9">
        <v>0.67710000000000004</v>
      </c>
      <c r="R9">
        <v>0.64070000000000005</v>
      </c>
      <c r="S9">
        <v>0.26090000000000002</v>
      </c>
      <c r="T9">
        <v>0.65190000000000003</v>
      </c>
      <c r="U9" s="2"/>
      <c r="V9" s="2"/>
    </row>
    <row r="10" spans="1:27" x14ac:dyDescent="0.25">
      <c r="A10" t="s">
        <v>118</v>
      </c>
      <c r="B10" s="3">
        <v>0.26341172927889611</v>
      </c>
      <c r="C10" s="3">
        <v>0.59096921299933836</v>
      </c>
      <c r="D10" s="3">
        <v>0.27965313507226219</v>
      </c>
      <c r="E10" s="3">
        <v>0.55898239232624114</v>
      </c>
      <c r="F10" s="3">
        <v>0.59466277913234178</v>
      </c>
      <c r="H10" t="s">
        <v>118</v>
      </c>
      <c r="I10" s="3">
        <v>0.2969</v>
      </c>
      <c r="J10" s="3">
        <v>0.63319999999999999</v>
      </c>
      <c r="K10" s="3">
        <v>0.57199999999999995</v>
      </c>
      <c r="L10">
        <v>0.34189999999999998</v>
      </c>
      <c r="M10" s="6">
        <v>0.60440000000000005</v>
      </c>
      <c r="O10" t="s">
        <v>118</v>
      </c>
      <c r="P10">
        <v>0.35799999999999998</v>
      </c>
      <c r="Q10">
        <v>0.66949999999999998</v>
      </c>
      <c r="R10">
        <v>0.65290000000000004</v>
      </c>
      <c r="S10">
        <v>0.31190000000000001</v>
      </c>
      <c r="T10">
        <v>0.66100000000000003</v>
      </c>
      <c r="U10" s="2"/>
      <c r="V10" s="2"/>
    </row>
    <row r="11" spans="1:27" x14ac:dyDescent="0.25">
      <c r="A11" t="s">
        <v>119</v>
      </c>
      <c r="B11" s="3">
        <v>0.22042171987665951</v>
      </c>
      <c r="C11" s="3">
        <v>0.59125234876772348</v>
      </c>
      <c r="D11" s="3">
        <v>0.23182780948087611</v>
      </c>
      <c r="E11" s="3">
        <v>0.55008318781455245</v>
      </c>
      <c r="F11" s="3">
        <v>0.58063379433090656</v>
      </c>
      <c r="H11" t="s">
        <v>119</v>
      </c>
      <c r="I11" s="3">
        <v>0.2475</v>
      </c>
      <c r="J11" s="3">
        <v>0.62090000000000001</v>
      </c>
      <c r="K11" s="3">
        <v>0.55710000000000004</v>
      </c>
      <c r="L11">
        <v>0.32140000000000002</v>
      </c>
      <c r="M11" s="6">
        <v>0.60389999999999999</v>
      </c>
      <c r="O11" t="s">
        <v>119</v>
      </c>
      <c r="P11">
        <v>0.32690000000000002</v>
      </c>
      <c r="Q11">
        <v>0.67889999999999995</v>
      </c>
      <c r="R11">
        <v>0.6411</v>
      </c>
      <c r="S11">
        <v>0.27929999999999999</v>
      </c>
      <c r="T11">
        <v>0.65149999999999997</v>
      </c>
      <c r="V11" s="2"/>
    </row>
    <row r="12" spans="1:27" x14ac:dyDescent="0.25">
      <c r="M12" s="5"/>
      <c r="O12" s="2"/>
      <c r="U12" s="2"/>
      <c r="V12" s="2"/>
    </row>
    <row r="13" spans="1:27" x14ac:dyDescent="0.25">
      <c r="M13" s="5"/>
      <c r="O13" s="2"/>
      <c r="P13" s="2"/>
      <c r="Q13" s="2"/>
      <c r="S13" s="2"/>
      <c r="V13" s="4" t="s">
        <v>131</v>
      </c>
      <c r="W13" t="s">
        <v>105</v>
      </c>
      <c r="X13" t="s">
        <v>106</v>
      </c>
      <c r="Y13" t="s">
        <v>107</v>
      </c>
      <c r="Z13" t="s">
        <v>108</v>
      </c>
      <c r="AA13" t="s">
        <v>109</v>
      </c>
    </row>
    <row r="14" spans="1:27" x14ac:dyDescent="0.25">
      <c r="M14" s="5"/>
      <c r="O14" s="2"/>
      <c r="P14" s="2"/>
      <c r="Q14" s="2"/>
      <c r="S14" s="2"/>
      <c r="V14" t="s">
        <v>115</v>
      </c>
      <c r="W14">
        <v>0.29859999999999998</v>
      </c>
      <c r="X14">
        <v>0.66549999999999998</v>
      </c>
      <c r="Y14">
        <v>0.64170000000000005</v>
      </c>
      <c r="Z14">
        <v>0.28289999999999998</v>
      </c>
      <c r="AA14">
        <v>0.63880000000000003</v>
      </c>
    </row>
    <row r="15" spans="1:27" x14ac:dyDescent="0.25">
      <c r="O15" s="2"/>
      <c r="P15" s="2"/>
      <c r="Q15" s="2"/>
      <c r="S15" s="2"/>
      <c r="V15" t="s">
        <v>116</v>
      </c>
      <c r="W15">
        <v>0.27100000000000002</v>
      </c>
      <c r="X15">
        <v>0.66200000000000003</v>
      </c>
      <c r="Y15">
        <v>0.6522</v>
      </c>
      <c r="Z15">
        <v>0.2883</v>
      </c>
      <c r="AA15">
        <v>0.62119999999999997</v>
      </c>
    </row>
    <row r="16" spans="1:27" x14ac:dyDescent="0.25">
      <c r="G16" t="s">
        <v>122</v>
      </c>
      <c r="H16" t="s">
        <v>105</v>
      </c>
      <c r="I16" t="s">
        <v>106</v>
      </c>
      <c r="J16" t="s">
        <v>107</v>
      </c>
      <c r="K16" t="s">
        <v>108</v>
      </c>
      <c r="L16" t="s">
        <v>109</v>
      </c>
      <c r="N16" s="2"/>
      <c r="O16" s="2"/>
      <c r="P16" s="2"/>
      <c r="Q16" s="2"/>
      <c r="S16" s="2"/>
      <c r="V16" t="s">
        <v>117</v>
      </c>
      <c r="W16">
        <v>0.31340000000000001</v>
      </c>
      <c r="X16">
        <v>0.68089999999999995</v>
      </c>
      <c r="Y16">
        <v>0.64180000000000004</v>
      </c>
      <c r="Z16">
        <v>0.25109999999999999</v>
      </c>
      <c r="AA16">
        <v>0.63900000000000001</v>
      </c>
    </row>
    <row r="17" spans="7:27" x14ac:dyDescent="0.25">
      <c r="G17" t="s">
        <v>123</v>
      </c>
      <c r="H17" s="3">
        <v>0.61</v>
      </c>
      <c r="I17" s="3">
        <v>0.72</v>
      </c>
      <c r="J17">
        <v>0.71</v>
      </c>
      <c r="K17">
        <v>0.42</v>
      </c>
      <c r="L17" s="3">
        <v>0.66</v>
      </c>
      <c r="N17" s="2"/>
      <c r="O17" s="2"/>
      <c r="P17" s="2"/>
      <c r="Q17" s="2"/>
      <c r="S17" s="2"/>
      <c r="V17" t="s">
        <v>118</v>
      </c>
      <c r="W17">
        <v>0.30769999999999997</v>
      </c>
      <c r="X17">
        <v>0.67610000000000003</v>
      </c>
      <c r="Y17">
        <v>0.65180000000000005</v>
      </c>
      <c r="Z17">
        <v>0.30890000000000001</v>
      </c>
      <c r="AA17">
        <v>0.64219999999999999</v>
      </c>
    </row>
    <row r="18" spans="7:27" x14ac:dyDescent="0.25">
      <c r="L18" s="2"/>
      <c r="N18" s="2"/>
      <c r="O18" s="2"/>
      <c r="P18" s="2"/>
      <c r="Q18" s="2"/>
      <c r="U18" s="2"/>
      <c r="V18" t="s">
        <v>119</v>
      </c>
      <c r="W18">
        <v>0.3241</v>
      </c>
      <c r="X18">
        <v>0.66269999999999996</v>
      </c>
      <c r="Y18">
        <v>0.63959999999999995</v>
      </c>
      <c r="Z18">
        <v>3206</v>
      </c>
      <c r="AA18">
        <v>0.63800000000000001</v>
      </c>
    </row>
    <row r="19" spans="7:27" x14ac:dyDescent="0.25">
      <c r="G19" t="s">
        <v>124</v>
      </c>
      <c r="H19" t="s">
        <v>105</v>
      </c>
      <c r="I19" t="s">
        <v>106</v>
      </c>
      <c r="J19" t="s">
        <v>107</v>
      </c>
      <c r="K19" t="s">
        <v>108</v>
      </c>
      <c r="L19" t="s">
        <v>109</v>
      </c>
      <c r="N19" s="2"/>
      <c r="O19" s="2"/>
      <c r="P19" s="2"/>
      <c r="Q19" s="2"/>
      <c r="U19" s="2"/>
      <c r="V19" s="2"/>
    </row>
    <row r="20" spans="7:27" x14ac:dyDescent="0.25">
      <c r="G20" t="s">
        <v>126</v>
      </c>
      <c r="H20" s="3">
        <f>MAX(B2:B6)</f>
        <v>0.219679775157236</v>
      </c>
      <c r="I20" s="3">
        <f>MAX(C2:C6)</f>
        <v>0.47859684617640719</v>
      </c>
      <c r="J20" s="3">
        <f>MAX(D2:D6)</f>
        <v>0.29237828289224649</v>
      </c>
      <c r="K20" s="3">
        <f>MAX(E2:E6)</f>
        <v>0.56520343028569553</v>
      </c>
      <c r="L20" s="3">
        <f>MAX(F2:F6)</f>
        <v>0.58230032236350715</v>
      </c>
      <c r="N20" s="2"/>
      <c r="O20" s="2"/>
      <c r="P20" s="2"/>
      <c r="Q20" s="2"/>
      <c r="U20" s="2"/>
      <c r="V20" s="2"/>
    </row>
    <row r="21" spans="7:27" x14ac:dyDescent="0.25">
      <c r="G21" t="s">
        <v>127</v>
      </c>
      <c r="H21" s="3">
        <f>MAX(B7:B11)</f>
        <v>0.27098776629799798</v>
      </c>
      <c r="I21" s="3">
        <f>MAX(C7:C11)</f>
        <v>0.60419991773173209</v>
      </c>
      <c r="J21" s="3">
        <f>MAX(D7:D11)</f>
        <v>0.27965313507226219</v>
      </c>
      <c r="K21" s="3">
        <f>MAX(E7:E11)</f>
        <v>0.55898239232624114</v>
      </c>
      <c r="L21" s="3">
        <f>MAX(F7:F11)</f>
        <v>0.59915575138285915</v>
      </c>
      <c r="N21" s="2"/>
      <c r="P21" s="2"/>
      <c r="Q21" s="2"/>
      <c r="U21" s="2"/>
      <c r="V21" s="2"/>
    </row>
    <row r="22" spans="7:27" x14ac:dyDescent="0.25">
      <c r="N22" s="2"/>
      <c r="P22" s="2"/>
      <c r="Q22" s="2"/>
      <c r="U22" s="2"/>
      <c r="V22" s="2"/>
    </row>
    <row r="23" spans="7:27" x14ac:dyDescent="0.25">
      <c r="G23" t="s">
        <v>125</v>
      </c>
      <c r="H23" t="s">
        <v>105</v>
      </c>
      <c r="I23" t="s">
        <v>106</v>
      </c>
      <c r="J23" t="s">
        <v>107</v>
      </c>
      <c r="K23" t="s">
        <v>108</v>
      </c>
      <c r="L23" t="s">
        <v>109</v>
      </c>
      <c r="N23" s="2"/>
      <c r="Q23" s="2"/>
      <c r="U23" s="2"/>
      <c r="V23" s="2"/>
    </row>
    <row r="24" spans="7:27" x14ac:dyDescent="0.25">
      <c r="G24" t="s">
        <v>126</v>
      </c>
      <c r="H24" s="3">
        <f>MAX(I2:I6)</f>
        <v>0.25069999999999998</v>
      </c>
      <c r="I24" s="3">
        <f>MAX(J2:J6)</f>
        <v>0.57799999999999996</v>
      </c>
      <c r="J24" s="3">
        <f>MAX(K2:K6)</f>
        <v>0.58489999999999998</v>
      </c>
      <c r="K24" s="3">
        <f>MAX(L2:L6)</f>
        <v>0.34189999999999998</v>
      </c>
      <c r="L24" s="3">
        <f>MAX(M2:M6)</f>
        <v>0.61439999999999995</v>
      </c>
      <c r="N24" s="2"/>
      <c r="Q24" s="2"/>
      <c r="U24" s="2"/>
      <c r="V24" s="2"/>
    </row>
    <row r="25" spans="7:27" x14ac:dyDescent="0.25">
      <c r="G25" t="s">
        <v>127</v>
      </c>
      <c r="H25" s="3">
        <f>MAX(I7:I11)</f>
        <v>0.2969</v>
      </c>
      <c r="I25" s="3">
        <f>MAX(J7:J11)</f>
        <v>0.64259999999999995</v>
      </c>
      <c r="J25" s="3">
        <f>MAX(K7:K11)</f>
        <v>0.57469999999999999</v>
      </c>
      <c r="K25" s="3">
        <f>MAX(L7:L11)</f>
        <v>0.37380000000000002</v>
      </c>
      <c r="L25" s="3">
        <f>MAX(M7:M11)</f>
        <v>0.60440000000000005</v>
      </c>
      <c r="N25" s="2"/>
      <c r="Q25" s="2"/>
      <c r="U25" s="2"/>
      <c r="V25" s="2"/>
    </row>
    <row r="26" spans="7:27" x14ac:dyDescent="0.25">
      <c r="L26" s="2"/>
      <c r="N26" s="2"/>
      <c r="Q26" s="2"/>
      <c r="U26" s="2"/>
      <c r="V26" s="2"/>
    </row>
    <row r="27" spans="7:27" x14ac:dyDescent="0.25">
      <c r="G27" t="s">
        <v>129</v>
      </c>
      <c r="H27" t="s">
        <v>105</v>
      </c>
      <c r="I27" t="s">
        <v>106</v>
      </c>
      <c r="J27" t="s">
        <v>107</v>
      </c>
      <c r="K27" t="s">
        <v>108</v>
      </c>
      <c r="L27" t="s">
        <v>109</v>
      </c>
      <c r="N27" s="2"/>
      <c r="Q27" s="2"/>
      <c r="U27" s="2"/>
      <c r="V27" s="2"/>
    </row>
    <row r="28" spans="7:27" x14ac:dyDescent="0.25">
      <c r="G28" t="s">
        <v>126</v>
      </c>
      <c r="H28">
        <f>MAX(P2:P6)</f>
        <v>0.3574</v>
      </c>
      <c r="I28">
        <f>MAX(Q2:Q6)</f>
        <v>0.61119999999999997</v>
      </c>
      <c r="J28">
        <f>MAX(R2:R6)</f>
        <v>0.66049999999999998</v>
      </c>
      <c r="K28">
        <f>MAX(S2:S6)</f>
        <v>0.33650000000000002</v>
      </c>
      <c r="L28">
        <f>MAX(T2:T6)</f>
        <v>0.6109</v>
      </c>
      <c r="N28" s="2"/>
      <c r="Q28" s="2"/>
      <c r="U28" s="2"/>
      <c r="V28" s="2"/>
    </row>
    <row r="29" spans="7:27" x14ac:dyDescent="0.25">
      <c r="G29" t="s">
        <v>127</v>
      </c>
      <c r="H29">
        <f>MAX(P7:P11)</f>
        <v>0.35799999999999998</v>
      </c>
      <c r="I29">
        <f>MAX(Q7:Q11)</f>
        <v>0.67889999999999995</v>
      </c>
      <c r="J29">
        <f>MAX(R7:R11)</f>
        <v>0.65300000000000002</v>
      </c>
      <c r="K29">
        <f>MAX(S7:S11)</f>
        <v>0.31190000000000001</v>
      </c>
      <c r="L29">
        <f>MAX(T7:T11)</f>
        <v>0.66100000000000003</v>
      </c>
      <c r="N29" s="2"/>
      <c r="Q29" s="2"/>
      <c r="U29" s="2"/>
      <c r="V29" s="2"/>
    </row>
    <row r="30" spans="7:27" x14ac:dyDescent="0.25">
      <c r="N30" s="2"/>
      <c r="Q30" s="2"/>
      <c r="U30" s="2"/>
      <c r="V30" s="2"/>
    </row>
    <row r="31" spans="7:27" x14ac:dyDescent="0.25">
      <c r="G31" t="s">
        <v>130</v>
      </c>
      <c r="H31" t="s">
        <v>105</v>
      </c>
      <c r="I31" t="s">
        <v>106</v>
      </c>
      <c r="J31" t="s">
        <v>107</v>
      </c>
      <c r="K31" t="s">
        <v>108</v>
      </c>
      <c r="L31" t="s">
        <v>109</v>
      </c>
      <c r="N31" s="2"/>
      <c r="Q31" s="2"/>
      <c r="V31" s="2"/>
    </row>
    <row r="32" spans="7:27" x14ac:dyDescent="0.25">
      <c r="G32" t="s">
        <v>127</v>
      </c>
      <c r="H32">
        <f>MAX(W2:W6)</f>
        <v>0.34289999999999998</v>
      </c>
      <c r="I32">
        <f t="shared" ref="I32:L32" si="0">MAX(X2:X6)</f>
        <v>0.68940000000000001</v>
      </c>
      <c r="J32">
        <f t="shared" si="0"/>
        <v>0.65759999999999996</v>
      </c>
      <c r="K32">
        <f t="shared" si="0"/>
        <v>0.32490000000000002</v>
      </c>
      <c r="L32">
        <f t="shared" si="0"/>
        <v>0.64970000000000006</v>
      </c>
      <c r="N32" s="2"/>
      <c r="Q32" s="2"/>
    </row>
    <row r="33" spans="7:14" x14ac:dyDescent="0.25">
      <c r="N33" s="2"/>
    </row>
    <row r="34" spans="7:14" x14ac:dyDescent="0.25">
      <c r="G34" s="4" t="s">
        <v>131</v>
      </c>
      <c r="H34" t="s">
        <v>105</v>
      </c>
      <c r="I34" t="s">
        <v>106</v>
      </c>
      <c r="J34" t="s">
        <v>107</v>
      </c>
      <c r="K34" t="s">
        <v>108</v>
      </c>
      <c r="L34" t="s">
        <v>109</v>
      </c>
      <c r="N34" s="2"/>
    </row>
    <row r="35" spans="7:14" x14ac:dyDescent="0.25">
      <c r="G35" t="s">
        <v>127</v>
      </c>
      <c r="H35">
        <f>MAX(W14:W18)</f>
        <v>0.3241</v>
      </c>
      <c r="I35">
        <f t="shared" ref="I35:L35" si="1">MAX(X14:X18)</f>
        <v>0.68089999999999995</v>
      </c>
      <c r="J35">
        <f t="shared" si="1"/>
        <v>0.6522</v>
      </c>
      <c r="K35">
        <f t="shared" si="1"/>
        <v>3206</v>
      </c>
      <c r="L35">
        <f t="shared" si="1"/>
        <v>0.64219999999999999</v>
      </c>
      <c r="N35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r2_local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Valentino Petrić</cp:lastModifiedBy>
  <dcterms:created xsi:type="dcterms:W3CDTF">2022-05-23T07:38:05Z</dcterms:created>
  <dcterms:modified xsi:type="dcterms:W3CDTF">2022-05-27T10:15:07Z</dcterms:modified>
</cp:coreProperties>
</file>