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thurdebelle/Desktop/TUM/SoSe 2024/Ad.S - OM/Project/CODING/Airports data/Brussels (EBBR)/Brussels (1:"/>
    </mc:Choice>
  </mc:AlternateContent>
  <xr:revisionPtr revIDLastSave="0" documentId="13_ncr:1_{9BCBAE41-C41F-2A49-9D60-F532B64BE56D}" xr6:coauthVersionLast="47" xr6:coauthVersionMax="47" xr10:uidLastSave="{00000000-0000-0000-0000-000000000000}"/>
  <bookViews>
    <workbookView xWindow="0" yWindow="760" windowWidth="30240" windowHeight="17800" activeTab="2" xr2:uid="{EBD8C176-1B4D-AF46-B022-351414031D18}"/>
  </bookViews>
  <sheets>
    <sheet name="EBBR - Flights" sheetId="1" r:id="rId1"/>
    <sheet name="EBBR - Tmatrix (estimated)" sheetId="9" r:id="rId2"/>
    <sheet name="EBBR - Tmatrix (real)" sheetId="8" r:id="rId3"/>
    <sheet name="EBBR - Gates (data)" sheetId="2" r:id="rId4"/>
    <sheet name="EBBR - Gates (next)" sheetId="5" r:id="rId5"/>
  </sheets>
  <functionGroups builtInGroupCount="19"/>
  <definedNames>
    <definedName name="_xlnm._FilterDatabase" localSheetId="0" hidden="1">'EBBR - Flights'!$B$2:$V$2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" i="1" l="1"/>
  <c r="AI4" i="1"/>
  <c r="AK4" i="1"/>
  <c r="AM4" i="1"/>
  <c r="AT4" i="1"/>
  <c r="AV4" i="1"/>
  <c r="AB5" i="1"/>
  <c r="AI5" i="1"/>
  <c r="AK5" i="1"/>
  <c r="AM5" i="1"/>
  <c r="AT5" i="1"/>
  <c r="AV5" i="1"/>
  <c r="AB6" i="1"/>
  <c r="AI6" i="1"/>
  <c r="AK6" i="1"/>
  <c r="AM6" i="1"/>
  <c r="AT6" i="1"/>
  <c r="AV6" i="1"/>
  <c r="AB7" i="1"/>
  <c r="AI7" i="1"/>
  <c r="AK7" i="1"/>
  <c r="AM7" i="1"/>
  <c r="AT7" i="1"/>
  <c r="AV7" i="1"/>
  <c r="AB8" i="1"/>
  <c r="AI8" i="1"/>
  <c r="AK8" i="1"/>
  <c r="AM8" i="1"/>
  <c r="AT8" i="1"/>
  <c r="AV8" i="1"/>
  <c r="AB9" i="1"/>
  <c r="AI9" i="1"/>
  <c r="AK9" i="1"/>
  <c r="AM9" i="1"/>
  <c r="AT9" i="1"/>
  <c r="AV9" i="1"/>
  <c r="AB10" i="1"/>
  <c r="AI10" i="1"/>
  <c r="AK10" i="1"/>
  <c r="AM10" i="1"/>
  <c r="AT10" i="1"/>
  <c r="AV10" i="1"/>
  <c r="AB11" i="1"/>
  <c r="AI11" i="1"/>
  <c r="AK11" i="1"/>
  <c r="AM11" i="1"/>
  <c r="AT11" i="1"/>
  <c r="AV11" i="1"/>
  <c r="AB12" i="1"/>
  <c r="AI12" i="1"/>
  <c r="AK12" i="1"/>
  <c r="AM12" i="1"/>
  <c r="AT12" i="1"/>
  <c r="AV12" i="1"/>
  <c r="AB13" i="1"/>
  <c r="AI13" i="1"/>
  <c r="AK13" i="1"/>
  <c r="AM13" i="1"/>
  <c r="AT13" i="1"/>
  <c r="AV13" i="1"/>
  <c r="AB14" i="1"/>
  <c r="AE14" i="1"/>
  <c r="AH14" i="1"/>
  <c r="AF14" i="1" s="1"/>
  <c r="AG14" i="1" s="1"/>
  <c r="AI14" i="1"/>
  <c r="AK14" i="1"/>
  <c r="AC14" i="1" s="1"/>
  <c r="AD14" i="1" s="1"/>
  <c r="AM14" i="1"/>
  <c r="AT14" i="1"/>
  <c r="AV14" i="1"/>
  <c r="AN14" i="1" s="1"/>
  <c r="AO14" i="1" s="1"/>
  <c r="AB15" i="1"/>
  <c r="AD15" i="1"/>
  <c r="AI15" i="1"/>
  <c r="AK15" i="1"/>
  <c r="AC15" i="1" s="1"/>
  <c r="AE15" i="1" s="1"/>
  <c r="AM15" i="1"/>
  <c r="AS15" i="1"/>
  <c r="AQ15" i="1" s="1"/>
  <c r="AT15" i="1"/>
  <c r="AU15" i="1" s="1"/>
  <c r="AV15" i="1"/>
  <c r="AN15" i="1" s="1"/>
  <c r="AO15" i="1" s="1"/>
  <c r="AB16" i="1"/>
  <c r="AD16" i="1"/>
  <c r="AE16" i="1"/>
  <c r="AF16" i="1"/>
  <c r="AG16" i="1" s="1"/>
  <c r="AH16" i="1"/>
  <c r="AI16" i="1"/>
  <c r="AJ16" i="1" s="1"/>
  <c r="AK16" i="1"/>
  <c r="AC16" i="1" s="1"/>
  <c r="AM16" i="1"/>
  <c r="AO16" i="1" s="1"/>
  <c r="AP16" i="1"/>
  <c r="AR16" i="1" s="1"/>
  <c r="AQ16" i="1"/>
  <c r="AS16" i="1"/>
  <c r="AT16" i="1"/>
  <c r="AU16" i="1"/>
  <c r="AV16" i="1"/>
  <c r="AN16" i="1" s="1"/>
  <c r="AB17" i="1"/>
  <c r="AI17" i="1"/>
  <c r="AK17" i="1"/>
  <c r="AM17" i="1"/>
  <c r="AP17" i="1"/>
  <c r="AS17" i="1"/>
  <c r="AQ17" i="1" s="1"/>
  <c r="AR17" i="1" s="1"/>
  <c r="AT17" i="1"/>
  <c r="AU17" i="1" s="1"/>
  <c r="AV17" i="1"/>
  <c r="AN17" i="1" s="1"/>
  <c r="AO17" i="1" s="1"/>
  <c r="AB18" i="1"/>
  <c r="AF18" i="1"/>
  <c r="AH18" i="1"/>
  <c r="AJ18" i="1" s="1"/>
  <c r="AI18" i="1"/>
  <c r="AK18" i="1"/>
  <c r="AC18" i="1" s="1"/>
  <c r="AD18" i="1" s="1"/>
  <c r="AM18" i="1"/>
  <c r="AO18" i="1"/>
  <c r="AT18" i="1"/>
  <c r="AV18" i="1"/>
  <c r="AN18" i="1" s="1"/>
  <c r="AP18" i="1" s="1"/>
  <c r="AB19" i="1"/>
  <c r="AE19" i="1"/>
  <c r="AH19" i="1"/>
  <c r="AF19" i="1" s="1"/>
  <c r="AI19" i="1"/>
  <c r="AK19" i="1"/>
  <c r="AC19" i="1" s="1"/>
  <c r="AD19" i="1" s="1"/>
  <c r="AM19" i="1"/>
  <c r="AT19" i="1"/>
  <c r="AV19" i="1"/>
  <c r="AN19" i="1" s="1"/>
  <c r="AO19" i="1" s="1"/>
  <c r="AB20" i="1"/>
  <c r="AD20" i="1"/>
  <c r="AI20" i="1"/>
  <c r="AK20" i="1"/>
  <c r="AC20" i="1" s="1"/>
  <c r="AE20" i="1" s="1"/>
  <c r="AM20" i="1"/>
  <c r="AP20" i="1"/>
  <c r="AS20" i="1"/>
  <c r="AQ20" i="1" s="1"/>
  <c r="AR20" i="1" s="1"/>
  <c r="AT20" i="1"/>
  <c r="AU20" i="1" s="1"/>
  <c r="AV20" i="1"/>
  <c r="AN20" i="1" s="1"/>
  <c r="AO20" i="1" s="1"/>
  <c r="AB21" i="1"/>
  <c r="AD21" i="1"/>
  <c r="AE21" i="1"/>
  <c r="AF21" i="1"/>
  <c r="AG21" i="1" s="1"/>
  <c r="AH21" i="1"/>
  <c r="AI21" i="1"/>
  <c r="AJ21" i="1" s="1"/>
  <c r="AK21" i="1"/>
  <c r="AC21" i="1" s="1"/>
  <c r="AM21" i="1"/>
  <c r="AO21" i="1" s="1"/>
  <c r="AP21" i="1"/>
  <c r="AQ21" i="1"/>
  <c r="AR21" i="1"/>
  <c r="AS21" i="1"/>
  <c r="AT21" i="1"/>
  <c r="AU21" i="1"/>
  <c r="AV21" i="1"/>
  <c r="AN21" i="1" s="1"/>
  <c r="AB22" i="1"/>
  <c r="AH22" i="1"/>
  <c r="AJ22" i="1" s="1"/>
  <c r="AI22" i="1"/>
  <c r="AK22" i="1"/>
  <c r="AC22" i="1" s="1"/>
  <c r="AM22" i="1"/>
  <c r="AP22" i="1"/>
  <c r="AS22" i="1"/>
  <c r="AQ22" i="1" s="1"/>
  <c r="AR22" i="1" s="1"/>
  <c r="AT22" i="1"/>
  <c r="AU22" i="1" s="1"/>
  <c r="AV22" i="1"/>
  <c r="AN22" i="1" s="1"/>
  <c r="AO22" i="1" s="1"/>
  <c r="AB23" i="1"/>
  <c r="AH23" i="1"/>
  <c r="AF23" i="1" s="1"/>
  <c r="AI23" i="1"/>
  <c r="AK23" i="1"/>
  <c r="AC23" i="1" s="1"/>
  <c r="AD23" i="1" s="1"/>
  <c r="AM23" i="1"/>
  <c r="AT23" i="1"/>
  <c r="AV23" i="1"/>
  <c r="AB24" i="1"/>
  <c r="AE24" i="1"/>
  <c r="AH24" i="1"/>
  <c r="AF24" i="1" s="1"/>
  <c r="AG24" i="1" s="1"/>
  <c r="AI24" i="1"/>
  <c r="AK24" i="1"/>
  <c r="AC24" i="1" s="1"/>
  <c r="AD24" i="1" s="1"/>
  <c r="AM24" i="1"/>
  <c r="AT24" i="1"/>
  <c r="AV24" i="1"/>
  <c r="AB25" i="1"/>
  <c r="AD25" i="1"/>
  <c r="AI25" i="1"/>
  <c r="AK25" i="1"/>
  <c r="AC25" i="1" s="1"/>
  <c r="AE25" i="1" s="1"/>
  <c r="AM25" i="1"/>
  <c r="AT25" i="1"/>
  <c r="AV25" i="1"/>
  <c r="AN25" i="1" s="1"/>
  <c r="AO25" i="1" s="1"/>
  <c r="AB26" i="1"/>
  <c r="AD26" i="1"/>
  <c r="AE26" i="1"/>
  <c r="AF26" i="1"/>
  <c r="AG26" i="1" s="1"/>
  <c r="AH26" i="1"/>
  <c r="AI26" i="1"/>
  <c r="AJ26" i="1" s="1"/>
  <c r="AK26" i="1"/>
  <c r="AC26" i="1" s="1"/>
  <c r="AM26" i="1"/>
  <c r="AO26" i="1" s="1"/>
  <c r="AP26" i="1"/>
  <c r="AQ26" i="1"/>
  <c r="AR26" i="1"/>
  <c r="AS26" i="1"/>
  <c r="AT26" i="1"/>
  <c r="AU26" i="1"/>
  <c r="AV26" i="1"/>
  <c r="AN26" i="1" s="1"/>
  <c r="AB27" i="1"/>
  <c r="AI27" i="1"/>
  <c r="AK27" i="1"/>
  <c r="AC27" i="1" s="1"/>
  <c r="AE27" i="1" s="1"/>
  <c r="AM27" i="1"/>
  <c r="AP27" i="1"/>
  <c r="AS27" i="1"/>
  <c r="AQ27" i="1" s="1"/>
  <c r="AR27" i="1" s="1"/>
  <c r="AT27" i="1"/>
  <c r="AV27" i="1"/>
  <c r="AN27" i="1" s="1"/>
  <c r="AO27" i="1" s="1"/>
  <c r="AB28" i="1"/>
  <c r="AH28" i="1"/>
  <c r="AF28" i="1" s="1"/>
  <c r="AI28" i="1"/>
  <c r="AJ28" i="1"/>
  <c r="AK28" i="1"/>
  <c r="AC28" i="1" s="1"/>
  <c r="AD28" i="1" s="1"/>
  <c r="AM28" i="1"/>
  <c r="AO28" i="1"/>
  <c r="AT28" i="1"/>
  <c r="AV28" i="1"/>
  <c r="AN28" i="1" s="1"/>
  <c r="AP28" i="1" s="1"/>
  <c r="AB29" i="1"/>
  <c r="AE29" i="1"/>
  <c r="AH29" i="1"/>
  <c r="AF29" i="1" s="1"/>
  <c r="AG29" i="1" s="1"/>
  <c r="AI29" i="1"/>
  <c r="AJ29" i="1"/>
  <c r="AK29" i="1"/>
  <c r="AC29" i="1" s="1"/>
  <c r="AD29" i="1" s="1"/>
  <c r="AM29" i="1"/>
  <c r="AT29" i="1"/>
  <c r="AV29" i="1"/>
  <c r="AB30" i="1"/>
  <c r="AI30" i="1"/>
  <c r="AK30" i="1"/>
  <c r="AM30" i="1"/>
  <c r="AT30" i="1"/>
  <c r="AV30" i="1"/>
  <c r="AN30" i="1" s="1"/>
  <c r="AO30" i="1" s="1"/>
  <c r="AB31" i="1"/>
  <c r="AD31" i="1"/>
  <c r="AE31" i="1"/>
  <c r="AF31" i="1"/>
  <c r="AG31" i="1" s="1"/>
  <c r="AH31" i="1"/>
  <c r="AI31" i="1"/>
  <c r="AJ31" i="1" s="1"/>
  <c r="AK31" i="1"/>
  <c r="AC31" i="1" s="1"/>
  <c r="AM31" i="1"/>
  <c r="AO31" i="1"/>
  <c r="AP31" i="1"/>
  <c r="AQ31" i="1"/>
  <c r="AR31" i="1"/>
  <c r="AS31" i="1"/>
  <c r="AT31" i="1"/>
  <c r="AU31" i="1"/>
  <c r="AV31" i="1"/>
  <c r="AN31" i="1" s="1"/>
  <c r="AB32" i="1"/>
  <c r="AD32" i="1"/>
  <c r="AE32" i="1"/>
  <c r="AH32" i="1"/>
  <c r="AJ32" i="1" s="1"/>
  <c r="AI32" i="1"/>
  <c r="AK32" i="1"/>
  <c r="AC32" i="1" s="1"/>
  <c r="AM32" i="1"/>
  <c r="AP32" i="1"/>
  <c r="AS32" i="1"/>
  <c r="AQ32" i="1" s="1"/>
  <c r="AR32" i="1" s="1"/>
  <c r="AT32" i="1"/>
  <c r="AU32" i="1" s="1"/>
  <c r="AV32" i="1"/>
  <c r="AN32" i="1" s="1"/>
  <c r="AO32" i="1" s="1"/>
  <c r="AB33" i="1"/>
  <c r="AH33" i="1"/>
  <c r="AF33" i="1" s="1"/>
  <c r="AI33" i="1"/>
  <c r="AJ33" i="1"/>
  <c r="AK33" i="1"/>
  <c r="AC33" i="1" s="1"/>
  <c r="AM33" i="1"/>
  <c r="AO33" i="1"/>
  <c r="AS33" i="1"/>
  <c r="AQ33" i="1" s="1"/>
  <c r="AR33" i="1" s="1"/>
  <c r="AT33" i="1"/>
  <c r="AV33" i="1"/>
  <c r="AN33" i="1" s="1"/>
  <c r="AP33" i="1" s="1"/>
  <c r="AB34" i="1"/>
  <c r="AH34" i="1"/>
  <c r="AF34" i="1" s="1"/>
  <c r="AI34" i="1"/>
  <c r="AJ34" i="1"/>
  <c r="AK34" i="1"/>
  <c r="AC34" i="1" s="1"/>
  <c r="AD34" i="1" s="1"/>
  <c r="AM34" i="1"/>
  <c r="AT34" i="1"/>
  <c r="AV34" i="1"/>
  <c r="AB35" i="1"/>
  <c r="AI35" i="1"/>
  <c r="AK35" i="1"/>
  <c r="AM35" i="1"/>
  <c r="AT35" i="1"/>
  <c r="AV35" i="1"/>
  <c r="AN35" i="1" s="1"/>
  <c r="AO35" i="1" s="1"/>
  <c r="AB36" i="1"/>
  <c r="AD36" i="1"/>
  <c r="AE36" i="1"/>
  <c r="AF36" i="1"/>
  <c r="AG36" i="1" s="1"/>
  <c r="AH36" i="1"/>
  <c r="AI36" i="1"/>
  <c r="AJ36" i="1" s="1"/>
  <c r="AK36" i="1"/>
  <c r="AC36" i="1" s="1"/>
  <c r="AM36" i="1"/>
  <c r="AO36" i="1"/>
  <c r="AP36" i="1"/>
  <c r="AQ36" i="1"/>
  <c r="AR36" i="1"/>
  <c r="AS36" i="1"/>
  <c r="AT36" i="1"/>
  <c r="AU36" i="1"/>
  <c r="AV36" i="1"/>
  <c r="AN36" i="1" s="1"/>
  <c r="AB37" i="1"/>
  <c r="AI37" i="1"/>
  <c r="AK37" i="1"/>
  <c r="AC37" i="1" s="1"/>
  <c r="AD37" i="1" s="1"/>
  <c r="AM37" i="1"/>
  <c r="AP37" i="1"/>
  <c r="AS37" i="1"/>
  <c r="AQ37" i="1" s="1"/>
  <c r="AR37" i="1" s="1"/>
  <c r="AT37" i="1"/>
  <c r="AU37" i="1" s="1"/>
  <c r="AV37" i="1"/>
  <c r="AN37" i="1" s="1"/>
  <c r="AO37" i="1" s="1"/>
  <c r="AB38" i="1"/>
  <c r="AF38" i="1"/>
  <c r="AH38" i="1"/>
  <c r="AI38" i="1"/>
  <c r="AJ38" i="1" s="1"/>
  <c r="AK38" i="1"/>
  <c r="AC38" i="1" s="1"/>
  <c r="AM38" i="1"/>
  <c r="AO38" i="1"/>
  <c r="AS38" i="1"/>
  <c r="AQ38" i="1" s="1"/>
  <c r="AR38" i="1" s="1"/>
  <c r="AT38" i="1"/>
  <c r="AU38" i="1"/>
  <c r="AV38" i="1"/>
  <c r="AN38" i="1" s="1"/>
  <c r="AP38" i="1" s="1"/>
  <c r="AB39" i="1"/>
  <c r="AI39" i="1"/>
  <c r="AK39" i="1"/>
  <c r="AC39" i="1" s="1"/>
  <c r="AD39" i="1" s="1"/>
  <c r="AM39" i="1"/>
  <c r="AT39" i="1"/>
  <c r="AV39" i="1"/>
  <c r="AB40" i="1"/>
  <c r="AI40" i="1"/>
  <c r="AK40" i="1"/>
  <c r="AM40" i="1"/>
  <c r="AO40" i="1"/>
  <c r="AS40" i="1"/>
  <c r="AQ40" i="1" s="1"/>
  <c r="AT40" i="1"/>
  <c r="AV40" i="1"/>
  <c r="AN40" i="1" s="1"/>
  <c r="AP40" i="1" s="1"/>
  <c r="AB41" i="1"/>
  <c r="AD41" i="1"/>
  <c r="AE41" i="1"/>
  <c r="AF41" i="1"/>
  <c r="AG41" i="1" s="1"/>
  <c r="AH41" i="1"/>
  <c r="AI41" i="1"/>
  <c r="AJ41" i="1" s="1"/>
  <c r="AK41" i="1"/>
  <c r="AC41" i="1" s="1"/>
  <c r="AM41" i="1"/>
  <c r="AO41" i="1" s="1"/>
  <c r="AP41" i="1"/>
  <c r="AQ41" i="1"/>
  <c r="AR41" i="1"/>
  <c r="AS41" i="1"/>
  <c r="AT41" i="1"/>
  <c r="AU41" i="1"/>
  <c r="AV41" i="1"/>
  <c r="AN41" i="1" s="1"/>
  <c r="AB42" i="1"/>
  <c r="AI42" i="1"/>
  <c r="AK42" i="1"/>
  <c r="AC42" i="1" s="1"/>
  <c r="AD42" i="1" s="1"/>
  <c r="AM42" i="1"/>
  <c r="AP42" i="1"/>
  <c r="AS42" i="1"/>
  <c r="AQ42" i="1" s="1"/>
  <c r="AR42" i="1" s="1"/>
  <c r="AT42" i="1"/>
  <c r="AU42" i="1" s="1"/>
  <c r="AV42" i="1"/>
  <c r="AN42" i="1" s="1"/>
  <c r="AO42" i="1" s="1"/>
  <c r="AB43" i="1"/>
  <c r="AH43" i="1"/>
  <c r="AF43" i="1" s="1"/>
  <c r="AI43" i="1"/>
  <c r="AJ43" i="1" s="1"/>
  <c r="AK43" i="1"/>
  <c r="AC43" i="1" s="1"/>
  <c r="AM43" i="1"/>
  <c r="AT43" i="1"/>
  <c r="AV43" i="1"/>
  <c r="AN43" i="1" s="1"/>
  <c r="AP43" i="1" s="1"/>
  <c r="AB44" i="1"/>
  <c r="AI44" i="1"/>
  <c r="AK44" i="1"/>
  <c r="AC44" i="1" s="1"/>
  <c r="AD44" i="1" s="1"/>
  <c r="AM44" i="1"/>
  <c r="AT44" i="1"/>
  <c r="AV44" i="1"/>
  <c r="AB45" i="1"/>
  <c r="AI45" i="1"/>
  <c r="AK45" i="1"/>
  <c r="AM45" i="1"/>
  <c r="AO45" i="1"/>
  <c r="AP45" i="1"/>
  <c r="AS45" i="1"/>
  <c r="AQ45" i="1" s="1"/>
  <c r="AR45" i="1" s="1"/>
  <c r="AT45" i="1"/>
  <c r="AV45" i="1"/>
  <c r="AN45" i="1" s="1"/>
  <c r="AB46" i="1"/>
  <c r="AD46" i="1"/>
  <c r="AE46" i="1"/>
  <c r="AH46" i="1"/>
  <c r="AF46" i="1" s="1"/>
  <c r="AG46" i="1" s="1"/>
  <c r="AI46" i="1"/>
  <c r="AJ46" i="1" s="1"/>
  <c r="AK46" i="1"/>
  <c r="AC46" i="1" s="1"/>
  <c r="AM46" i="1"/>
  <c r="AO46" i="1" s="1"/>
  <c r="AN46" i="1"/>
  <c r="AP46" i="1"/>
  <c r="AS46" i="1"/>
  <c r="AQ46" i="1" s="1"/>
  <c r="AR46" i="1" s="1"/>
  <c r="AT46" i="1"/>
  <c r="AU46" i="1" s="1"/>
  <c r="AV46" i="1"/>
  <c r="AB47" i="1"/>
  <c r="AC47" i="1"/>
  <c r="AE47" i="1" s="1"/>
  <c r="AD47" i="1"/>
  <c r="AF47" i="1"/>
  <c r="AH47" i="1"/>
  <c r="AI47" i="1"/>
  <c r="AJ47" i="1" s="1"/>
  <c r="AK47" i="1"/>
  <c r="AM47" i="1"/>
  <c r="AN47" i="1"/>
  <c r="AO47" i="1"/>
  <c r="AP47" i="1"/>
  <c r="AQ47" i="1"/>
  <c r="AR47" i="1" s="1"/>
  <c r="AS47" i="1"/>
  <c r="AT47" i="1"/>
  <c r="AU47" i="1" s="1"/>
  <c r="AV47" i="1"/>
  <c r="AB48" i="1"/>
  <c r="AC48" i="1"/>
  <c r="AD48" i="1"/>
  <c r="AE48" i="1"/>
  <c r="AH48" i="1"/>
  <c r="AF48" i="1" s="1"/>
  <c r="AG48" i="1" s="1"/>
  <c r="AI48" i="1"/>
  <c r="AJ48" i="1" s="1"/>
  <c r="AK48" i="1"/>
  <c r="AM48" i="1"/>
  <c r="AO48" i="1" s="1"/>
  <c r="AN48" i="1"/>
  <c r="AP48" i="1"/>
  <c r="AS48" i="1"/>
  <c r="AQ48" i="1" s="1"/>
  <c r="AR48" i="1" s="1"/>
  <c r="AT48" i="1"/>
  <c r="AU48" i="1" s="1"/>
  <c r="AV48" i="1"/>
  <c r="AB49" i="1"/>
  <c r="AD49" i="1" s="1"/>
  <c r="AC49" i="1"/>
  <c r="AE49" i="1"/>
  <c r="AH49" i="1"/>
  <c r="AF49" i="1" s="1"/>
  <c r="AG49" i="1" s="1"/>
  <c r="AI49" i="1"/>
  <c r="AJ49" i="1" s="1"/>
  <c r="AK49" i="1"/>
  <c r="AM49" i="1"/>
  <c r="AN49" i="1"/>
  <c r="AP49" i="1" s="1"/>
  <c r="AO49" i="1"/>
  <c r="AQ49" i="1"/>
  <c r="AS49" i="1"/>
  <c r="AT49" i="1"/>
  <c r="AU49" i="1" s="1"/>
  <c r="AV49" i="1"/>
  <c r="AB50" i="1"/>
  <c r="AC50" i="1"/>
  <c r="AD50" i="1"/>
  <c r="AE50" i="1"/>
  <c r="AF50" i="1"/>
  <c r="AG50" i="1" s="1"/>
  <c r="AH50" i="1"/>
  <c r="AI50" i="1"/>
  <c r="AJ50" i="1" s="1"/>
  <c r="AK50" i="1"/>
  <c r="AM50" i="1"/>
  <c r="AN50" i="1"/>
  <c r="AO50" i="1"/>
  <c r="AP50" i="1"/>
  <c r="AS50" i="1"/>
  <c r="AQ50" i="1" s="1"/>
  <c r="AR50" i="1" s="1"/>
  <c r="AT50" i="1"/>
  <c r="AU50" i="1" s="1"/>
  <c r="AV50" i="1"/>
  <c r="AB51" i="1"/>
  <c r="AD51" i="1" s="1"/>
  <c r="AC51" i="1"/>
  <c r="AE51" i="1"/>
  <c r="AH51" i="1"/>
  <c r="AF51" i="1" s="1"/>
  <c r="AG51" i="1" s="1"/>
  <c r="AI51" i="1"/>
  <c r="AJ51" i="1" s="1"/>
  <c r="AK51" i="1"/>
  <c r="AM51" i="1"/>
  <c r="AO51" i="1" s="1"/>
  <c r="AN51" i="1"/>
  <c r="AP51" i="1"/>
  <c r="AS51" i="1"/>
  <c r="AQ51" i="1" s="1"/>
  <c r="AR51" i="1" s="1"/>
  <c r="AT51" i="1"/>
  <c r="AU51" i="1" s="1"/>
  <c r="AV51" i="1"/>
  <c r="AB52" i="1"/>
  <c r="AC52" i="1"/>
  <c r="AE52" i="1" s="1"/>
  <c r="AD52" i="1"/>
  <c r="AF52" i="1"/>
  <c r="AH52" i="1"/>
  <c r="AI52" i="1"/>
  <c r="AJ52" i="1" s="1"/>
  <c r="AK52" i="1"/>
  <c r="AM52" i="1"/>
  <c r="AN52" i="1"/>
  <c r="AO52" i="1"/>
  <c r="AP52" i="1"/>
  <c r="AQ52" i="1"/>
  <c r="AR52" i="1" s="1"/>
  <c r="AS52" i="1"/>
  <c r="AT52" i="1"/>
  <c r="AU52" i="1" s="1"/>
  <c r="AV52" i="1"/>
  <c r="AB53" i="1"/>
  <c r="AC53" i="1"/>
  <c r="AD53" i="1"/>
  <c r="AE53" i="1"/>
  <c r="AH53" i="1"/>
  <c r="AF53" i="1" s="1"/>
  <c r="AG53" i="1" s="1"/>
  <c r="AI53" i="1"/>
  <c r="AJ53" i="1" s="1"/>
  <c r="AK53" i="1"/>
  <c r="AM53" i="1"/>
  <c r="AO53" i="1" s="1"/>
  <c r="AN53" i="1"/>
  <c r="AP53" i="1"/>
  <c r="AS53" i="1"/>
  <c r="AQ53" i="1" s="1"/>
  <c r="AR53" i="1" s="1"/>
  <c r="AT53" i="1"/>
  <c r="AU53" i="1" s="1"/>
  <c r="AV53" i="1"/>
  <c r="AB54" i="1"/>
  <c r="AD54" i="1" s="1"/>
  <c r="AC54" i="1"/>
  <c r="AE54" i="1"/>
  <c r="AH54" i="1"/>
  <c r="AF54" i="1" s="1"/>
  <c r="AG54" i="1" s="1"/>
  <c r="AI54" i="1"/>
  <c r="AJ54" i="1" s="1"/>
  <c r="AK54" i="1"/>
  <c r="AM54" i="1"/>
  <c r="AN54" i="1"/>
  <c r="AP54" i="1" s="1"/>
  <c r="AO54" i="1"/>
  <c r="AQ54" i="1"/>
  <c r="AS54" i="1"/>
  <c r="AT54" i="1"/>
  <c r="AU54" i="1" s="1"/>
  <c r="AV54" i="1"/>
  <c r="AB55" i="1"/>
  <c r="AC55" i="1"/>
  <c r="AD55" i="1"/>
  <c r="AE55" i="1"/>
  <c r="AF55" i="1"/>
  <c r="AG55" i="1" s="1"/>
  <c r="AH55" i="1"/>
  <c r="AI55" i="1"/>
  <c r="AJ55" i="1" s="1"/>
  <c r="AK55" i="1"/>
  <c r="AM55" i="1"/>
  <c r="AN55" i="1"/>
  <c r="AO55" i="1"/>
  <c r="AP55" i="1"/>
  <c r="AS55" i="1"/>
  <c r="AQ55" i="1" s="1"/>
  <c r="AR55" i="1" s="1"/>
  <c r="AT55" i="1"/>
  <c r="AU55" i="1" s="1"/>
  <c r="AV55" i="1"/>
  <c r="AB56" i="1"/>
  <c r="AD56" i="1" s="1"/>
  <c r="AC56" i="1"/>
  <c r="AE56" i="1"/>
  <c r="AF56" i="1"/>
  <c r="AG56" i="1" s="1"/>
  <c r="AH56" i="1"/>
  <c r="AI56" i="1"/>
  <c r="AJ56" i="1" s="1"/>
  <c r="AK56" i="1"/>
  <c r="AM56" i="1"/>
  <c r="AO56" i="1" s="1"/>
  <c r="AN56" i="1"/>
  <c r="AP56" i="1"/>
  <c r="AS56" i="1"/>
  <c r="AQ56" i="1" s="1"/>
  <c r="AR56" i="1" s="1"/>
  <c r="AT56" i="1"/>
  <c r="AU56" i="1" s="1"/>
  <c r="AV56" i="1"/>
  <c r="AB57" i="1"/>
  <c r="AC57" i="1"/>
  <c r="AE57" i="1" s="1"/>
  <c r="AD57" i="1"/>
  <c r="AF57" i="1"/>
  <c r="AH57" i="1"/>
  <c r="AI57" i="1"/>
  <c r="AJ57" i="1" s="1"/>
  <c r="AK57" i="1"/>
  <c r="AM57" i="1"/>
  <c r="AN57" i="1"/>
  <c r="AO57" i="1"/>
  <c r="AP57" i="1"/>
  <c r="AQ57" i="1"/>
  <c r="AR57" i="1" s="1"/>
  <c r="AS57" i="1"/>
  <c r="AT57" i="1"/>
  <c r="AU57" i="1" s="1"/>
  <c r="AV57" i="1"/>
  <c r="AB58" i="1"/>
  <c r="AC58" i="1"/>
  <c r="AD58" i="1"/>
  <c r="AE58" i="1"/>
  <c r="AH58" i="1"/>
  <c r="AF58" i="1" s="1"/>
  <c r="AG58" i="1" s="1"/>
  <c r="AI58" i="1"/>
  <c r="AJ58" i="1" s="1"/>
  <c r="AK58" i="1"/>
  <c r="AM58" i="1"/>
  <c r="AO58" i="1" s="1"/>
  <c r="AN58" i="1"/>
  <c r="AP58" i="1"/>
  <c r="AS58" i="1"/>
  <c r="AQ58" i="1" s="1"/>
  <c r="AR58" i="1" s="1"/>
  <c r="AT58" i="1"/>
  <c r="AU58" i="1" s="1"/>
  <c r="AV58" i="1"/>
  <c r="AB59" i="1"/>
  <c r="AD59" i="1" s="1"/>
  <c r="AC59" i="1"/>
  <c r="AE59" i="1"/>
  <c r="AH59" i="1"/>
  <c r="AF59" i="1" s="1"/>
  <c r="AG59" i="1" s="1"/>
  <c r="AI59" i="1"/>
  <c r="AJ59" i="1" s="1"/>
  <c r="AK59" i="1"/>
  <c r="AM59" i="1"/>
  <c r="AN59" i="1"/>
  <c r="AP59" i="1" s="1"/>
  <c r="AO59" i="1"/>
  <c r="AQ59" i="1"/>
  <c r="AS59" i="1"/>
  <c r="AT59" i="1"/>
  <c r="AU59" i="1" s="1"/>
  <c r="AV59" i="1"/>
  <c r="X4" i="1"/>
  <c r="Y4" i="1"/>
  <c r="Z4" i="1" s="1"/>
  <c r="Y5" i="1"/>
  <c r="X5" i="1" s="1"/>
  <c r="Z5" i="1"/>
  <c r="Y6" i="1"/>
  <c r="X6" i="1" s="1"/>
  <c r="Z6" i="1"/>
  <c r="X7" i="1"/>
  <c r="Y7" i="1"/>
  <c r="Z7" i="1" s="1"/>
  <c r="Y8" i="1"/>
  <c r="X8" i="1" s="1"/>
  <c r="Z8" i="1"/>
  <c r="Y9" i="1"/>
  <c r="X9" i="1" s="1"/>
  <c r="Z9" i="1"/>
  <c r="Y10" i="1"/>
  <c r="Z10" i="1" s="1"/>
  <c r="Y11" i="1"/>
  <c r="X11" i="1" s="1"/>
  <c r="Z11" i="1"/>
  <c r="Y12" i="1"/>
  <c r="X12" i="1" s="1"/>
  <c r="Z12" i="1"/>
  <c r="Y13" i="1"/>
  <c r="X13" i="1" s="1"/>
  <c r="Z13" i="1"/>
  <c r="X14" i="1"/>
  <c r="Y14" i="1"/>
  <c r="Z14" i="1"/>
  <c r="Y15" i="1"/>
  <c r="X15" i="1" s="1"/>
  <c r="Z15" i="1"/>
  <c r="Y16" i="1"/>
  <c r="X16" i="1" s="1"/>
  <c r="Z16" i="1"/>
  <c r="X17" i="1"/>
  <c r="Y17" i="1"/>
  <c r="Z17" i="1" s="1"/>
  <c r="Y18" i="1"/>
  <c r="X18" i="1" s="1"/>
  <c r="Z18" i="1"/>
  <c r="Y19" i="1"/>
  <c r="X19" i="1" s="1"/>
  <c r="Z19" i="1"/>
  <c r="Y20" i="1"/>
  <c r="Z20" i="1" s="1"/>
  <c r="Y21" i="1"/>
  <c r="X21" i="1" s="1"/>
  <c r="Z21" i="1"/>
  <c r="Y22" i="1"/>
  <c r="X22" i="1" s="1"/>
  <c r="Z22" i="1"/>
  <c r="Y23" i="1"/>
  <c r="X23" i="1" s="1"/>
  <c r="Z23" i="1"/>
  <c r="X24" i="1"/>
  <c r="Y24" i="1"/>
  <c r="Z24" i="1"/>
  <c r="Y25" i="1"/>
  <c r="X25" i="1" s="1"/>
  <c r="Z25" i="1"/>
  <c r="Y26" i="1"/>
  <c r="X26" i="1" s="1"/>
  <c r="Z26" i="1"/>
  <c r="X27" i="1"/>
  <c r="Y27" i="1"/>
  <c r="Z27" i="1" s="1"/>
  <c r="Y28" i="1"/>
  <c r="X28" i="1" s="1"/>
  <c r="Z28" i="1"/>
  <c r="Y29" i="1"/>
  <c r="X29" i="1" s="1"/>
  <c r="Z29" i="1"/>
  <c r="Y30" i="1"/>
  <c r="Z30" i="1" s="1"/>
  <c r="Y31" i="1"/>
  <c r="X31" i="1" s="1"/>
  <c r="Z31" i="1"/>
  <c r="Y32" i="1"/>
  <c r="X32" i="1" s="1"/>
  <c r="Z32" i="1"/>
  <c r="Y33" i="1"/>
  <c r="X33" i="1" s="1"/>
  <c r="Z33" i="1"/>
  <c r="X34" i="1"/>
  <c r="Y34" i="1"/>
  <c r="Z34" i="1"/>
  <c r="Y35" i="1"/>
  <c r="X35" i="1" s="1"/>
  <c r="Z35" i="1"/>
  <c r="Y36" i="1"/>
  <c r="X36" i="1" s="1"/>
  <c r="Z36" i="1"/>
  <c r="X37" i="1"/>
  <c r="Y37" i="1"/>
  <c r="Z37" i="1" s="1"/>
  <c r="Y38" i="1"/>
  <c r="X38" i="1" s="1"/>
  <c r="Z38" i="1"/>
  <c r="Y39" i="1"/>
  <c r="X39" i="1" s="1"/>
  <c r="Z39" i="1"/>
  <c r="Y40" i="1"/>
  <c r="Z40" i="1" s="1"/>
  <c r="Y41" i="1"/>
  <c r="X41" i="1" s="1"/>
  <c r="Z41" i="1"/>
  <c r="Y42" i="1"/>
  <c r="X42" i="1" s="1"/>
  <c r="Z42" i="1"/>
  <c r="Y43" i="1"/>
  <c r="X43" i="1" s="1"/>
  <c r="Z43" i="1"/>
  <c r="X44" i="1"/>
  <c r="Y44" i="1"/>
  <c r="Z44" i="1"/>
  <c r="Y45" i="1"/>
  <c r="X45" i="1" s="1"/>
  <c r="Z45" i="1"/>
  <c r="Y46" i="1"/>
  <c r="X46" i="1" s="1"/>
  <c r="Z46" i="1"/>
  <c r="X47" i="1"/>
  <c r="Y47" i="1"/>
  <c r="Z47" i="1" s="1"/>
  <c r="Y48" i="1"/>
  <c r="X48" i="1" s="1"/>
  <c r="Z48" i="1"/>
  <c r="Y49" i="1"/>
  <c r="X49" i="1" s="1"/>
  <c r="Z49" i="1"/>
  <c r="Y50" i="1"/>
  <c r="Z50" i="1" s="1"/>
  <c r="Y51" i="1"/>
  <c r="X51" i="1" s="1"/>
  <c r="Z51" i="1"/>
  <c r="Y52" i="1"/>
  <c r="X52" i="1" s="1"/>
  <c r="Z52" i="1"/>
  <c r="Y53" i="1"/>
  <c r="X53" i="1" s="1"/>
  <c r="Z53" i="1"/>
  <c r="X54" i="1"/>
  <c r="Y54" i="1"/>
  <c r="Z54" i="1"/>
  <c r="Y55" i="1"/>
  <c r="X55" i="1" s="1"/>
  <c r="Z55" i="1"/>
  <c r="Y56" i="1"/>
  <c r="X56" i="1" s="1"/>
  <c r="Z56" i="1"/>
  <c r="X57" i="1"/>
  <c r="Y57" i="1"/>
  <c r="Z57" i="1" s="1"/>
  <c r="Y58" i="1"/>
  <c r="X58" i="1" s="1"/>
  <c r="Z58" i="1"/>
  <c r="Y59" i="1"/>
  <c r="X59" i="1" s="1"/>
  <c r="Z59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O4" i="1"/>
  <c r="P4" i="1"/>
  <c r="Q4" i="1"/>
  <c r="R4" i="1"/>
  <c r="U4" i="1"/>
  <c r="O5" i="1"/>
  <c r="P5" i="1"/>
  <c r="Q5" i="1"/>
  <c r="R5" i="1"/>
  <c r="S5" i="1" s="1"/>
  <c r="U5" i="1"/>
  <c r="O6" i="1"/>
  <c r="P6" i="1"/>
  <c r="Q6" i="1"/>
  <c r="R6" i="1"/>
  <c r="S6" i="1"/>
  <c r="U6" i="1"/>
  <c r="O7" i="1"/>
  <c r="P7" i="1"/>
  <c r="Q7" i="1"/>
  <c r="R7" i="1"/>
  <c r="U7" i="1"/>
  <c r="O8" i="1"/>
  <c r="P8" i="1"/>
  <c r="Q8" i="1"/>
  <c r="R8" i="1"/>
  <c r="S8" i="1" s="1"/>
  <c r="U8" i="1"/>
  <c r="O9" i="1"/>
  <c r="P9" i="1"/>
  <c r="Q9" i="1"/>
  <c r="R9" i="1"/>
  <c r="S9" i="1" s="1"/>
  <c r="U9" i="1"/>
  <c r="O10" i="1"/>
  <c r="P10" i="1"/>
  <c r="Q10" i="1"/>
  <c r="R10" i="1"/>
  <c r="S10" i="1" s="1"/>
  <c r="U10" i="1"/>
  <c r="O11" i="1"/>
  <c r="P11" i="1"/>
  <c r="Q11" i="1"/>
  <c r="R11" i="1"/>
  <c r="S11" i="1" s="1"/>
  <c r="U11" i="1"/>
  <c r="O12" i="1"/>
  <c r="P12" i="1"/>
  <c r="Q12" i="1"/>
  <c r="R12" i="1"/>
  <c r="U12" i="1"/>
  <c r="O13" i="1"/>
  <c r="P13" i="1"/>
  <c r="Q13" i="1"/>
  <c r="R13" i="1"/>
  <c r="S13" i="1"/>
  <c r="U13" i="1"/>
  <c r="O14" i="1"/>
  <c r="P14" i="1"/>
  <c r="Q14" i="1"/>
  <c r="R14" i="1"/>
  <c r="S14" i="1" s="1"/>
  <c r="U14" i="1"/>
  <c r="O15" i="1"/>
  <c r="P15" i="1"/>
  <c r="Q15" i="1"/>
  <c r="R15" i="1"/>
  <c r="U15" i="1"/>
  <c r="O16" i="1"/>
  <c r="P16" i="1"/>
  <c r="Q16" i="1"/>
  <c r="R16" i="1"/>
  <c r="S16" i="1"/>
  <c r="U16" i="1"/>
  <c r="O17" i="1"/>
  <c r="P17" i="1"/>
  <c r="Q17" i="1"/>
  <c r="S17" i="1" s="1"/>
  <c r="R17" i="1"/>
  <c r="U17" i="1"/>
  <c r="O18" i="1"/>
  <c r="P18" i="1"/>
  <c r="Q18" i="1"/>
  <c r="R18" i="1"/>
  <c r="S18" i="1" s="1"/>
  <c r="U18" i="1"/>
  <c r="O19" i="1"/>
  <c r="P19" i="1"/>
  <c r="Q19" i="1"/>
  <c r="R19" i="1"/>
  <c r="U19" i="1"/>
  <c r="O20" i="1"/>
  <c r="P20" i="1"/>
  <c r="Q20" i="1"/>
  <c r="R20" i="1"/>
  <c r="S20" i="1" s="1"/>
  <c r="U20" i="1"/>
  <c r="O21" i="1"/>
  <c r="P21" i="1"/>
  <c r="Q21" i="1"/>
  <c r="R21" i="1"/>
  <c r="S21" i="1" s="1"/>
  <c r="U21" i="1"/>
  <c r="O22" i="1"/>
  <c r="P22" i="1"/>
  <c r="Q22" i="1"/>
  <c r="R22" i="1"/>
  <c r="U22" i="1"/>
  <c r="O23" i="1"/>
  <c r="P23" i="1"/>
  <c r="Q23" i="1"/>
  <c r="R23" i="1"/>
  <c r="S23" i="1"/>
  <c r="U23" i="1"/>
  <c r="O24" i="1"/>
  <c r="P24" i="1"/>
  <c r="Q24" i="1"/>
  <c r="R24" i="1"/>
  <c r="S24" i="1" s="1"/>
  <c r="U24" i="1"/>
  <c r="O25" i="1"/>
  <c r="P25" i="1"/>
  <c r="Q25" i="1"/>
  <c r="R25" i="1"/>
  <c r="U25" i="1"/>
  <c r="O26" i="1"/>
  <c r="P26" i="1"/>
  <c r="Q26" i="1"/>
  <c r="R26" i="1"/>
  <c r="S26" i="1"/>
  <c r="U26" i="1"/>
  <c r="O27" i="1"/>
  <c r="P27" i="1"/>
  <c r="Q27" i="1"/>
  <c r="R27" i="1"/>
  <c r="U27" i="1"/>
  <c r="O28" i="1"/>
  <c r="P28" i="1"/>
  <c r="Q28" i="1"/>
  <c r="R28" i="1"/>
  <c r="S28" i="1"/>
  <c r="U28" i="1"/>
  <c r="O29" i="1"/>
  <c r="P29" i="1"/>
  <c r="Q29" i="1"/>
  <c r="R29" i="1"/>
  <c r="S29" i="1" s="1"/>
  <c r="U29" i="1"/>
  <c r="O30" i="1"/>
  <c r="P30" i="1"/>
  <c r="Q30" i="1"/>
  <c r="R30" i="1"/>
  <c r="S30" i="1" s="1"/>
  <c r="U30" i="1"/>
  <c r="O31" i="1"/>
  <c r="P31" i="1"/>
  <c r="Q31" i="1"/>
  <c r="R31" i="1"/>
  <c r="U31" i="1"/>
  <c r="O32" i="1"/>
  <c r="P32" i="1"/>
  <c r="Q32" i="1"/>
  <c r="R32" i="1"/>
  <c r="U32" i="1"/>
  <c r="O33" i="1"/>
  <c r="P33" i="1"/>
  <c r="Q33" i="1"/>
  <c r="R33" i="1"/>
  <c r="U33" i="1"/>
  <c r="O34" i="1"/>
  <c r="P34" i="1"/>
  <c r="Q34" i="1"/>
  <c r="R34" i="1"/>
  <c r="S34" i="1" s="1"/>
  <c r="U34" i="1"/>
  <c r="O35" i="1"/>
  <c r="P35" i="1"/>
  <c r="Q35" i="1"/>
  <c r="S35" i="1" s="1"/>
  <c r="R35" i="1"/>
  <c r="U35" i="1"/>
  <c r="O36" i="1"/>
  <c r="P36" i="1"/>
  <c r="Q36" i="1"/>
  <c r="R36" i="1"/>
  <c r="S36" i="1"/>
  <c r="U36" i="1"/>
  <c r="O37" i="1"/>
  <c r="P37" i="1"/>
  <c r="Q37" i="1"/>
  <c r="R37" i="1"/>
  <c r="S37" i="1" s="1"/>
  <c r="U37" i="1"/>
  <c r="O38" i="1"/>
  <c r="P38" i="1"/>
  <c r="Q38" i="1"/>
  <c r="R38" i="1"/>
  <c r="S38" i="1" s="1"/>
  <c r="U38" i="1"/>
  <c r="O39" i="1"/>
  <c r="P39" i="1"/>
  <c r="Q39" i="1"/>
  <c r="R39" i="1"/>
  <c r="U39" i="1"/>
  <c r="O40" i="1"/>
  <c r="P40" i="1"/>
  <c r="Q40" i="1"/>
  <c r="S40" i="1" s="1"/>
  <c r="R40" i="1"/>
  <c r="U40" i="1"/>
  <c r="O41" i="1"/>
  <c r="P41" i="1"/>
  <c r="Q41" i="1"/>
  <c r="R41" i="1"/>
  <c r="S41" i="1" s="1"/>
  <c r="U41" i="1"/>
  <c r="O42" i="1"/>
  <c r="P42" i="1"/>
  <c r="Q42" i="1"/>
  <c r="R42" i="1"/>
  <c r="S42" i="1" s="1"/>
  <c r="U42" i="1"/>
  <c r="O43" i="1"/>
  <c r="P43" i="1"/>
  <c r="Q43" i="1"/>
  <c r="R43" i="1"/>
  <c r="S43" i="1" s="1"/>
  <c r="U43" i="1"/>
  <c r="O44" i="1"/>
  <c r="P44" i="1"/>
  <c r="Q44" i="1"/>
  <c r="R44" i="1"/>
  <c r="S44" i="1" s="1"/>
  <c r="U44" i="1"/>
  <c r="O45" i="1"/>
  <c r="P45" i="1"/>
  <c r="Q45" i="1"/>
  <c r="S45" i="1" s="1"/>
  <c r="R45" i="1"/>
  <c r="U45" i="1"/>
  <c r="O46" i="1"/>
  <c r="P46" i="1"/>
  <c r="Q46" i="1"/>
  <c r="R46" i="1"/>
  <c r="U46" i="1"/>
  <c r="O47" i="1"/>
  <c r="P47" i="1"/>
  <c r="Q47" i="1"/>
  <c r="R47" i="1"/>
  <c r="S47" i="1" s="1"/>
  <c r="U47" i="1"/>
  <c r="O48" i="1"/>
  <c r="P48" i="1"/>
  <c r="Q48" i="1"/>
  <c r="R48" i="1"/>
  <c r="U48" i="1"/>
  <c r="O49" i="1"/>
  <c r="P49" i="1"/>
  <c r="Q49" i="1"/>
  <c r="R49" i="1"/>
  <c r="S49" i="1" s="1"/>
  <c r="U49" i="1"/>
  <c r="O50" i="1"/>
  <c r="P50" i="1"/>
  <c r="Q50" i="1"/>
  <c r="R50" i="1"/>
  <c r="S50" i="1"/>
  <c r="U50" i="1"/>
  <c r="O51" i="1"/>
  <c r="P51" i="1"/>
  <c r="Q51" i="1"/>
  <c r="R51" i="1"/>
  <c r="U51" i="1"/>
  <c r="O52" i="1"/>
  <c r="P52" i="1"/>
  <c r="Q52" i="1"/>
  <c r="R52" i="1"/>
  <c r="S52" i="1" s="1"/>
  <c r="U52" i="1"/>
  <c r="O53" i="1"/>
  <c r="P53" i="1"/>
  <c r="Q53" i="1"/>
  <c r="R53" i="1"/>
  <c r="S53" i="1"/>
  <c r="U53" i="1"/>
  <c r="O54" i="1"/>
  <c r="P54" i="1"/>
  <c r="Q54" i="1"/>
  <c r="R54" i="1"/>
  <c r="U54" i="1"/>
  <c r="O55" i="1"/>
  <c r="P55" i="1"/>
  <c r="Q55" i="1"/>
  <c r="R55" i="1"/>
  <c r="U55" i="1"/>
  <c r="O56" i="1"/>
  <c r="P56" i="1"/>
  <c r="Q56" i="1"/>
  <c r="S56" i="1" s="1"/>
  <c r="R56" i="1"/>
  <c r="U56" i="1"/>
  <c r="O57" i="1"/>
  <c r="P57" i="1"/>
  <c r="Q57" i="1"/>
  <c r="R57" i="1"/>
  <c r="U57" i="1"/>
  <c r="O58" i="1"/>
  <c r="P58" i="1"/>
  <c r="Q58" i="1"/>
  <c r="R58" i="1"/>
  <c r="S58" i="1"/>
  <c r="U58" i="1"/>
  <c r="O59" i="1"/>
  <c r="P59" i="1"/>
  <c r="Q59" i="1"/>
  <c r="R59" i="1"/>
  <c r="S59" i="1" s="1"/>
  <c r="U59" i="1"/>
  <c r="AT3" i="1"/>
  <c r="AM3" i="1"/>
  <c r="AI3" i="1"/>
  <c r="AB3" i="1"/>
  <c r="Y3" i="1"/>
  <c r="Z3" i="1" s="1"/>
  <c r="U3" i="1"/>
  <c r="R3" i="1"/>
  <c r="S3" i="1" s="1"/>
  <c r="Q3" i="1"/>
  <c r="AK3" i="1" s="1"/>
  <c r="P3" i="1"/>
  <c r="O3" i="1"/>
  <c r="AU34" i="1" l="1"/>
  <c r="AJ24" i="1"/>
  <c r="AJ23" i="1"/>
  <c r="AD22" i="1"/>
  <c r="AE22" i="1"/>
  <c r="AU18" i="1"/>
  <c r="AU30" i="1"/>
  <c r="AG23" i="1"/>
  <c r="AR15" i="1"/>
  <c r="AG34" i="1"/>
  <c r="AD33" i="1"/>
  <c r="AS30" i="1"/>
  <c r="AQ30" i="1" s="1"/>
  <c r="AN29" i="1"/>
  <c r="AS29" i="1"/>
  <c r="AF22" i="1"/>
  <c r="AC17" i="1"/>
  <c r="AH17" i="1"/>
  <c r="AJ6" i="1"/>
  <c r="AU6" i="1"/>
  <c r="AC40" i="1"/>
  <c r="AH40" i="1"/>
  <c r="AC45" i="1"/>
  <c r="AH45" i="1"/>
  <c r="AE37" i="1"/>
  <c r="AU35" i="1"/>
  <c r="AE34" i="1"/>
  <c r="AP30" i="1"/>
  <c r="AO43" i="1"/>
  <c r="AH39" i="1"/>
  <c r="AD38" i="1"/>
  <c r="AS35" i="1"/>
  <c r="AQ35" i="1" s="1"/>
  <c r="AN34" i="1"/>
  <c r="AS34" i="1"/>
  <c r="AQ34" i="1" s="1"/>
  <c r="AH27" i="1"/>
  <c r="AN24" i="1"/>
  <c r="AS24" i="1"/>
  <c r="AQ24" i="1" s="1"/>
  <c r="AN23" i="1"/>
  <c r="AS23" i="1"/>
  <c r="AQ23" i="1" s="1"/>
  <c r="AU8" i="1"/>
  <c r="AN44" i="1"/>
  <c r="AS44" i="1"/>
  <c r="AH37" i="1"/>
  <c r="AS43" i="1"/>
  <c r="AH42" i="1"/>
  <c r="AE42" i="1"/>
  <c r="AU40" i="1"/>
  <c r="AE39" i="1"/>
  <c r="AP35" i="1"/>
  <c r="AS25" i="1"/>
  <c r="AQ25" i="1" s="1"/>
  <c r="AR25" i="1" s="1"/>
  <c r="AG19" i="1"/>
  <c r="AU5" i="1"/>
  <c r="AC35" i="1"/>
  <c r="AH35" i="1"/>
  <c r="AJ12" i="1"/>
  <c r="AF32" i="1"/>
  <c r="AG32" i="1" s="1"/>
  <c r="AR59" i="1"/>
  <c r="AG57" i="1"/>
  <c r="AR54" i="1"/>
  <c r="AG52" i="1"/>
  <c r="AR49" i="1"/>
  <c r="AG47" i="1"/>
  <c r="AH44" i="1"/>
  <c r="AD43" i="1"/>
  <c r="AR40" i="1"/>
  <c r="AN39" i="1"/>
  <c r="AS39" i="1"/>
  <c r="AQ39" i="1" s="1"/>
  <c r="AU33" i="1"/>
  <c r="AC30" i="1"/>
  <c r="AH30" i="1"/>
  <c r="AS28" i="1"/>
  <c r="AD27" i="1"/>
  <c r="AP25" i="1"/>
  <c r="AU9" i="1"/>
  <c r="AJ4" i="1"/>
  <c r="AU45" i="1"/>
  <c r="AE44" i="1"/>
  <c r="AU27" i="1"/>
  <c r="AJ8" i="1"/>
  <c r="AP19" i="1"/>
  <c r="AP14" i="1"/>
  <c r="AC13" i="1"/>
  <c r="AH13" i="1"/>
  <c r="AF13" i="1" s="1"/>
  <c r="AN10" i="1"/>
  <c r="AS10" i="1"/>
  <c r="AQ10" i="1" s="1"/>
  <c r="AC8" i="1"/>
  <c r="AH8" i="1"/>
  <c r="AF8" i="1" s="1"/>
  <c r="AN5" i="1"/>
  <c r="AS5" i="1"/>
  <c r="AQ5" i="1" s="1"/>
  <c r="AP15" i="1"/>
  <c r="AN13" i="1"/>
  <c r="AS13" i="1"/>
  <c r="AQ13" i="1" s="1"/>
  <c r="AC11" i="1"/>
  <c r="AH11" i="1"/>
  <c r="AF11" i="1" s="1"/>
  <c r="AN8" i="1"/>
  <c r="AS8" i="1"/>
  <c r="AQ8" i="1" s="1"/>
  <c r="AC6" i="1"/>
  <c r="AH6" i="1"/>
  <c r="AF6" i="1" s="1"/>
  <c r="AJ19" i="1"/>
  <c r="AJ14" i="1"/>
  <c r="AN11" i="1"/>
  <c r="AS11" i="1"/>
  <c r="AQ11" i="1" s="1"/>
  <c r="AC9" i="1"/>
  <c r="AH9" i="1"/>
  <c r="AF9" i="1" s="1"/>
  <c r="AN6" i="1"/>
  <c r="AS6" i="1"/>
  <c r="AQ6" i="1" s="1"/>
  <c r="AC4" i="1"/>
  <c r="AH4" i="1"/>
  <c r="AF4" i="1" s="1"/>
  <c r="AS18" i="1"/>
  <c r="AQ18" i="1" s="1"/>
  <c r="AR18" i="1" s="1"/>
  <c r="AN9" i="1"/>
  <c r="AS9" i="1"/>
  <c r="AQ9" i="1" s="1"/>
  <c r="AN4" i="1"/>
  <c r="AS4" i="1"/>
  <c r="AE43" i="1"/>
  <c r="AG43" i="1" s="1"/>
  <c r="AE38" i="1"/>
  <c r="AG38" i="1" s="1"/>
  <c r="AE33" i="1"/>
  <c r="AG33" i="1" s="1"/>
  <c r="AE28" i="1"/>
  <c r="AG28" i="1" s="1"/>
  <c r="AE23" i="1"/>
  <c r="AS19" i="1"/>
  <c r="AQ19" i="1" s="1"/>
  <c r="AE18" i="1"/>
  <c r="AG18" i="1" s="1"/>
  <c r="AS14" i="1"/>
  <c r="AQ14" i="1" s="1"/>
  <c r="AR14" i="1" s="1"/>
  <c r="AC12" i="1"/>
  <c r="AH12" i="1"/>
  <c r="AF12" i="1" s="1"/>
  <c r="AC7" i="1"/>
  <c r="AH7" i="1"/>
  <c r="AH25" i="1"/>
  <c r="AH20" i="1"/>
  <c r="AH15" i="1"/>
  <c r="AN12" i="1"/>
  <c r="AS12" i="1"/>
  <c r="AC10" i="1"/>
  <c r="AH10" i="1"/>
  <c r="AN7" i="1"/>
  <c r="AS7" i="1"/>
  <c r="AC5" i="1"/>
  <c r="AH5" i="1"/>
  <c r="X30" i="1"/>
  <c r="X20" i="1"/>
  <c r="X50" i="1"/>
  <c r="X40" i="1"/>
  <c r="X10" i="1"/>
  <c r="S48" i="1"/>
  <c r="S57" i="1"/>
  <c r="S46" i="1"/>
  <c r="S33" i="1"/>
  <c r="S22" i="1"/>
  <c r="S7" i="1"/>
  <c r="S55" i="1"/>
  <c r="S51" i="1"/>
  <c r="S27" i="1"/>
  <c r="S12" i="1"/>
  <c r="S15" i="1"/>
  <c r="S25" i="1"/>
  <c r="S54" i="1"/>
  <c r="S32" i="1"/>
  <c r="S19" i="1"/>
  <c r="S4" i="1"/>
  <c r="S39" i="1"/>
  <c r="S31" i="1"/>
  <c r="X3" i="1"/>
  <c r="AH3" i="1"/>
  <c r="AF3" i="1" s="1"/>
  <c r="AC3" i="1"/>
  <c r="AV3" i="1"/>
  <c r="AD9" i="1" l="1"/>
  <c r="AE9" i="1"/>
  <c r="AD11" i="1"/>
  <c r="AE11" i="1"/>
  <c r="AG11" i="1" s="1"/>
  <c r="AJ11" i="1"/>
  <c r="AU13" i="1"/>
  <c r="AP23" i="1"/>
  <c r="AO23" i="1"/>
  <c r="AJ13" i="1"/>
  <c r="AO39" i="1"/>
  <c r="AP39" i="1"/>
  <c r="AD7" i="1"/>
  <c r="AE7" i="1"/>
  <c r="AJ42" i="1"/>
  <c r="AF42" i="1"/>
  <c r="AG42" i="1" s="1"/>
  <c r="AU25" i="1"/>
  <c r="AD17" i="1"/>
  <c r="AE17" i="1"/>
  <c r="AQ7" i="1"/>
  <c r="AR7" i="1" s="1"/>
  <c r="AU7" i="1"/>
  <c r="AQ43" i="1"/>
  <c r="AR43" i="1" s="1"/>
  <c r="AU43" i="1"/>
  <c r="AJ27" i="1"/>
  <c r="AF27" i="1"/>
  <c r="AG27" i="1" s="1"/>
  <c r="AG22" i="1"/>
  <c r="AJ9" i="1"/>
  <c r="AU4" i="1"/>
  <c r="AQ4" i="1"/>
  <c r="AR4" i="1" s="1"/>
  <c r="AF35" i="1"/>
  <c r="AJ35" i="1"/>
  <c r="AE35" i="1"/>
  <c r="AD35" i="1"/>
  <c r="AQ12" i="1"/>
  <c r="AU12" i="1"/>
  <c r="AO12" i="1"/>
  <c r="AP12" i="1"/>
  <c r="AE30" i="1"/>
  <c r="AD30" i="1"/>
  <c r="AJ37" i="1"/>
  <c r="AF37" i="1"/>
  <c r="AG37" i="1" s="1"/>
  <c r="AF45" i="1"/>
  <c r="AJ45" i="1"/>
  <c r="AQ29" i="1"/>
  <c r="AR29" i="1" s="1"/>
  <c r="AU29" i="1"/>
  <c r="AU19" i="1"/>
  <c r="AJ7" i="1"/>
  <c r="AF7" i="1"/>
  <c r="AG7" i="1" s="1"/>
  <c r="AR10" i="1"/>
  <c r="AE40" i="1"/>
  <c r="AD40" i="1"/>
  <c r="AG9" i="1"/>
  <c r="AR23" i="1"/>
  <c r="AG12" i="1"/>
  <c r="AO13" i="1"/>
  <c r="AP13" i="1"/>
  <c r="AR13" i="1" s="1"/>
  <c r="AO24" i="1"/>
  <c r="AP24" i="1"/>
  <c r="AR24" i="1" s="1"/>
  <c r="AF17" i="1"/>
  <c r="AJ17" i="1"/>
  <c r="AO9" i="1"/>
  <c r="AP9" i="1"/>
  <c r="AR9" i="1" s="1"/>
  <c r="AR19" i="1"/>
  <c r="AJ15" i="1"/>
  <c r="AF15" i="1"/>
  <c r="AG15" i="1" s="1"/>
  <c r="AO5" i="1"/>
  <c r="AP5" i="1"/>
  <c r="AR5" i="1" s="1"/>
  <c r="AJ20" i="1"/>
  <c r="AF20" i="1"/>
  <c r="AG20" i="1" s="1"/>
  <c r="AD4" i="1"/>
  <c r="AE4" i="1"/>
  <c r="AG4" i="1" s="1"/>
  <c r="AD6" i="1"/>
  <c r="AE6" i="1"/>
  <c r="AG6" i="1" s="1"/>
  <c r="AU23" i="1"/>
  <c r="AU44" i="1"/>
  <c r="AQ44" i="1"/>
  <c r="AO34" i="1"/>
  <c r="AP34" i="1"/>
  <c r="AR34" i="1" s="1"/>
  <c r="AE45" i="1"/>
  <c r="AD45" i="1"/>
  <c r="AO29" i="1"/>
  <c r="AP29" i="1"/>
  <c r="AU10" i="1"/>
  <c r="AD5" i="1"/>
  <c r="AE5" i="1"/>
  <c r="AO6" i="1"/>
  <c r="AP6" i="1"/>
  <c r="AO8" i="1"/>
  <c r="AP8" i="1"/>
  <c r="AO10" i="1"/>
  <c r="AP10" i="1"/>
  <c r="AF39" i="1"/>
  <c r="AG39" i="1" s="1"/>
  <c r="AJ39" i="1"/>
  <c r="AO7" i="1"/>
  <c r="AP7" i="1"/>
  <c r="AF10" i="1"/>
  <c r="AG10" i="1" s="1"/>
  <c r="AJ10" i="1"/>
  <c r="AD12" i="1"/>
  <c r="AE12" i="1"/>
  <c r="AO4" i="1"/>
  <c r="AP4" i="1"/>
  <c r="AD13" i="1"/>
  <c r="AE13" i="1"/>
  <c r="AG13" i="1" s="1"/>
  <c r="AF44" i="1"/>
  <c r="AG44" i="1" s="1"/>
  <c r="AJ44" i="1"/>
  <c r="AU11" i="1"/>
  <c r="AD10" i="1"/>
  <c r="AE10" i="1"/>
  <c r="AO11" i="1"/>
  <c r="AP11" i="1"/>
  <c r="AR11" i="1" s="1"/>
  <c r="AQ28" i="1"/>
  <c r="AR28" i="1" s="1"/>
  <c r="AU28" i="1"/>
  <c r="AF30" i="1"/>
  <c r="AG30" i="1" s="1"/>
  <c r="AJ30" i="1"/>
  <c r="AF5" i="1"/>
  <c r="AG5" i="1" s="1"/>
  <c r="AJ5" i="1"/>
  <c r="AF25" i="1"/>
  <c r="AG25" i="1" s="1"/>
  <c r="AJ25" i="1"/>
  <c r="AR6" i="1"/>
  <c r="AR8" i="1"/>
  <c r="AD8" i="1"/>
  <c r="AE8" i="1"/>
  <c r="AG8" i="1" s="1"/>
  <c r="AR39" i="1"/>
  <c r="AU24" i="1"/>
  <c r="AO44" i="1"/>
  <c r="AP44" i="1"/>
  <c r="AR35" i="1"/>
  <c r="AF40" i="1"/>
  <c r="AJ40" i="1"/>
  <c r="AR30" i="1"/>
  <c r="AU14" i="1"/>
  <c r="AU39" i="1"/>
  <c r="AS3" i="1"/>
  <c r="AN3" i="1"/>
  <c r="AE3" i="1"/>
  <c r="AD3" i="1"/>
  <c r="AG3" i="1"/>
  <c r="AJ3" i="1"/>
  <c r="AG40" i="1" l="1"/>
  <c r="AG45" i="1"/>
  <c r="AG17" i="1"/>
  <c r="AR12" i="1"/>
  <c r="AR44" i="1"/>
  <c r="AG35" i="1"/>
  <c r="AQ3" i="1"/>
  <c r="AU3" i="1"/>
  <c r="AP3" i="1"/>
  <c r="AO3" i="1"/>
  <c r="AR3" i="1" l="1"/>
  <c r="Q32" i="2" l="1"/>
  <c r="D105" i="2"/>
</calcChain>
</file>

<file path=xl/sharedStrings.xml><?xml version="1.0" encoding="utf-8"?>
<sst xmlns="http://schemas.openxmlformats.org/spreadsheetml/2006/main" count="1599" uniqueCount="577">
  <si>
    <t>Name</t>
  </si>
  <si>
    <t>Type</t>
  </si>
  <si>
    <t>Max aircraft size</t>
  </si>
  <si>
    <t>A321, 737, Dash-8, Embraers</t>
  </si>
  <si>
    <t>A340, 747-400, 777, 787</t>
  </si>
  <si>
    <t>Airline</t>
  </si>
  <si>
    <t>Arrivals</t>
  </si>
  <si>
    <t>Departures</t>
  </si>
  <si>
    <t>Planned Duration</t>
  </si>
  <si>
    <t>Real Duration</t>
  </si>
  <si>
    <t>Total Delay</t>
  </si>
  <si>
    <t>Madrid (MAD)</t>
  </si>
  <si>
    <t>Copenhagen (CPH)</t>
  </si>
  <si>
    <t>Brussels Airlines</t>
  </si>
  <si>
    <t>SN3802</t>
  </si>
  <si>
    <t>Faro (FAO)</t>
  </si>
  <si>
    <t>Brussels Airlines (Amare Tomorrowland Livery)</t>
  </si>
  <si>
    <t>A20N (OO-SBB)</t>
  </si>
  <si>
    <t>SN2095</t>
  </si>
  <si>
    <t>London (LHR)</t>
  </si>
  <si>
    <t>GQ800</t>
  </si>
  <si>
    <t>Athens (ATH)</t>
  </si>
  <si>
    <t>SKY express</t>
  </si>
  <si>
    <t>A20N (SX-CHG)</t>
  </si>
  <si>
    <t>GQ801</t>
  </si>
  <si>
    <t>Montreal (YUL)</t>
  </si>
  <si>
    <t>Rome (FCO)</t>
  </si>
  <si>
    <t>ITA Airways</t>
  </si>
  <si>
    <t>TK1937</t>
  </si>
  <si>
    <t>Istanbul (IST)</t>
  </si>
  <si>
    <t>Turkish Airlines</t>
  </si>
  <si>
    <t>A21N (TC-LSP)</t>
  </si>
  <si>
    <t>TK1938</t>
  </si>
  <si>
    <t>QY850</t>
  </si>
  <si>
    <t>Leipzig (LEJ)</t>
  </si>
  <si>
    <t>DHL</t>
  </si>
  <si>
    <t>A306 (D-AEAJ)</t>
  </si>
  <si>
    <t>QY851</t>
  </si>
  <si>
    <t>Lisbon (LIS)</t>
  </si>
  <si>
    <t>Munich (MUC)</t>
  </si>
  <si>
    <t>Lufthansa</t>
  </si>
  <si>
    <t>LH2282</t>
  </si>
  <si>
    <t>A319 (D-AIBL)</t>
  </si>
  <si>
    <t>LH2283</t>
  </si>
  <si>
    <t>Frankfurt (FRA)</t>
  </si>
  <si>
    <t>Milan (LIN)</t>
  </si>
  <si>
    <t>SN2608</t>
  </si>
  <si>
    <t>A319 (OO-SSB)</t>
  </si>
  <si>
    <t>Hamburg (HAM)</t>
  </si>
  <si>
    <t>SN2623</t>
  </si>
  <si>
    <t>Prague (PRG)</t>
  </si>
  <si>
    <t>Geneva (GVA)</t>
  </si>
  <si>
    <t>Manchester (MAN)</t>
  </si>
  <si>
    <t>SN2184</t>
  </si>
  <si>
    <t>A319 (OO-SSL)</t>
  </si>
  <si>
    <t>SN3667</t>
  </si>
  <si>
    <t>Toulouse (TLS)</t>
  </si>
  <si>
    <t>SN3668</t>
  </si>
  <si>
    <t>SN2825</t>
  </si>
  <si>
    <t>Budapest (BUD)</t>
  </si>
  <si>
    <t>A319 (OO-SSN)</t>
  </si>
  <si>
    <t>SN3598</t>
  </si>
  <si>
    <t>Marseille (MRS)</t>
  </si>
  <si>
    <t>SN2721</t>
  </si>
  <si>
    <t>A319 (OO-SSO)</t>
  </si>
  <si>
    <t>Krakow (KRK)</t>
  </si>
  <si>
    <t>SN2548</t>
  </si>
  <si>
    <t>SN2811</t>
  </si>
  <si>
    <t>Lyon (LYS)</t>
  </si>
  <si>
    <t>A319 (OO-SSV)</t>
  </si>
  <si>
    <t>SN2810</t>
  </si>
  <si>
    <t>SN2371</t>
  </si>
  <si>
    <t>Vilnius (VNO)</t>
  </si>
  <si>
    <t>Brussels Airlines (Star Alliance Livery)</t>
  </si>
  <si>
    <t>A319 (OO-SSY)</t>
  </si>
  <si>
    <t>SN3712</t>
  </si>
  <si>
    <t>Bilbao (BIO)</t>
  </si>
  <si>
    <t>SN2647</t>
  </si>
  <si>
    <t>JU270</t>
  </si>
  <si>
    <t>Belgrade (BEG)</t>
  </si>
  <si>
    <t>AirSERBIA</t>
  </si>
  <si>
    <t>A319 (YU-APM)</t>
  </si>
  <si>
    <t>JU271</t>
  </si>
  <si>
    <t>Fes (FEZ)</t>
  </si>
  <si>
    <t>Air Arabia</t>
  </si>
  <si>
    <t>3O113</t>
  </si>
  <si>
    <t>Tangier (TNG)</t>
  </si>
  <si>
    <t>A320 (CN-NMP)</t>
  </si>
  <si>
    <t>3O114</t>
  </si>
  <si>
    <t>3O135</t>
  </si>
  <si>
    <t>Rabat (RBA)</t>
  </si>
  <si>
    <t>A320 (CN-NMT)</t>
  </si>
  <si>
    <t>3O136</t>
  </si>
  <si>
    <t>LH1004</t>
  </si>
  <si>
    <t>A320 (D-AIZT)</t>
  </si>
  <si>
    <t>LH1005</t>
  </si>
  <si>
    <t>TB2342</t>
  </si>
  <si>
    <t>Rhodes (RHO)</t>
  </si>
  <si>
    <t>Leav Aviation</t>
  </si>
  <si>
    <t>A320 (D-ANNE)</t>
  </si>
  <si>
    <t>TB2661</t>
  </si>
  <si>
    <t>Barcelona (BCN)</t>
  </si>
  <si>
    <t>Vueling</t>
  </si>
  <si>
    <t>Malaga (AGP)</t>
  </si>
  <si>
    <t>VY1334</t>
  </si>
  <si>
    <t>Alicante (ALC)</t>
  </si>
  <si>
    <t>A320 (EC-MKM)</t>
  </si>
  <si>
    <t>VY1335</t>
  </si>
  <si>
    <t>EI630</t>
  </si>
  <si>
    <t>Dublin (DUB)</t>
  </si>
  <si>
    <t>Aer Lingus</t>
  </si>
  <si>
    <t>A320 (EI-DES)</t>
  </si>
  <si>
    <t>EI631</t>
  </si>
  <si>
    <t>Tenerife (TFS)</t>
  </si>
  <si>
    <t>SmartLynx</t>
  </si>
  <si>
    <t>TB1012</t>
  </si>
  <si>
    <t>A320 (ES-SAB)</t>
  </si>
  <si>
    <t>TB1753</t>
  </si>
  <si>
    <t>TB2252</t>
  </si>
  <si>
    <t>Heraklion (HER)</t>
  </si>
  <si>
    <t>A320 (ES-SAW)</t>
  </si>
  <si>
    <t>TB2951</t>
  </si>
  <si>
    <t>Tirana (TIA)</t>
  </si>
  <si>
    <t>Zurich (ZRH)</t>
  </si>
  <si>
    <t>U21527</t>
  </si>
  <si>
    <t>easyJet</t>
  </si>
  <si>
    <t>A320 (HB-JXL)</t>
  </si>
  <si>
    <t>U21528</t>
  </si>
  <si>
    <t>Nice (NCE)</t>
  </si>
  <si>
    <t>A320 (OO-SNE)</t>
  </si>
  <si>
    <t>SN2730</t>
  </si>
  <si>
    <t>SN3703</t>
  </si>
  <si>
    <t>Berlin (BER)</t>
  </si>
  <si>
    <t>SN3256</t>
  </si>
  <si>
    <t>A320 (OO-SNH)</t>
  </si>
  <si>
    <t>SN3737</t>
  </si>
  <si>
    <t>SN3634</t>
  </si>
  <si>
    <t>Paris (CDG)</t>
  </si>
  <si>
    <t>A320 (OO-SNI)</t>
  </si>
  <si>
    <t>SN3621</t>
  </si>
  <si>
    <t>Porto (OPO)</t>
  </si>
  <si>
    <t>SN2592</t>
  </si>
  <si>
    <t>A320 (OO-SNM)</t>
  </si>
  <si>
    <t>SN3169</t>
  </si>
  <si>
    <t>Naples (NAP)</t>
  </si>
  <si>
    <t>A320 (OO-SNN)</t>
  </si>
  <si>
    <t>SN2259</t>
  </si>
  <si>
    <t>SN3722</t>
  </si>
  <si>
    <t>SN2830</t>
  </si>
  <si>
    <t>A320 (OO-SNP)</t>
  </si>
  <si>
    <t>SN3811</t>
  </si>
  <si>
    <t>SN3812</t>
  </si>
  <si>
    <t>SN3183</t>
  </si>
  <si>
    <t>SN2268</t>
  </si>
  <si>
    <t>A320 (OO-TCH)</t>
  </si>
  <si>
    <t>SN2581</t>
  </si>
  <si>
    <t>SN3594</t>
  </si>
  <si>
    <t>Brussels Airlines (Yes to Europe Livery)</t>
  </si>
  <si>
    <t>A320 (OO-TCV)</t>
  </si>
  <si>
    <t>SN3815</t>
  </si>
  <si>
    <t>Tunis (TUN)</t>
  </si>
  <si>
    <t>BJ396</t>
  </si>
  <si>
    <t>Nouvelair</t>
  </si>
  <si>
    <t>A320 (TS-INO)</t>
  </si>
  <si>
    <t>BJ397</t>
  </si>
  <si>
    <t>VF65</t>
  </si>
  <si>
    <t>Istanbul (SAW)</t>
  </si>
  <si>
    <t>AJet</t>
  </si>
  <si>
    <t>A320 (YL-LDJ)</t>
  </si>
  <si>
    <t>VF66</t>
  </si>
  <si>
    <t>DN403</t>
  </si>
  <si>
    <t>Bacau (BCM)</t>
  </si>
  <si>
    <t>Dan Air</t>
  </si>
  <si>
    <t>A320 (YR-DSE)</t>
  </si>
  <si>
    <t>DN404</t>
  </si>
  <si>
    <t>H4245</t>
  </si>
  <si>
    <t>Bucharest (OTP)</t>
  </si>
  <si>
    <t>HiSky</t>
  </si>
  <si>
    <t>A320 (YR-SUN)</t>
  </si>
  <si>
    <t>H4246</t>
  </si>
  <si>
    <t>TK1943</t>
  </si>
  <si>
    <t>A321 (TC-JTK)</t>
  </si>
  <si>
    <t>TK1944</t>
  </si>
  <si>
    <t>AC832</t>
  </si>
  <si>
    <t>Air Canada</t>
  </si>
  <si>
    <t>A333 (C-GEFA)</t>
  </si>
  <si>
    <t>AC833</t>
  </si>
  <si>
    <t>New York (JFK)</t>
  </si>
  <si>
    <t>Kinshasa (FIH)</t>
  </si>
  <si>
    <t>Washington (IAD)</t>
  </si>
  <si>
    <t>SN358</t>
  </si>
  <si>
    <t>A333 (OO-SFX)</t>
  </si>
  <si>
    <t>SN467</t>
  </si>
  <si>
    <t>Kigali (KGL)</t>
  </si>
  <si>
    <t>Ryanair</t>
  </si>
  <si>
    <t>FR2918</t>
  </si>
  <si>
    <t>B38M (EI-IGW)</t>
  </si>
  <si>
    <t>FR2917</t>
  </si>
  <si>
    <t>TUI</t>
  </si>
  <si>
    <t>TB2932</t>
  </si>
  <si>
    <t>Tivat (TIV)</t>
  </si>
  <si>
    <t>B737 (OO-JAR)</t>
  </si>
  <si>
    <t>TB2161</t>
  </si>
  <si>
    <t>Patras (GPA)</t>
  </si>
  <si>
    <t>UX1171</t>
  </si>
  <si>
    <t>Air Europa</t>
  </si>
  <si>
    <t>B738 (EC-NZR)</t>
  </si>
  <si>
    <t>UX1172</t>
  </si>
  <si>
    <t>TB314</t>
  </si>
  <si>
    <t>Eskisehir (AOE)</t>
  </si>
  <si>
    <t>B738 (OO-JAX)</t>
  </si>
  <si>
    <t>TB1411</t>
  </si>
  <si>
    <t>Palma de Mallorca (PMI)</t>
  </si>
  <si>
    <t>TB2182</t>
  </si>
  <si>
    <t>Chania (CHQ)</t>
  </si>
  <si>
    <t>B738 (OO-TUV)</t>
  </si>
  <si>
    <t>TB1551</t>
  </si>
  <si>
    <t>Gran Canaria (LPA)</t>
  </si>
  <si>
    <t>HV9078</t>
  </si>
  <si>
    <t>Seville (SVQ)</t>
  </si>
  <si>
    <t>Transavia</t>
  </si>
  <si>
    <t>B738 (PH-HSB)</t>
  </si>
  <si>
    <t>HV9009</t>
  </si>
  <si>
    <t>Ibiza (IBZ)</t>
  </si>
  <si>
    <t>HV9008</t>
  </si>
  <si>
    <t>B738 (PH-HXM)</t>
  </si>
  <si>
    <t>HV9033</t>
  </si>
  <si>
    <t>SunExpress</t>
  </si>
  <si>
    <t>XQ774</t>
  </si>
  <si>
    <t>Ankara (ESB)</t>
  </si>
  <si>
    <t>B738 (TC-SPH)</t>
  </si>
  <si>
    <t>XQ775</t>
  </si>
  <si>
    <t>UA618</t>
  </si>
  <si>
    <t>New York (EWR)</t>
  </si>
  <si>
    <t>United Airlines</t>
  </si>
  <si>
    <t>B752 (N17128)</t>
  </si>
  <si>
    <t>UA619</t>
  </si>
  <si>
    <t>DL140</t>
  </si>
  <si>
    <t>Delta Air Lines</t>
  </si>
  <si>
    <t>B763 (N1201P)</t>
  </si>
  <si>
    <t>DL141</t>
  </si>
  <si>
    <t>Chicago (ORD)</t>
  </si>
  <si>
    <t>ET3714</t>
  </si>
  <si>
    <t>Addis Ababa (ADD)</t>
  </si>
  <si>
    <t>Ethiopian Cargo</t>
  </si>
  <si>
    <t>B77L (ET-APU)</t>
  </si>
  <si>
    <t>ET3713</t>
  </si>
  <si>
    <t>Dubai (DWC)</t>
  </si>
  <si>
    <t>UA950</t>
  </si>
  <si>
    <t>B77W (N2747U)</t>
  </si>
  <si>
    <t>UA951</t>
  </si>
  <si>
    <t>UA999</t>
  </si>
  <si>
    <t>B78X (N17017)</t>
  </si>
  <si>
    <t>UA973</t>
  </si>
  <si>
    <t>AZ150</t>
  </si>
  <si>
    <t>BCS3 (EI-HHP)</t>
  </si>
  <si>
    <t>AZ149</t>
  </si>
  <si>
    <t>BT601</t>
  </si>
  <si>
    <t>Riga (RIX)</t>
  </si>
  <si>
    <t>Air Baltic</t>
  </si>
  <si>
    <t>BCS3 (YL-ABC)</t>
  </si>
  <si>
    <t>BT602</t>
  </si>
  <si>
    <t>BT851</t>
  </si>
  <si>
    <t>Tallinn (TLL)</t>
  </si>
  <si>
    <t>BCS3 (YL-ABM)</t>
  </si>
  <si>
    <t>BT852</t>
  </si>
  <si>
    <t>GlobeAir</t>
  </si>
  <si>
    <t>C510 (OE-FWF)</t>
  </si>
  <si>
    <t>Genoa (GOA)</t>
  </si>
  <si>
    <t>H5721</t>
  </si>
  <si>
    <t>Murcia (RMU)</t>
  </si>
  <si>
    <t>VistaJet</t>
  </si>
  <si>
    <t>E35L (D-AIRZ)</t>
  </si>
  <si>
    <t>Cannes (CEQ)</t>
  </si>
  <si>
    <t>UNI132</t>
  </si>
  <si>
    <t>Unicair</t>
  </si>
  <si>
    <t>LJ45 (D-CICU)</t>
  </si>
  <si>
    <t>Cologne (CGN)</t>
  </si>
  <si>
    <t>ETA</t>
  </si>
  <si>
    <t>RTA</t>
  </si>
  <si>
    <t>ETD</t>
  </si>
  <si>
    <t>RTD</t>
  </si>
  <si>
    <t>Flight</t>
  </si>
  <si>
    <t>Origin</t>
  </si>
  <si>
    <t>Code</t>
  </si>
  <si>
    <t>Destination</t>
  </si>
  <si>
    <t>Or = Dest</t>
  </si>
  <si>
    <t>Max length (m)</t>
  </si>
  <si>
    <t>AC size (m)</t>
  </si>
  <si>
    <t>Gates map: https://www.brusselsairport.be/en/airport-operations/access-mobility/mobility/driving-licenses/airside-traffic-maps</t>
  </si>
  <si>
    <t>Terminal 1
(Europe)</t>
  </si>
  <si>
    <t>Terminal 2
(International)</t>
  </si>
  <si>
    <t>229R</t>
  </si>
  <si>
    <t>145L</t>
  </si>
  <si>
    <t>145R</t>
  </si>
  <si>
    <t>149L</t>
  </si>
  <si>
    <t>149R</t>
  </si>
  <si>
    <t>153L</t>
  </si>
  <si>
    <t>153R</t>
  </si>
  <si>
    <t>157L</t>
  </si>
  <si>
    <t>157R</t>
  </si>
  <si>
    <t>165L</t>
  </si>
  <si>
    <t>165R</t>
  </si>
  <si>
    <t>169L</t>
  </si>
  <si>
    <t>169R</t>
  </si>
  <si>
    <t>205L</t>
  </si>
  <si>
    <t>205R</t>
  </si>
  <si>
    <t>206L</t>
  </si>
  <si>
    <t>206R</t>
  </si>
  <si>
    <t>210L</t>
  </si>
  <si>
    <t>210R</t>
  </si>
  <si>
    <t>211L</t>
  </si>
  <si>
    <t>211R</t>
  </si>
  <si>
    <t>217L</t>
  </si>
  <si>
    <t>217R</t>
  </si>
  <si>
    <t>229L</t>
  </si>
  <si>
    <t>230L</t>
  </si>
  <si>
    <t>230R</t>
  </si>
  <si>
    <t>233L</t>
  </si>
  <si>
    <t>233R</t>
  </si>
  <si>
    <t>234L</t>
  </si>
  <si>
    <t>234R</t>
  </si>
  <si>
    <t>Next arrival</t>
  </si>
  <si>
    <t>Dum</t>
  </si>
  <si>
    <t>Index</t>
  </si>
  <si>
    <t>Pref. Int</t>
  </si>
  <si>
    <t>Pref. Close</t>
  </si>
  <si>
    <t>Pref. EU (normal)</t>
  </si>
  <si>
    <t>Close</t>
  </si>
  <si>
    <t>International</t>
  </si>
  <si>
    <t>Low cost</t>
  </si>
  <si>
    <t>140</t>
  </si>
  <si>
    <t>142</t>
  </si>
  <si>
    <t>143</t>
  </si>
  <si>
    <t>144</t>
  </si>
  <si>
    <t>146</t>
  </si>
  <si>
    <t>147</t>
  </si>
  <si>
    <t>148</t>
  </si>
  <si>
    <t>150</t>
  </si>
  <si>
    <t>151</t>
  </si>
  <si>
    <t>152</t>
  </si>
  <si>
    <t>154</t>
  </si>
  <si>
    <t>155</t>
  </si>
  <si>
    <t>156</t>
  </si>
  <si>
    <t>158</t>
  </si>
  <si>
    <t>159</t>
  </si>
  <si>
    <t>160</t>
  </si>
  <si>
    <t>161</t>
  </si>
  <si>
    <t>162</t>
  </si>
  <si>
    <t>163</t>
  </si>
  <si>
    <t>164</t>
  </si>
  <si>
    <t>166</t>
  </si>
  <si>
    <t>167</t>
  </si>
  <si>
    <t>168</t>
  </si>
  <si>
    <t>170</t>
  </si>
  <si>
    <t>171</t>
  </si>
  <si>
    <t>172</t>
  </si>
  <si>
    <t>174</t>
  </si>
  <si>
    <t>204</t>
  </si>
  <si>
    <t>207</t>
  </si>
  <si>
    <t>208</t>
  </si>
  <si>
    <t>209</t>
  </si>
  <si>
    <t>214</t>
  </si>
  <si>
    <t>215</t>
  </si>
  <si>
    <t>227</t>
  </si>
  <si>
    <t>228</t>
  </si>
  <si>
    <t>231</t>
  </si>
  <si>
    <t>232</t>
  </si>
  <si>
    <t>236</t>
  </si>
  <si>
    <t>237</t>
  </si>
  <si>
    <t>238</t>
  </si>
  <si>
    <t>240</t>
  </si>
  <si>
    <t>120</t>
  </si>
  <si>
    <t>122</t>
  </si>
  <si>
    <t>126</t>
  </si>
  <si>
    <t>134</t>
  </si>
  <si>
    <t>136</t>
  </si>
  <si>
    <t>138</t>
  </si>
  <si>
    <t>A-10, C208, Citation X, CRJs, P-38</t>
  </si>
  <si>
    <t>757, 767, C-17, C-130, MD11/DC10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</si>
  <si>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</si>
  <si>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</si>
  <si>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</si>
  <si>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</si>
  <si>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</si>
  <si>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</si>
  <si>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</si>
  <si>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</si>
  <si>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</si>
  <si>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</si>
  <si>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</si>
  <si>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</si>
  <si>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</si>
  <si>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</si>
  <si>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</si>
  <si>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</si>
  <si>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</si>
  <si>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421</t>
  </si>
  <si>
    <t>422</t>
  </si>
  <si>
    <t>423</t>
  </si>
  <si>
    <t>431</t>
  </si>
  <si>
    <t>432</t>
  </si>
  <si>
    <t>433</t>
  </si>
  <si>
    <t>441</t>
  </si>
  <si>
    <t>442</t>
  </si>
  <si>
    <t>443</t>
  </si>
  <si>
    <t>Wingtip clearance:</t>
  </si>
  <si>
    <t>-&gt;  for aircrafts &gt;33.5m -&gt; 9m at least</t>
  </si>
  <si>
    <t>-&gt; Gates on apron1 north are 43.17-2*(35.9m/2) =</t>
  </si>
  <si>
    <t xml:space="preserve">43.17-35.9m = </t>
  </si>
  <si>
    <t>m</t>
  </si>
  <si>
    <t>-&gt; considered next to each other</t>
  </si>
  <si>
    <t>-&gt; except gate 120-&gt;138, they have 50m -&gt; 14.1m of clearance -&gt; enough</t>
  </si>
  <si>
    <t>https://www.wbdg.org/FFC/AF/AFMAN/113321_Apron.pdf</t>
  </si>
  <si>
    <t>Pref. EU (low cost)</t>
  </si>
  <si>
    <t>Delay on arrival</t>
  </si>
  <si>
    <t>Delay on departure</t>
  </si>
  <si>
    <t>Arrival start</t>
  </si>
  <si>
    <t>Arrival end</t>
  </si>
  <si>
    <t>Departure start</t>
  </si>
  <si>
    <t>Departure end</t>
  </si>
  <si>
    <t>Parking start</t>
  </si>
  <si>
    <t>Parking end</t>
  </si>
  <si>
    <t>Arrival duration</t>
  </si>
  <si>
    <t>Is turn-around</t>
  </si>
  <si>
    <t>Parking duration</t>
  </si>
  <si>
    <t>Departure duration</t>
  </si>
  <si>
    <t>Activities for real times</t>
  </si>
  <si>
    <t>Activities for estimated times</t>
  </si>
  <si>
    <r>
      <rPr>
        <sz val="9"/>
        <color rgb="FF00B0F0"/>
        <rFont val="Calibri (Body)"/>
      </rPr>
      <t>Look</t>
    </r>
    <r>
      <rPr>
        <sz val="9"/>
        <color theme="0"/>
        <rFont val="Calibri"/>
        <family val="2"/>
        <scheme val="minor"/>
      </rPr>
      <t>\</t>
    </r>
    <r>
      <rPr>
        <sz val="9"/>
        <color rgb="FF0070C0"/>
        <rFont val="Calibri (Body)"/>
      </rPr>
      <t>Comp</t>
    </r>
  </si>
  <si>
    <t>arr_1</t>
  </si>
  <si>
    <t>dep_1</t>
  </si>
  <si>
    <t>par_1</t>
  </si>
  <si>
    <t>arr_4</t>
  </si>
  <si>
    <t>dep_4</t>
  </si>
  <si>
    <t>par_4</t>
  </si>
  <si>
    <t>arr_7</t>
  </si>
  <si>
    <t>dep_7</t>
  </si>
  <si>
    <t>arr_10</t>
  </si>
  <si>
    <t>dep_10</t>
  </si>
  <si>
    <t>arr_13</t>
  </si>
  <si>
    <t>dep_13</t>
  </si>
  <si>
    <t>par_13</t>
  </si>
  <si>
    <t>arr_16</t>
  </si>
  <si>
    <t>dep_16</t>
  </si>
  <si>
    <t>par_16</t>
  </si>
  <si>
    <t>arr_19</t>
  </si>
  <si>
    <t>dep_19</t>
  </si>
  <si>
    <t>arr_22</t>
  </si>
  <si>
    <t>dep_22</t>
  </si>
  <si>
    <t>arr_25</t>
  </si>
  <si>
    <t>dep_25</t>
  </si>
  <si>
    <t>arr_28</t>
  </si>
  <si>
    <t>dep_28</t>
  </si>
  <si>
    <t>arr_31</t>
  </si>
  <si>
    <t>dep_31</t>
  </si>
  <si>
    <t>arr_34</t>
  </si>
  <si>
    <t>dep_34</t>
  </si>
  <si>
    <t>arr_37</t>
  </si>
  <si>
    <t>dep_37</t>
  </si>
  <si>
    <t>par_37</t>
  </si>
  <si>
    <t>arr_40</t>
  </si>
  <si>
    <t>dep_40</t>
  </si>
  <si>
    <t>arr_43</t>
  </si>
  <si>
    <t>dep_43</t>
  </si>
  <si>
    <t>par_43</t>
  </si>
  <si>
    <t>arr_46</t>
  </si>
  <si>
    <t>dep_46</t>
  </si>
  <si>
    <t>par_46</t>
  </si>
  <si>
    <t>arr_49</t>
  </si>
  <si>
    <t>dep_49</t>
  </si>
  <si>
    <t>arr_52</t>
  </si>
  <si>
    <t>dep_52</t>
  </si>
  <si>
    <t>arr_55</t>
  </si>
  <si>
    <t>dep_55</t>
  </si>
  <si>
    <t>arr_2</t>
  </si>
  <si>
    <t>dep_2</t>
  </si>
  <si>
    <t>arr_3</t>
  </si>
  <si>
    <t>dep_3</t>
  </si>
  <si>
    <t>arr_5</t>
  </si>
  <si>
    <t>dep_5</t>
  </si>
  <si>
    <t>par_5</t>
  </si>
  <si>
    <t>arr_6</t>
  </si>
  <si>
    <t>dep_6</t>
  </si>
  <si>
    <t>par_6</t>
  </si>
  <si>
    <t>arr_8</t>
  </si>
  <si>
    <t>dep_8</t>
  </si>
  <si>
    <t>par_8</t>
  </si>
  <si>
    <t>arr_9</t>
  </si>
  <si>
    <t>dep_9</t>
  </si>
  <si>
    <t>arr_11</t>
  </si>
  <si>
    <t>dep_11</t>
  </si>
  <si>
    <t>arr_12</t>
  </si>
  <si>
    <t>dep_12</t>
  </si>
  <si>
    <t>arr_14</t>
  </si>
  <si>
    <t>dep_14</t>
  </si>
  <si>
    <t>arr_15</t>
  </si>
  <si>
    <t>dep_15</t>
  </si>
  <si>
    <t>arr_17</t>
  </si>
  <si>
    <t>dep_17</t>
  </si>
  <si>
    <t>arr_18</t>
  </si>
  <si>
    <t>dep_18</t>
  </si>
  <si>
    <t>arr_20</t>
  </si>
  <si>
    <t>dep_20</t>
  </si>
  <si>
    <t>arr_21</t>
  </si>
  <si>
    <t>dep_21</t>
  </si>
  <si>
    <t>arr_23</t>
  </si>
  <si>
    <t>dep_23</t>
  </si>
  <si>
    <t>arr_24</t>
  </si>
  <si>
    <t>dep_24</t>
  </si>
  <si>
    <t>arr_26</t>
  </si>
  <si>
    <t>dep_26</t>
  </si>
  <si>
    <t>arr_27</t>
  </si>
  <si>
    <t>dep_27</t>
  </si>
  <si>
    <t>par_28</t>
  </si>
  <si>
    <t>arr_29</t>
  </si>
  <si>
    <t>dep_29</t>
  </si>
  <si>
    <t>arr_30</t>
  </si>
  <si>
    <t>dep_30</t>
  </si>
  <si>
    <t>arr_32</t>
  </si>
  <si>
    <t>dep_32</t>
  </si>
  <si>
    <t>arr_33</t>
  </si>
  <si>
    <t>dep_33</t>
  </si>
  <si>
    <t>arr_35</t>
  </si>
  <si>
    <t>dep_35</t>
  </si>
  <si>
    <t>arr_36</t>
  </si>
  <si>
    <t>dep_36</t>
  </si>
  <si>
    <t>arr_38</t>
  </si>
  <si>
    <t>dep_38</t>
  </si>
  <si>
    <t>par_38</t>
  </si>
  <si>
    <t>arr_39</t>
  </si>
  <si>
    <t>dep_39</t>
  </si>
  <si>
    <t>par_40</t>
  </si>
  <si>
    <t>arr_41</t>
  </si>
  <si>
    <t>dep_41</t>
  </si>
  <si>
    <t>arr_42</t>
  </si>
  <si>
    <t>dep_42</t>
  </si>
  <si>
    <t>par_42</t>
  </si>
  <si>
    <t>arr_44</t>
  </si>
  <si>
    <t>dep_44</t>
  </si>
  <si>
    <t>par_44</t>
  </si>
  <si>
    <t>arr_45</t>
  </si>
  <si>
    <t>dep_45</t>
  </si>
  <si>
    <t>par_45</t>
  </si>
  <si>
    <t>arr_47</t>
  </si>
  <si>
    <t>dep_47</t>
  </si>
  <si>
    <t>arr_48</t>
  </si>
  <si>
    <t>dep_48</t>
  </si>
  <si>
    <t>arr_50</t>
  </si>
  <si>
    <t>dep_50</t>
  </si>
  <si>
    <t>arr_51</t>
  </si>
  <si>
    <t>dep_51</t>
  </si>
  <si>
    <t>par_51</t>
  </si>
  <si>
    <t>par_52</t>
  </si>
  <si>
    <t>arr_53</t>
  </si>
  <si>
    <t>dep_53</t>
  </si>
  <si>
    <t>arr_54</t>
  </si>
  <si>
    <t>dep_54</t>
  </si>
  <si>
    <t>par_54</t>
  </si>
  <si>
    <t>par_55</t>
  </si>
  <si>
    <t>arr_56</t>
  </si>
  <si>
    <t>dep_56</t>
  </si>
  <si>
    <t>par_56</t>
  </si>
  <si>
    <t>arr_57</t>
  </si>
  <si>
    <t>dep_57</t>
  </si>
  <si>
    <t>par_57</t>
  </si>
  <si>
    <t>par_2</t>
  </si>
  <si>
    <t>par_3</t>
  </si>
  <si>
    <t>par_11</t>
  </si>
  <si>
    <t>par_12</t>
  </si>
  <si>
    <t>par_15</t>
  </si>
  <si>
    <t>par_23</t>
  </si>
  <si>
    <t>par_24</t>
  </si>
  <si>
    <t>par_26</t>
  </si>
  <si>
    <t>par_29</t>
  </si>
  <si>
    <t>par_33</t>
  </si>
  <si>
    <t>par_53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</si>
</sst>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$-F400]h:mm:ss\ AM/PM"/>
    <numFmt numFmtId="166" formatCode="[$]hh:mm;@" x16r2:formatCode16="[$-en-BE,1]hh:mm;@"/>
  </numFmts>
  <fonts count="2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201D1E"/>
      <name val="Calibri"/>
      <family val="2"/>
      <scheme val="minor"/>
    </font>
    <font>
      <sz val="12"/>
      <color rgb="FF201D1E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FFFF"/>
      <name val="Calibri"/>
      <family val="2"/>
      <scheme val="minor"/>
    </font>
    <font>
      <sz val="20"/>
      <color rgb="FFBFBFBF"/>
      <name val="Calibri"/>
      <family val="2"/>
      <scheme val="minor"/>
    </font>
    <font>
      <sz val="20"/>
      <color theme="0" tint="-0.249977111117893"/>
      <name val="Calibri"/>
      <family val="2"/>
      <scheme val="minor"/>
    </font>
    <font>
      <sz val="20"/>
      <color theme="0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u/>
      <sz val="12"/>
      <color theme="10"/>
      <name val="Calibri Light"/>
      <family val="2"/>
      <scheme val="major"/>
    </font>
    <font>
      <sz val="12"/>
      <color rgb="FF327DB6"/>
      <name val="Calibri Light"/>
      <family val="2"/>
      <scheme val="major"/>
    </font>
    <font>
      <sz val="12"/>
      <color rgb="FF333333"/>
      <name val="Calibri Light"/>
      <family val="2"/>
      <scheme val="major"/>
    </font>
    <font>
      <b/>
      <sz val="12"/>
      <name val="Calibri Light"/>
      <family val="2"/>
      <scheme val="major"/>
    </font>
    <font>
      <u/>
      <sz val="12"/>
      <name val="Calibri Light"/>
      <family val="2"/>
      <scheme val="major"/>
    </font>
    <font>
      <sz val="12"/>
      <name val="Calibri"/>
      <family val="2"/>
      <scheme val="minor"/>
    </font>
    <font>
      <b/>
      <sz val="12"/>
      <color theme="0" tint="-0.14999847407452621"/>
      <name val="Calibri Light"/>
      <family val="2"/>
      <scheme val="major"/>
    </font>
    <font>
      <sz val="12"/>
      <color theme="0" tint="-0.14999847407452621"/>
      <name val="Calibri Light"/>
      <family val="2"/>
      <scheme val="major"/>
    </font>
    <font>
      <sz val="12"/>
      <color rgb="FF00B0F0"/>
      <name val="Calibri"/>
      <family val="2"/>
      <scheme val="minor"/>
    </font>
    <font>
      <sz val="12"/>
      <color rgb="FF0070C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B0F0"/>
      <name val="Calibri (Body)"/>
    </font>
    <font>
      <sz val="9"/>
      <color rgb="FF0070C0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rgb="FF000000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0" fontId="4" fillId="0" borderId="0" xfId="1"/>
    <xf numFmtId="0" fontId="7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1" fillId="0" borderId="0" xfId="0" applyFont="1" applyAlignment="1">
      <alignment horizontal="center" vertical="center" wrapText="1"/>
    </xf>
    <xf numFmtId="0" fontId="12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9" fillId="4" borderId="0" xfId="0" applyFont="1" applyFill="1" applyAlignment="1">
      <alignment horizontal="center" vertical="center" wrapText="1"/>
    </xf>
    <xf numFmtId="49" fontId="5" fillId="3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5" fillId="0" borderId="0" xfId="0" applyFont="1"/>
    <xf numFmtId="0" fontId="16" fillId="0" borderId="0" xfId="1" applyFont="1" applyBorder="1"/>
    <xf numFmtId="0" fontId="15" fillId="2" borderId="0" xfId="0" applyFont="1" applyFill="1"/>
    <xf numFmtId="164" fontId="13" fillId="0" borderId="0" xfId="0" applyNumberFormat="1" applyFont="1"/>
    <xf numFmtId="166" fontId="13" fillId="0" borderId="8" xfId="0" applyNumberFormat="1" applyFont="1" applyBorder="1"/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166" fontId="15" fillId="0" borderId="0" xfId="0" applyNumberFormat="1" applyFont="1"/>
    <xf numFmtId="0" fontId="17" fillId="0" borderId="0" xfId="0" applyFont="1"/>
    <xf numFmtId="166" fontId="18" fillId="0" borderId="0" xfId="0" applyNumberFormat="1" applyFont="1"/>
    <xf numFmtId="166" fontId="13" fillId="0" borderId="0" xfId="0" applyNumberFormat="1" applyFont="1"/>
    <xf numFmtId="0" fontId="16" fillId="0" borderId="0" xfId="1" applyFont="1"/>
    <xf numFmtId="0" fontId="18" fillId="0" borderId="0" xfId="0" applyFont="1"/>
    <xf numFmtId="0" fontId="19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4" fillId="0" borderId="0" xfId="0" applyFont="1"/>
    <xf numFmtId="166" fontId="15" fillId="0" borderId="4" xfId="0" applyNumberFormat="1" applyFont="1" applyBorder="1"/>
    <xf numFmtId="0" fontId="20" fillId="0" borderId="0" xfId="1" applyFont="1" applyBorder="1"/>
    <xf numFmtId="164" fontId="15" fillId="0" borderId="0" xfId="0" applyNumberFormat="1" applyFont="1"/>
    <xf numFmtId="0" fontId="15" fillId="0" borderId="0" xfId="0" applyFont="1" applyAlignment="1">
      <alignment horizontal="center"/>
    </xf>
    <xf numFmtId="166" fontId="15" fillId="0" borderId="0" xfId="0" applyNumberFormat="1" applyFont="1" applyAlignment="1">
      <alignment horizontal="right"/>
    </xf>
    <xf numFmtId="166" fontId="20" fillId="0" borderId="0" xfId="1" applyNumberFormat="1" applyFont="1"/>
    <xf numFmtId="0" fontId="20" fillId="0" borderId="0" xfId="1" applyFont="1"/>
    <xf numFmtId="165" fontId="15" fillId="0" borderId="0" xfId="0" applyNumberFormat="1" applyFont="1"/>
    <xf numFmtId="20" fontId="20" fillId="0" borderId="0" xfId="1" applyNumberFormat="1" applyFont="1"/>
    <xf numFmtId="165" fontId="18" fillId="0" borderId="0" xfId="0" applyNumberFormat="1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20" fontId="15" fillId="0" borderId="0" xfId="0" applyNumberFormat="1" applyFont="1" applyAlignment="1">
      <alignment horizontal="center" vertical="center"/>
    </xf>
    <xf numFmtId="20" fontId="15" fillId="0" borderId="0" xfId="0" applyNumberFormat="1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16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21" fillId="0" borderId="0" xfId="0" applyFont="1"/>
    <xf numFmtId="166" fontId="13" fillId="0" borderId="18" xfId="0" applyNumberFormat="1" applyFont="1" applyBorder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166" fontId="13" fillId="0" borderId="4" xfId="0" applyNumberFormat="1" applyFont="1" applyBorder="1" applyAlignment="1">
      <alignment horizontal="center"/>
    </xf>
    <xf numFmtId="1" fontId="15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22" fillId="0" borderId="3" xfId="0" applyFont="1" applyBorder="1" applyAlignment="1">
      <alignment horizontal="center" vertical="center" wrapText="1"/>
    </xf>
    <xf numFmtId="166" fontId="13" fillId="0" borderId="20" xfId="0" applyNumberFormat="1" applyFont="1" applyBorder="1" applyAlignment="1">
      <alignment horizontal="center"/>
    </xf>
    <xf numFmtId="166" fontId="13" fillId="0" borderId="1" xfId="0" applyNumberFormat="1" applyFont="1" applyBorder="1" applyAlignment="1">
      <alignment horizontal="center"/>
    </xf>
    <xf numFmtId="166" fontId="23" fillId="0" borderId="3" xfId="0" applyNumberFormat="1" applyFont="1" applyBorder="1" applyAlignment="1">
      <alignment horizontal="center"/>
    </xf>
    <xf numFmtId="166" fontId="13" fillId="0" borderId="18" xfId="0" applyNumberFormat="1" applyFont="1" applyBorder="1" applyAlignment="1">
      <alignment horizontal="center"/>
    </xf>
    <xf numFmtId="166" fontId="13" fillId="0" borderId="0" xfId="0" applyNumberFormat="1" applyFont="1" applyAlignment="1">
      <alignment horizontal="center"/>
    </xf>
    <xf numFmtId="166" fontId="23" fillId="0" borderId="4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 applyAlignment="1">
      <alignment horizontal="right"/>
    </xf>
    <xf numFmtId="0" fontId="0" fillId="0" borderId="14" xfId="0" applyBorder="1" applyAlignment="1">
      <alignment horizontal="right"/>
    </xf>
    <xf numFmtId="0" fontId="1" fillId="0" borderId="15" xfId="0" applyFont="1" applyBorder="1" applyAlignment="1">
      <alignment horizontal="right"/>
    </xf>
    <xf numFmtId="0" fontId="24" fillId="0" borderId="18" xfId="0" applyFont="1" applyBorder="1" applyAlignment="1">
      <alignment horizontal="right"/>
    </xf>
    <xf numFmtId="0" fontId="24" fillId="0" borderId="19" xfId="0" applyFont="1" applyBorder="1" applyAlignment="1">
      <alignment horizontal="right"/>
    </xf>
    <xf numFmtId="0" fontId="24" fillId="0" borderId="0" xfId="0" applyFont="1" applyAlignment="1">
      <alignment horizontal="right"/>
    </xf>
    <xf numFmtId="0" fontId="25" fillId="0" borderId="1" xfId="0" applyFont="1" applyBorder="1" applyAlignment="1">
      <alignment horizontal="right"/>
    </xf>
    <xf numFmtId="0" fontId="25" fillId="0" borderId="3" xfId="0" applyFont="1" applyBorder="1" applyAlignment="1">
      <alignment horizontal="right"/>
    </xf>
    <xf numFmtId="0" fontId="25" fillId="0" borderId="0" xfId="0" applyFont="1" applyAlignment="1">
      <alignment horizontal="right"/>
    </xf>
    <xf numFmtId="0" fontId="26" fillId="3" borderId="20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</cellXfs>
  <cellStyles count="2">
    <cellStyle name="Hyperlink" xfId="1" builtinId="8"/>
    <cellStyle name="Normal" xfId="0" builtinId="0"/>
  </cellStyles>
  <dxfs count="2">
    <dxf>
      <font>
        <color rgb="FF00B05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12371</xdr:colOff>
      <xdr:row>5</xdr:row>
      <xdr:rowOff>9031</xdr:rowOff>
    </xdr:from>
    <xdr:to>
      <xdr:col>27</xdr:col>
      <xdr:colOff>413980</xdr:colOff>
      <xdr:row>27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C849C6F-6A2F-608A-0B30-1730EB0F5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53411" y="1268871"/>
          <a:ext cx="6985289" cy="446136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8</xdr:col>
      <xdr:colOff>14111</xdr:colOff>
      <xdr:row>5</xdr:row>
      <xdr:rowOff>14110</xdr:rowOff>
    </xdr:from>
    <xdr:to>
      <xdr:col>17</xdr:col>
      <xdr:colOff>553259</xdr:colOff>
      <xdr:row>27</xdr:row>
      <xdr:rowOff>10159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A67AA-2ABB-9B05-33FB-784818526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02591" y="1273950"/>
          <a:ext cx="7945789" cy="446644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flightradar24.com/data/airports/ist" TargetMode="External"/><Relationship Id="rId299" Type="http://schemas.openxmlformats.org/officeDocument/2006/relationships/hyperlink" Target="https://www.flightradar24.com/data/aircraft/tc-sph" TargetMode="External"/><Relationship Id="rId21" Type="http://schemas.openxmlformats.org/officeDocument/2006/relationships/hyperlink" Target="https://www.flightradar24.com/data/airports/mrs" TargetMode="External"/><Relationship Id="rId63" Type="http://schemas.openxmlformats.org/officeDocument/2006/relationships/hyperlink" Target="https://www.flightradar24.com/data/aircraft/tc-jtk" TargetMode="External"/><Relationship Id="rId159" Type="http://schemas.openxmlformats.org/officeDocument/2006/relationships/hyperlink" Target="https://www.flightradar24.com/data/airports/lys" TargetMode="External"/><Relationship Id="rId324" Type="http://schemas.openxmlformats.org/officeDocument/2006/relationships/hyperlink" Target="https://www.flightradar24.com/data/aircraft/ei-igw" TargetMode="External"/><Relationship Id="rId366" Type="http://schemas.openxmlformats.org/officeDocument/2006/relationships/hyperlink" Target="https://www.flightradar24.com/data/aircraft/oo-tuv" TargetMode="External"/><Relationship Id="rId170" Type="http://schemas.openxmlformats.org/officeDocument/2006/relationships/hyperlink" Target="https://www.flightradar24.com/data/airlines/lh-dlh" TargetMode="External"/><Relationship Id="rId226" Type="http://schemas.openxmlformats.org/officeDocument/2006/relationships/hyperlink" Target="https://www.flightradar24.com/data/airlines/et-eth" TargetMode="External"/><Relationship Id="rId268" Type="http://schemas.openxmlformats.org/officeDocument/2006/relationships/hyperlink" Target="https://www.flightradar24.com/data/flights/ua973" TargetMode="External"/><Relationship Id="rId32" Type="http://schemas.openxmlformats.org/officeDocument/2006/relationships/hyperlink" Target="https://www.flightradar24.com/data/airlines/az-ity" TargetMode="External"/><Relationship Id="rId74" Type="http://schemas.openxmlformats.org/officeDocument/2006/relationships/hyperlink" Target="https://www.flightradar24.com/data/aircraft/ph-hsb" TargetMode="External"/><Relationship Id="rId128" Type="http://schemas.openxmlformats.org/officeDocument/2006/relationships/hyperlink" Target="https://www.flightradar24.com/data/airlines/ux-aea" TargetMode="External"/><Relationship Id="rId335" Type="http://schemas.openxmlformats.org/officeDocument/2006/relationships/hyperlink" Target="https://www.flightradar24.com/data/flights/gq801" TargetMode="External"/><Relationship Id="rId377" Type="http://schemas.openxmlformats.org/officeDocument/2006/relationships/hyperlink" Target="https://www.flightradar24.com/data/airlines/hv-tra" TargetMode="External"/><Relationship Id="rId5" Type="http://schemas.openxmlformats.org/officeDocument/2006/relationships/hyperlink" Target="https://www.flightradar24.com/data/aircraft/ts-ino" TargetMode="External"/><Relationship Id="rId181" Type="http://schemas.openxmlformats.org/officeDocument/2006/relationships/hyperlink" Target="https://www.flightradar24.com/data/airlines/u2-ezy" TargetMode="External"/><Relationship Id="rId237" Type="http://schemas.openxmlformats.org/officeDocument/2006/relationships/hyperlink" Target="https://www.flightradar24.com/data/airports/ber" TargetMode="External"/><Relationship Id="rId402" Type="http://schemas.openxmlformats.org/officeDocument/2006/relationships/hyperlink" Target="https://www.flightradar24.com/data/airlines/sn-bel" TargetMode="External"/><Relationship Id="rId279" Type="http://schemas.openxmlformats.org/officeDocument/2006/relationships/hyperlink" Target="https://www.flightradar24.com/data/aircraft/oo-sfx" TargetMode="External"/><Relationship Id="rId43" Type="http://schemas.openxmlformats.org/officeDocument/2006/relationships/hyperlink" Target="https://www.flightradar24.com/data/aircraft/oo-tuv" TargetMode="External"/><Relationship Id="rId139" Type="http://schemas.openxmlformats.org/officeDocument/2006/relationships/hyperlink" Target="https://www.flightradar24.com/data/aircraft/yr-dse" TargetMode="External"/><Relationship Id="rId290" Type="http://schemas.openxmlformats.org/officeDocument/2006/relationships/hyperlink" Target="https://www.flightradar24.com/data/airlines/ux-aea" TargetMode="External"/><Relationship Id="rId304" Type="http://schemas.openxmlformats.org/officeDocument/2006/relationships/hyperlink" Target="https://www.flightradar24.com/data/airports/rba" TargetMode="External"/><Relationship Id="rId346" Type="http://schemas.openxmlformats.org/officeDocument/2006/relationships/hyperlink" Target="https://www.flightradar24.com/data/airports/ewr" TargetMode="External"/><Relationship Id="rId388" Type="http://schemas.openxmlformats.org/officeDocument/2006/relationships/hyperlink" Target="https://www.flightradar24.com/data/airlines/sn-bel" TargetMode="External"/><Relationship Id="rId85" Type="http://schemas.openxmlformats.org/officeDocument/2006/relationships/hyperlink" Target="https://www.flightradar24.com/data/flights/tb1012" TargetMode="External"/><Relationship Id="rId150" Type="http://schemas.openxmlformats.org/officeDocument/2006/relationships/hyperlink" Target="https://www.flightradar24.com/data/airports/beg" TargetMode="External"/><Relationship Id="rId192" Type="http://schemas.openxmlformats.org/officeDocument/2006/relationships/hyperlink" Target="https://www.flightradar24.com/data/aircraft/oo-sfx" TargetMode="External"/><Relationship Id="rId206" Type="http://schemas.openxmlformats.org/officeDocument/2006/relationships/hyperlink" Target="https://www.flightradar24.com/data/airports/aoe" TargetMode="External"/><Relationship Id="rId413" Type="http://schemas.openxmlformats.org/officeDocument/2006/relationships/hyperlink" Target="https://www.flightradar24.com/data/airports/gva" TargetMode="External"/><Relationship Id="rId248" Type="http://schemas.openxmlformats.org/officeDocument/2006/relationships/hyperlink" Target="https://www.flightradar24.com/data/airlines/bt-bti" TargetMode="External"/><Relationship Id="rId12" Type="http://schemas.openxmlformats.org/officeDocument/2006/relationships/hyperlink" Target="https://www.flightradar24.com/data/aircraft/oo-sbb" TargetMode="External"/><Relationship Id="rId108" Type="http://schemas.openxmlformats.org/officeDocument/2006/relationships/hyperlink" Target="https://www.flightradar24.com/data/flights/3o135" TargetMode="External"/><Relationship Id="rId315" Type="http://schemas.openxmlformats.org/officeDocument/2006/relationships/hyperlink" Target="https://www.flightradar24.com/data/airlines/g9-aby" TargetMode="External"/><Relationship Id="rId357" Type="http://schemas.openxmlformats.org/officeDocument/2006/relationships/hyperlink" Target="https://www.flightradar24.com/data/airlines/-vjt" TargetMode="External"/><Relationship Id="rId54" Type="http://schemas.openxmlformats.org/officeDocument/2006/relationships/hyperlink" Target="https://www.flightradar24.com/data/flights/sn3256" TargetMode="External"/><Relationship Id="rId96" Type="http://schemas.openxmlformats.org/officeDocument/2006/relationships/hyperlink" Target="https://www.flightradar24.com/data/flights/tb2932" TargetMode="External"/><Relationship Id="rId161" Type="http://schemas.openxmlformats.org/officeDocument/2006/relationships/hyperlink" Target="https://www.flightradar24.com/data/airlines/sn-bel" TargetMode="External"/><Relationship Id="rId217" Type="http://schemas.openxmlformats.org/officeDocument/2006/relationships/hyperlink" Target="https://www.flightradar24.com/data/airports/gva" TargetMode="External"/><Relationship Id="rId399" Type="http://schemas.openxmlformats.org/officeDocument/2006/relationships/hyperlink" Target="https://www.flightradar24.com/data/airlines/bj-lbt" TargetMode="External"/><Relationship Id="rId259" Type="http://schemas.openxmlformats.org/officeDocument/2006/relationships/hyperlink" Target="https://www.flightradar24.com/data/aircraft/c-gefa" TargetMode="External"/><Relationship Id="rId23" Type="http://schemas.openxmlformats.org/officeDocument/2006/relationships/hyperlink" Target="https://www.flightradar24.com/data/aircraft/oe-fwf" TargetMode="External"/><Relationship Id="rId119" Type="http://schemas.openxmlformats.org/officeDocument/2006/relationships/hyperlink" Target="https://www.flightradar24.com/data/airlines/sn-bel" TargetMode="External"/><Relationship Id="rId270" Type="http://schemas.openxmlformats.org/officeDocument/2006/relationships/hyperlink" Target="https://www.flightradar24.com/data/airlines/ua-ual" TargetMode="External"/><Relationship Id="rId326" Type="http://schemas.openxmlformats.org/officeDocument/2006/relationships/hyperlink" Target="https://www.flightradar24.com/data/airlines/h7-hym" TargetMode="External"/><Relationship Id="rId65" Type="http://schemas.openxmlformats.org/officeDocument/2006/relationships/hyperlink" Target="https://www.flightradar24.com/data/airports/ist" TargetMode="External"/><Relationship Id="rId130" Type="http://schemas.openxmlformats.org/officeDocument/2006/relationships/hyperlink" Target="https://www.flightradar24.com/data/flights/ux1171" TargetMode="External"/><Relationship Id="rId368" Type="http://schemas.openxmlformats.org/officeDocument/2006/relationships/hyperlink" Target="https://www.flightradar24.com/data/airports/tia" TargetMode="External"/><Relationship Id="rId172" Type="http://schemas.openxmlformats.org/officeDocument/2006/relationships/hyperlink" Target="https://www.flightradar24.com/data/aircraft/d-aizt" TargetMode="External"/><Relationship Id="rId228" Type="http://schemas.openxmlformats.org/officeDocument/2006/relationships/hyperlink" Target="https://www.flightradar24.com/data/flights/lh2283" TargetMode="External"/><Relationship Id="rId281" Type="http://schemas.openxmlformats.org/officeDocument/2006/relationships/hyperlink" Target="https://www.flightradar24.com/data/airports/opo" TargetMode="External"/><Relationship Id="rId337" Type="http://schemas.openxmlformats.org/officeDocument/2006/relationships/hyperlink" Target="https://www.flightradar24.com/data/airlines/gq-seh" TargetMode="External"/><Relationship Id="rId34" Type="http://schemas.openxmlformats.org/officeDocument/2006/relationships/hyperlink" Target="https://www.flightradar24.com/data/flights/az150" TargetMode="External"/><Relationship Id="rId76" Type="http://schemas.openxmlformats.org/officeDocument/2006/relationships/hyperlink" Target="https://www.flightradar24.com/data/airports/svq" TargetMode="External"/><Relationship Id="rId141" Type="http://schemas.openxmlformats.org/officeDocument/2006/relationships/hyperlink" Target="https://www.flightradar24.com/data/airports/bcm" TargetMode="External"/><Relationship Id="rId379" Type="http://schemas.openxmlformats.org/officeDocument/2006/relationships/hyperlink" Target="https://www.flightradar24.com/data/flights/hv9033" TargetMode="External"/><Relationship Id="rId7" Type="http://schemas.openxmlformats.org/officeDocument/2006/relationships/hyperlink" Target="https://www.flightradar24.com/data/airports/tun" TargetMode="External"/><Relationship Id="rId183" Type="http://schemas.openxmlformats.org/officeDocument/2006/relationships/hyperlink" Target="https://www.flightradar24.com/data/flights/u21527" TargetMode="External"/><Relationship Id="rId239" Type="http://schemas.openxmlformats.org/officeDocument/2006/relationships/hyperlink" Target="https://www.flightradar24.com/data/aircraft/oo-tch" TargetMode="External"/><Relationship Id="rId390" Type="http://schemas.openxmlformats.org/officeDocument/2006/relationships/hyperlink" Target="https://www.flightradar24.com/data/airports/lhr" TargetMode="External"/><Relationship Id="rId404" Type="http://schemas.openxmlformats.org/officeDocument/2006/relationships/hyperlink" Target="https://www.flightradar24.com/data/airports/muc" TargetMode="External"/><Relationship Id="rId250" Type="http://schemas.openxmlformats.org/officeDocument/2006/relationships/hyperlink" Target="https://www.flightradar24.com/data/airports/tls" TargetMode="External"/><Relationship Id="rId292" Type="http://schemas.openxmlformats.org/officeDocument/2006/relationships/hyperlink" Target="https://www.flightradar24.com/data/flights/sn2623" TargetMode="External"/><Relationship Id="rId306" Type="http://schemas.openxmlformats.org/officeDocument/2006/relationships/hyperlink" Target="https://www.flightradar24.com/data/aircraft/cn-nmt" TargetMode="External"/><Relationship Id="rId45" Type="http://schemas.openxmlformats.org/officeDocument/2006/relationships/hyperlink" Target="https://www.flightradar24.com/data/airports/chq" TargetMode="External"/><Relationship Id="rId87" Type="http://schemas.openxmlformats.org/officeDocument/2006/relationships/hyperlink" Target="https://www.flightradar24.com/data/airlines/fr-ryr" TargetMode="External"/><Relationship Id="rId110" Type="http://schemas.openxmlformats.org/officeDocument/2006/relationships/hyperlink" Target="https://www.flightradar24.com/data/airlines/sn-bel" TargetMode="External"/><Relationship Id="rId348" Type="http://schemas.openxmlformats.org/officeDocument/2006/relationships/hyperlink" Target="https://www.flightradar24.com/data/aircraft/n17128" TargetMode="External"/><Relationship Id="rId152" Type="http://schemas.openxmlformats.org/officeDocument/2006/relationships/hyperlink" Target="https://www.flightradar24.com/data/airlines/dl-dal" TargetMode="External"/><Relationship Id="rId194" Type="http://schemas.openxmlformats.org/officeDocument/2006/relationships/hyperlink" Target="https://www.flightradar24.com/data/airports/fih" TargetMode="External"/><Relationship Id="rId208" Type="http://schemas.openxmlformats.org/officeDocument/2006/relationships/hyperlink" Target="https://www.flightradar24.com/data/flights/tb1411" TargetMode="External"/><Relationship Id="rId261" Type="http://schemas.openxmlformats.org/officeDocument/2006/relationships/hyperlink" Target="https://www.flightradar24.com/data/airports/alc" TargetMode="External"/><Relationship Id="rId14" Type="http://schemas.openxmlformats.org/officeDocument/2006/relationships/hyperlink" Target="https://www.flightradar24.com/data/airports/fao" TargetMode="External"/><Relationship Id="rId56" Type="http://schemas.openxmlformats.org/officeDocument/2006/relationships/hyperlink" Target="https://www.flightradar24.com/data/airlines/sn-bel" TargetMode="External"/><Relationship Id="rId317" Type="http://schemas.openxmlformats.org/officeDocument/2006/relationships/hyperlink" Target="https://www.flightradar24.com/data/flights/vf66" TargetMode="External"/><Relationship Id="rId359" Type="http://schemas.openxmlformats.org/officeDocument/2006/relationships/hyperlink" Target="https://www.flightradar24.com/data/flights/tb2661" TargetMode="External"/><Relationship Id="rId98" Type="http://schemas.openxmlformats.org/officeDocument/2006/relationships/hyperlink" Target="https://www.flightradar24.com/data/airlines/vf-tkj" TargetMode="External"/><Relationship Id="rId121" Type="http://schemas.openxmlformats.org/officeDocument/2006/relationships/hyperlink" Target="https://www.flightradar24.com/data/aircraft/oo-ssb" TargetMode="External"/><Relationship Id="rId163" Type="http://schemas.openxmlformats.org/officeDocument/2006/relationships/hyperlink" Target="https://www.flightradar24.com/data/aircraft/oo-tch" TargetMode="External"/><Relationship Id="rId219" Type="http://schemas.openxmlformats.org/officeDocument/2006/relationships/hyperlink" Target="https://www.flightradar24.com/data/aircraft/hb-jxl" TargetMode="External"/><Relationship Id="rId370" Type="http://schemas.openxmlformats.org/officeDocument/2006/relationships/hyperlink" Target="https://www.flightradar24.com/data/aircraft/es-saw" TargetMode="External"/><Relationship Id="rId230" Type="http://schemas.openxmlformats.org/officeDocument/2006/relationships/hyperlink" Target="https://www.flightradar24.com/data/airlines/lh-dlh" TargetMode="External"/><Relationship Id="rId25" Type="http://schemas.openxmlformats.org/officeDocument/2006/relationships/hyperlink" Target="https://www.flightradar24.com/data/airports/zrh" TargetMode="External"/><Relationship Id="rId67" Type="http://schemas.openxmlformats.org/officeDocument/2006/relationships/hyperlink" Target="https://www.flightradar24.com/data/airlines/-vjt" TargetMode="External"/><Relationship Id="rId272" Type="http://schemas.openxmlformats.org/officeDocument/2006/relationships/hyperlink" Target="https://www.flightradar24.com/data/flights/ei631" TargetMode="External"/><Relationship Id="rId328" Type="http://schemas.openxmlformats.org/officeDocument/2006/relationships/hyperlink" Target="https://www.flightradar24.com/data/flights/tb1753" TargetMode="External"/><Relationship Id="rId132" Type="http://schemas.openxmlformats.org/officeDocument/2006/relationships/hyperlink" Target="https://www.flightradar24.com/data/airlines/ei-ein" TargetMode="External"/><Relationship Id="rId174" Type="http://schemas.openxmlformats.org/officeDocument/2006/relationships/hyperlink" Target="https://www.flightradar24.com/data/airports/fra" TargetMode="External"/><Relationship Id="rId381" Type="http://schemas.openxmlformats.org/officeDocument/2006/relationships/hyperlink" Target="https://www.flightradar24.com/data/airlines/hv-tra" TargetMode="External"/><Relationship Id="rId241" Type="http://schemas.openxmlformats.org/officeDocument/2006/relationships/hyperlink" Target="https://www.flightradar24.com/data/airports/nap" TargetMode="External"/><Relationship Id="rId36" Type="http://schemas.openxmlformats.org/officeDocument/2006/relationships/hyperlink" Target="https://www.flightradar24.com/data/airlines/kk-ngn" TargetMode="External"/><Relationship Id="rId283" Type="http://schemas.openxmlformats.org/officeDocument/2006/relationships/hyperlink" Target="https://www.flightradar24.com/data/aircraft/oo-snp" TargetMode="External"/><Relationship Id="rId339" Type="http://schemas.openxmlformats.org/officeDocument/2006/relationships/hyperlink" Target="https://www.flightradar24.com/data/airports/vno" TargetMode="External"/><Relationship Id="rId78" Type="http://schemas.openxmlformats.org/officeDocument/2006/relationships/hyperlink" Target="https://www.flightradar24.com/data/aircraft/sx-chg" TargetMode="External"/><Relationship Id="rId101" Type="http://schemas.openxmlformats.org/officeDocument/2006/relationships/hyperlink" Target="https://www.flightradar24.com/data/aircraft/cn-nmp" TargetMode="External"/><Relationship Id="rId143" Type="http://schemas.openxmlformats.org/officeDocument/2006/relationships/hyperlink" Target="https://www.flightradar24.com/data/airlines/bt-bti" TargetMode="External"/><Relationship Id="rId185" Type="http://schemas.openxmlformats.org/officeDocument/2006/relationships/hyperlink" Target="https://www.flightradar24.com/data/airlines/ua-ual" TargetMode="External"/><Relationship Id="rId350" Type="http://schemas.openxmlformats.org/officeDocument/2006/relationships/hyperlink" Target="https://www.flightradar24.com/data/airlines/tk-thy" TargetMode="External"/><Relationship Id="rId406" Type="http://schemas.openxmlformats.org/officeDocument/2006/relationships/hyperlink" Target="https://www.flightradar24.com/data/aircraft/oo-ssy" TargetMode="External"/><Relationship Id="rId9" Type="http://schemas.openxmlformats.org/officeDocument/2006/relationships/hyperlink" Target="https://www.flightradar24.com/data/aircraft/oo-snp" TargetMode="External"/><Relationship Id="rId210" Type="http://schemas.openxmlformats.org/officeDocument/2006/relationships/hyperlink" Target="https://www.flightradar24.com/data/airlines/x3-tui" TargetMode="External"/><Relationship Id="rId392" Type="http://schemas.openxmlformats.org/officeDocument/2006/relationships/hyperlink" Target="https://www.flightradar24.com/data/aircraft/oo-sbb" TargetMode="External"/><Relationship Id="rId252" Type="http://schemas.openxmlformats.org/officeDocument/2006/relationships/hyperlink" Target="https://www.flightradar24.com/data/aircraft/oo-ssl" TargetMode="External"/><Relationship Id="rId294" Type="http://schemas.openxmlformats.org/officeDocument/2006/relationships/hyperlink" Target="https://www.flightradar24.com/data/airlines/sn-bel" TargetMode="External"/><Relationship Id="rId308" Type="http://schemas.openxmlformats.org/officeDocument/2006/relationships/hyperlink" Target="https://www.flightradar24.com/data/airlines/ua-ual" TargetMode="External"/><Relationship Id="rId47" Type="http://schemas.openxmlformats.org/officeDocument/2006/relationships/hyperlink" Target="https://www.flightradar24.com/data/aircraft/oo-sso" TargetMode="External"/><Relationship Id="rId89" Type="http://schemas.openxmlformats.org/officeDocument/2006/relationships/hyperlink" Target="https://www.flightradar24.com/data/flights/fr2918" TargetMode="External"/><Relationship Id="rId112" Type="http://schemas.openxmlformats.org/officeDocument/2006/relationships/hyperlink" Target="https://www.flightradar24.com/data/aircraft/n17128" TargetMode="External"/><Relationship Id="rId154" Type="http://schemas.openxmlformats.org/officeDocument/2006/relationships/hyperlink" Target="https://www.flightradar24.com/data/aircraft/oo-snp" TargetMode="External"/><Relationship Id="rId361" Type="http://schemas.openxmlformats.org/officeDocument/2006/relationships/hyperlink" Target="https://www.flightradar24.com/data/airlines/kk-ngn" TargetMode="External"/><Relationship Id="rId196" Type="http://schemas.openxmlformats.org/officeDocument/2006/relationships/hyperlink" Target="https://www.flightradar24.com/data/aircraft/c-gefa" TargetMode="External"/><Relationship Id="rId16" Type="http://schemas.openxmlformats.org/officeDocument/2006/relationships/hyperlink" Target="https://www.flightradar24.com/data/airlines/sn-bel" TargetMode="External"/><Relationship Id="rId221" Type="http://schemas.openxmlformats.org/officeDocument/2006/relationships/hyperlink" Target="https://www.flightradar24.com/data/airports/fra" TargetMode="External"/><Relationship Id="rId263" Type="http://schemas.openxmlformats.org/officeDocument/2006/relationships/hyperlink" Target="https://www.flightradar24.com/data/aircraft/ec-mkm" TargetMode="External"/><Relationship Id="rId319" Type="http://schemas.openxmlformats.org/officeDocument/2006/relationships/hyperlink" Target="https://www.flightradar24.com/data/airlines/vf-tkj" TargetMode="External"/><Relationship Id="rId58" Type="http://schemas.openxmlformats.org/officeDocument/2006/relationships/hyperlink" Target="https://www.flightradar24.com/data/flights/sn3668" TargetMode="External"/><Relationship Id="rId123" Type="http://schemas.openxmlformats.org/officeDocument/2006/relationships/hyperlink" Target="https://www.flightradar24.com/data/airports/fra" TargetMode="External"/><Relationship Id="rId330" Type="http://schemas.openxmlformats.org/officeDocument/2006/relationships/hyperlink" Target="https://www.flightradar24.com/data/airlines/6y-art" TargetMode="External"/><Relationship Id="rId165" Type="http://schemas.openxmlformats.org/officeDocument/2006/relationships/hyperlink" Target="https://www.flightradar24.com/data/airports/cph" TargetMode="External"/><Relationship Id="rId372" Type="http://schemas.openxmlformats.org/officeDocument/2006/relationships/hyperlink" Target="https://www.flightradar24.com/data/airports/lin" TargetMode="External"/><Relationship Id="rId232" Type="http://schemas.openxmlformats.org/officeDocument/2006/relationships/hyperlink" Target="https://www.flightradar24.com/data/flights/sn3815" TargetMode="External"/><Relationship Id="rId274" Type="http://schemas.openxmlformats.org/officeDocument/2006/relationships/hyperlink" Target="https://www.flightradar24.com/data/airlines/ei-ein" TargetMode="External"/><Relationship Id="rId27" Type="http://schemas.openxmlformats.org/officeDocument/2006/relationships/hyperlink" Target="https://www.flightradar24.com/data/aircraft/oo-snn" TargetMode="External"/><Relationship Id="rId69" Type="http://schemas.openxmlformats.org/officeDocument/2006/relationships/hyperlink" Target="https://www.flightradar24.com/data/flights/h5721" TargetMode="External"/><Relationship Id="rId134" Type="http://schemas.openxmlformats.org/officeDocument/2006/relationships/hyperlink" Target="https://www.flightradar24.com/data/flights/ei630" TargetMode="External"/><Relationship Id="rId80" Type="http://schemas.openxmlformats.org/officeDocument/2006/relationships/hyperlink" Target="https://www.flightradar24.com/data/airports/ath" TargetMode="External"/><Relationship Id="rId155" Type="http://schemas.openxmlformats.org/officeDocument/2006/relationships/hyperlink" Target="https://www.flightradar24.com/data/airlines/sn-bel" TargetMode="External"/><Relationship Id="rId176" Type="http://schemas.openxmlformats.org/officeDocument/2006/relationships/hyperlink" Target="https://www.flightradar24.com/data/aircraft/n17017" TargetMode="External"/><Relationship Id="rId197" Type="http://schemas.openxmlformats.org/officeDocument/2006/relationships/hyperlink" Target="https://www.flightradar24.com/data/airlines/ac-aca" TargetMode="External"/><Relationship Id="rId341" Type="http://schemas.openxmlformats.org/officeDocument/2006/relationships/hyperlink" Target="https://www.flightradar24.com/data/aircraft/oo-ssv" TargetMode="External"/><Relationship Id="rId362" Type="http://schemas.openxmlformats.org/officeDocument/2006/relationships/hyperlink" Target="https://www.flightradar24.com/data/aircraft/d-anne" TargetMode="External"/><Relationship Id="rId383" Type="http://schemas.openxmlformats.org/officeDocument/2006/relationships/hyperlink" Target="https://www.flightradar24.com/data/flights/sn3737" TargetMode="External"/><Relationship Id="rId201" Type="http://schemas.openxmlformats.org/officeDocument/2006/relationships/hyperlink" Target="https://www.flightradar24.com/data/airlines/d0-dhk" TargetMode="External"/><Relationship Id="rId222" Type="http://schemas.openxmlformats.org/officeDocument/2006/relationships/hyperlink" Target="https://www.flightradar24.com/data/airlines/lh-dlh" TargetMode="External"/><Relationship Id="rId243" Type="http://schemas.openxmlformats.org/officeDocument/2006/relationships/hyperlink" Target="https://www.flightradar24.com/data/aircraft/oo-snm" TargetMode="External"/><Relationship Id="rId264" Type="http://schemas.openxmlformats.org/officeDocument/2006/relationships/hyperlink" Target="https://www.flightradar24.com/data/flights/dn404" TargetMode="External"/><Relationship Id="rId285" Type="http://schemas.openxmlformats.org/officeDocument/2006/relationships/hyperlink" Target="https://www.flightradar24.com/data/airports/jfk" TargetMode="External"/><Relationship Id="rId17" Type="http://schemas.openxmlformats.org/officeDocument/2006/relationships/hyperlink" Target="https://www.flightradar24.com/data/airports/bio" TargetMode="External"/><Relationship Id="rId38" Type="http://schemas.openxmlformats.org/officeDocument/2006/relationships/hyperlink" Target="https://www.flightradar24.com/data/flights/tb2342" TargetMode="External"/><Relationship Id="rId59" Type="http://schemas.openxmlformats.org/officeDocument/2006/relationships/hyperlink" Target="https://www.flightradar24.com/data/aircraft/ph-hxm" TargetMode="External"/><Relationship Id="rId103" Type="http://schemas.openxmlformats.org/officeDocument/2006/relationships/hyperlink" Target="https://www.flightradar24.com/data/airports/tng" TargetMode="External"/><Relationship Id="rId124" Type="http://schemas.openxmlformats.org/officeDocument/2006/relationships/hyperlink" Target="https://www.flightradar24.com/data/aircraft/tc-sph" TargetMode="External"/><Relationship Id="rId310" Type="http://schemas.openxmlformats.org/officeDocument/2006/relationships/hyperlink" Target="https://www.flightradar24.com/data/airports/bcn" TargetMode="External"/><Relationship Id="rId70" Type="http://schemas.openxmlformats.org/officeDocument/2006/relationships/hyperlink" Target="https://www.flightradar24.com/data/aircraft/oo-ssv" TargetMode="External"/><Relationship Id="rId91" Type="http://schemas.openxmlformats.org/officeDocument/2006/relationships/hyperlink" Target="https://www.flightradar24.com/data/airlines/h7-hym" TargetMode="External"/><Relationship Id="rId145" Type="http://schemas.openxmlformats.org/officeDocument/2006/relationships/hyperlink" Target="https://www.flightradar24.com/data/aircraft/yl-abc" TargetMode="External"/><Relationship Id="rId166" Type="http://schemas.openxmlformats.org/officeDocument/2006/relationships/hyperlink" Target="https://www.flightradar24.com/data/aircraft/oo-snm" TargetMode="External"/><Relationship Id="rId187" Type="http://schemas.openxmlformats.org/officeDocument/2006/relationships/hyperlink" Target="https://www.flightradar24.com/data/flights/ua950" TargetMode="External"/><Relationship Id="rId331" Type="http://schemas.openxmlformats.org/officeDocument/2006/relationships/hyperlink" Target="https://www.flightradar24.com/data/aircraft/es-sab" TargetMode="External"/><Relationship Id="rId352" Type="http://schemas.openxmlformats.org/officeDocument/2006/relationships/hyperlink" Target="https://www.flightradar24.com/data/airports/bud" TargetMode="External"/><Relationship Id="rId373" Type="http://schemas.openxmlformats.org/officeDocument/2006/relationships/hyperlink" Target="https://www.flightradar24.com/data/airlines/az-ity" TargetMode="External"/><Relationship Id="rId394" Type="http://schemas.openxmlformats.org/officeDocument/2006/relationships/hyperlink" Target="https://www.flightradar24.com/data/airports/goa" TargetMode="External"/><Relationship Id="rId408" Type="http://schemas.openxmlformats.org/officeDocument/2006/relationships/hyperlink" Target="https://www.flightradar24.com/data/airports/cgn" TargetMode="External"/><Relationship Id="rId1" Type="http://schemas.openxmlformats.org/officeDocument/2006/relationships/hyperlink" Target="https://www.flightradar24.com/data/aircraft/d-cicu" TargetMode="External"/><Relationship Id="rId212" Type="http://schemas.openxmlformats.org/officeDocument/2006/relationships/hyperlink" Target="https://www.flightradar24.com/data/flights/qy851" TargetMode="External"/><Relationship Id="rId233" Type="http://schemas.openxmlformats.org/officeDocument/2006/relationships/hyperlink" Target="https://www.flightradar24.com/data/airports/lis" TargetMode="External"/><Relationship Id="rId254" Type="http://schemas.openxmlformats.org/officeDocument/2006/relationships/hyperlink" Target="https://www.flightradar24.com/data/airlines/ju-asl" TargetMode="External"/><Relationship Id="rId28" Type="http://schemas.openxmlformats.org/officeDocument/2006/relationships/hyperlink" Target="https://www.flightradar24.com/data/airlines/sn-bel" TargetMode="External"/><Relationship Id="rId49" Type="http://schemas.openxmlformats.org/officeDocument/2006/relationships/hyperlink" Target="https://www.flightradar24.com/data/airports/krk" TargetMode="External"/><Relationship Id="rId114" Type="http://schemas.openxmlformats.org/officeDocument/2006/relationships/hyperlink" Target="https://www.flightradar24.com/data/airports/ewr" TargetMode="External"/><Relationship Id="rId275" Type="http://schemas.openxmlformats.org/officeDocument/2006/relationships/hyperlink" Target="https://www.flightradar24.com/data/aircraft/ei-des" TargetMode="External"/><Relationship Id="rId296" Type="http://schemas.openxmlformats.org/officeDocument/2006/relationships/hyperlink" Target="https://www.flightradar24.com/data/flights/xq775" TargetMode="External"/><Relationship Id="rId300" Type="http://schemas.openxmlformats.org/officeDocument/2006/relationships/hyperlink" Target="https://www.flightradar24.com/data/airports/ist" TargetMode="External"/><Relationship Id="rId60" Type="http://schemas.openxmlformats.org/officeDocument/2006/relationships/hyperlink" Target="https://www.flightradar24.com/data/airlines/hv-tra" TargetMode="External"/><Relationship Id="rId81" Type="http://schemas.openxmlformats.org/officeDocument/2006/relationships/hyperlink" Target="https://www.flightradar24.com/data/flights/gq800" TargetMode="External"/><Relationship Id="rId135" Type="http://schemas.openxmlformats.org/officeDocument/2006/relationships/hyperlink" Target="https://www.flightradar24.com/data/aircraft/ec-mkm" TargetMode="External"/><Relationship Id="rId156" Type="http://schemas.openxmlformats.org/officeDocument/2006/relationships/hyperlink" Target="https://www.flightradar24.com/data/airports/bud" TargetMode="External"/><Relationship Id="rId177" Type="http://schemas.openxmlformats.org/officeDocument/2006/relationships/hyperlink" Target="https://www.flightradar24.com/data/airlines/ua-ual" TargetMode="External"/><Relationship Id="rId198" Type="http://schemas.openxmlformats.org/officeDocument/2006/relationships/hyperlink" Target="https://www.flightradar24.com/data/airports/yul" TargetMode="External"/><Relationship Id="rId321" Type="http://schemas.openxmlformats.org/officeDocument/2006/relationships/hyperlink" Target="https://www.flightradar24.com/data/flights/fr2917" TargetMode="External"/><Relationship Id="rId342" Type="http://schemas.openxmlformats.org/officeDocument/2006/relationships/hyperlink" Target="https://www.flightradar24.com/data/flights/tb2161" TargetMode="External"/><Relationship Id="rId363" Type="http://schemas.openxmlformats.org/officeDocument/2006/relationships/hyperlink" Target="https://www.flightradar24.com/data/flights/tb1551" TargetMode="External"/><Relationship Id="rId384" Type="http://schemas.openxmlformats.org/officeDocument/2006/relationships/hyperlink" Target="https://www.flightradar24.com/data/airports/agp" TargetMode="External"/><Relationship Id="rId202" Type="http://schemas.openxmlformats.org/officeDocument/2006/relationships/hyperlink" Target="https://www.flightradar24.com/data/airports/lej" TargetMode="External"/><Relationship Id="rId223" Type="http://schemas.openxmlformats.org/officeDocument/2006/relationships/hyperlink" Target="https://www.flightradar24.com/data/aircraft/d-aizt" TargetMode="External"/><Relationship Id="rId244" Type="http://schemas.openxmlformats.org/officeDocument/2006/relationships/hyperlink" Target="https://www.flightradar24.com/data/airports/rix" TargetMode="External"/><Relationship Id="rId18" Type="http://schemas.openxmlformats.org/officeDocument/2006/relationships/hyperlink" Target="https://www.flightradar24.com/data/flights/sn3712" TargetMode="External"/><Relationship Id="rId39" Type="http://schemas.openxmlformats.org/officeDocument/2006/relationships/hyperlink" Target="https://www.flightradar24.com/data/aircraft/es-saw" TargetMode="External"/><Relationship Id="rId265" Type="http://schemas.openxmlformats.org/officeDocument/2006/relationships/hyperlink" Target="https://www.flightradar24.com/data/airports/bcm" TargetMode="External"/><Relationship Id="rId286" Type="http://schemas.openxmlformats.org/officeDocument/2006/relationships/hyperlink" Target="https://www.flightradar24.com/data/airlines/dl-dal" TargetMode="External"/><Relationship Id="rId50" Type="http://schemas.openxmlformats.org/officeDocument/2006/relationships/hyperlink" Target="https://www.flightradar24.com/data/flights/sn2548" TargetMode="External"/><Relationship Id="rId104" Type="http://schemas.openxmlformats.org/officeDocument/2006/relationships/hyperlink" Target="https://www.flightradar24.com/data/flights/3o113" TargetMode="External"/><Relationship Id="rId125" Type="http://schemas.openxmlformats.org/officeDocument/2006/relationships/hyperlink" Target="https://www.flightradar24.com/data/airlines/xq-sxs" TargetMode="External"/><Relationship Id="rId146" Type="http://schemas.openxmlformats.org/officeDocument/2006/relationships/hyperlink" Target="https://www.flightradar24.com/data/airlines/bt-bti" TargetMode="External"/><Relationship Id="rId167" Type="http://schemas.openxmlformats.org/officeDocument/2006/relationships/hyperlink" Target="https://www.flightradar24.com/data/airlines/sn-bel" TargetMode="External"/><Relationship Id="rId188" Type="http://schemas.openxmlformats.org/officeDocument/2006/relationships/hyperlink" Target="https://www.flightradar24.com/data/aircraft/et-apu" TargetMode="External"/><Relationship Id="rId311" Type="http://schemas.openxmlformats.org/officeDocument/2006/relationships/hyperlink" Target="https://www.flightradar24.com/data/airlines/sn-bel" TargetMode="External"/><Relationship Id="rId332" Type="http://schemas.openxmlformats.org/officeDocument/2006/relationships/hyperlink" Target="https://www.flightradar24.com/data/airports/nce" TargetMode="External"/><Relationship Id="rId353" Type="http://schemas.openxmlformats.org/officeDocument/2006/relationships/hyperlink" Target="https://www.flightradar24.com/data/airlines/sn-bel" TargetMode="External"/><Relationship Id="rId374" Type="http://schemas.openxmlformats.org/officeDocument/2006/relationships/hyperlink" Target="https://www.flightradar24.com/data/aircraft/ei-hhp" TargetMode="External"/><Relationship Id="rId395" Type="http://schemas.openxmlformats.org/officeDocument/2006/relationships/hyperlink" Target="https://www.flightradar24.com/data/airlines/-gac" TargetMode="External"/><Relationship Id="rId409" Type="http://schemas.openxmlformats.org/officeDocument/2006/relationships/hyperlink" Target="https://www.flightradar24.com/data/airlines/-uni" TargetMode="External"/><Relationship Id="rId71" Type="http://schemas.openxmlformats.org/officeDocument/2006/relationships/hyperlink" Target="https://www.flightradar24.com/data/airlines/sn-bel" TargetMode="External"/><Relationship Id="rId92" Type="http://schemas.openxmlformats.org/officeDocument/2006/relationships/hyperlink" Target="https://www.flightradar24.com/data/airports/otp" TargetMode="External"/><Relationship Id="rId213" Type="http://schemas.openxmlformats.org/officeDocument/2006/relationships/hyperlink" Target="https://www.flightradar24.com/data/airports/lej" TargetMode="External"/><Relationship Id="rId234" Type="http://schemas.openxmlformats.org/officeDocument/2006/relationships/hyperlink" Target="https://www.flightradar24.com/data/airlines/sn-bel" TargetMode="External"/><Relationship Id="rId2" Type="http://schemas.openxmlformats.org/officeDocument/2006/relationships/hyperlink" Target="https://www.flightradar24.com/data/airlines/-uni" TargetMode="External"/><Relationship Id="rId29" Type="http://schemas.openxmlformats.org/officeDocument/2006/relationships/hyperlink" Target="https://www.flightradar24.com/data/airports/mad" TargetMode="External"/><Relationship Id="rId255" Type="http://schemas.openxmlformats.org/officeDocument/2006/relationships/hyperlink" Target="https://www.flightradar24.com/data/aircraft/yu-apm" TargetMode="External"/><Relationship Id="rId276" Type="http://schemas.openxmlformats.org/officeDocument/2006/relationships/hyperlink" Target="https://www.flightradar24.com/data/flights/sn467" TargetMode="External"/><Relationship Id="rId297" Type="http://schemas.openxmlformats.org/officeDocument/2006/relationships/hyperlink" Target="https://www.flightradar24.com/data/airports/esb" TargetMode="External"/><Relationship Id="rId40" Type="http://schemas.openxmlformats.org/officeDocument/2006/relationships/hyperlink" Target="https://www.flightradar24.com/data/airlines/6y-art" TargetMode="External"/><Relationship Id="rId115" Type="http://schemas.openxmlformats.org/officeDocument/2006/relationships/hyperlink" Target="https://www.flightradar24.com/data/aircraft/tc-lsp" TargetMode="External"/><Relationship Id="rId136" Type="http://schemas.openxmlformats.org/officeDocument/2006/relationships/hyperlink" Target="https://www.flightradar24.com/data/airlines/vy-vlg" TargetMode="External"/><Relationship Id="rId157" Type="http://schemas.openxmlformats.org/officeDocument/2006/relationships/hyperlink" Target="https://www.flightradar24.com/data/aircraft/oo-tcv" TargetMode="External"/><Relationship Id="rId178" Type="http://schemas.openxmlformats.org/officeDocument/2006/relationships/hyperlink" Target="https://www.flightradar24.com/data/airports/ewr" TargetMode="External"/><Relationship Id="rId301" Type="http://schemas.openxmlformats.org/officeDocument/2006/relationships/hyperlink" Target="https://www.flightradar24.com/data/airlines/tk-thy" TargetMode="External"/><Relationship Id="rId322" Type="http://schemas.openxmlformats.org/officeDocument/2006/relationships/hyperlink" Target="https://www.flightradar24.com/data/airports/bcn" TargetMode="External"/><Relationship Id="rId343" Type="http://schemas.openxmlformats.org/officeDocument/2006/relationships/hyperlink" Target="https://www.flightradar24.com/data/airports/gpa" TargetMode="External"/><Relationship Id="rId364" Type="http://schemas.openxmlformats.org/officeDocument/2006/relationships/hyperlink" Target="https://www.flightradar24.com/data/airports/lpa" TargetMode="External"/><Relationship Id="rId61" Type="http://schemas.openxmlformats.org/officeDocument/2006/relationships/hyperlink" Target="https://www.flightradar24.com/data/airports/fao" TargetMode="External"/><Relationship Id="rId82" Type="http://schemas.openxmlformats.org/officeDocument/2006/relationships/hyperlink" Target="https://www.flightradar24.com/data/aircraft/es-sab" TargetMode="External"/><Relationship Id="rId199" Type="http://schemas.openxmlformats.org/officeDocument/2006/relationships/hyperlink" Target="https://www.flightradar24.com/data/flights/ac832" TargetMode="External"/><Relationship Id="rId203" Type="http://schemas.openxmlformats.org/officeDocument/2006/relationships/hyperlink" Target="https://www.flightradar24.com/data/flights/qy850" TargetMode="External"/><Relationship Id="rId385" Type="http://schemas.openxmlformats.org/officeDocument/2006/relationships/hyperlink" Target="https://www.flightradar24.com/data/airlines/sn-bel" TargetMode="External"/><Relationship Id="rId19" Type="http://schemas.openxmlformats.org/officeDocument/2006/relationships/hyperlink" Target="https://www.flightradar24.com/data/aircraft/oo-ssn" TargetMode="External"/><Relationship Id="rId224" Type="http://schemas.openxmlformats.org/officeDocument/2006/relationships/hyperlink" Target="https://www.flightradar24.com/data/flights/et3713" TargetMode="External"/><Relationship Id="rId245" Type="http://schemas.openxmlformats.org/officeDocument/2006/relationships/hyperlink" Target="https://www.flightradar24.com/data/airlines/bt-bti" TargetMode="External"/><Relationship Id="rId266" Type="http://schemas.openxmlformats.org/officeDocument/2006/relationships/hyperlink" Target="https://www.flightradar24.com/data/airlines/dn-joc" TargetMode="External"/><Relationship Id="rId287" Type="http://schemas.openxmlformats.org/officeDocument/2006/relationships/hyperlink" Target="https://www.flightradar24.com/data/aircraft/n1201p" TargetMode="External"/><Relationship Id="rId410" Type="http://schemas.openxmlformats.org/officeDocument/2006/relationships/hyperlink" Target="https://www.flightradar24.com/data/aircraft/d-cicu" TargetMode="External"/><Relationship Id="rId30" Type="http://schemas.openxmlformats.org/officeDocument/2006/relationships/hyperlink" Target="https://www.flightradar24.com/data/flights/sn3722" TargetMode="External"/><Relationship Id="rId105" Type="http://schemas.openxmlformats.org/officeDocument/2006/relationships/hyperlink" Target="https://www.flightradar24.com/data/aircraft/cn-nmt" TargetMode="External"/><Relationship Id="rId126" Type="http://schemas.openxmlformats.org/officeDocument/2006/relationships/hyperlink" Target="https://www.flightradar24.com/data/airports/esb" TargetMode="External"/><Relationship Id="rId147" Type="http://schemas.openxmlformats.org/officeDocument/2006/relationships/hyperlink" Target="https://www.flightradar24.com/data/airports/rix" TargetMode="External"/><Relationship Id="rId168" Type="http://schemas.openxmlformats.org/officeDocument/2006/relationships/hyperlink" Target="https://www.flightradar24.com/data/airports/ber" TargetMode="External"/><Relationship Id="rId312" Type="http://schemas.openxmlformats.org/officeDocument/2006/relationships/hyperlink" Target="https://www.flightradar24.com/data/aircraft/oo-sne" TargetMode="External"/><Relationship Id="rId333" Type="http://schemas.openxmlformats.org/officeDocument/2006/relationships/hyperlink" Target="https://www.flightradar24.com/data/airlines/sn-bel" TargetMode="External"/><Relationship Id="rId354" Type="http://schemas.openxmlformats.org/officeDocument/2006/relationships/hyperlink" Target="https://www.flightradar24.com/data/aircraft/oo-ssl" TargetMode="External"/><Relationship Id="rId51" Type="http://schemas.openxmlformats.org/officeDocument/2006/relationships/hyperlink" Target="https://www.flightradar24.com/data/aircraft/oo-snh" TargetMode="External"/><Relationship Id="rId72" Type="http://schemas.openxmlformats.org/officeDocument/2006/relationships/hyperlink" Target="https://www.flightradar24.com/data/airports/prg" TargetMode="External"/><Relationship Id="rId93" Type="http://schemas.openxmlformats.org/officeDocument/2006/relationships/hyperlink" Target="https://www.flightradar24.com/data/aircraft/oo-jar" TargetMode="External"/><Relationship Id="rId189" Type="http://schemas.openxmlformats.org/officeDocument/2006/relationships/hyperlink" Target="https://www.flightradar24.com/data/airlines/et-eth" TargetMode="External"/><Relationship Id="rId375" Type="http://schemas.openxmlformats.org/officeDocument/2006/relationships/hyperlink" Target="https://www.flightradar24.com/data/flights/hv9009" TargetMode="External"/><Relationship Id="rId396" Type="http://schemas.openxmlformats.org/officeDocument/2006/relationships/hyperlink" Target="https://www.flightradar24.com/data/aircraft/oe-fwf" TargetMode="External"/><Relationship Id="rId3" Type="http://schemas.openxmlformats.org/officeDocument/2006/relationships/hyperlink" Target="https://www.flightradar24.com/data/airports/fez" TargetMode="External"/><Relationship Id="rId214" Type="http://schemas.openxmlformats.org/officeDocument/2006/relationships/hyperlink" Target="https://www.flightradar24.com/data/airlines/d0-dhk" TargetMode="External"/><Relationship Id="rId235" Type="http://schemas.openxmlformats.org/officeDocument/2006/relationships/hyperlink" Target="https://www.flightradar24.com/data/aircraft/oo-tcv" TargetMode="External"/><Relationship Id="rId256" Type="http://schemas.openxmlformats.org/officeDocument/2006/relationships/hyperlink" Target="https://www.flightradar24.com/data/flights/ac833" TargetMode="External"/><Relationship Id="rId277" Type="http://schemas.openxmlformats.org/officeDocument/2006/relationships/hyperlink" Target="https://www.flightradar24.com/data/airports/kgl" TargetMode="External"/><Relationship Id="rId298" Type="http://schemas.openxmlformats.org/officeDocument/2006/relationships/hyperlink" Target="https://www.flightradar24.com/data/airlines/xq-sxs" TargetMode="External"/><Relationship Id="rId400" Type="http://schemas.openxmlformats.org/officeDocument/2006/relationships/hyperlink" Target="https://www.flightradar24.com/data/aircraft/ts-ino" TargetMode="External"/><Relationship Id="rId116" Type="http://schemas.openxmlformats.org/officeDocument/2006/relationships/hyperlink" Target="https://www.flightradar24.com/data/airlines/tk-thy" TargetMode="External"/><Relationship Id="rId137" Type="http://schemas.openxmlformats.org/officeDocument/2006/relationships/hyperlink" Target="https://www.flightradar24.com/data/airports/alc" TargetMode="External"/><Relationship Id="rId158" Type="http://schemas.openxmlformats.org/officeDocument/2006/relationships/hyperlink" Target="https://www.flightradar24.com/data/airlines/sn-bel" TargetMode="External"/><Relationship Id="rId302" Type="http://schemas.openxmlformats.org/officeDocument/2006/relationships/hyperlink" Target="https://www.flightradar24.com/data/aircraft/tc-lsp" TargetMode="External"/><Relationship Id="rId323" Type="http://schemas.openxmlformats.org/officeDocument/2006/relationships/hyperlink" Target="https://www.flightradar24.com/data/airlines/fr-ryr" TargetMode="External"/><Relationship Id="rId344" Type="http://schemas.openxmlformats.org/officeDocument/2006/relationships/hyperlink" Target="https://www.flightradar24.com/data/airlines/x3-tui" TargetMode="External"/><Relationship Id="rId20" Type="http://schemas.openxmlformats.org/officeDocument/2006/relationships/hyperlink" Target="https://www.flightradar24.com/data/airlines/sn-bel" TargetMode="External"/><Relationship Id="rId41" Type="http://schemas.openxmlformats.org/officeDocument/2006/relationships/hyperlink" Target="https://www.flightradar24.com/data/airports/her" TargetMode="External"/><Relationship Id="rId62" Type="http://schemas.openxmlformats.org/officeDocument/2006/relationships/hyperlink" Target="https://www.flightradar24.com/data/flights/hv9008" TargetMode="External"/><Relationship Id="rId83" Type="http://schemas.openxmlformats.org/officeDocument/2006/relationships/hyperlink" Target="https://www.flightradar24.com/data/airlines/6y-art" TargetMode="External"/><Relationship Id="rId179" Type="http://schemas.openxmlformats.org/officeDocument/2006/relationships/hyperlink" Target="https://www.flightradar24.com/data/flights/ua999" TargetMode="External"/><Relationship Id="rId365" Type="http://schemas.openxmlformats.org/officeDocument/2006/relationships/hyperlink" Target="https://www.flightradar24.com/data/airlines/x3-tui" TargetMode="External"/><Relationship Id="rId386" Type="http://schemas.openxmlformats.org/officeDocument/2006/relationships/hyperlink" Target="https://www.flightradar24.com/data/aircraft/oo-snh" TargetMode="External"/><Relationship Id="rId190" Type="http://schemas.openxmlformats.org/officeDocument/2006/relationships/hyperlink" Target="https://www.flightradar24.com/data/airports/add" TargetMode="External"/><Relationship Id="rId204" Type="http://schemas.openxmlformats.org/officeDocument/2006/relationships/hyperlink" Target="https://www.flightradar24.com/data/aircraft/oo-jax" TargetMode="External"/><Relationship Id="rId225" Type="http://schemas.openxmlformats.org/officeDocument/2006/relationships/hyperlink" Target="https://www.flightradar24.com/data/airports/dwc" TargetMode="External"/><Relationship Id="rId246" Type="http://schemas.openxmlformats.org/officeDocument/2006/relationships/hyperlink" Target="https://www.flightradar24.com/data/aircraft/yl-abc" TargetMode="External"/><Relationship Id="rId267" Type="http://schemas.openxmlformats.org/officeDocument/2006/relationships/hyperlink" Target="https://www.flightradar24.com/data/aircraft/yr-dse" TargetMode="External"/><Relationship Id="rId288" Type="http://schemas.openxmlformats.org/officeDocument/2006/relationships/hyperlink" Target="https://www.flightradar24.com/data/flights/ux1172" TargetMode="External"/><Relationship Id="rId411" Type="http://schemas.openxmlformats.org/officeDocument/2006/relationships/hyperlink" Target="https://www.flightradar24.com/data/aircraft/oo-ssn" TargetMode="External"/><Relationship Id="rId106" Type="http://schemas.openxmlformats.org/officeDocument/2006/relationships/hyperlink" Target="https://www.flightradar24.com/data/airlines/g9-aby" TargetMode="External"/><Relationship Id="rId127" Type="http://schemas.openxmlformats.org/officeDocument/2006/relationships/hyperlink" Target="https://www.flightradar24.com/data/aircraft/ec-nzr" TargetMode="External"/><Relationship Id="rId313" Type="http://schemas.openxmlformats.org/officeDocument/2006/relationships/hyperlink" Target="https://www.flightradar24.com/data/flights/3o114" TargetMode="External"/><Relationship Id="rId10" Type="http://schemas.openxmlformats.org/officeDocument/2006/relationships/hyperlink" Target="https://www.flightradar24.com/data/airlines/sn-bel" TargetMode="External"/><Relationship Id="rId31" Type="http://schemas.openxmlformats.org/officeDocument/2006/relationships/hyperlink" Target="https://www.flightradar24.com/data/aircraft/ei-hhp" TargetMode="External"/><Relationship Id="rId52" Type="http://schemas.openxmlformats.org/officeDocument/2006/relationships/hyperlink" Target="https://www.flightradar24.com/data/airlines/sn-bel" TargetMode="External"/><Relationship Id="rId73" Type="http://schemas.openxmlformats.org/officeDocument/2006/relationships/hyperlink" Target="https://www.flightradar24.com/data/flights/sn2810" TargetMode="External"/><Relationship Id="rId94" Type="http://schemas.openxmlformats.org/officeDocument/2006/relationships/hyperlink" Target="https://www.flightradar24.com/data/airlines/x3-tui" TargetMode="External"/><Relationship Id="rId148" Type="http://schemas.openxmlformats.org/officeDocument/2006/relationships/hyperlink" Target="https://www.flightradar24.com/data/aircraft/yu-apm" TargetMode="External"/><Relationship Id="rId169" Type="http://schemas.openxmlformats.org/officeDocument/2006/relationships/hyperlink" Target="https://www.flightradar24.com/data/aircraft/d-aibl" TargetMode="External"/><Relationship Id="rId334" Type="http://schemas.openxmlformats.org/officeDocument/2006/relationships/hyperlink" Target="https://www.flightradar24.com/data/aircraft/oo-sni" TargetMode="External"/><Relationship Id="rId355" Type="http://schemas.openxmlformats.org/officeDocument/2006/relationships/hyperlink" Target="https://www.flightradar24.com/data/flights/h5721" TargetMode="External"/><Relationship Id="rId376" Type="http://schemas.openxmlformats.org/officeDocument/2006/relationships/hyperlink" Target="https://www.flightradar24.com/data/airports/ibz" TargetMode="External"/><Relationship Id="rId397" Type="http://schemas.openxmlformats.org/officeDocument/2006/relationships/hyperlink" Target="https://www.flightradar24.com/data/flights/bj397" TargetMode="External"/><Relationship Id="rId4" Type="http://schemas.openxmlformats.org/officeDocument/2006/relationships/hyperlink" Target="https://www.flightradar24.com/data/flights/uni132" TargetMode="External"/><Relationship Id="rId180" Type="http://schemas.openxmlformats.org/officeDocument/2006/relationships/hyperlink" Target="https://www.flightradar24.com/data/aircraft/hb-jxl" TargetMode="External"/><Relationship Id="rId215" Type="http://schemas.openxmlformats.org/officeDocument/2006/relationships/hyperlink" Target="https://www.flightradar24.com/data/aircraft/d-aeaj" TargetMode="External"/><Relationship Id="rId236" Type="http://schemas.openxmlformats.org/officeDocument/2006/relationships/hyperlink" Target="https://www.flightradar24.com/data/flights/sn2581" TargetMode="External"/><Relationship Id="rId257" Type="http://schemas.openxmlformats.org/officeDocument/2006/relationships/hyperlink" Target="https://www.flightradar24.com/data/airports/yul" TargetMode="External"/><Relationship Id="rId278" Type="http://schemas.openxmlformats.org/officeDocument/2006/relationships/hyperlink" Target="https://www.flightradar24.com/data/airlines/sn-bel" TargetMode="External"/><Relationship Id="rId401" Type="http://schemas.openxmlformats.org/officeDocument/2006/relationships/hyperlink" Target="https://www.flightradar24.com/data/airports/fco" TargetMode="External"/><Relationship Id="rId303" Type="http://schemas.openxmlformats.org/officeDocument/2006/relationships/hyperlink" Target="https://www.flightradar24.com/data/flights/3o136" TargetMode="External"/><Relationship Id="rId42" Type="http://schemas.openxmlformats.org/officeDocument/2006/relationships/hyperlink" Target="https://www.flightradar24.com/data/flights/tb2252" TargetMode="External"/><Relationship Id="rId84" Type="http://schemas.openxmlformats.org/officeDocument/2006/relationships/hyperlink" Target="https://www.flightradar24.com/data/airports/agp" TargetMode="External"/><Relationship Id="rId138" Type="http://schemas.openxmlformats.org/officeDocument/2006/relationships/hyperlink" Target="https://www.flightradar24.com/data/flights/vy1334" TargetMode="External"/><Relationship Id="rId345" Type="http://schemas.openxmlformats.org/officeDocument/2006/relationships/hyperlink" Target="https://www.flightradar24.com/data/aircraft/oo-jar" TargetMode="External"/><Relationship Id="rId387" Type="http://schemas.openxmlformats.org/officeDocument/2006/relationships/hyperlink" Target="https://www.flightradar24.com/data/airports/prg" TargetMode="External"/><Relationship Id="rId191" Type="http://schemas.openxmlformats.org/officeDocument/2006/relationships/hyperlink" Target="https://www.flightradar24.com/data/flights/et3714" TargetMode="External"/><Relationship Id="rId205" Type="http://schemas.openxmlformats.org/officeDocument/2006/relationships/hyperlink" Target="https://www.flightradar24.com/data/airlines/x3-tui" TargetMode="External"/><Relationship Id="rId247" Type="http://schemas.openxmlformats.org/officeDocument/2006/relationships/hyperlink" Target="https://www.flightradar24.com/data/airports/tll" TargetMode="External"/><Relationship Id="rId412" Type="http://schemas.openxmlformats.org/officeDocument/2006/relationships/hyperlink" Target="https://www.flightradar24.com/data/airlines/sn-bel" TargetMode="External"/><Relationship Id="rId107" Type="http://schemas.openxmlformats.org/officeDocument/2006/relationships/hyperlink" Target="https://www.flightradar24.com/data/airports/rba" TargetMode="External"/><Relationship Id="rId289" Type="http://schemas.openxmlformats.org/officeDocument/2006/relationships/hyperlink" Target="https://www.flightradar24.com/data/airports/mad" TargetMode="External"/><Relationship Id="rId11" Type="http://schemas.openxmlformats.org/officeDocument/2006/relationships/hyperlink" Target="https://www.flightradar24.com/data/airports/opo" TargetMode="External"/><Relationship Id="rId53" Type="http://schemas.openxmlformats.org/officeDocument/2006/relationships/hyperlink" Target="https://www.flightradar24.com/data/airports/her" TargetMode="External"/><Relationship Id="rId149" Type="http://schemas.openxmlformats.org/officeDocument/2006/relationships/hyperlink" Target="https://www.flightradar24.com/data/airlines/ju-asl" TargetMode="External"/><Relationship Id="rId314" Type="http://schemas.openxmlformats.org/officeDocument/2006/relationships/hyperlink" Target="https://www.flightradar24.com/data/airports/tng" TargetMode="External"/><Relationship Id="rId356" Type="http://schemas.openxmlformats.org/officeDocument/2006/relationships/hyperlink" Target="https://www.flightradar24.com/data/airports/ceq" TargetMode="External"/><Relationship Id="rId398" Type="http://schemas.openxmlformats.org/officeDocument/2006/relationships/hyperlink" Target="https://www.flightradar24.com/data/airports/tun" TargetMode="External"/><Relationship Id="rId95" Type="http://schemas.openxmlformats.org/officeDocument/2006/relationships/hyperlink" Target="https://www.flightradar24.com/data/airports/tiv" TargetMode="External"/><Relationship Id="rId160" Type="http://schemas.openxmlformats.org/officeDocument/2006/relationships/hyperlink" Target="https://www.flightradar24.com/data/aircraft/oo-ssl" TargetMode="External"/><Relationship Id="rId216" Type="http://schemas.openxmlformats.org/officeDocument/2006/relationships/hyperlink" Target="https://www.flightradar24.com/data/flights/u21528" TargetMode="External"/><Relationship Id="rId258" Type="http://schemas.openxmlformats.org/officeDocument/2006/relationships/hyperlink" Target="https://www.flightradar24.com/data/airlines/ac-aca" TargetMode="External"/><Relationship Id="rId22" Type="http://schemas.openxmlformats.org/officeDocument/2006/relationships/hyperlink" Target="https://www.flightradar24.com/data/flights/sn3598" TargetMode="External"/><Relationship Id="rId64" Type="http://schemas.openxmlformats.org/officeDocument/2006/relationships/hyperlink" Target="https://www.flightradar24.com/data/airlines/tk-thy" TargetMode="External"/><Relationship Id="rId118" Type="http://schemas.openxmlformats.org/officeDocument/2006/relationships/hyperlink" Target="https://www.flightradar24.com/data/aircraft/oo-sne" TargetMode="External"/><Relationship Id="rId325" Type="http://schemas.openxmlformats.org/officeDocument/2006/relationships/hyperlink" Target="https://www.flightradar24.com/data/airports/otp" TargetMode="External"/><Relationship Id="rId367" Type="http://schemas.openxmlformats.org/officeDocument/2006/relationships/hyperlink" Target="https://www.flightradar24.com/data/flights/tb2951" TargetMode="External"/><Relationship Id="rId171" Type="http://schemas.openxmlformats.org/officeDocument/2006/relationships/hyperlink" Target="https://www.flightradar24.com/data/airports/muc" TargetMode="External"/><Relationship Id="rId227" Type="http://schemas.openxmlformats.org/officeDocument/2006/relationships/hyperlink" Target="https://www.flightradar24.com/data/aircraft/et-apu" TargetMode="External"/><Relationship Id="rId269" Type="http://schemas.openxmlformats.org/officeDocument/2006/relationships/hyperlink" Target="https://www.flightradar24.com/data/airports/ord" TargetMode="External"/><Relationship Id="rId33" Type="http://schemas.openxmlformats.org/officeDocument/2006/relationships/hyperlink" Target="https://www.flightradar24.com/data/airports/lin" TargetMode="External"/><Relationship Id="rId129" Type="http://schemas.openxmlformats.org/officeDocument/2006/relationships/hyperlink" Target="https://www.flightradar24.com/data/airports/mad" TargetMode="External"/><Relationship Id="rId280" Type="http://schemas.openxmlformats.org/officeDocument/2006/relationships/hyperlink" Target="https://www.flightradar24.com/data/flights/sn3811" TargetMode="External"/><Relationship Id="rId336" Type="http://schemas.openxmlformats.org/officeDocument/2006/relationships/hyperlink" Target="https://www.flightradar24.com/data/airports/ath" TargetMode="External"/><Relationship Id="rId75" Type="http://schemas.openxmlformats.org/officeDocument/2006/relationships/hyperlink" Target="https://www.flightradar24.com/data/airlines/hv-tra" TargetMode="External"/><Relationship Id="rId140" Type="http://schemas.openxmlformats.org/officeDocument/2006/relationships/hyperlink" Target="https://www.flightradar24.com/data/airlines/dn-joc" TargetMode="External"/><Relationship Id="rId182" Type="http://schemas.openxmlformats.org/officeDocument/2006/relationships/hyperlink" Target="https://www.flightradar24.com/data/airports/gva" TargetMode="External"/><Relationship Id="rId378" Type="http://schemas.openxmlformats.org/officeDocument/2006/relationships/hyperlink" Target="https://www.flightradar24.com/data/aircraft/ph-hsb" TargetMode="External"/><Relationship Id="rId403" Type="http://schemas.openxmlformats.org/officeDocument/2006/relationships/hyperlink" Target="https://www.flightradar24.com/data/aircraft/oo-snp" TargetMode="External"/><Relationship Id="rId6" Type="http://schemas.openxmlformats.org/officeDocument/2006/relationships/hyperlink" Target="https://www.flightradar24.com/data/airlines/bj-lbt" TargetMode="External"/><Relationship Id="rId238" Type="http://schemas.openxmlformats.org/officeDocument/2006/relationships/hyperlink" Target="https://www.flightradar24.com/data/airlines/sn-bel" TargetMode="External"/><Relationship Id="rId291" Type="http://schemas.openxmlformats.org/officeDocument/2006/relationships/hyperlink" Target="https://www.flightradar24.com/data/aircraft/ec-nzr" TargetMode="External"/><Relationship Id="rId305" Type="http://schemas.openxmlformats.org/officeDocument/2006/relationships/hyperlink" Target="https://www.flightradar24.com/data/airlines/g9-aby" TargetMode="External"/><Relationship Id="rId347" Type="http://schemas.openxmlformats.org/officeDocument/2006/relationships/hyperlink" Target="https://www.flightradar24.com/data/airlines/ua-ual" TargetMode="External"/><Relationship Id="rId44" Type="http://schemas.openxmlformats.org/officeDocument/2006/relationships/hyperlink" Target="https://www.flightradar24.com/data/airlines/x3-tui" TargetMode="External"/><Relationship Id="rId86" Type="http://schemas.openxmlformats.org/officeDocument/2006/relationships/hyperlink" Target="https://www.flightradar24.com/data/aircraft/ei-igw" TargetMode="External"/><Relationship Id="rId151" Type="http://schemas.openxmlformats.org/officeDocument/2006/relationships/hyperlink" Target="https://www.flightradar24.com/data/aircraft/n1201p" TargetMode="External"/><Relationship Id="rId389" Type="http://schemas.openxmlformats.org/officeDocument/2006/relationships/hyperlink" Target="https://www.flightradar24.com/data/aircraft/oo-sso" TargetMode="External"/><Relationship Id="rId193" Type="http://schemas.openxmlformats.org/officeDocument/2006/relationships/hyperlink" Target="https://www.flightradar24.com/data/airlines/sn-bel" TargetMode="External"/><Relationship Id="rId207" Type="http://schemas.openxmlformats.org/officeDocument/2006/relationships/hyperlink" Target="https://www.flightradar24.com/data/flights/tb314" TargetMode="External"/><Relationship Id="rId249" Type="http://schemas.openxmlformats.org/officeDocument/2006/relationships/hyperlink" Target="https://www.flightradar24.com/data/aircraft/yl-abm" TargetMode="External"/><Relationship Id="rId13" Type="http://schemas.openxmlformats.org/officeDocument/2006/relationships/hyperlink" Target="https://www.flightradar24.com/data/airlines/sn-bel" TargetMode="External"/><Relationship Id="rId109" Type="http://schemas.openxmlformats.org/officeDocument/2006/relationships/hyperlink" Target="https://www.flightradar24.com/data/aircraft/oo-sni" TargetMode="External"/><Relationship Id="rId260" Type="http://schemas.openxmlformats.org/officeDocument/2006/relationships/hyperlink" Target="https://www.flightradar24.com/data/flights/vy1335" TargetMode="External"/><Relationship Id="rId316" Type="http://schemas.openxmlformats.org/officeDocument/2006/relationships/hyperlink" Target="https://www.flightradar24.com/data/aircraft/cn-nmp" TargetMode="External"/><Relationship Id="rId55" Type="http://schemas.openxmlformats.org/officeDocument/2006/relationships/hyperlink" Target="https://www.flightradar24.com/data/aircraft/oo-ssl" TargetMode="External"/><Relationship Id="rId97" Type="http://schemas.openxmlformats.org/officeDocument/2006/relationships/hyperlink" Target="https://www.flightradar24.com/data/aircraft/yl-ldj" TargetMode="External"/><Relationship Id="rId120" Type="http://schemas.openxmlformats.org/officeDocument/2006/relationships/hyperlink" Target="https://www.flightradar24.com/data/airports/zrh" TargetMode="External"/><Relationship Id="rId358" Type="http://schemas.openxmlformats.org/officeDocument/2006/relationships/hyperlink" Target="https://www.flightradar24.com/data/aircraft/d-airz" TargetMode="External"/><Relationship Id="rId162" Type="http://schemas.openxmlformats.org/officeDocument/2006/relationships/hyperlink" Target="https://www.flightradar24.com/data/airports/man" TargetMode="External"/><Relationship Id="rId218" Type="http://schemas.openxmlformats.org/officeDocument/2006/relationships/hyperlink" Target="https://www.flightradar24.com/data/airlines/u2-ezy" TargetMode="External"/><Relationship Id="rId271" Type="http://schemas.openxmlformats.org/officeDocument/2006/relationships/hyperlink" Target="https://www.flightradar24.com/data/aircraft/n17017" TargetMode="External"/><Relationship Id="rId24" Type="http://schemas.openxmlformats.org/officeDocument/2006/relationships/hyperlink" Target="https://www.flightradar24.com/data/airlines/-gac" TargetMode="External"/><Relationship Id="rId66" Type="http://schemas.openxmlformats.org/officeDocument/2006/relationships/hyperlink" Target="https://www.flightradar24.com/data/aircraft/d-airz" TargetMode="External"/><Relationship Id="rId131" Type="http://schemas.openxmlformats.org/officeDocument/2006/relationships/hyperlink" Target="https://www.flightradar24.com/data/aircraft/ei-des" TargetMode="External"/><Relationship Id="rId327" Type="http://schemas.openxmlformats.org/officeDocument/2006/relationships/hyperlink" Target="https://www.flightradar24.com/data/aircraft/yr-sun" TargetMode="External"/><Relationship Id="rId369" Type="http://schemas.openxmlformats.org/officeDocument/2006/relationships/hyperlink" Target="https://www.flightradar24.com/data/airlines/6y-art" TargetMode="External"/><Relationship Id="rId173" Type="http://schemas.openxmlformats.org/officeDocument/2006/relationships/hyperlink" Target="https://www.flightradar24.com/data/airlines/lh-dlh" TargetMode="External"/><Relationship Id="rId229" Type="http://schemas.openxmlformats.org/officeDocument/2006/relationships/hyperlink" Target="https://www.flightradar24.com/data/airports/muc" TargetMode="External"/><Relationship Id="rId380" Type="http://schemas.openxmlformats.org/officeDocument/2006/relationships/hyperlink" Target="https://www.flightradar24.com/data/airports/agp" TargetMode="External"/><Relationship Id="rId240" Type="http://schemas.openxmlformats.org/officeDocument/2006/relationships/hyperlink" Target="https://www.flightradar24.com/data/flights/sn3169" TargetMode="External"/><Relationship Id="rId35" Type="http://schemas.openxmlformats.org/officeDocument/2006/relationships/hyperlink" Target="https://www.flightradar24.com/data/aircraft/d-anne" TargetMode="External"/><Relationship Id="rId77" Type="http://schemas.openxmlformats.org/officeDocument/2006/relationships/hyperlink" Target="https://www.flightradar24.com/data/flights/hv9078" TargetMode="External"/><Relationship Id="rId100" Type="http://schemas.openxmlformats.org/officeDocument/2006/relationships/hyperlink" Target="https://www.flightradar24.com/data/flights/vf65" TargetMode="External"/><Relationship Id="rId282" Type="http://schemas.openxmlformats.org/officeDocument/2006/relationships/hyperlink" Target="https://www.flightradar24.com/data/airlines/sn-bel" TargetMode="External"/><Relationship Id="rId338" Type="http://schemas.openxmlformats.org/officeDocument/2006/relationships/hyperlink" Target="https://www.flightradar24.com/data/aircraft/sx-chg" TargetMode="External"/><Relationship Id="rId8" Type="http://schemas.openxmlformats.org/officeDocument/2006/relationships/hyperlink" Target="https://www.flightradar24.com/data/flights/bj396" TargetMode="External"/><Relationship Id="rId142" Type="http://schemas.openxmlformats.org/officeDocument/2006/relationships/hyperlink" Target="https://www.flightradar24.com/data/aircraft/yl-abm" TargetMode="External"/><Relationship Id="rId184" Type="http://schemas.openxmlformats.org/officeDocument/2006/relationships/hyperlink" Target="https://www.flightradar24.com/data/aircraft/n2747u" TargetMode="External"/><Relationship Id="rId391" Type="http://schemas.openxmlformats.org/officeDocument/2006/relationships/hyperlink" Target="https://www.flightradar24.com/data/airlines/sn-bel" TargetMode="External"/><Relationship Id="rId405" Type="http://schemas.openxmlformats.org/officeDocument/2006/relationships/hyperlink" Target="https://www.flightradar24.com/data/airlines/sn-bel" TargetMode="External"/><Relationship Id="rId251" Type="http://schemas.openxmlformats.org/officeDocument/2006/relationships/hyperlink" Target="https://www.flightradar24.com/data/airlines/sn-bel" TargetMode="External"/><Relationship Id="rId46" Type="http://schemas.openxmlformats.org/officeDocument/2006/relationships/hyperlink" Target="https://www.flightradar24.com/data/flights/tb2182" TargetMode="External"/><Relationship Id="rId293" Type="http://schemas.openxmlformats.org/officeDocument/2006/relationships/hyperlink" Target="https://www.flightradar24.com/data/airports/ham" TargetMode="External"/><Relationship Id="rId307" Type="http://schemas.openxmlformats.org/officeDocument/2006/relationships/hyperlink" Target="https://www.flightradar24.com/data/airports/iad" TargetMode="External"/><Relationship Id="rId349" Type="http://schemas.openxmlformats.org/officeDocument/2006/relationships/hyperlink" Target="https://www.flightradar24.com/data/airports/ist" TargetMode="External"/><Relationship Id="rId88" Type="http://schemas.openxmlformats.org/officeDocument/2006/relationships/hyperlink" Target="https://www.flightradar24.com/data/airports/bcn" TargetMode="External"/><Relationship Id="rId111" Type="http://schemas.openxmlformats.org/officeDocument/2006/relationships/hyperlink" Target="https://www.flightradar24.com/data/airports/cdg" TargetMode="External"/><Relationship Id="rId153" Type="http://schemas.openxmlformats.org/officeDocument/2006/relationships/hyperlink" Target="https://www.flightradar24.com/data/airports/jfk" TargetMode="External"/><Relationship Id="rId195" Type="http://schemas.openxmlformats.org/officeDocument/2006/relationships/hyperlink" Target="https://www.flightradar24.com/data/flights/sn358" TargetMode="External"/><Relationship Id="rId209" Type="http://schemas.openxmlformats.org/officeDocument/2006/relationships/hyperlink" Target="https://www.flightradar24.com/data/airports/pmi" TargetMode="External"/><Relationship Id="rId360" Type="http://schemas.openxmlformats.org/officeDocument/2006/relationships/hyperlink" Target="https://www.flightradar24.com/data/airports/tng" TargetMode="External"/><Relationship Id="rId220" Type="http://schemas.openxmlformats.org/officeDocument/2006/relationships/hyperlink" Target="https://www.flightradar24.com/data/flights/lh1005" TargetMode="External"/><Relationship Id="rId15" Type="http://schemas.openxmlformats.org/officeDocument/2006/relationships/hyperlink" Target="https://www.flightradar24.com/data/aircraft/oo-ssy" TargetMode="External"/><Relationship Id="rId57" Type="http://schemas.openxmlformats.org/officeDocument/2006/relationships/hyperlink" Target="https://www.flightradar24.com/data/airports/tls" TargetMode="External"/><Relationship Id="rId262" Type="http://schemas.openxmlformats.org/officeDocument/2006/relationships/hyperlink" Target="https://www.flightradar24.com/data/airlines/vy-vlg" TargetMode="External"/><Relationship Id="rId318" Type="http://schemas.openxmlformats.org/officeDocument/2006/relationships/hyperlink" Target="https://www.flightradar24.com/data/airports/saw" TargetMode="External"/><Relationship Id="rId99" Type="http://schemas.openxmlformats.org/officeDocument/2006/relationships/hyperlink" Target="https://www.flightradar24.com/data/airports/saw" TargetMode="External"/><Relationship Id="rId122" Type="http://schemas.openxmlformats.org/officeDocument/2006/relationships/hyperlink" Target="https://www.flightradar24.com/data/airlines/sn-bel" TargetMode="External"/><Relationship Id="rId164" Type="http://schemas.openxmlformats.org/officeDocument/2006/relationships/hyperlink" Target="https://www.flightradar24.com/data/airlines/sn-bel" TargetMode="External"/><Relationship Id="rId371" Type="http://schemas.openxmlformats.org/officeDocument/2006/relationships/hyperlink" Target="https://www.flightradar24.com/data/flights/az149" TargetMode="External"/><Relationship Id="rId26" Type="http://schemas.openxmlformats.org/officeDocument/2006/relationships/hyperlink" Target="https://www.flightradar24.com/data/flights/" TargetMode="External"/><Relationship Id="rId231" Type="http://schemas.openxmlformats.org/officeDocument/2006/relationships/hyperlink" Target="https://www.flightradar24.com/data/aircraft/d-aibl" TargetMode="External"/><Relationship Id="rId273" Type="http://schemas.openxmlformats.org/officeDocument/2006/relationships/hyperlink" Target="https://www.flightradar24.com/data/airports/dub" TargetMode="External"/><Relationship Id="rId329" Type="http://schemas.openxmlformats.org/officeDocument/2006/relationships/hyperlink" Target="https://www.flightradar24.com/data/airports/tfs" TargetMode="External"/><Relationship Id="rId68" Type="http://schemas.openxmlformats.org/officeDocument/2006/relationships/hyperlink" Target="https://www.flightradar24.com/data/airports/rmu" TargetMode="External"/><Relationship Id="rId133" Type="http://schemas.openxmlformats.org/officeDocument/2006/relationships/hyperlink" Target="https://www.flightradar24.com/data/airports/dub" TargetMode="External"/><Relationship Id="rId175" Type="http://schemas.openxmlformats.org/officeDocument/2006/relationships/hyperlink" Target="https://www.flightradar24.com/data/flights/lh1004" TargetMode="External"/><Relationship Id="rId340" Type="http://schemas.openxmlformats.org/officeDocument/2006/relationships/hyperlink" Target="https://www.flightradar24.com/data/airlines/sn-bel" TargetMode="External"/><Relationship Id="rId200" Type="http://schemas.openxmlformats.org/officeDocument/2006/relationships/hyperlink" Target="https://www.flightradar24.com/data/aircraft/d-aeaj" TargetMode="External"/><Relationship Id="rId382" Type="http://schemas.openxmlformats.org/officeDocument/2006/relationships/hyperlink" Target="https://www.flightradar24.com/data/aircraft/ph-hxm" TargetMode="External"/><Relationship Id="rId242" Type="http://schemas.openxmlformats.org/officeDocument/2006/relationships/hyperlink" Target="https://www.flightradar24.com/data/airlines/sn-bel" TargetMode="External"/><Relationship Id="rId284" Type="http://schemas.openxmlformats.org/officeDocument/2006/relationships/hyperlink" Target="https://www.flightradar24.com/data/flights/dl141" TargetMode="External"/><Relationship Id="rId37" Type="http://schemas.openxmlformats.org/officeDocument/2006/relationships/hyperlink" Target="https://www.flightradar24.com/data/airports/rho" TargetMode="External"/><Relationship Id="rId79" Type="http://schemas.openxmlformats.org/officeDocument/2006/relationships/hyperlink" Target="https://www.flightradar24.com/data/airlines/gq-seh" TargetMode="External"/><Relationship Id="rId102" Type="http://schemas.openxmlformats.org/officeDocument/2006/relationships/hyperlink" Target="https://www.flightradar24.com/data/airlines/g9-aby" TargetMode="External"/><Relationship Id="rId144" Type="http://schemas.openxmlformats.org/officeDocument/2006/relationships/hyperlink" Target="https://www.flightradar24.com/data/airports/tll" TargetMode="External"/><Relationship Id="rId90" Type="http://schemas.openxmlformats.org/officeDocument/2006/relationships/hyperlink" Target="https://www.flightradar24.com/data/aircraft/yr-sun" TargetMode="External"/><Relationship Id="rId186" Type="http://schemas.openxmlformats.org/officeDocument/2006/relationships/hyperlink" Target="https://www.flightradar24.com/data/airports/iad" TargetMode="External"/><Relationship Id="rId351" Type="http://schemas.openxmlformats.org/officeDocument/2006/relationships/hyperlink" Target="https://www.flightradar24.com/data/aircraft/tc-jtk" TargetMode="External"/><Relationship Id="rId393" Type="http://schemas.openxmlformats.org/officeDocument/2006/relationships/hyperlink" Target="https://www.flightradar24.com/data/flights/" TargetMode="External"/><Relationship Id="rId407" Type="http://schemas.openxmlformats.org/officeDocument/2006/relationships/hyperlink" Target="https://www.flightradar24.com/data/flights/uni132" TargetMode="External"/><Relationship Id="rId211" Type="http://schemas.openxmlformats.org/officeDocument/2006/relationships/hyperlink" Target="https://www.flightradar24.com/data/aircraft/oo-jax" TargetMode="External"/><Relationship Id="rId253" Type="http://schemas.openxmlformats.org/officeDocument/2006/relationships/hyperlink" Target="https://www.flightradar24.com/data/airports/beg" TargetMode="External"/><Relationship Id="rId295" Type="http://schemas.openxmlformats.org/officeDocument/2006/relationships/hyperlink" Target="https://www.flightradar24.com/data/aircraft/oo-ssb" TargetMode="External"/><Relationship Id="rId309" Type="http://schemas.openxmlformats.org/officeDocument/2006/relationships/hyperlink" Target="https://www.flightradar24.com/data/aircraft/n2747u" TargetMode="External"/><Relationship Id="rId48" Type="http://schemas.openxmlformats.org/officeDocument/2006/relationships/hyperlink" Target="https://www.flightradar24.com/data/airlines/sn-bel" TargetMode="External"/><Relationship Id="rId113" Type="http://schemas.openxmlformats.org/officeDocument/2006/relationships/hyperlink" Target="https://www.flightradar24.com/data/airlines/ua-ual" TargetMode="External"/><Relationship Id="rId320" Type="http://schemas.openxmlformats.org/officeDocument/2006/relationships/hyperlink" Target="https://www.flightradar24.com/data/aircraft/yl-ldj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wbdg.org/FFC/AF/AFMAN/113321_Apron.pdf" TargetMode="External"/><Relationship Id="rId1" Type="http://schemas.openxmlformats.org/officeDocument/2006/relationships/hyperlink" Target="https://www.brusselsairport.be/en/airport-operations/access-mobility/mobility/driving-licenses/airside-traffic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1247-8ADC-F942-8B19-7F80F5910D62}">
  <sheetPr codeName="Sheet1"/>
  <dimension ref="A1:AV164"/>
  <sheetViews>
    <sheetView zoomScale="5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76" sqref="K76"/>
    </sheetView>
  </sheetViews>
  <sheetFormatPr baseColWidth="10" defaultRowHeight="16" x14ac:dyDescent="0.2"/>
  <cols>
    <col min="1" max="1" width="5.5" style="27" bestFit="1" customWidth="1"/>
    <col min="2" max="2" width="9.1640625" style="41" customWidth="1"/>
    <col min="3" max="3" width="9.6640625" style="27" bestFit="1" customWidth="1"/>
    <col min="4" max="4" width="21.5" style="27" bestFit="1" customWidth="1"/>
    <col min="5" max="5" width="18" style="27" customWidth="1"/>
    <col min="6" max="6" width="15.6640625" style="27" bestFit="1" customWidth="1"/>
    <col min="7" max="7" width="9.83203125" style="41" customWidth="1"/>
    <col min="8" max="8" width="3" style="27" customWidth="1"/>
    <col min="9" max="9" width="9.1640625" style="41" customWidth="1"/>
    <col min="10" max="10" width="9.6640625" style="27" bestFit="1" customWidth="1"/>
    <col min="11" max="11" width="21.5" style="27" bestFit="1" customWidth="1"/>
    <col min="12" max="12" width="17" style="27" customWidth="1"/>
    <col min="13" max="13" width="15.6640625" style="27" bestFit="1" customWidth="1"/>
    <col min="14" max="14" width="9.83203125" style="41" customWidth="1"/>
    <col min="15" max="15" width="8.83203125" style="61" customWidth="1"/>
    <col min="16" max="16" width="9.83203125" style="61" customWidth="1"/>
    <col min="17" max="17" width="8.33203125" style="61" customWidth="1"/>
    <col min="18" max="18" width="8.5" style="61" customWidth="1"/>
    <col min="19" max="19" width="7.5" style="28" customWidth="1"/>
    <col min="20" max="20" width="7.5" style="34" customWidth="1"/>
    <col min="21" max="21" width="9.1640625" style="28" customWidth="1"/>
    <col min="22" max="22" width="7" style="27" customWidth="1"/>
    <col min="23" max="27" width="9" style="28" customWidth="1"/>
    <col min="28" max="29" width="6.83203125" style="27" customWidth="1"/>
    <col min="30" max="30" width="7.83203125" style="27" customWidth="1"/>
    <col min="31" max="33" width="8.33203125" style="27" customWidth="1"/>
    <col min="34" max="36" width="9.33203125" style="27" customWidth="1"/>
    <col min="37" max="37" width="9.1640625" style="27" customWidth="1"/>
    <col min="38" max="38" width="7.83203125" style="27" customWidth="1"/>
    <col min="39" max="40" width="6.83203125" style="27" customWidth="1"/>
    <col min="41" max="41" width="7.83203125" style="27" customWidth="1"/>
    <col min="42" max="44" width="8.33203125" style="27" customWidth="1"/>
    <col min="45" max="47" width="9.33203125" style="27" customWidth="1"/>
    <col min="48" max="48" width="9.1640625" style="27" customWidth="1"/>
    <col min="49" max="16384" width="10.83203125" style="27"/>
  </cols>
  <sheetData>
    <row r="1" spans="1:48" x14ac:dyDescent="0.2">
      <c r="B1" s="95" t="s">
        <v>6</v>
      </c>
      <c r="C1" s="95"/>
      <c r="D1" s="95"/>
      <c r="E1" s="95"/>
      <c r="F1" s="95"/>
      <c r="G1" s="95"/>
      <c r="H1" s="73"/>
      <c r="I1" s="95" t="s">
        <v>7</v>
      </c>
      <c r="J1" s="95"/>
      <c r="K1" s="95"/>
      <c r="L1" s="95"/>
      <c r="M1" s="95"/>
      <c r="N1" s="95"/>
      <c r="O1" s="28"/>
      <c r="P1" s="28"/>
      <c r="Q1" s="28"/>
      <c r="R1" s="28"/>
      <c r="T1" s="27"/>
      <c r="U1" s="27"/>
      <c r="AB1" s="96" t="s">
        <v>428</v>
      </c>
      <c r="AC1" s="96"/>
      <c r="AD1" s="96"/>
      <c r="AE1" s="96"/>
      <c r="AF1" s="96"/>
      <c r="AG1" s="96"/>
      <c r="AH1" s="96"/>
      <c r="AI1" s="96"/>
      <c r="AJ1" s="96"/>
      <c r="AK1" s="76"/>
      <c r="AM1" s="96" t="s">
        <v>427</v>
      </c>
      <c r="AN1" s="96"/>
      <c r="AO1" s="96"/>
      <c r="AP1" s="96"/>
      <c r="AQ1" s="96"/>
      <c r="AR1" s="96"/>
      <c r="AS1" s="96"/>
      <c r="AT1" s="96"/>
      <c r="AU1" s="96"/>
      <c r="AV1" s="76"/>
    </row>
    <row r="2" spans="1:48" s="47" customFormat="1" ht="51" x14ac:dyDescent="0.2">
      <c r="A2" s="70" t="s">
        <v>324</v>
      </c>
      <c r="B2" s="70" t="s">
        <v>278</v>
      </c>
      <c r="C2" s="71" t="s">
        <v>282</v>
      </c>
      <c r="D2" s="71" t="s">
        <v>283</v>
      </c>
      <c r="E2" s="71" t="s">
        <v>5</v>
      </c>
      <c r="F2" s="71" t="s">
        <v>284</v>
      </c>
      <c r="G2" s="70" t="s">
        <v>279</v>
      </c>
      <c r="H2" s="72"/>
      <c r="I2" s="44" t="s">
        <v>280</v>
      </c>
      <c r="J2" s="45" t="s">
        <v>282</v>
      </c>
      <c r="K2" s="45" t="s">
        <v>285</v>
      </c>
      <c r="L2" s="45" t="s">
        <v>5</v>
      </c>
      <c r="M2" s="45" t="s">
        <v>284</v>
      </c>
      <c r="N2" s="46" t="s">
        <v>281</v>
      </c>
      <c r="O2" s="29" t="s">
        <v>415</v>
      </c>
      <c r="P2" s="29" t="s">
        <v>416</v>
      </c>
      <c r="Q2" s="62" t="s">
        <v>8</v>
      </c>
      <c r="R2" s="29" t="s">
        <v>9</v>
      </c>
      <c r="S2" s="63" t="s">
        <v>10</v>
      </c>
      <c r="T2" s="29" t="s">
        <v>288</v>
      </c>
      <c r="U2" s="29" t="s">
        <v>286</v>
      </c>
      <c r="V2" s="30" t="s">
        <v>322</v>
      </c>
      <c r="W2" s="29" t="s">
        <v>325</v>
      </c>
      <c r="X2" s="29" t="s">
        <v>327</v>
      </c>
      <c r="Y2" s="29" t="s">
        <v>414</v>
      </c>
      <c r="Z2" s="30" t="s">
        <v>326</v>
      </c>
      <c r="AA2" s="69"/>
      <c r="AB2" s="75" t="s">
        <v>417</v>
      </c>
      <c r="AC2" s="74" t="s">
        <v>418</v>
      </c>
      <c r="AD2" s="77" t="s">
        <v>423</v>
      </c>
      <c r="AE2" s="75" t="s">
        <v>421</v>
      </c>
      <c r="AF2" s="74" t="s">
        <v>422</v>
      </c>
      <c r="AG2" s="77" t="s">
        <v>425</v>
      </c>
      <c r="AH2" s="75" t="s">
        <v>419</v>
      </c>
      <c r="AI2" s="74" t="s">
        <v>420</v>
      </c>
      <c r="AJ2" s="77" t="s">
        <v>426</v>
      </c>
      <c r="AK2" s="69" t="s">
        <v>424</v>
      </c>
      <c r="AM2" s="75" t="s">
        <v>417</v>
      </c>
      <c r="AN2" s="74" t="s">
        <v>418</v>
      </c>
      <c r="AO2" s="77" t="s">
        <v>423</v>
      </c>
      <c r="AP2" s="75" t="s">
        <v>421</v>
      </c>
      <c r="AQ2" s="74" t="s">
        <v>422</v>
      </c>
      <c r="AR2" s="77" t="s">
        <v>425</v>
      </c>
      <c r="AS2" s="75" t="s">
        <v>419</v>
      </c>
      <c r="AT2" s="74" t="s">
        <v>420</v>
      </c>
      <c r="AU2" s="77" t="s">
        <v>426</v>
      </c>
      <c r="AV2" s="69" t="s">
        <v>424</v>
      </c>
    </row>
    <row r="3" spans="1:48" x14ac:dyDescent="0.2">
      <c r="A3" s="68">
        <v>1</v>
      </c>
      <c r="B3" s="38">
        <v>6.9444444444444447E-4</v>
      </c>
      <c r="C3" s="32" t="s">
        <v>208</v>
      </c>
      <c r="D3" s="32" t="s">
        <v>209</v>
      </c>
      <c r="E3" s="32" t="s">
        <v>198</v>
      </c>
      <c r="F3" s="32" t="s">
        <v>210</v>
      </c>
      <c r="G3" s="38">
        <v>1.3888888888888889E-3</v>
      </c>
      <c r="H3" s="33"/>
      <c r="I3" s="38">
        <v>0.25694444444444448</v>
      </c>
      <c r="J3" s="32" t="s">
        <v>211</v>
      </c>
      <c r="K3" s="32" t="s">
        <v>212</v>
      </c>
      <c r="L3" s="32" t="s">
        <v>198</v>
      </c>
      <c r="M3" s="32" t="s">
        <v>210</v>
      </c>
      <c r="N3" s="48">
        <v>0.26944444444444443</v>
      </c>
      <c r="O3" s="57" t="str">
        <f t="shared" ref="O3:O24" si="0">IF(G3&lt;B3, "-"&amp;TEXT(ABS(G3-B3), "hh:mm"), TEXT(G3-B3, "hh:mm"))</f>
        <v>00:01</v>
      </c>
      <c r="P3" s="57" t="str">
        <f t="shared" ref="P3:P24" si="1">IF(N3&lt;I3, "-"&amp;TEXT(ABS(N3-I3), "hh:mm"), TEXT(N3-I3, "hh:mm"))</f>
        <v>00:18</v>
      </c>
      <c r="Q3" s="65">
        <f t="shared" ref="Q3:Q24" si="2">I3-B3</f>
        <v>0.25625000000000003</v>
      </c>
      <c r="R3" s="66">
        <f t="shared" ref="R3:R24" si="3">N3-G3</f>
        <v>0.26805555555555555</v>
      </c>
      <c r="S3" s="67" t="str">
        <f>IF(R3&lt;Q3, "-"&amp;TEXT(ABS(R3-Q3), "hh:mm:ss"), TEXT(R3-Q3, "hh:mm"))</f>
        <v>00:17</v>
      </c>
      <c r="T3" s="34">
        <v>35.799999999999997</v>
      </c>
      <c r="U3" s="28" t="str">
        <f t="shared" ref="U3:U24" si="4">IF(D3=K3, "Yes", "No")</f>
        <v>No</v>
      </c>
      <c r="V3" s="35">
        <f>B4-B3</f>
        <v>0.19444444444444445</v>
      </c>
      <c r="W3" s="28">
        <v>0</v>
      </c>
      <c r="X3" s="28">
        <f>IF(OR(Y3=10,W3=10),0,10)</f>
        <v>10</v>
      </c>
      <c r="Y3" s="28">
        <f>IF(OR(L3="Ryanair",L3="easyJet",L3="Vueling"),10,0)</f>
        <v>0</v>
      </c>
      <c r="Z3" s="36">
        <f>IF(OR(L3="Swiss",L3="Lufthansa"),10,IF(Y3=10,0,5))</f>
        <v>5</v>
      </c>
      <c r="AB3" s="78">
        <f>B3</f>
        <v>6.9444444444444447E-4</v>
      </c>
      <c r="AC3" s="79">
        <f>IF(AK3="No",B3+TIME(0,15,0),B3-TIME(0,1,0)+(Q3/2))</f>
        <v>1.111111111111111E-2</v>
      </c>
      <c r="AD3" s="80">
        <f t="shared" ref="AD3:AD24" si="5">AC3-AB3</f>
        <v>1.0416666666666666E-2</v>
      </c>
      <c r="AE3" s="78">
        <f>AC3+TIME(0,1,0)</f>
        <v>1.1805555555555554E-2</v>
      </c>
      <c r="AF3" s="79">
        <f>AH3-TIME(0,1,0)</f>
        <v>0.24583333333333338</v>
      </c>
      <c r="AG3" s="80">
        <f>AF3-AE3</f>
        <v>0.23402777777777783</v>
      </c>
      <c r="AH3" s="78">
        <f>IF(AK3="No",I3-TIME(0,15,0),I3+TIME(0,1,0)-(Q3/2))</f>
        <v>0.24652777777777782</v>
      </c>
      <c r="AI3" s="79">
        <f>I3</f>
        <v>0.25694444444444448</v>
      </c>
      <c r="AJ3" s="80">
        <f t="shared" ref="AJ3:AJ24" si="6">AI3-AH3</f>
        <v>1.0416666666666657E-2</v>
      </c>
      <c r="AK3" s="28" t="str">
        <f>IF(Q3&lt;TIME(1,0,0),"Yes","No")</f>
        <v>No</v>
      </c>
      <c r="AM3" s="78">
        <f t="shared" ref="AM3:AM24" si="7">G3</f>
        <v>1.3888888888888889E-3</v>
      </c>
      <c r="AN3" s="79">
        <f>IF(AV3="No",G3+TIME(0,15,0),G3-TIME(0,1,0)+(R3/2))</f>
        <v>1.1805555555555555E-2</v>
      </c>
      <c r="AO3" s="80">
        <f t="shared" ref="AO3:AO24" si="8">AN3-AM3</f>
        <v>1.0416666666666666E-2</v>
      </c>
      <c r="AP3" s="78">
        <f>AN3+TIME(0,1,0)</f>
        <v>1.2499999999999999E-2</v>
      </c>
      <c r="AQ3" s="79">
        <f>AS3-TIME(0,1,0)</f>
        <v>0.2583333333333333</v>
      </c>
      <c r="AR3" s="80">
        <f t="shared" ref="AR3:AR24" si="9">AQ3-AP3</f>
        <v>0.24583333333333329</v>
      </c>
      <c r="AS3" s="78">
        <f>IF(AV3="No",N3-TIME(0,15,0),N3+TIME(0,1,0)-(R3/2))</f>
        <v>0.25902777777777775</v>
      </c>
      <c r="AT3" s="79">
        <f t="shared" ref="AT3:AT24" si="10">N3</f>
        <v>0.26944444444444443</v>
      </c>
      <c r="AU3" s="80">
        <f t="shared" ref="AU3:AU24" si="11">AT3-AS3</f>
        <v>1.0416666666666685E-2</v>
      </c>
      <c r="AV3" s="28" t="str">
        <f>IF(OR(R3&lt;TIME(1,0,0),(R3-Q3)&gt;TIME(0,20,0)),"Yes","No")</f>
        <v>No</v>
      </c>
    </row>
    <row r="4" spans="1:48" x14ac:dyDescent="0.2">
      <c r="A4" s="68">
        <v>2</v>
      </c>
      <c r="B4" s="38">
        <v>0.19513888888888889</v>
      </c>
      <c r="C4" s="32" t="s">
        <v>33</v>
      </c>
      <c r="D4" s="32" t="s">
        <v>34</v>
      </c>
      <c r="E4" s="32" t="s">
        <v>35</v>
      </c>
      <c r="F4" s="32" t="s">
        <v>36</v>
      </c>
      <c r="G4" s="38">
        <v>0.18611111111111112</v>
      </c>
      <c r="H4" s="33"/>
      <c r="I4" s="38">
        <v>0.26041666666666669</v>
      </c>
      <c r="J4" s="32" t="s">
        <v>37</v>
      </c>
      <c r="K4" s="32" t="s">
        <v>34</v>
      </c>
      <c r="L4" s="32" t="s">
        <v>35</v>
      </c>
      <c r="M4" s="32" t="s">
        <v>36</v>
      </c>
      <c r="N4" s="48">
        <v>0.27291666666666664</v>
      </c>
      <c r="O4" s="57" t="str">
        <f t="shared" si="0"/>
        <v>-00:13</v>
      </c>
      <c r="P4" s="57" t="str">
        <f t="shared" si="1"/>
        <v>00:18</v>
      </c>
      <c r="Q4" s="65">
        <f t="shared" si="2"/>
        <v>6.5277777777777796E-2</v>
      </c>
      <c r="R4" s="66">
        <f t="shared" si="3"/>
        <v>8.6805555555555525E-2</v>
      </c>
      <c r="S4" s="67" t="str">
        <f t="shared" ref="S4:S24" si="12">IF(R4&lt;Q4, "-"&amp;TEXT(ABS(R4-Q4), "hh:mm"), TEXT(R4-Q4, "hh:mm"))</f>
        <v>00:31</v>
      </c>
      <c r="T4" s="34">
        <v>44.8</v>
      </c>
      <c r="U4" s="28" t="str">
        <f t="shared" si="4"/>
        <v>Yes</v>
      </c>
      <c r="V4" s="35">
        <f t="shared" ref="V4:V58" si="13">B5-B4</f>
        <v>6.8750000000000006E-2</v>
      </c>
      <c r="W4" s="28">
        <v>0</v>
      </c>
      <c r="X4" s="28">
        <f t="shared" ref="X4:X59" si="14">IF(OR(Y4=10,W4=10),0,10)</f>
        <v>10</v>
      </c>
      <c r="Y4" s="28">
        <f t="shared" ref="Y4:Y59" si="15">IF(OR(L4="Ryanair",L4="easyJet",L4="Vueling"),10,0)</f>
        <v>0</v>
      </c>
      <c r="Z4" s="37">
        <f t="shared" ref="Z4:Z59" si="16">IF(OR(L4="Swiss",L4="Lufthansa"),10,IF(Y4=10,0,5))</f>
        <v>5</v>
      </c>
      <c r="AB4" s="81">
        <f t="shared" ref="AB4:AB59" si="17">B4</f>
        <v>0.19513888888888889</v>
      </c>
      <c r="AC4" s="82">
        <f t="shared" ref="AC4:AC59" si="18">IF(AK4="No",B4+TIME(0,15,0),B4-TIME(0,1,0)+(Q4/2))</f>
        <v>0.20555555555555555</v>
      </c>
      <c r="AD4" s="83">
        <f t="shared" ref="AD4:AD59" si="19">AC4-AB4</f>
        <v>1.0416666666666657E-2</v>
      </c>
      <c r="AE4" s="81">
        <f t="shared" ref="AE4:AE59" si="20">AC4+TIME(0,1,0)</f>
        <v>0.20624999999999999</v>
      </c>
      <c r="AF4" s="82">
        <f t="shared" ref="AF4:AF59" si="21">AH4-TIME(0,1,0)</f>
        <v>0.24930555555555556</v>
      </c>
      <c r="AG4" s="83">
        <f t="shared" ref="AG4:AG59" si="22">AF4-AE4</f>
        <v>4.3055555555555569E-2</v>
      </c>
      <c r="AH4" s="81">
        <f t="shared" ref="AH4:AH59" si="23">IF(AK4="No",I4-TIME(0,15,0),I4+TIME(0,1,0)-(Q4/2))</f>
        <v>0.25</v>
      </c>
      <c r="AI4" s="82">
        <f t="shared" ref="AI4:AI59" si="24">I4</f>
        <v>0.26041666666666669</v>
      </c>
      <c r="AJ4" s="83">
        <f t="shared" ref="AJ4:AJ59" si="25">AI4-AH4</f>
        <v>1.0416666666666685E-2</v>
      </c>
      <c r="AK4" s="28" t="str">
        <f t="shared" ref="AK4:AK59" si="26">IF(Q4&lt;TIME(1,0,0),"Yes","No")</f>
        <v>No</v>
      </c>
      <c r="AM4" s="81">
        <f t="shared" ref="AM4:AM59" si="27">G4</f>
        <v>0.18611111111111112</v>
      </c>
      <c r="AN4" s="82">
        <f t="shared" ref="AN4:AN59" si="28">IF(AV4="No",G4+TIME(0,15,0),G4-TIME(0,1,0)+(R4/2))</f>
        <v>0.22881944444444444</v>
      </c>
      <c r="AO4" s="83">
        <f t="shared" ref="AO4:AO59" si="29">AN4-AM4</f>
        <v>4.270833333333332E-2</v>
      </c>
      <c r="AP4" s="81">
        <f t="shared" ref="AP4:AP59" si="30">AN4+TIME(0,1,0)</f>
        <v>0.22951388888888888</v>
      </c>
      <c r="AQ4" s="82">
        <f t="shared" ref="AQ4:AQ59" si="31">AS4-TIME(0,1,0)</f>
        <v>0.22951388888888888</v>
      </c>
      <c r="AR4" s="83">
        <f t="shared" ref="AR4:AR59" si="32">AQ4-AP4</f>
        <v>0</v>
      </c>
      <c r="AS4" s="81">
        <f t="shared" ref="AS4:AS59" si="33">IF(AV4="No",N4-TIME(0,15,0),N4+TIME(0,1,0)-(R4/2))</f>
        <v>0.23020833333333332</v>
      </c>
      <c r="AT4" s="82">
        <f t="shared" ref="AT4:AT59" si="34">N4</f>
        <v>0.27291666666666664</v>
      </c>
      <c r="AU4" s="83">
        <f t="shared" ref="AU4:AU59" si="35">AT4-AS4</f>
        <v>4.270833333333332E-2</v>
      </c>
      <c r="AV4" s="28" t="str">
        <f t="shared" ref="AV4:AV59" si="36">IF(OR(R4&lt;TIME(1,0,0),(R4-Q4)&gt;TIME(0,20,0)),"Yes","No")</f>
        <v>Yes</v>
      </c>
    </row>
    <row r="5" spans="1:48" x14ac:dyDescent="0.2">
      <c r="A5" s="68">
        <v>3</v>
      </c>
      <c r="B5" s="38">
        <v>0.2638888888888889</v>
      </c>
      <c r="C5" s="32" t="s">
        <v>183</v>
      </c>
      <c r="D5" s="32" t="s">
        <v>25</v>
      </c>
      <c r="E5" s="32" t="s">
        <v>184</v>
      </c>
      <c r="F5" s="32" t="s">
        <v>185</v>
      </c>
      <c r="G5" s="38">
        <v>0.25347222222222221</v>
      </c>
      <c r="H5" s="33"/>
      <c r="I5" s="38">
        <v>0.41666666666666669</v>
      </c>
      <c r="J5" s="32" t="s">
        <v>186</v>
      </c>
      <c r="K5" s="32" t="s">
        <v>25</v>
      </c>
      <c r="L5" s="32" t="s">
        <v>184</v>
      </c>
      <c r="M5" s="32" t="s">
        <v>185</v>
      </c>
      <c r="N5" s="48">
        <v>0.42499999999999999</v>
      </c>
      <c r="O5" s="57" t="str">
        <f t="shared" si="0"/>
        <v>-00:15</v>
      </c>
      <c r="P5" s="57" t="str">
        <f t="shared" si="1"/>
        <v>00:12</v>
      </c>
      <c r="Q5" s="65">
        <f t="shared" si="2"/>
        <v>0.15277777777777779</v>
      </c>
      <c r="R5" s="66">
        <f t="shared" si="3"/>
        <v>0.17152777777777778</v>
      </c>
      <c r="S5" s="67" t="str">
        <f t="shared" si="12"/>
        <v>00:27</v>
      </c>
      <c r="T5" s="34">
        <v>60.3</v>
      </c>
      <c r="U5" s="28" t="str">
        <f t="shared" si="4"/>
        <v>Yes</v>
      </c>
      <c r="V5" s="35">
        <f t="shared" si="13"/>
        <v>1.7361111111111105E-2</v>
      </c>
      <c r="W5" s="28">
        <v>10</v>
      </c>
      <c r="X5" s="28">
        <f t="shared" si="14"/>
        <v>0</v>
      </c>
      <c r="Y5" s="28">
        <f t="shared" si="15"/>
        <v>0</v>
      </c>
      <c r="Z5" s="37">
        <f t="shared" si="16"/>
        <v>5</v>
      </c>
      <c r="AB5" s="81">
        <f t="shared" si="17"/>
        <v>0.2638888888888889</v>
      </c>
      <c r="AC5" s="82">
        <f t="shared" si="18"/>
        <v>0.27430555555555558</v>
      </c>
      <c r="AD5" s="83">
        <f t="shared" si="19"/>
        <v>1.0416666666666685E-2</v>
      </c>
      <c r="AE5" s="81">
        <f t="shared" si="20"/>
        <v>0.27500000000000002</v>
      </c>
      <c r="AF5" s="82">
        <f t="shared" si="21"/>
        <v>0.40555555555555556</v>
      </c>
      <c r="AG5" s="83">
        <f t="shared" si="22"/>
        <v>0.13055555555555554</v>
      </c>
      <c r="AH5" s="81">
        <f t="shared" si="23"/>
        <v>0.40625</v>
      </c>
      <c r="AI5" s="82">
        <f t="shared" si="24"/>
        <v>0.41666666666666669</v>
      </c>
      <c r="AJ5" s="83">
        <f t="shared" si="25"/>
        <v>1.0416666666666685E-2</v>
      </c>
      <c r="AK5" s="28" t="str">
        <f t="shared" si="26"/>
        <v>No</v>
      </c>
      <c r="AM5" s="81">
        <f t="shared" si="27"/>
        <v>0.25347222222222221</v>
      </c>
      <c r="AN5" s="82">
        <f t="shared" si="28"/>
        <v>0.33854166666666663</v>
      </c>
      <c r="AO5" s="83">
        <f t="shared" si="29"/>
        <v>8.506944444444442E-2</v>
      </c>
      <c r="AP5" s="81">
        <f t="shared" si="30"/>
        <v>0.33923611111111107</v>
      </c>
      <c r="AQ5" s="82">
        <f t="shared" si="31"/>
        <v>0.33923611111111107</v>
      </c>
      <c r="AR5" s="83">
        <f t="shared" si="32"/>
        <v>0</v>
      </c>
      <c r="AS5" s="81">
        <f t="shared" si="33"/>
        <v>0.33993055555555551</v>
      </c>
      <c r="AT5" s="82">
        <f t="shared" si="34"/>
        <v>0.42499999999999999</v>
      </c>
      <c r="AU5" s="83">
        <f t="shared" si="35"/>
        <v>8.5069444444444475E-2</v>
      </c>
      <c r="AV5" s="28" t="str">
        <f t="shared" si="36"/>
        <v>Yes</v>
      </c>
    </row>
    <row r="6" spans="1:48" x14ac:dyDescent="0.2">
      <c r="A6" s="68">
        <v>4</v>
      </c>
      <c r="B6" s="38">
        <v>0.28125</v>
      </c>
      <c r="C6" s="32" t="s">
        <v>190</v>
      </c>
      <c r="D6" s="32" t="s">
        <v>188</v>
      </c>
      <c r="E6" s="32" t="s">
        <v>13</v>
      </c>
      <c r="F6" s="32" t="s">
        <v>191</v>
      </c>
      <c r="G6" s="38">
        <v>0.26527777777777778</v>
      </c>
      <c r="H6" s="33"/>
      <c r="I6" s="38">
        <v>0.43402777777777773</v>
      </c>
      <c r="J6" s="32" t="s">
        <v>192</v>
      </c>
      <c r="K6" s="32" t="s">
        <v>193</v>
      </c>
      <c r="L6" s="32" t="s">
        <v>13</v>
      </c>
      <c r="M6" s="32" t="s">
        <v>191</v>
      </c>
      <c r="N6" s="48">
        <v>0.45277777777777778</v>
      </c>
      <c r="O6" s="57" t="str">
        <f t="shared" si="0"/>
        <v>-00:23</v>
      </c>
      <c r="P6" s="57" t="str">
        <f t="shared" si="1"/>
        <v>00:27</v>
      </c>
      <c r="Q6" s="65">
        <f t="shared" si="2"/>
        <v>0.15277777777777773</v>
      </c>
      <c r="R6" s="66">
        <f t="shared" si="3"/>
        <v>0.1875</v>
      </c>
      <c r="S6" s="67" t="str">
        <f t="shared" si="12"/>
        <v>00:50</v>
      </c>
      <c r="T6" s="34">
        <v>60.3</v>
      </c>
      <c r="U6" s="28" t="str">
        <f t="shared" si="4"/>
        <v>No</v>
      </c>
      <c r="V6" s="35">
        <f t="shared" si="13"/>
        <v>1.0416666666666685E-2</v>
      </c>
      <c r="W6" s="28">
        <v>10</v>
      </c>
      <c r="X6" s="28">
        <f t="shared" si="14"/>
        <v>0</v>
      </c>
      <c r="Y6" s="28">
        <f t="shared" si="15"/>
        <v>0</v>
      </c>
      <c r="Z6" s="37">
        <f t="shared" si="16"/>
        <v>5</v>
      </c>
      <c r="AB6" s="81">
        <f t="shared" si="17"/>
        <v>0.28125</v>
      </c>
      <c r="AC6" s="82">
        <f t="shared" si="18"/>
        <v>0.29166666666666669</v>
      </c>
      <c r="AD6" s="83">
        <f t="shared" si="19"/>
        <v>1.0416666666666685E-2</v>
      </c>
      <c r="AE6" s="81">
        <f t="shared" si="20"/>
        <v>0.29236111111111113</v>
      </c>
      <c r="AF6" s="82">
        <f t="shared" si="21"/>
        <v>0.42291666666666661</v>
      </c>
      <c r="AG6" s="83">
        <f t="shared" si="22"/>
        <v>0.13055555555555548</v>
      </c>
      <c r="AH6" s="81">
        <f t="shared" si="23"/>
        <v>0.42361111111111105</v>
      </c>
      <c r="AI6" s="82">
        <f t="shared" si="24"/>
        <v>0.43402777777777773</v>
      </c>
      <c r="AJ6" s="83">
        <f t="shared" si="25"/>
        <v>1.0416666666666685E-2</v>
      </c>
      <c r="AK6" s="28" t="str">
        <f t="shared" si="26"/>
        <v>No</v>
      </c>
      <c r="AM6" s="81">
        <f t="shared" si="27"/>
        <v>0.26527777777777778</v>
      </c>
      <c r="AN6" s="82">
        <f t="shared" si="28"/>
        <v>0.35833333333333334</v>
      </c>
      <c r="AO6" s="83">
        <f t="shared" si="29"/>
        <v>9.3055555555555558E-2</v>
      </c>
      <c r="AP6" s="81">
        <f t="shared" si="30"/>
        <v>0.35902777777777778</v>
      </c>
      <c r="AQ6" s="82">
        <f t="shared" si="31"/>
        <v>0.35902777777777778</v>
      </c>
      <c r="AR6" s="83">
        <f t="shared" si="32"/>
        <v>0</v>
      </c>
      <c r="AS6" s="81">
        <f t="shared" si="33"/>
        <v>0.35972222222222222</v>
      </c>
      <c r="AT6" s="82">
        <f t="shared" si="34"/>
        <v>0.45277777777777778</v>
      </c>
      <c r="AU6" s="83">
        <f t="shared" si="35"/>
        <v>9.3055555555555558E-2</v>
      </c>
      <c r="AV6" s="28" t="str">
        <f t="shared" si="36"/>
        <v>Yes</v>
      </c>
    </row>
    <row r="7" spans="1:48" x14ac:dyDescent="0.2">
      <c r="A7" s="68">
        <v>5</v>
      </c>
      <c r="B7" s="38">
        <v>0.29166666666666669</v>
      </c>
      <c r="C7" s="32" t="s">
        <v>242</v>
      </c>
      <c r="D7" s="32" t="s">
        <v>243</v>
      </c>
      <c r="E7" s="32" t="s">
        <v>244</v>
      </c>
      <c r="F7" s="32" t="s">
        <v>245</v>
      </c>
      <c r="G7" s="38">
        <v>0.33888888888888885</v>
      </c>
      <c r="H7" s="33"/>
      <c r="I7" s="38">
        <v>0.375</v>
      </c>
      <c r="J7" s="32" t="s">
        <v>246</v>
      </c>
      <c r="K7" s="32" t="s">
        <v>247</v>
      </c>
      <c r="L7" s="32" t="s">
        <v>244</v>
      </c>
      <c r="M7" s="32" t="s">
        <v>245</v>
      </c>
      <c r="N7" s="48">
        <v>0.43194444444444446</v>
      </c>
      <c r="O7" s="57" t="str">
        <f t="shared" si="0"/>
        <v>01:08</v>
      </c>
      <c r="P7" s="57" t="str">
        <f t="shared" si="1"/>
        <v>01:22</v>
      </c>
      <c r="Q7" s="65">
        <f t="shared" si="2"/>
        <v>8.3333333333333315E-2</v>
      </c>
      <c r="R7" s="66">
        <f t="shared" si="3"/>
        <v>9.3055555555555614E-2</v>
      </c>
      <c r="S7" s="67" t="str">
        <f t="shared" si="12"/>
        <v>00:14</v>
      </c>
      <c r="T7" s="34">
        <v>64.8</v>
      </c>
      <c r="U7" s="28" t="str">
        <f t="shared" si="4"/>
        <v>No</v>
      </c>
      <c r="V7" s="35">
        <f t="shared" si="13"/>
        <v>1.041666666666663E-2</v>
      </c>
      <c r="W7" s="28">
        <v>10</v>
      </c>
      <c r="X7" s="28">
        <f t="shared" si="14"/>
        <v>0</v>
      </c>
      <c r="Y7" s="28">
        <f t="shared" si="15"/>
        <v>0</v>
      </c>
      <c r="Z7" s="37">
        <f t="shared" si="16"/>
        <v>5</v>
      </c>
      <c r="AB7" s="81">
        <f t="shared" si="17"/>
        <v>0.29166666666666669</v>
      </c>
      <c r="AC7" s="82">
        <f t="shared" si="18"/>
        <v>0.30208333333333337</v>
      </c>
      <c r="AD7" s="83">
        <f t="shared" si="19"/>
        <v>1.0416666666666685E-2</v>
      </c>
      <c r="AE7" s="81">
        <f t="shared" si="20"/>
        <v>0.30277777777777781</v>
      </c>
      <c r="AF7" s="82">
        <f t="shared" si="21"/>
        <v>0.36388888888888887</v>
      </c>
      <c r="AG7" s="83">
        <f t="shared" si="22"/>
        <v>6.1111111111111061E-2</v>
      </c>
      <c r="AH7" s="81">
        <f t="shared" si="23"/>
        <v>0.36458333333333331</v>
      </c>
      <c r="AI7" s="82">
        <f t="shared" si="24"/>
        <v>0.375</v>
      </c>
      <c r="AJ7" s="83">
        <f t="shared" si="25"/>
        <v>1.0416666666666685E-2</v>
      </c>
      <c r="AK7" s="28" t="str">
        <f t="shared" si="26"/>
        <v>No</v>
      </c>
      <c r="AM7" s="81">
        <f t="shared" si="27"/>
        <v>0.33888888888888885</v>
      </c>
      <c r="AN7" s="82">
        <f t="shared" si="28"/>
        <v>0.34930555555555554</v>
      </c>
      <c r="AO7" s="83">
        <f t="shared" si="29"/>
        <v>1.0416666666666685E-2</v>
      </c>
      <c r="AP7" s="81">
        <f t="shared" si="30"/>
        <v>0.35</v>
      </c>
      <c r="AQ7" s="82">
        <f t="shared" si="31"/>
        <v>0.42083333333333334</v>
      </c>
      <c r="AR7" s="83">
        <f t="shared" si="32"/>
        <v>7.0833333333333359E-2</v>
      </c>
      <c r="AS7" s="81">
        <f t="shared" si="33"/>
        <v>0.42152777777777778</v>
      </c>
      <c r="AT7" s="82">
        <f t="shared" si="34"/>
        <v>0.43194444444444446</v>
      </c>
      <c r="AU7" s="83">
        <f t="shared" si="35"/>
        <v>1.0416666666666685E-2</v>
      </c>
      <c r="AV7" s="28" t="str">
        <f t="shared" si="36"/>
        <v>No</v>
      </c>
    </row>
    <row r="8" spans="1:48" x14ac:dyDescent="0.2">
      <c r="A8" s="68">
        <v>6</v>
      </c>
      <c r="B8" s="38">
        <v>0.30208333333333331</v>
      </c>
      <c r="C8" s="32" t="s">
        <v>248</v>
      </c>
      <c r="D8" s="32" t="s">
        <v>189</v>
      </c>
      <c r="E8" s="32" t="s">
        <v>234</v>
      </c>
      <c r="F8" s="32" t="s">
        <v>249</v>
      </c>
      <c r="G8" s="38">
        <v>0.3743055555555555</v>
      </c>
      <c r="H8" s="33"/>
      <c r="I8" s="38">
        <v>0.5</v>
      </c>
      <c r="J8" s="39" t="s">
        <v>250</v>
      </c>
      <c r="K8" s="32" t="s">
        <v>189</v>
      </c>
      <c r="L8" s="32" t="s">
        <v>234</v>
      </c>
      <c r="M8" s="32" t="s">
        <v>249</v>
      </c>
      <c r="N8" s="48">
        <v>0.50763888888888886</v>
      </c>
      <c r="O8" s="57" t="str">
        <f t="shared" si="0"/>
        <v>01:44</v>
      </c>
      <c r="P8" s="57" t="str">
        <f t="shared" si="1"/>
        <v>00:11</v>
      </c>
      <c r="Q8" s="65">
        <f t="shared" si="2"/>
        <v>0.19791666666666669</v>
      </c>
      <c r="R8" s="66">
        <f t="shared" si="3"/>
        <v>0.13333333333333336</v>
      </c>
      <c r="S8" s="67" t="str">
        <f t="shared" si="12"/>
        <v>-01:33</v>
      </c>
      <c r="T8" s="34">
        <v>64.8</v>
      </c>
      <c r="U8" s="28" t="str">
        <f t="shared" si="4"/>
        <v>Yes</v>
      </c>
      <c r="V8" s="35">
        <f t="shared" si="13"/>
        <v>1.736111111111116E-2</v>
      </c>
      <c r="W8" s="28">
        <v>10</v>
      </c>
      <c r="X8" s="28">
        <f t="shared" si="14"/>
        <v>0</v>
      </c>
      <c r="Y8" s="28">
        <f t="shared" si="15"/>
        <v>0</v>
      </c>
      <c r="Z8" s="37">
        <f t="shared" si="16"/>
        <v>5</v>
      </c>
      <c r="AB8" s="81">
        <f t="shared" si="17"/>
        <v>0.30208333333333331</v>
      </c>
      <c r="AC8" s="82">
        <f t="shared" si="18"/>
        <v>0.3125</v>
      </c>
      <c r="AD8" s="83">
        <f t="shared" si="19"/>
        <v>1.0416666666666685E-2</v>
      </c>
      <c r="AE8" s="81">
        <f t="shared" si="20"/>
        <v>0.31319444444444444</v>
      </c>
      <c r="AF8" s="82">
        <f t="shared" si="21"/>
        <v>0.48888888888888887</v>
      </c>
      <c r="AG8" s="83">
        <f t="shared" si="22"/>
        <v>0.17569444444444443</v>
      </c>
      <c r="AH8" s="81">
        <f t="shared" si="23"/>
        <v>0.48958333333333331</v>
      </c>
      <c r="AI8" s="82">
        <f t="shared" si="24"/>
        <v>0.5</v>
      </c>
      <c r="AJ8" s="83">
        <f t="shared" si="25"/>
        <v>1.0416666666666685E-2</v>
      </c>
      <c r="AK8" s="28" t="str">
        <f t="shared" si="26"/>
        <v>No</v>
      </c>
      <c r="AM8" s="81">
        <f t="shared" si="27"/>
        <v>0.3743055555555555</v>
      </c>
      <c r="AN8" s="82">
        <f t="shared" si="28"/>
        <v>0.38472222222222219</v>
      </c>
      <c r="AO8" s="83">
        <f t="shared" si="29"/>
        <v>1.0416666666666685E-2</v>
      </c>
      <c r="AP8" s="81">
        <f t="shared" si="30"/>
        <v>0.38541666666666663</v>
      </c>
      <c r="AQ8" s="82">
        <f t="shared" si="31"/>
        <v>0.49652777777777773</v>
      </c>
      <c r="AR8" s="83">
        <f t="shared" si="32"/>
        <v>0.1111111111111111</v>
      </c>
      <c r="AS8" s="81">
        <f t="shared" si="33"/>
        <v>0.49722222222222218</v>
      </c>
      <c r="AT8" s="82">
        <f t="shared" si="34"/>
        <v>0.50763888888888886</v>
      </c>
      <c r="AU8" s="83">
        <f t="shared" si="35"/>
        <v>1.0416666666666685E-2</v>
      </c>
      <c r="AV8" s="28" t="str">
        <f t="shared" si="36"/>
        <v>No</v>
      </c>
    </row>
    <row r="9" spans="1:48" x14ac:dyDescent="0.2">
      <c r="A9" s="68">
        <v>7</v>
      </c>
      <c r="B9" s="38">
        <v>0.31944444444444448</v>
      </c>
      <c r="C9" s="32" t="s">
        <v>124</v>
      </c>
      <c r="D9" s="32" t="s">
        <v>51</v>
      </c>
      <c r="E9" s="32" t="s">
        <v>125</v>
      </c>
      <c r="F9" s="32" t="s">
        <v>126</v>
      </c>
      <c r="G9" s="38">
        <v>0.31319444444444444</v>
      </c>
      <c r="H9" s="33"/>
      <c r="I9" s="38">
        <v>0.34027777777777773</v>
      </c>
      <c r="J9" s="32" t="s">
        <v>127</v>
      </c>
      <c r="K9" s="32" t="s">
        <v>51</v>
      </c>
      <c r="L9" s="32" t="s">
        <v>125</v>
      </c>
      <c r="M9" s="32" t="s">
        <v>126</v>
      </c>
      <c r="N9" s="48">
        <v>0.34791666666666665</v>
      </c>
      <c r="O9" s="57" t="str">
        <f t="shared" si="0"/>
        <v>-00:09</v>
      </c>
      <c r="P9" s="57" t="str">
        <f t="shared" si="1"/>
        <v>00:11</v>
      </c>
      <c r="Q9" s="65">
        <f t="shared" si="2"/>
        <v>2.0833333333333259E-2</v>
      </c>
      <c r="R9" s="66">
        <f t="shared" si="3"/>
        <v>3.472222222222221E-2</v>
      </c>
      <c r="S9" s="67" t="str">
        <f t="shared" si="12"/>
        <v>00:20</v>
      </c>
      <c r="T9" s="34">
        <v>35.799999999999997</v>
      </c>
      <c r="U9" s="28" t="str">
        <f t="shared" si="4"/>
        <v>Yes</v>
      </c>
      <c r="V9" s="35">
        <f t="shared" si="13"/>
        <v>3.4722222222222099E-3</v>
      </c>
      <c r="W9" s="28">
        <v>0</v>
      </c>
      <c r="X9" s="28">
        <f t="shared" si="14"/>
        <v>0</v>
      </c>
      <c r="Y9" s="28">
        <f t="shared" si="15"/>
        <v>10</v>
      </c>
      <c r="Z9" s="37">
        <f t="shared" si="16"/>
        <v>0</v>
      </c>
      <c r="AB9" s="81">
        <f t="shared" si="17"/>
        <v>0.31944444444444448</v>
      </c>
      <c r="AC9" s="82">
        <f t="shared" si="18"/>
        <v>0.32916666666666666</v>
      </c>
      <c r="AD9" s="83">
        <f t="shared" si="19"/>
        <v>9.7222222222221877E-3</v>
      </c>
      <c r="AE9" s="81">
        <f t="shared" si="20"/>
        <v>0.3298611111111111</v>
      </c>
      <c r="AF9" s="82">
        <f t="shared" si="21"/>
        <v>0.3298611111111111</v>
      </c>
      <c r="AG9" s="83">
        <f t="shared" si="22"/>
        <v>0</v>
      </c>
      <c r="AH9" s="81">
        <f t="shared" si="23"/>
        <v>0.33055555555555555</v>
      </c>
      <c r="AI9" s="82">
        <f t="shared" si="24"/>
        <v>0.34027777777777773</v>
      </c>
      <c r="AJ9" s="83">
        <f t="shared" si="25"/>
        <v>9.7222222222221877E-3</v>
      </c>
      <c r="AK9" s="28" t="str">
        <f t="shared" si="26"/>
        <v>Yes</v>
      </c>
      <c r="AM9" s="81">
        <f t="shared" si="27"/>
        <v>0.31319444444444444</v>
      </c>
      <c r="AN9" s="82">
        <f t="shared" si="28"/>
        <v>0.3298611111111111</v>
      </c>
      <c r="AO9" s="83">
        <f t="shared" si="29"/>
        <v>1.6666666666666663E-2</v>
      </c>
      <c r="AP9" s="81">
        <f t="shared" si="30"/>
        <v>0.33055555555555555</v>
      </c>
      <c r="AQ9" s="82">
        <f t="shared" si="31"/>
        <v>0.33055555555555555</v>
      </c>
      <c r="AR9" s="83">
        <f t="shared" si="32"/>
        <v>0</v>
      </c>
      <c r="AS9" s="81">
        <f t="shared" si="33"/>
        <v>0.33124999999999999</v>
      </c>
      <c r="AT9" s="82">
        <f t="shared" si="34"/>
        <v>0.34791666666666665</v>
      </c>
      <c r="AU9" s="83">
        <f t="shared" si="35"/>
        <v>1.6666666666666663E-2</v>
      </c>
      <c r="AV9" s="28" t="str">
        <f t="shared" si="36"/>
        <v>Yes</v>
      </c>
    </row>
    <row r="10" spans="1:48" x14ac:dyDescent="0.2">
      <c r="A10" s="68">
        <v>8</v>
      </c>
      <c r="B10" s="38">
        <v>0.32291666666666669</v>
      </c>
      <c r="C10" s="32" t="s">
        <v>251</v>
      </c>
      <c r="D10" s="32" t="s">
        <v>233</v>
      </c>
      <c r="E10" s="32" t="s">
        <v>234</v>
      </c>
      <c r="F10" s="32" t="s">
        <v>252</v>
      </c>
      <c r="G10" s="38">
        <v>0.32083333333333336</v>
      </c>
      <c r="H10" s="33"/>
      <c r="I10" s="38">
        <v>0.42708333333333331</v>
      </c>
      <c r="J10" s="32" t="s">
        <v>253</v>
      </c>
      <c r="K10" s="32" t="s">
        <v>241</v>
      </c>
      <c r="L10" s="32" t="s">
        <v>234</v>
      </c>
      <c r="M10" s="32" t="s">
        <v>252</v>
      </c>
      <c r="N10" s="48">
        <v>0.43402777777777773</v>
      </c>
      <c r="O10" s="57" t="str">
        <f t="shared" si="0"/>
        <v>-00:03</v>
      </c>
      <c r="P10" s="57" t="str">
        <f t="shared" si="1"/>
        <v>00:10</v>
      </c>
      <c r="Q10" s="65">
        <f t="shared" si="2"/>
        <v>0.10416666666666663</v>
      </c>
      <c r="R10" s="66">
        <f t="shared" si="3"/>
        <v>0.11319444444444438</v>
      </c>
      <c r="S10" s="67" t="str">
        <f t="shared" si="12"/>
        <v>00:13</v>
      </c>
      <c r="T10" s="34">
        <v>60.1</v>
      </c>
      <c r="U10" s="28" t="str">
        <f t="shared" si="4"/>
        <v>No</v>
      </c>
      <c r="V10" s="35">
        <f t="shared" si="13"/>
        <v>6.9444444444444198E-3</v>
      </c>
      <c r="W10" s="28">
        <v>10</v>
      </c>
      <c r="X10" s="28">
        <f t="shared" si="14"/>
        <v>0</v>
      </c>
      <c r="Y10" s="28">
        <f t="shared" si="15"/>
        <v>0</v>
      </c>
      <c r="Z10" s="37">
        <f t="shared" si="16"/>
        <v>5</v>
      </c>
      <c r="AB10" s="81">
        <f t="shared" si="17"/>
        <v>0.32291666666666669</v>
      </c>
      <c r="AC10" s="82">
        <f t="shared" si="18"/>
        <v>0.33333333333333337</v>
      </c>
      <c r="AD10" s="83">
        <f t="shared" si="19"/>
        <v>1.0416666666666685E-2</v>
      </c>
      <c r="AE10" s="81">
        <f t="shared" si="20"/>
        <v>0.33402777777777781</v>
      </c>
      <c r="AF10" s="82">
        <f t="shared" si="21"/>
        <v>0.41597222222222219</v>
      </c>
      <c r="AG10" s="83">
        <f t="shared" si="22"/>
        <v>8.1944444444444375E-2</v>
      </c>
      <c r="AH10" s="81">
        <f t="shared" si="23"/>
        <v>0.41666666666666663</v>
      </c>
      <c r="AI10" s="82">
        <f t="shared" si="24"/>
        <v>0.42708333333333331</v>
      </c>
      <c r="AJ10" s="83">
        <f t="shared" si="25"/>
        <v>1.0416666666666685E-2</v>
      </c>
      <c r="AK10" s="28" t="str">
        <f t="shared" si="26"/>
        <v>No</v>
      </c>
      <c r="AM10" s="81">
        <f t="shared" si="27"/>
        <v>0.32083333333333336</v>
      </c>
      <c r="AN10" s="82">
        <f t="shared" si="28"/>
        <v>0.33125000000000004</v>
      </c>
      <c r="AO10" s="83">
        <f t="shared" si="29"/>
        <v>1.0416666666666685E-2</v>
      </c>
      <c r="AP10" s="81">
        <f t="shared" si="30"/>
        <v>0.33194444444444449</v>
      </c>
      <c r="AQ10" s="82">
        <f t="shared" si="31"/>
        <v>0.42291666666666661</v>
      </c>
      <c r="AR10" s="83">
        <f t="shared" si="32"/>
        <v>9.0972222222222121E-2</v>
      </c>
      <c r="AS10" s="81">
        <f t="shared" si="33"/>
        <v>0.42361111111111105</v>
      </c>
      <c r="AT10" s="82">
        <f t="shared" si="34"/>
        <v>0.43402777777777773</v>
      </c>
      <c r="AU10" s="83">
        <f t="shared" si="35"/>
        <v>1.0416666666666685E-2</v>
      </c>
      <c r="AV10" s="28" t="str">
        <f t="shared" si="36"/>
        <v>No</v>
      </c>
    </row>
    <row r="11" spans="1:48" x14ac:dyDescent="0.2">
      <c r="A11" s="68">
        <v>9</v>
      </c>
      <c r="B11" s="38">
        <v>0.3298611111111111</v>
      </c>
      <c r="C11" s="32" t="s">
        <v>93</v>
      </c>
      <c r="D11" s="32" t="s">
        <v>44</v>
      </c>
      <c r="E11" s="32" t="s">
        <v>40</v>
      </c>
      <c r="F11" s="32" t="s">
        <v>94</v>
      </c>
      <c r="G11" s="38">
        <v>0.31944444444444448</v>
      </c>
      <c r="H11" s="33"/>
      <c r="I11" s="38">
        <v>0.3576388888888889</v>
      </c>
      <c r="J11" s="32" t="s">
        <v>95</v>
      </c>
      <c r="K11" s="32" t="s">
        <v>44</v>
      </c>
      <c r="L11" s="32" t="s">
        <v>40</v>
      </c>
      <c r="M11" s="32" t="s">
        <v>94</v>
      </c>
      <c r="N11" s="48">
        <v>0.3659722222222222</v>
      </c>
      <c r="O11" s="57" t="str">
        <f t="shared" si="0"/>
        <v>-00:15</v>
      </c>
      <c r="P11" s="57" t="str">
        <f t="shared" si="1"/>
        <v>00:12</v>
      </c>
      <c r="Q11" s="65">
        <f t="shared" si="2"/>
        <v>2.777777777777779E-2</v>
      </c>
      <c r="R11" s="66">
        <f t="shared" si="3"/>
        <v>4.6527777777777724E-2</v>
      </c>
      <c r="S11" s="67" t="str">
        <f t="shared" si="12"/>
        <v>00:27</v>
      </c>
      <c r="T11" s="34">
        <v>35.799999999999997</v>
      </c>
      <c r="U11" s="28" t="str">
        <f t="shared" si="4"/>
        <v>Yes</v>
      </c>
      <c r="V11" s="35">
        <f t="shared" si="13"/>
        <v>1.3888888888888895E-2</v>
      </c>
      <c r="W11" s="28">
        <v>0</v>
      </c>
      <c r="X11" s="28">
        <f t="shared" si="14"/>
        <v>10</v>
      </c>
      <c r="Y11" s="28">
        <f t="shared" si="15"/>
        <v>0</v>
      </c>
      <c r="Z11" s="37">
        <f t="shared" si="16"/>
        <v>10</v>
      </c>
      <c r="AB11" s="81">
        <f t="shared" si="17"/>
        <v>0.3298611111111111</v>
      </c>
      <c r="AC11" s="82">
        <f t="shared" si="18"/>
        <v>0.34305555555555556</v>
      </c>
      <c r="AD11" s="83">
        <f t="shared" si="19"/>
        <v>1.3194444444444453E-2</v>
      </c>
      <c r="AE11" s="81">
        <f t="shared" si="20"/>
        <v>0.34375</v>
      </c>
      <c r="AF11" s="82">
        <f t="shared" si="21"/>
        <v>0.34375</v>
      </c>
      <c r="AG11" s="83">
        <f t="shared" si="22"/>
        <v>0</v>
      </c>
      <c r="AH11" s="81">
        <f t="shared" si="23"/>
        <v>0.34444444444444444</v>
      </c>
      <c r="AI11" s="82">
        <f t="shared" si="24"/>
        <v>0.3576388888888889</v>
      </c>
      <c r="AJ11" s="83">
        <f t="shared" si="25"/>
        <v>1.3194444444444453E-2</v>
      </c>
      <c r="AK11" s="28" t="str">
        <f t="shared" si="26"/>
        <v>Yes</v>
      </c>
      <c r="AM11" s="81">
        <f t="shared" si="27"/>
        <v>0.31944444444444448</v>
      </c>
      <c r="AN11" s="82">
        <f t="shared" si="28"/>
        <v>0.3420138888888889</v>
      </c>
      <c r="AO11" s="83">
        <f t="shared" si="29"/>
        <v>2.256944444444442E-2</v>
      </c>
      <c r="AP11" s="81">
        <f t="shared" si="30"/>
        <v>0.34270833333333334</v>
      </c>
      <c r="AQ11" s="82">
        <f t="shared" si="31"/>
        <v>0.34270833333333334</v>
      </c>
      <c r="AR11" s="83">
        <f t="shared" si="32"/>
        <v>0</v>
      </c>
      <c r="AS11" s="81">
        <f t="shared" si="33"/>
        <v>0.34340277777777778</v>
      </c>
      <c r="AT11" s="82">
        <f t="shared" si="34"/>
        <v>0.3659722222222222</v>
      </c>
      <c r="AU11" s="83">
        <f t="shared" si="35"/>
        <v>2.256944444444442E-2</v>
      </c>
      <c r="AV11" s="28" t="str">
        <f t="shared" si="36"/>
        <v>Yes</v>
      </c>
    </row>
    <row r="12" spans="1:48" x14ac:dyDescent="0.2">
      <c r="A12" s="68">
        <v>10</v>
      </c>
      <c r="B12" s="38">
        <v>0.34375</v>
      </c>
      <c r="C12" s="39" t="s">
        <v>41</v>
      </c>
      <c r="D12" s="32" t="s">
        <v>39</v>
      </c>
      <c r="E12" s="32" t="s">
        <v>40</v>
      </c>
      <c r="F12" s="32" t="s">
        <v>42</v>
      </c>
      <c r="G12" s="38">
        <v>0.33680555555555558</v>
      </c>
      <c r="H12" s="33"/>
      <c r="I12" s="38">
        <v>0.375</v>
      </c>
      <c r="J12" s="32" t="s">
        <v>43</v>
      </c>
      <c r="K12" s="32" t="s">
        <v>39</v>
      </c>
      <c r="L12" s="32" t="s">
        <v>40</v>
      </c>
      <c r="M12" s="32" t="s">
        <v>42</v>
      </c>
      <c r="N12" s="48">
        <v>0.38819444444444445</v>
      </c>
      <c r="O12" s="57" t="str">
        <f t="shared" si="0"/>
        <v>-00:10</v>
      </c>
      <c r="P12" s="57" t="str">
        <f t="shared" si="1"/>
        <v>00:19</v>
      </c>
      <c r="Q12" s="65">
        <f t="shared" si="2"/>
        <v>3.125E-2</v>
      </c>
      <c r="R12" s="66">
        <f t="shared" si="3"/>
        <v>5.1388888888888873E-2</v>
      </c>
      <c r="S12" s="67" t="str">
        <f t="shared" si="12"/>
        <v>00:29</v>
      </c>
      <c r="T12" s="34">
        <v>35.799999999999997</v>
      </c>
      <c r="U12" s="28" t="str">
        <f t="shared" si="4"/>
        <v>Yes</v>
      </c>
      <c r="V12" s="35">
        <f t="shared" si="13"/>
        <v>3.4722222222222654E-3</v>
      </c>
      <c r="W12" s="28">
        <v>0</v>
      </c>
      <c r="X12" s="28">
        <f t="shared" si="14"/>
        <v>10</v>
      </c>
      <c r="Y12" s="28">
        <f t="shared" si="15"/>
        <v>0</v>
      </c>
      <c r="Z12" s="37">
        <f t="shared" si="16"/>
        <v>10</v>
      </c>
      <c r="AB12" s="81">
        <f t="shared" si="17"/>
        <v>0.34375</v>
      </c>
      <c r="AC12" s="82">
        <f t="shared" si="18"/>
        <v>0.35868055555555556</v>
      </c>
      <c r="AD12" s="83">
        <f t="shared" si="19"/>
        <v>1.4930555555555558E-2</v>
      </c>
      <c r="AE12" s="81">
        <f t="shared" si="20"/>
        <v>0.359375</v>
      </c>
      <c r="AF12" s="82">
        <f t="shared" si="21"/>
        <v>0.359375</v>
      </c>
      <c r="AG12" s="83">
        <f t="shared" si="22"/>
        <v>0</v>
      </c>
      <c r="AH12" s="81">
        <f t="shared" si="23"/>
        <v>0.36006944444444444</v>
      </c>
      <c r="AI12" s="82">
        <f t="shared" si="24"/>
        <v>0.375</v>
      </c>
      <c r="AJ12" s="83">
        <f t="shared" si="25"/>
        <v>1.4930555555555558E-2</v>
      </c>
      <c r="AK12" s="28" t="str">
        <f t="shared" si="26"/>
        <v>Yes</v>
      </c>
      <c r="AM12" s="81">
        <f t="shared" si="27"/>
        <v>0.33680555555555558</v>
      </c>
      <c r="AN12" s="82">
        <f t="shared" si="28"/>
        <v>0.3618055555555556</v>
      </c>
      <c r="AO12" s="83">
        <f t="shared" si="29"/>
        <v>2.5000000000000022E-2</v>
      </c>
      <c r="AP12" s="81">
        <f t="shared" si="30"/>
        <v>0.36250000000000004</v>
      </c>
      <c r="AQ12" s="82">
        <f t="shared" si="31"/>
        <v>0.36250000000000004</v>
      </c>
      <c r="AR12" s="83">
        <f t="shared" si="32"/>
        <v>0</v>
      </c>
      <c r="AS12" s="81">
        <f t="shared" si="33"/>
        <v>0.36319444444444449</v>
      </c>
      <c r="AT12" s="82">
        <f t="shared" si="34"/>
        <v>0.38819444444444445</v>
      </c>
      <c r="AU12" s="83">
        <f t="shared" si="35"/>
        <v>2.4999999999999967E-2</v>
      </c>
      <c r="AV12" s="28" t="str">
        <f t="shared" si="36"/>
        <v>Yes</v>
      </c>
    </row>
    <row r="13" spans="1:48" x14ac:dyDescent="0.2">
      <c r="A13" s="68">
        <v>11</v>
      </c>
      <c r="B13" s="38">
        <v>0.34722222222222227</v>
      </c>
      <c r="C13" s="39" t="s">
        <v>141</v>
      </c>
      <c r="D13" s="32" t="s">
        <v>132</v>
      </c>
      <c r="E13" s="32" t="s">
        <v>13</v>
      </c>
      <c r="F13" s="32" t="s">
        <v>142</v>
      </c>
      <c r="G13" s="38">
        <v>0.3354166666666667</v>
      </c>
      <c r="H13" s="33"/>
      <c r="I13" s="38">
        <v>0.39930555555555558</v>
      </c>
      <c r="J13" s="32" t="s">
        <v>143</v>
      </c>
      <c r="K13" s="32" t="s">
        <v>144</v>
      </c>
      <c r="L13" s="32" t="s">
        <v>13</v>
      </c>
      <c r="M13" s="32" t="s">
        <v>142</v>
      </c>
      <c r="N13" s="48">
        <v>0.41111111111111115</v>
      </c>
      <c r="O13" s="57" t="str">
        <f t="shared" si="0"/>
        <v>-00:17</v>
      </c>
      <c r="P13" s="57" t="str">
        <f t="shared" si="1"/>
        <v>00:17</v>
      </c>
      <c r="Q13" s="65">
        <f t="shared" si="2"/>
        <v>5.2083333333333315E-2</v>
      </c>
      <c r="R13" s="66">
        <f t="shared" si="3"/>
        <v>7.5694444444444453E-2</v>
      </c>
      <c r="S13" s="67" t="str">
        <f t="shared" si="12"/>
        <v>00:34</v>
      </c>
      <c r="T13" s="34">
        <v>35.799999999999997</v>
      </c>
      <c r="U13" s="28" t="str">
        <f t="shared" si="4"/>
        <v>No</v>
      </c>
      <c r="V13" s="35">
        <f t="shared" si="13"/>
        <v>3.4722222222221544E-3</v>
      </c>
      <c r="W13" s="28">
        <v>0</v>
      </c>
      <c r="X13" s="28">
        <f t="shared" si="14"/>
        <v>10</v>
      </c>
      <c r="Y13" s="28">
        <f t="shared" si="15"/>
        <v>0</v>
      </c>
      <c r="Z13" s="37">
        <f t="shared" si="16"/>
        <v>5</v>
      </c>
      <c r="AB13" s="81">
        <f t="shared" si="17"/>
        <v>0.34722222222222227</v>
      </c>
      <c r="AC13" s="82">
        <f t="shared" si="18"/>
        <v>0.35763888888888895</v>
      </c>
      <c r="AD13" s="83">
        <f t="shared" si="19"/>
        <v>1.0416666666666685E-2</v>
      </c>
      <c r="AE13" s="81">
        <f t="shared" si="20"/>
        <v>0.35833333333333339</v>
      </c>
      <c r="AF13" s="82">
        <f t="shared" si="21"/>
        <v>0.38819444444444445</v>
      </c>
      <c r="AG13" s="83">
        <f t="shared" si="22"/>
        <v>2.9861111111111061E-2</v>
      </c>
      <c r="AH13" s="81">
        <f t="shared" si="23"/>
        <v>0.3888888888888889</v>
      </c>
      <c r="AI13" s="82">
        <f t="shared" si="24"/>
        <v>0.39930555555555558</v>
      </c>
      <c r="AJ13" s="83">
        <f t="shared" si="25"/>
        <v>1.0416666666666685E-2</v>
      </c>
      <c r="AK13" s="28" t="str">
        <f t="shared" si="26"/>
        <v>No</v>
      </c>
      <c r="AM13" s="81">
        <f t="shared" si="27"/>
        <v>0.3354166666666667</v>
      </c>
      <c r="AN13" s="82">
        <f t="shared" si="28"/>
        <v>0.37256944444444451</v>
      </c>
      <c r="AO13" s="83">
        <f t="shared" si="29"/>
        <v>3.7152777777777812E-2</v>
      </c>
      <c r="AP13" s="81">
        <f t="shared" si="30"/>
        <v>0.37326388888888895</v>
      </c>
      <c r="AQ13" s="82">
        <f t="shared" si="31"/>
        <v>0.37326388888888895</v>
      </c>
      <c r="AR13" s="83">
        <f t="shared" si="32"/>
        <v>0</v>
      </c>
      <c r="AS13" s="81">
        <f t="shared" si="33"/>
        <v>0.37395833333333339</v>
      </c>
      <c r="AT13" s="82">
        <f t="shared" si="34"/>
        <v>0.41111111111111115</v>
      </c>
      <c r="AU13" s="83">
        <f t="shared" si="35"/>
        <v>3.7152777777777757E-2</v>
      </c>
      <c r="AV13" s="28" t="str">
        <f t="shared" si="36"/>
        <v>Yes</v>
      </c>
    </row>
    <row r="14" spans="1:48" x14ac:dyDescent="0.2">
      <c r="A14" s="68">
        <v>12</v>
      </c>
      <c r="B14" s="38">
        <v>0.35069444444444442</v>
      </c>
      <c r="C14" s="39" t="s">
        <v>153</v>
      </c>
      <c r="D14" s="32" t="s">
        <v>12</v>
      </c>
      <c r="E14" s="32" t="s">
        <v>13</v>
      </c>
      <c r="F14" s="32" t="s">
        <v>154</v>
      </c>
      <c r="G14" s="38">
        <v>0.3430555555555555</v>
      </c>
      <c r="H14" s="33"/>
      <c r="I14" s="38">
        <v>0.3923611111111111</v>
      </c>
      <c r="J14" s="32" t="s">
        <v>155</v>
      </c>
      <c r="K14" s="32" t="s">
        <v>132</v>
      </c>
      <c r="L14" s="32" t="s">
        <v>13</v>
      </c>
      <c r="M14" s="32" t="s">
        <v>154</v>
      </c>
      <c r="N14" s="48">
        <v>0.41250000000000003</v>
      </c>
      <c r="O14" s="57" t="str">
        <f t="shared" si="0"/>
        <v>-00:11</v>
      </c>
      <c r="P14" s="57" t="str">
        <f t="shared" si="1"/>
        <v>00:29</v>
      </c>
      <c r="Q14" s="65">
        <f t="shared" si="2"/>
        <v>4.1666666666666685E-2</v>
      </c>
      <c r="R14" s="66">
        <f t="shared" si="3"/>
        <v>6.9444444444444531E-2</v>
      </c>
      <c r="S14" s="67" t="str">
        <f t="shared" si="12"/>
        <v>00:40</v>
      </c>
      <c r="T14" s="34">
        <v>35.799999999999997</v>
      </c>
      <c r="U14" s="28" t="str">
        <f t="shared" si="4"/>
        <v>No</v>
      </c>
      <c r="V14" s="35">
        <f t="shared" si="13"/>
        <v>6.9444444444444753E-3</v>
      </c>
      <c r="W14" s="28">
        <v>0</v>
      </c>
      <c r="X14" s="28">
        <f t="shared" si="14"/>
        <v>10</v>
      </c>
      <c r="Y14" s="28">
        <f t="shared" si="15"/>
        <v>0</v>
      </c>
      <c r="Z14" s="37">
        <f t="shared" si="16"/>
        <v>5</v>
      </c>
      <c r="AB14" s="81">
        <f t="shared" si="17"/>
        <v>0.35069444444444442</v>
      </c>
      <c r="AC14" s="82">
        <f t="shared" si="18"/>
        <v>0.3611111111111111</v>
      </c>
      <c r="AD14" s="83">
        <f t="shared" si="19"/>
        <v>1.0416666666666685E-2</v>
      </c>
      <c r="AE14" s="81">
        <f t="shared" si="20"/>
        <v>0.36180555555555555</v>
      </c>
      <c r="AF14" s="82">
        <f t="shared" si="21"/>
        <v>0.38124999999999998</v>
      </c>
      <c r="AG14" s="83">
        <f t="shared" si="22"/>
        <v>1.9444444444444431E-2</v>
      </c>
      <c r="AH14" s="81">
        <f t="shared" si="23"/>
        <v>0.38194444444444442</v>
      </c>
      <c r="AI14" s="82">
        <f t="shared" si="24"/>
        <v>0.3923611111111111</v>
      </c>
      <c r="AJ14" s="83">
        <f t="shared" si="25"/>
        <v>1.0416666666666685E-2</v>
      </c>
      <c r="AK14" s="28" t="str">
        <f t="shared" si="26"/>
        <v>No</v>
      </c>
      <c r="AM14" s="81">
        <f t="shared" si="27"/>
        <v>0.3430555555555555</v>
      </c>
      <c r="AN14" s="82">
        <f t="shared" si="28"/>
        <v>0.37708333333333333</v>
      </c>
      <c r="AO14" s="83">
        <f t="shared" si="29"/>
        <v>3.4027777777777823E-2</v>
      </c>
      <c r="AP14" s="81">
        <f t="shared" si="30"/>
        <v>0.37777777777777777</v>
      </c>
      <c r="AQ14" s="82">
        <f t="shared" si="31"/>
        <v>0.37777777777777777</v>
      </c>
      <c r="AR14" s="83">
        <f t="shared" si="32"/>
        <v>0</v>
      </c>
      <c r="AS14" s="81">
        <f t="shared" si="33"/>
        <v>0.37847222222222221</v>
      </c>
      <c r="AT14" s="82">
        <f t="shared" si="34"/>
        <v>0.41250000000000003</v>
      </c>
      <c r="AU14" s="83">
        <f t="shared" si="35"/>
        <v>3.4027777777777823E-2</v>
      </c>
      <c r="AV14" s="28" t="str">
        <f t="shared" si="36"/>
        <v>Yes</v>
      </c>
    </row>
    <row r="15" spans="1:48" x14ac:dyDescent="0.2">
      <c r="A15" s="68">
        <v>13</v>
      </c>
      <c r="B15" s="38">
        <v>0.3576388888888889</v>
      </c>
      <c r="C15" s="39" t="s">
        <v>53</v>
      </c>
      <c r="D15" s="32" t="s">
        <v>52</v>
      </c>
      <c r="E15" s="32" t="s">
        <v>13</v>
      </c>
      <c r="F15" s="32" t="s">
        <v>54</v>
      </c>
      <c r="G15" s="38">
        <v>0.34722222222222227</v>
      </c>
      <c r="H15" s="33"/>
      <c r="I15" s="38">
        <v>0.40277777777777773</v>
      </c>
      <c r="J15" s="39" t="s">
        <v>55</v>
      </c>
      <c r="K15" s="32" t="s">
        <v>56</v>
      </c>
      <c r="L15" s="32" t="s">
        <v>13</v>
      </c>
      <c r="M15" s="32" t="s">
        <v>54</v>
      </c>
      <c r="N15" s="48">
        <v>0.41736111111111113</v>
      </c>
      <c r="O15" s="57" t="str">
        <f t="shared" si="0"/>
        <v>-00:15</v>
      </c>
      <c r="P15" s="57" t="str">
        <f t="shared" si="1"/>
        <v>00:21</v>
      </c>
      <c r="Q15" s="65">
        <f t="shared" si="2"/>
        <v>4.513888888888884E-2</v>
      </c>
      <c r="R15" s="66">
        <f t="shared" si="3"/>
        <v>7.0138888888888862E-2</v>
      </c>
      <c r="S15" s="67" t="str">
        <f t="shared" si="12"/>
        <v>00:36</v>
      </c>
      <c r="T15" s="34">
        <v>35.799999999999997</v>
      </c>
      <c r="U15" s="28" t="str">
        <f t="shared" si="4"/>
        <v>No</v>
      </c>
      <c r="V15" s="35">
        <f t="shared" si="13"/>
        <v>0</v>
      </c>
      <c r="W15" s="28">
        <v>0</v>
      </c>
      <c r="X15" s="28">
        <f t="shared" si="14"/>
        <v>10</v>
      </c>
      <c r="Y15" s="28">
        <f t="shared" si="15"/>
        <v>0</v>
      </c>
      <c r="Z15" s="37">
        <f t="shared" si="16"/>
        <v>5</v>
      </c>
      <c r="AB15" s="81">
        <f t="shared" si="17"/>
        <v>0.3576388888888889</v>
      </c>
      <c r="AC15" s="82">
        <f t="shared" si="18"/>
        <v>0.36805555555555558</v>
      </c>
      <c r="AD15" s="83">
        <f t="shared" si="19"/>
        <v>1.0416666666666685E-2</v>
      </c>
      <c r="AE15" s="81">
        <f t="shared" si="20"/>
        <v>0.36875000000000002</v>
      </c>
      <c r="AF15" s="82">
        <f t="shared" si="21"/>
        <v>0.39166666666666661</v>
      </c>
      <c r="AG15" s="83">
        <f t="shared" si="22"/>
        <v>2.2916666666666585E-2</v>
      </c>
      <c r="AH15" s="81">
        <f t="shared" si="23"/>
        <v>0.39236111111111105</v>
      </c>
      <c r="AI15" s="82">
        <f t="shared" si="24"/>
        <v>0.40277777777777773</v>
      </c>
      <c r="AJ15" s="83">
        <f t="shared" si="25"/>
        <v>1.0416666666666685E-2</v>
      </c>
      <c r="AK15" s="28" t="str">
        <f t="shared" si="26"/>
        <v>No</v>
      </c>
      <c r="AM15" s="81">
        <f t="shared" si="27"/>
        <v>0.34722222222222227</v>
      </c>
      <c r="AN15" s="82">
        <f t="shared" si="28"/>
        <v>0.38159722222222225</v>
      </c>
      <c r="AO15" s="83">
        <f t="shared" si="29"/>
        <v>3.4374999999999989E-2</v>
      </c>
      <c r="AP15" s="81">
        <f t="shared" si="30"/>
        <v>0.3822916666666667</v>
      </c>
      <c r="AQ15" s="82">
        <f t="shared" si="31"/>
        <v>0.3822916666666667</v>
      </c>
      <c r="AR15" s="83">
        <f t="shared" si="32"/>
        <v>0</v>
      </c>
      <c r="AS15" s="81">
        <f t="shared" si="33"/>
        <v>0.38298611111111114</v>
      </c>
      <c r="AT15" s="82">
        <f t="shared" si="34"/>
        <v>0.41736111111111113</v>
      </c>
      <c r="AU15" s="83">
        <f t="shared" si="35"/>
        <v>3.4374999999999989E-2</v>
      </c>
      <c r="AV15" s="28" t="str">
        <f t="shared" si="36"/>
        <v>Yes</v>
      </c>
    </row>
    <row r="16" spans="1:48" x14ac:dyDescent="0.2">
      <c r="A16" s="68">
        <v>14</v>
      </c>
      <c r="B16" s="38">
        <v>0.3576388888888889</v>
      </c>
      <c r="C16" s="39" t="s">
        <v>156</v>
      </c>
      <c r="D16" s="32" t="s">
        <v>68</v>
      </c>
      <c r="E16" s="32" t="s">
        <v>157</v>
      </c>
      <c r="F16" s="32" t="s">
        <v>158</v>
      </c>
      <c r="G16" s="38">
        <v>0.35416666666666669</v>
      </c>
      <c r="H16" s="33"/>
      <c r="I16" s="38">
        <v>0.38541666666666669</v>
      </c>
      <c r="J16" s="32" t="s">
        <v>159</v>
      </c>
      <c r="K16" s="32" t="s">
        <v>38</v>
      </c>
      <c r="L16" s="32" t="s">
        <v>157</v>
      </c>
      <c r="M16" s="32" t="s">
        <v>158</v>
      </c>
      <c r="N16" s="48">
        <v>0.41180555555555554</v>
      </c>
      <c r="O16" s="57" t="str">
        <f t="shared" si="0"/>
        <v>-00:05</v>
      </c>
      <c r="P16" s="57" t="str">
        <f t="shared" si="1"/>
        <v>00:38</v>
      </c>
      <c r="Q16" s="65">
        <f t="shared" si="2"/>
        <v>2.777777777777779E-2</v>
      </c>
      <c r="R16" s="66">
        <f t="shared" si="3"/>
        <v>5.7638888888888851E-2</v>
      </c>
      <c r="S16" s="67" t="str">
        <f t="shared" si="12"/>
        <v>00:43</v>
      </c>
      <c r="T16" s="34">
        <v>35.799999999999997</v>
      </c>
      <c r="U16" s="28" t="str">
        <f t="shared" si="4"/>
        <v>No</v>
      </c>
      <c r="V16" s="35">
        <f t="shared" si="13"/>
        <v>3.4722222222222099E-3</v>
      </c>
      <c r="W16" s="28">
        <v>0</v>
      </c>
      <c r="X16" s="28">
        <f t="shared" si="14"/>
        <v>10</v>
      </c>
      <c r="Y16" s="28">
        <f t="shared" si="15"/>
        <v>0</v>
      </c>
      <c r="Z16" s="37">
        <f t="shared" si="16"/>
        <v>5</v>
      </c>
      <c r="AB16" s="81">
        <f t="shared" si="17"/>
        <v>0.3576388888888889</v>
      </c>
      <c r="AC16" s="82">
        <f t="shared" si="18"/>
        <v>0.37083333333333335</v>
      </c>
      <c r="AD16" s="83">
        <f t="shared" si="19"/>
        <v>1.3194444444444453E-2</v>
      </c>
      <c r="AE16" s="81">
        <f t="shared" si="20"/>
        <v>0.37152777777777779</v>
      </c>
      <c r="AF16" s="82">
        <f t="shared" si="21"/>
        <v>0.37152777777777779</v>
      </c>
      <c r="AG16" s="83">
        <f t="shared" si="22"/>
        <v>0</v>
      </c>
      <c r="AH16" s="81">
        <f t="shared" si="23"/>
        <v>0.37222222222222223</v>
      </c>
      <c r="AI16" s="82">
        <f t="shared" si="24"/>
        <v>0.38541666666666669</v>
      </c>
      <c r="AJ16" s="83">
        <f t="shared" si="25"/>
        <v>1.3194444444444453E-2</v>
      </c>
      <c r="AK16" s="28" t="str">
        <f t="shared" si="26"/>
        <v>Yes</v>
      </c>
      <c r="AM16" s="81">
        <f t="shared" si="27"/>
        <v>0.35416666666666669</v>
      </c>
      <c r="AN16" s="82">
        <f t="shared" si="28"/>
        <v>0.3822916666666667</v>
      </c>
      <c r="AO16" s="83">
        <f t="shared" si="29"/>
        <v>2.8125000000000011E-2</v>
      </c>
      <c r="AP16" s="81">
        <f t="shared" si="30"/>
        <v>0.38298611111111114</v>
      </c>
      <c r="AQ16" s="82">
        <f t="shared" si="31"/>
        <v>0.38298611111111114</v>
      </c>
      <c r="AR16" s="83">
        <f t="shared" si="32"/>
        <v>0</v>
      </c>
      <c r="AS16" s="81">
        <f t="shared" si="33"/>
        <v>0.38368055555555558</v>
      </c>
      <c r="AT16" s="82">
        <f t="shared" si="34"/>
        <v>0.41180555555555554</v>
      </c>
      <c r="AU16" s="83">
        <f t="shared" si="35"/>
        <v>2.8124999999999956E-2</v>
      </c>
      <c r="AV16" s="28" t="str">
        <f t="shared" si="36"/>
        <v>Yes</v>
      </c>
    </row>
    <row r="17" spans="1:48" x14ac:dyDescent="0.2">
      <c r="A17" s="68">
        <v>15</v>
      </c>
      <c r="B17" s="38">
        <v>0.3611111111111111</v>
      </c>
      <c r="C17" s="39" t="s">
        <v>148</v>
      </c>
      <c r="D17" s="32" t="s">
        <v>59</v>
      </c>
      <c r="E17" s="32" t="s">
        <v>73</v>
      </c>
      <c r="F17" s="32" t="s">
        <v>149</v>
      </c>
      <c r="G17" s="38">
        <v>0.34791666666666665</v>
      </c>
      <c r="H17" s="33"/>
      <c r="I17" s="38">
        <v>0.4375</v>
      </c>
      <c r="J17" s="32" t="s">
        <v>150</v>
      </c>
      <c r="K17" s="32" t="s">
        <v>140</v>
      </c>
      <c r="L17" s="32" t="s">
        <v>73</v>
      </c>
      <c r="M17" s="32" t="s">
        <v>149</v>
      </c>
      <c r="N17" s="48">
        <v>0.4458333333333333</v>
      </c>
      <c r="O17" s="57" t="str">
        <f t="shared" si="0"/>
        <v>-00:19</v>
      </c>
      <c r="P17" s="57" t="str">
        <f t="shared" si="1"/>
        <v>00:12</v>
      </c>
      <c r="Q17" s="65">
        <f t="shared" si="2"/>
        <v>7.6388888888888895E-2</v>
      </c>
      <c r="R17" s="66">
        <f t="shared" si="3"/>
        <v>9.7916666666666652E-2</v>
      </c>
      <c r="S17" s="67" t="str">
        <f t="shared" si="12"/>
        <v>00:31</v>
      </c>
      <c r="T17" s="34">
        <v>35.799999999999997</v>
      </c>
      <c r="U17" s="28" t="str">
        <f t="shared" si="4"/>
        <v>No</v>
      </c>
      <c r="V17" s="35">
        <f t="shared" si="13"/>
        <v>3.4722222222222099E-3</v>
      </c>
      <c r="W17" s="28">
        <v>0</v>
      </c>
      <c r="X17" s="28">
        <f t="shared" si="14"/>
        <v>10</v>
      </c>
      <c r="Y17" s="28">
        <f t="shared" si="15"/>
        <v>0</v>
      </c>
      <c r="Z17" s="37">
        <f t="shared" si="16"/>
        <v>5</v>
      </c>
      <c r="AB17" s="81">
        <f t="shared" si="17"/>
        <v>0.3611111111111111</v>
      </c>
      <c r="AC17" s="82">
        <f t="shared" si="18"/>
        <v>0.37152777777777779</v>
      </c>
      <c r="AD17" s="83">
        <f t="shared" si="19"/>
        <v>1.0416666666666685E-2</v>
      </c>
      <c r="AE17" s="81">
        <f t="shared" si="20"/>
        <v>0.37222222222222223</v>
      </c>
      <c r="AF17" s="82">
        <f t="shared" si="21"/>
        <v>0.42638888888888887</v>
      </c>
      <c r="AG17" s="83">
        <f t="shared" si="22"/>
        <v>5.4166666666666641E-2</v>
      </c>
      <c r="AH17" s="81">
        <f t="shared" si="23"/>
        <v>0.42708333333333331</v>
      </c>
      <c r="AI17" s="82">
        <f t="shared" si="24"/>
        <v>0.4375</v>
      </c>
      <c r="AJ17" s="83">
        <f t="shared" si="25"/>
        <v>1.0416666666666685E-2</v>
      </c>
      <c r="AK17" s="28" t="str">
        <f t="shared" si="26"/>
        <v>No</v>
      </c>
      <c r="AM17" s="81">
        <f t="shared" si="27"/>
        <v>0.34791666666666665</v>
      </c>
      <c r="AN17" s="82">
        <f t="shared" si="28"/>
        <v>0.39618055555555554</v>
      </c>
      <c r="AO17" s="83">
        <f t="shared" si="29"/>
        <v>4.8263888888888884E-2</v>
      </c>
      <c r="AP17" s="81">
        <f t="shared" si="30"/>
        <v>0.39687499999999998</v>
      </c>
      <c r="AQ17" s="82">
        <f t="shared" si="31"/>
        <v>0.39687499999999998</v>
      </c>
      <c r="AR17" s="83">
        <f t="shared" si="32"/>
        <v>0</v>
      </c>
      <c r="AS17" s="81">
        <f t="shared" si="33"/>
        <v>0.39756944444444442</v>
      </c>
      <c r="AT17" s="82">
        <f t="shared" si="34"/>
        <v>0.4458333333333333</v>
      </c>
      <c r="AU17" s="83">
        <f t="shared" si="35"/>
        <v>4.8263888888888884E-2</v>
      </c>
      <c r="AV17" s="28" t="str">
        <f t="shared" si="36"/>
        <v>Yes</v>
      </c>
    </row>
    <row r="18" spans="1:48" x14ac:dyDescent="0.2">
      <c r="A18" s="68">
        <v>16</v>
      </c>
      <c r="B18" s="38">
        <v>0.36458333333333331</v>
      </c>
      <c r="C18" s="39" t="s">
        <v>237</v>
      </c>
      <c r="D18" s="32" t="s">
        <v>187</v>
      </c>
      <c r="E18" s="32" t="s">
        <v>238</v>
      </c>
      <c r="F18" s="32" t="s">
        <v>239</v>
      </c>
      <c r="G18" s="38">
        <v>0.36874999999999997</v>
      </c>
      <c r="H18" s="33"/>
      <c r="I18" s="38">
        <v>0.44444444444444442</v>
      </c>
      <c r="J18" s="32" t="s">
        <v>240</v>
      </c>
      <c r="K18" s="32" t="s">
        <v>187</v>
      </c>
      <c r="L18" s="32" t="s">
        <v>238</v>
      </c>
      <c r="M18" s="32" t="s">
        <v>239</v>
      </c>
      <c r="N18" s="48">
        <v>0.45069444444444445</v>
      </c>
      <c r="O18" s="57" t="str">
        <f t="shared" si="0"/>
        <v>00:06</v>
      </c>
      <c r="P18" s="57" t="str">
        <f t="shared" si="1"/>
        <v>00:09</v>
      </c>
      <c r="Q18" s="65">
        <f t="shared" si="2"/>
        <v>7.9861111111111105E-2</v>
      </c>
      <c r="R18" s="66">
        <f t="shared" si="3"/>
        <v>8.1944444444444486E-2</v>
      </c>
      <c r="S18" s="67" t="str">
        <f t="shared" si="12"/>
        <v>00:03</v>
      </c>
      <c r="T18" s="34">
        <v>47.6</v>
      </c>
      <c r="U18" s="28" t="str">
        <f t="shared" si="4"/>
        <v>Yes</v>
      </c>
      <c r="V18" s="35">
        <f t="shared" si="13"/>
        <v>3.4722222222222654E-3</v>
      </c>
      <c r="W18" s="28">
        <v>10</v>
      </c>
      <c r="X18" s="28">
        <f t="shared" si="14"/>
        <v>0</v>
      </c>
      <c r="Y18" s="28">
        <f t="shared" si="15"/>
        <v>0</v>
      </c>
      <c r="Z18" s="37">
        <f t="shared" si="16"/>
        <v>5</v>
      </c>
      <c r="AB18" s="81">
        <f t="shared" si="17"/>
        <v>0.36458333333333331</v>
      </c>
      <c r="AC18" s="82">
        <f t="shared" si="18"/>
        <v>0.375</v>
      </c>
      <c r="AD18" s="83">
        <f t="shared" si="19"/>
        <v>1.0416666666666685E-2</v>
      </c>
      <c r="AE18" s="81">
        <f t="shared" si="20"/>
        <v>0.37569444444444444</v>
      </c>
      <c r="AF18" s="82">
        <f t="shared" si="21"/>
        <v>0.43333333333333329</v>
      </c>
      <c r="AG18" s="83">
        <f t="shared" si="22"/>
        <v>5.7638888888888851E-2</v>
      </c>
      <c r="AH18" s="81">
        <f t="shared" si="23"/>
        <v>0.43402777777777773</v>
      </c>
      <c r="AI18" s="82">
        <f t="shared" si="24"/>
        <v>0.44444444444444442</v>
      </c>
      <c r="AJ18" s="83">
        <f t="shared" si="25"/>
        <v>1.0416666666666685E-2</v>
      </c>
      <c r="AK18" s="28" t="str">
        <f t="shared" si="26"/>
        <v>No</v>
      </c>
      <c r="AM18" s="81">
        <f t="shared" si="27"/>
        <v>0.36874999999999997</v>
      </c>
      <c r="AN18" s="82">
        <f t="shared" si="28"/>
        <v>0.37916666666666665</v>
      </c>
      <c r="AO18" s="83">
        <f t="shared" si="29"/>
        <v>1.0416666666666685E-2</v>
      </c>
      <c r="AP18" s="81">
        <f t="shared" si="30"/>
        <v>0.37986111111111109</v>
      </c>
      <c r="AQ18" s="82">
        <f t="shared" si="31"/>
        <v>0.43958333333333333</v>
      </c>
      <c r="AR18" s="83">
        <f t="shared" si="32"/>
        <v>5.9722222222222232E-2</v>
      </c>
      <c r="AS18" s="81">
        <f t="shared" si="33"/>
        <v>0.44027777777777777</v>
      </c>
      <c r="AT18" s="82">
        <f t="shared" si="34"/>
        <v>0.45069444444444445</v>
      </c>
      <c r="AU18" s="83">
        <f t="shared" si="35"/>
        <v>1.0416666666666685E-2</v>
      </c>
      <c r="AV18" s="28" t="str">
        <f t="shared" si="36"/>
        <v>No</v>
      </c>
    </row>
    <row r="19" spans="1:48" x14ac:dyDescent="0.2">
      <c r="A19" s="68">
        <v>17</v>
      </c>
      <c r="B19" s="38">
        <v>0.36805555555555558</v>
      </c>
      <c r="C19" s="39" t="s">
        <v>78</v>
      </c>
      <c r="D19" s="32" t="s">
        <v>79</v>
      </c>
      <c r="E19" s="32" t="s">
        <v>80</v>
      </c>
      <c r="F19" s="32" t="s">
        <v>81</v>
      </c>
      <c r="G19" s="38">
        <v>0.35694444444444445</v>
      </c>
      <c r="H19" s="33"/>
      <c r="I19" s="38">
        <v>0.40625</v>
      </c>
      <c r="J19" s="39" t="s">
        <v>82</v>
      </c>
      <c r="K19" s="32" t="s">
        <v>79</v>
      </c>
      <c r="L19" s="32" t="s">
        <v>80</v>
      </c>
      <c r="M19" s="32" t="s">
        <v>81</v>
      </c>
      <c r="N19" s="48">
        <v>0.41875000000000001</v>
      </c>
      <c r="O19" s="57" t="str">
        <f t="shared" si="0"/>
        <v>-00:16</v>
      </c>
      <c r="P19" s="57" t="str">
        <f t="shared" si="1"/>
        <v>00:18</v>
      </c>
      <c r="Q19" s="65">
        <f t="shared" si="2"/>
        <v>3.819444444444442E-2</v>
      </c>
      <c r="R19" s="66">
        <f t="shared" si="3"/>
        <v>6.1805555555555558E-2</v>
      </c>
      <c r="S19" s="67" t="str">
        <f t="shared" si="12"/>
        <v>00:34</v>
      </c>
      <c r="T19" s="34">
        <v>35.799999999999997</v>
      </c>
      <c r="U19" s="28" t="str">
        <f t="shared" si="4"/>
        <v>Yes</v>
      </c>
      <c r="V19" s="35">
        <f t="shared" si="13"/>
        <v>3.4722222222221544E-3</v>
      </c>
      <c r="W19" s="28">
        <v>0</v>
      </c>
      <c r="X19" s="28">
        <f t="shared" si="14"/>
        <v>10</v>
      </c>
      <c r="Y19" s="28">
        <f t="shared" si="15"/>
        <v>0</v>
      </c>
      <c r="Z19" s="37">
        <f t="shared" si="16"/>
        <v>5</v>
      </c>
      <c r="AB19" s="81">
        <f t="shared" si="17"/>
        <v>0.36805555555555558</v>
      </c>
      <c r="AC19" s="82">
        <f t="shared" si="18"/>
        <v>0.38645833333333335</v>
      </c>
      <c r="AD19" s="83">
        <f t="shared" si="19"/>
        <v>1.8402777777777768E-2</v>
      </c>
      <c r="AE19" s="81">
        <f t="shared" si="20"/>
        <v>0.38715277777777779</v>
      </c>
      <c r="AF19" s="82">
        <f t="shared" si="21"/>
        <v>0.38715277777777779</v>
      </c>
      <c r="AG19" s="83">
        <f t="shared" si="22"/>
        <v>0</v>
      </c>
      <c r="AH19" s="81">
        <f t="shared" si="23"/>
        <v>0.38784722222222223</v>
      </c>
      <c r="AI19" s="82">
        <f t="shared" si="24"/>
        <v>0.40625</v>
      </c>
      <c r="AJ19" s="83">
        <f t="shared" si="25"/>
        <v>1.8402777777777768E-2</v>
      </c>
      <c r="AK19" s="28" t="str">
        <f t="shared" si="26"/>
        <v>Yes</v>
      </c>
      <c r="AM19" s="81">
        <f t="shared" si="27"/>
        <v>0.35694444444444445</v>
      </c>
      <c r="AN19" s="82">
        <f t="shared" si="28"/>
        <v>0.38715277777777779</v>
      </c>
      <c r="AO19" s="83">
        <f t="shared" si="29"/>
        <v>3.0208333333333337E-2</v>
      </c>
      <c r="AP19" s="81">
        <f t="shared" si="30"/>
        <v>0.38784722222222223</v>
      </c>
      <c r="AQ19" s="82">
        <f t="shared" si="31"/>
        <v>0.38784722222222223</v>
      </c>
      <c r="AR19" s="83">
        <f t="shared" si="32"/>
        <v>0</v>
      </c>
      <c r="AS19" s="81">
        <f t="shared" si="33"/>
        <v>0.38854166666666667</v>
      </c>
      <c r="AT19" s="82">
        <f t="shared" si="34"/>
        <v>0.41875000000000001</v>
      </c>
      <c r="AU19" s="83">
        <f t="shared" si="35"/>
        <v>3.0208333333333337E-2</v>
      </c>
      <c r="AV19" s="28" t="str">
        <f t="shared" si="36"/>
        <v>Yes</v>
      </c>
    </row>
    <row r="20" spans="1:48" x14ac:dyDescent="0.2">
      <c r="A20" s="68">
        <v>18</v>
      </c>
      <c r="B20" s="38">
        <v>0.37152777777777773</v>
      </c>
      <c r="C20" s="39" t="s">
        <v>257</v>
      </c>
      <c r="D20" s="32" t="s">
        <v>258</v>
      </c>
      <c r="E20" s="32" t="s">
        <v>259</v>
      </c>
      <c r="F20" s="32" t="s">
        <v>260</v>
      </c>
      <c r="G20" s="38">
        <v>0.36388888888888887</v>
      </c>
      <c r="H20" s="33"/>
      <c r="I20" s="38">
        <v>0.40277777777777773</v>
      </c>
      <c r="J20" s="39" t="s">
        <v>261</v>
      </c>
      <c r="K20" s="32" t="s">
        <v>258</v>
      </c>
      <c r="L20" s="32" t="s">
        <v>259</v>
      </c>
      <c r="M20" s="32" t="s">
        <v>260</v>
      </c>
      <c r="N20" s="48">
        <v>0.41041666666666665</v>
      </c>
      <c r="O20" s="57" t="str">
        <f t="shared" si="0"/>
        <v>-00:11</v>
      </c>
      <c r="P20" s="57" t="str">
        <f t="shared" si="1"/>
        <v>00:11</v>
      </c>
      <c r="Q20" s="65">
        <f t="shared" si="2"/>
        <v>3.125E-2</v>
      </c>
      <c r="R20" s="66">
        <f t="shared" si="3"/>
        <v>4.6527777777777779E-2</v>
      </c>
      <c r="S20" s="67" t="str">
        <f t="shared" si="12"/>
        <v>00:22</v>
      </c>
      <c r="T20" s="34">
        <v>35.1</v>
      </c>
      <c r="U20" s="28" t="str">
        <f t="shared" si="4"/>
        <v>Yes</v>
      </c>
      <c r="V20" s="35">
        <f t="shared" si="13"/>
        <v>3.4722222222222654E-3</v>
      </c>
      <c r="W20" s="28">
        <v>0</v>
      </c>
      <c r="X20" s="28">
        <f t="shared" si="14"/>
        <v>10</v>
      </c>
      <c r="Y20" s="28">
        <f t="shared" si="15"/>
        <v>0</v>
      </c>
      <c r="Z20" s="37">
        <f t="shared" si="16"/>
        <v>5</v>
      </c>
      <c r="AB20" s="81">
        <f t="shared" si="17"/>
        <v>0.37152777777777773</v>
      </c>
      <c r="AC20" s="82">
        <f t="shared" si="18"/>
        <v>0.38645833333333329</v>
      </c>
      <c r="AD20" s="83">
        <f t="shared" si="19"/>
        <v>1.4930555555555558E-2</v>
      </c>
      <c r="AE20" s="81">
        <f t="shared" si="20"/>
        <v>0.38715277777777773</v>
      </c>
      <c r="AF20" s="82">
        <f t="shared" si="21"/>
        <v>0.38715277777777773</v>
      </c>
      <c r="AG20" s="83">
        <f t="shared" si="22"/>
        <v>0</v>
      </c>
      <c r="AH20" s="81">
        <f t="shared" si="23"/>
        <v>0.38784722222222218</v>
      </c>
      <c r="AI20" s="82">
        <f t="shared" si="24"/>
        <v>0.40277777777777773</v>
      </c>
      <c r="AJ20" s="83">
        <f t="shared" si="25"/>
        <v>1.4930555555555558E-2</v>
      </c>
      <c r="AK20" s="28" t="str">
        <f t="shared" si="26"/>
        <v>Yes</v>
      </c>
      <c r="AM20" s="81">
        <f t="shared" si="27"/>
        <v>0.36388888888888887</v>
      </c>
      <c r="AN20" s="82">
        <f t="shared" si="28"/>
        <v>0.38645833333333335</v>
      </c>
      <c r="AO20" s="83">
        <f t="shared" si="29"/>
        <v>2.2569444444444475E-2</v>
      </c>
      <c r="AP20" s="81">
        <f t="shared" si="30"/>
        <v>0.38715277777777779</v>
      </c>
      <c r="AQ20" s="82">
        <f t="shared" si="31"/>
        <v>0.38715277777777779</v>
      </c>
      <c r="AR20" s="83">
        <f t="shared" si="32"/>
        <v>0</v>
      </c>
      <c r="AS20" s="81">
        <f t="shared" si="33"/>
        <v>0.38784722222222223</v>
      </c>
      <c r="AT20" s="82">
        <f t="shared" si="34"/>
        <v>0.41041666666666665</v>
      </c>
      <c r="AU20" s="83">
        <f t="shared" si="35"/>
        <v>2.256944444444442E-2</v>
      </c>
      <c r="AV20" s="28" t="str">
        <f t="shared" si="36"/>
        <v>Yes</v>
      </c>
    </row>
    <row r="21" spans="1:48" x14ac:dyDescent="0.2">
      <c r="A21" s="68">
        <v>19</v>
      </c>
      <c r="B21" s="38">
        <v>0.375</v>
      </c>
      <c r="C21" s="39" t="s">
        <v>262</v>
      </c>
      <c r="D21" s="32" t="s">
        <v>263</v>
      </c>
      <c r="E21" s="32" t="s">
        <v>259</v>
      </c>
      <c r="F21" s="32" t="s">
        <v>264</v>
      </c>
      <c r="G21" s="38">
        <v>0.36180555555555555</v>
      </c>
      <c r="H21" s="33"/>
      <c r="I21" s="38">
        <v>0.40277777777777773</v>
      </c>
      <c r="J21" s="39" t="s">
        <v>265</v>
      </c>
      <c r="K21" s="32" t="s">
        <v>263</v>
      </c>
      <c r="L21" s="32" t="s">
        <v>259</v>
      </c>
      <c r="M21" s="32" t="s">
        <v>264</v>
      </c>
      <c r="N21" s="48">
        <v>0.41388888888888892</v>
      </c>
      <c r="O21" s="57" t="str">
        <f t="shared" si="0"/>
        <v>-00:19</v>
      </c>
      <c r="P21" s="57" t="str">
        <f t="shared" si="1"/>
        <v>00:16</v>
      </c>
      <c r="Q21" s="65">
        <f t="shared" si="2"/>
        <v>2.7777777777777735E-2</v>
      </c>
      <c r="R21" s="66">
        <f t="shared" si="3"/>
        <v>5.208333333333337E-2</v>
      </c>
      <c r="S21" s="67" t="str">
        <f t="shared" si="12"/>
        <v>00:35</v>
      </c>
      <c r="T21" s="34">
        <v>35.1</v>
      </c>
      <c r="U21" s="28" t="str">
        <f t="shared" si="4"/>
        <v>Yes</v>
      </c>
      <c r="V21" s="35">
        <f t="shared" si="13"/>
        <v>1.0416666666666685E-2</v>
      </c>
      <c r="W21" s="28">
        <v>0</v>
      </c>
      <c r="X21" s="28">
        <f t="shared" si="14"/>
        <v>10</v>
      </c>
      <c r="Y21" s="28">
        <f t="shared" si="15"/>
        <v>0</v>
      </c>
      <c r="Z21" s="37">
        <f t="shared" si="16"/>
        <v>5</v>
      </c>
      <c r="AB21" s="81">
        <f t="shared" si="17"/>
        <v>0.375</v>
      </c>
      <c r="AC21" s="82">
        <f t="shared" si="18"/>
        <v>0.3881944444444444</v>
      </c>
      <c r="AD21" s="83">
        <f t="shared" si="19"/>
        <v>1.3194444444444398E-2</v>
      </c>
      <c r="AE21" s="81">
        <f t="shared" si="20"/>
        <v>0.38888888888888884</v>
      </c>
      <c r="AF21" s="82">
        <f t="shared" si="21"/>
        <v>0.38888888888888884</v>
      </c>
      <c r="AG21" s="83">
        <f t="shared" si="22"/>
        <v>0</v>
      </c>
      <c r="AH21" s="81">
        <f t="shared" si="23"/>
        <v>0.38958333333333328</v>
      </c>
      <c r="AI21" s="82">
        <f t="shared" si="24"/>
        <v>0.40277777777777773</v>
      </c>
      <c r="AJ21" s="83">
        <f t="shared" si="25"/>
        <v>1.3194444444444453E-2</v>
      </c>
      <c r="AK21" s="28" t="str">
        <f t="shared" si="26"/>
        <v>Yes</v>
      </c>
      <c r="AM21" s="81">
        <f t="shared" si="27"/>
        <v>0.36180555555555555</v>
      </c>
      <c r="AN21" s="82">
        <f t="shared" si="28"/>
        <v>0.38715277777777779</v>
      </c>
      <c r="AO21" s="83">
        <f t="shared" si="29"/>
        <v>2.5347222222222243E-2</v>
      </c>
      <c r="AP21" s="81">
        <f t="shared" si="30"/>
        <v>0.38784722222222223</v>
      </c>
      <c r="AQ21" s="82">
        <f t="shared" si="31"/>
        <v>0.38784722222222223</v>
      </c>
      <c r="AR21" s="83">
        <f t="shared" si="32"/>
        <v>0</v>
      </c>
      <c r="AS21" s="81">
        <f t="shared" si="33"/>
        <v>0.38854166666666667</v>
      </c>
      <c r="AT21" s="82">
        <f t="shared" si="34"/>
        <v>0.41388888888888892</v>
      </c>
      <c r="AU21" s="83">
        <f t="shared" si="35"/>
        <v>2.5347222222222243E-2</v>
      </c>
      <c r="AV21" s="28" t="str">
        <f t="shared" si="36"/>
        <v>Yes</v>
      </c>
    </row>
    <row r="22" spans="1:48" x14ac:dyDescent="0.2">
      <c r="A22" s="68">
        <v>20</v>
      </c>
      <c r="B22" s="38">
        <v>0.38541666666666669</v>
      </c>
      <c r="C22" s="39" t="s">
        <v>170</v>
      </c>
      <c r="D22" s="32" t="s">
        <v>171</v>
      </c>
      <c r="E22" s="32" t="s">
        <v>172</v>
      </c>
      <c r="F22" s="32" t="s">
        <v>173</v>
      </c>
      <c r="G22" s="38">
        <v>0.35486111111111113</v>
      </c>
      <c r="H22" s="33"/>
      <c r="I22" s="38">
        <v>0.42708333333333331</v>
      </c>
      <c r="J22" s="32" t="s">
        <v>174</v>
      </c>
      <c r="K22" s="32" t="s">
        <v>171</v>
      </c>
      <c r="L22" s="32" t="s">
        <v>172</v>
      </c>
      <c r="M22" s="32" t="s">
        <v>173</v>
      </c>
      <c r="N22" s="48">
        <v>0.43888888888888888</v>
      </c>
      <c r="O22" s="57" t="str">
        <f t="shared" si="0"/>
        <v>-00:44</v>
      </c>
      <c r="P22" s="57" t="str">
        <f t="shared" si="1"/>
        <v>00:17</v>
      </c>
      <c r="Q22" s="65">
        <f t="shared" si="2"/>
        <v>4.166666666666663E-2</v>
      </c>
      <c r="R22" s="66">
        <f t="shared" si="3"/>
        <v>8.4027777777777757E-2</v>
      </c>
      <c r="S22" s="67" t="str">
        <f t="shared" si="12"/>
        <v>01:01</v>
      </c>
      <c r="T22" s="34">
        <v>35.799999999999997</v>
      </c>
      <c r="U22" s="28" t="str">
        <f t="shared" si="4"/>
        <v>Yes</v>
      </c>
      <c r="V22" s="35">
        <f t="shared" si="13"/>
        <v>1.041666666666663E-2</v>
      </c>
      <c r="W22" s="28">
        <v>0</v>
      </c>
      <c r="X22" s="28">
        <f t="shared" si="14"/>
        <v>10</v>
      </c>
      <c r="Y22" s="28">
        <f t="shared" si="15"/>
        <v>0</v>
      </c>
      <c r="Z22" s="37">
        <f t="shared" si="16"/>
        <v>5</v>
      </c>
      <c r="AB22" s="81">
        <f t="shared" si="17"/>
        <v>0.38541666666666669</v>
      </c>
      <c r="AC22" s="82">
        <f t="shared" si="18"/>
        <v>0.40555555555555556</v>
      </c>
      <c r="AD22" s="83">
        <f t="shared" si="19"/>
        <v>2.0138888888888873E-2</v>
      </c>
      <c r="AE22" s="81">
        <f t="shared" si="20"/>
        <v>0.40625</v>
      </c>
      <c r="AF22" s="82">
        <f t="shared" si="21"/>
        <v>0.40625</v>
      </c>
      <c r="AG22" s="83">
        <f t="shared" si="22"/>
        <v>0</v>
      </c>
      <c r="AH22" s="81">
        <f t="shared" si="23"/>
        <v>0.40694444444444444</v>
      </c>
      <c r="AI22" s="82">
        <f t="shared" si="24"/>
        <v>0.42708333333333331</v>
      </c>
      <c r="AJ22" s="83">
        <f t="shared" si="25"/>
        <v>2.0138888888888873E-2</v>
      </c>
      <c r="AK22" s="28" t="str">
        <f t="shared" si="26"/>
        <v>Yes</v>
      </c>
      <c r="AM22" s="81">
        <f t="shared" si="27"/>
        <v>0.35486111111111113</v>
      </c>
      <c r="AN22" s="82">
        <f t="shared" si="28"/>
        <v>0.39618055555555554</v>
      </c>
      <c r="AO22" s="83">
        <f t="shared" si="29"/>
        <v>4.1319444444444409E-2</v>
      </c>
      <c r="AP22" s="81">
        <f t="shared" si="30"/>
        <v>0.39687499999999998</v>
      </c>
      <c r="AQ22" s="82">
        <f t="shared" si="31"/>
        <v>0.39687499999999998</v>
      </c>
      <c r="AR22" s="83">
        <f t="shared" si="32"/>
        <v>0</v>
      </c>
      <c r="AS22" s="81">
        <f t="shared" si="33"/>
        <v>0.39756944444444442</v>
      </c>
      <c r="AT22" s="82">
        <f t="shared" si="34"/>
        <v>0.43888888888888888</v>
      </c>
      <c r="AU22" s="83">
        <f t="shared" si="35"/>
        <v>4.1319444444444464E-2</v>
      </c>
      <c r="AV22" s="28" t="str">
        <f t="shared" si="36"/>
        <v>Yes</v>
      </c>
    </row>
    <row r="23" spans="1:48" x14ac:dyDescent="0.2">
      <c r="A23" s="68">
        <v>21</v>
      </c>
      <c r="B23" s="38">
        <v>0.39583333333333331</v>
      </c>
      <c r="C23" s="32" t="s">
        <v>104</v>
      </c>
      <c r="D23" s="32" t="s">
        <v>105</v>
      </c>
      <c r="E23" s="32" t="s">
        <v>102</v>
      </c>
      <c r="F23" s="32" t="s">
        <v>106</v>
      </c>
      <c r="G23" s="38">
        <v>0.37083333333333335</v>
      </c>
      <c r="H23" s="33"/>
      <c r="I23" s="38">
        <v>0.4236111111111111</v>
      </c>
      <c r="J23" s="32" t="s">
        <v>107</v>
      </c>
      <c r="K23" s="32" t="s">
        <v>105</v>
      </c>
      <c r="L23" s="32" t="s">
        <v>102</v>
      </c>
      <c r="M23" s="32" t="s">
        <v>106</v>
      </c>
      <c r="N23" s="48">
        <v>0.42986111111111108</v>
      </c>
      <c r="O23" s="57" t="str">
        <f t="shared" si="0"/>
        <v>-00:36</v>
      </c>
      <c r="P23" s="57" t="str">
        <f t="shared" si="1"/>
        <v>00:09</v>
      </c>
      <c r="Q23" s="65">
        <f t="shared" si="2"/>
        <v>2.777777777777779E-2</v>
      </c>
      <c r="R23" s="66">
        <f t="shared" si="3"/>
        <v>5.9027777777777735E-2</v>
      </c>
      <c r="S23" s="67" t="str">
        <f t="shared" si="12"/>
        <v>00:45</v>
      </c>
      <c r="T23" s="34">
        <v>35.799999999999997</v>
      </c>
      <c r="U23" s="28" t="str">
        <f t="shared" si="4"/>
        <v>Yes</v>
      </c>
      <c r="V23" s="35">
        <f t="shared" si="13"/>
        <v>6.9444444444444198E-3</v>
      </c>
      <c r="W23" s="28">
        <v>0</v>
      </c>
      <c r="X23" s="28">
        <f t="shared" si="14"/>
        <v>0</v>
      </c>
      <c r="Y23" s="28">
        <f t="shared" si="15"/>
        <v>10</v>
      </c>
      <c r="Z23" s="37">
        <f t="shared" si="16"/>
        <v>0</v>
      </c>
      <c r="AB23" s="81">
        <f t="shared" si="17"/>
        <v>0.39583333333333331</v>
      </c>
      <c r="AC23" s="82">
        <f t="shared" si="18"/>
        <v>0.40902777777777777</v>
      </c>
      <c r="AD23" s="83">
        <f t="shared" si="19"/>
        <v>1.3194444444444453E-2</v>
      </c>
      <c r="AE23" s="81">
        <f t="shared" si="20"/>
        <v>0.40972222222222221</v>
      </c>
      <c r="AF23" s="82">
        <f t="shared" si="21"/>
        <v>0.40972222222222221</v>
      </c>
      <c r="AG23" s="83">
        <f t="shared" si="22"/>
        <v>0</v>
      </c>
      <c r="AH23" s="81">
        <f t="shared" si="23"/>
        <v>0.41041666666666665</v>
      </c>
      <c r="AI23" s="82">
        <f t="shared" si="24"/>
        <v>0.4236111111111111</v>
      </c>
      <c r="AJ23" s="83">
        <f t="shared" si="25"/>
        <v>1.3194444444444453E-2</v>
      </c>
      <c r="AK23" s="28" t="str">
        <f t="shared" si="26"/>
        <v>Yes</v>
      </c>
      <c r="AM23" s="81">
        <f t="shared" si="27"/>
        <v>0.37083333333333335</v>
      </c>
      <c r="AN23" s="82">
        <f t="shared" si="28"/>
        <v>0.39965277777777775</v>
      </c>
      <c r="AO23" s="83">
        <f t="shared" si="29"/>
        <v>2.8819444444444398E-2</v>
      </c>
      <c r="AP23" s="81">
        <f t="shared" si="30"/>
        <v>0.40034722222222219</v>
      </c>
      <c r="AQ23" s="82">
        <f t="shared" si="31"/>
        <v>0.40034722222222219</v>
      </c>
      <c r="AR23" s="83">
        <f t="shared" si="32"/>
        <v>0</v>
      </c>
      <c r="AS23" s="81">
        <f t="shared" si="33"/>
        <v>0.40104166666666663</v>
      </c>
      <c r="AT23" s="82">
        <f t="shared" si="34"/>
        <v>0.42986111111111108</v>
      </c>
      <c r="AU23" s="83">
        <f t="shared" si="35"/>
        <v>2.8819444444444453E-2</v>
      </c>
      <c r="AV23" s="28" t="str">
        <f t="shared" si="36"/>
        <v>Yes</v>
      </c>
    </row>
    <row r="24" spans="1:48" x14ac:dyDescent="0.2">
      <c r="A24" s="68">
        <v>22</v>
      </c>
      <c r="B24" s="38">
        <v>0.40277777777777773</v>
      </c>
      <c r="C24" s="32" t="s">
        <v>108</v>
      </c>
      <c r="D24" s="32" t="s">
        <v>109</v>
      </c>
      <c r="E24" s="32" t="s">
        <v>110</v>
      </c>
      <c r="F24" s="32" t="s">
        <v>111</v>
      </c>
      <c r="G24" s="38">
        <v>0.40347222222222223</v>
      </c>
      <c r="H24" s="33"/>
      <c r="I24" s="38">
        <v>0.43055555555555558</v>
      </c>
      <c r="J24" s="32" t="s">
        <v>112</v>
      </c>
      <c r="K24" s="32" t="s">
        <v>109</v>
      </c>
      <c r="L24" s="32" t="s">
        <v>110</v>
      </c>
      <c r="M24" s="32" t="s">
        <v>111</v>
      </c>
      <c r="N24" s="48">
        <v>0.4548611111111111</v>
      </c>
      <c r="O24" s="57" t="str">
        <f t="shared" si="0"/>
        <v>00:01</v>
      </c>
      <c r="P24" s="57" t="str">
        <f t="shared" si="1"/>
        <v>00:35</v>
      </c>
      <c r="Q24" s="65">
        <f t="shared" si="2"/>
        <v>2.7777777777777846E-2</v>
      </c>
      <c r="R24" s="66">
        <f t="shared" si="3"/>
        <v>5.1388888888888873E-2</v>
      </c>
      <c r="S24" s="67" t="str">
        <f t="shared" si="12"/>
        <v>00:34</v>
      </c>
      <c r="T24" s="34">
        <v>35.799999999999997</v>
      </c>
      <c r="U24" s="28" t="str">
        <f t="shared" si="4"/>
        <v>Yes</v>
      </c>
      <c r="V24" s="35">
        <f t="shared" si="13"/>
        <v>3.4722222222222654E-3</v>
      </c>
      <c r="W24" s="28">
        <v>0</v>
      </c>
      <c r="X24" s="28">
        <f t="shared" si="14"/>
        <v>10</v>
      </c>
      <c r="Y24" s="28">
        <f t="shared" si="15"/>
        <v>0</v>
      </c>
      <c r="Z24" s="37">
        <f t="shared" si="16"/>
        <v>5</v>
      </c>
      <c r="AB24" s="81">
        <f t="shared" si="17"/>
        <v>0.40277777777777773</v>
      </c>
      <c r="AC24" s="82">
        <f t="shared" si="18"/>
        <v>0.41597222222222219</v>
      </c>
      <c r="AD24" s="83">
        <f t="shared" si="19"/>
        <v>1.3194444444444453E-2</v>
      </c>
      <c r="AE24" s="81">
        <f t="shared" si="20"/>
        <v>0.41666666666666663</v>
      </c>
      <c r="AF24" s="82">
        <f t="shared" si="21"/>
        <v>0.41666666666666663</v>
      </c>
      <c r="AG24" s="83">
        <f t="shared" si="22"/>
        <v>0</v>
      </c>
      <c r="AH24" s="81">
        <f t="shared" si="23"/>
        <v>0.41736111111111107</v>
      </c>
      <c r="AI24" s="82">
        <f t="shared" si="24"/>
        <v>0.43055555555555558</v>
      </c>
      <c r="AJ24" s="83">
        <f t="shared" si="25"/>
        <v>1.3194444444444509E-2</v>
      </c>
      <c r="AK24" s="28" t="str">
        <f t="shared" si="26"/>
        <v>Yes</v>
      </c>
      <c r="AM24" s="81">
        <f t="shared" si="27"/>
        <v>0.40347222222222223</v>
      </c>
      <c r="AN24" s="82">
        <f t="shared" si="28"/>
        <v>0.42847222222222225</v>
      </c>
      <c r="AO24" s="83">
        <f t="shared" si="29"/>
        <v>2.5000000000000022E-2</v>
      </c>
      <c r="AP24" s="81">
        <f t="shared" si="30"/>
        <v>0.4291666666666667</v>
      </c>
      <c r="AQ24" s="82">
        <f t="shared" si="31"/>
        <v>0.4291666666666667</v>
      </c>
      <c r="AR24" s="83">
        <f t="shared" si="32"/>
        <v>0</v>
      </c>
      <c r="AS24" s="81">
        <f t="shared" si="33"/>
        <v>0.42986111111111114</v>
      </c>
      <c r="AT24" s="82">
        <f t="shared" si="34"/>
        <v>0.4548611111111111</v>
      </c>
      <c r="AU24" s="83">
        <f t="shared" si="35"/>
        <v>2.4999999999999967E-2</v>
      </c>
      <c r="AV24" s="28" t="str">
        <f t="shared" si="36"/>
        <v>Yes</v>
      </c>
    </row>
    <row r="25" spans="1:48" x14ac:dyDescent="0.2">
      <c r="A25" s="68">
        <v>23</v>
      </c>
      <c r="B25" s="38">
        <v>0.40625</v>
      </c>
      <c r="C25" s="32" t="s">
        <v>204</v>
      </c>
      <c r="D25" s="32" t="s">
        <v>11</v>
      </c>
      <c r="E25" s="32" t="s">
        <v>205</v>
      </c>
      <c r="F25" s="32" t="s">
        <v>206</v>
      </c>
      <c r="G25" s="38">
        <v>0.3979166666666667</v>
      </c>
      <c r="H25" s="33"/>
      <c r="I25" s="38">
        <v>0.44791666666666669</v>
      </c>
      <c r="J25" s="32" t="s">
        <v>207</v>
      </c>
      <c r="K25" s="32" t="s">
        <v>11</v>
      </c>
      <c r="L25" s="32" t="s">
        <v>205</v>
      </c>
      <c r="M25" s="32" t="s">
        <v>206</v>
      </c>
      <c r="N25" s="48">
        <v>0.45902777777777781</v>
      </c>
      <c r="O25" s="57" t="str">
        <f t="shared" ref="O25:O45" si="37">IF(G25&lt;B25, "-"&amp;TEXT(ABS(G25-B25), "hh:mm"), TEXT(G25-B25, "hh:mm"))</f>
        <v>-00:12</v>
      </c>
      <c r="P25" s="57" t="str">
        <f t="shared" ref="P25:P45" si="38">IF(N25&lt;I25, "-"&amp;TEXT(ABS(N25-I25), "hh:mm"), TEXT(N25-I25, "hh:mm"))</f>
        <v>00:16</v>
      </c>
      <c r="Q25" s="65">
        <f t="shared" ref="Q25:Q45" si="39">I25-B25</f>
        <v>4.1666666666666685E-2</v>
      </c>
      <c r="R25" s="66">
        <f t="shared" ref="R25:R45" si="40">N25-G25</f>
        <v>6.1111111111111116E-2</v>
      </c>
      <c r="S25" s="67" t="str">
        <f t="shared" ref="S25:S45" si="41">IF(R25&lt;Q25, "-"&amp;TEXT(ABS(R25-Q25), "hh:mm"), TEXT(R25-Q25, "hh:mm"))</f>
        <v>00:28</v>
      </c>
      <c r="T25" s="34">
        <v>35.799999999999997</v>
      </c>
      <c r="U25" s="28" t="str">
        <f t="shared" ref="U25:U45" si="42">IF(D25=K25, "Yes", "No")</f>
        <v>Yes</v>
      </c>
      <c r="V25" s="35">
        <f t="shared" si="13"/>
        <v>6.9444444444444198E-3</v>
      </c>
      <c r="W25" s="28">
        <v>0</v>
      </c>
      <c r="X25" s="28">
        <f t="shared" si="14"/>
        <v>10</v>
      </c>
      <c r="Y25" s="28">
        <f t="shared" si="15"/>
        <v>0</v>
      </c>
      <c r="Z25" s="37">
        <f t="shared" si="16"/>
        <v>5</v>
      </c>
      <c r="AB25" s="81">
        <f t="shared" si="17"/>
        <v>0.40625</v>
      </c>
      <c r="AC25" s="82">
        <f t="shared" si="18"/>
        <v>0.41666666666666669</v>
      </c>
      <c r="AD25" s="83">
        <f t="shared" si="19"/>
        <v>1.0416666666666685E-2</v>
      </c>
      <c r="AE25" s="81">
        <f t="shared" si="20"/>
        <v>0.41736111111111113</v>
      </c>
      <c r="AF25" s="82">
        <f t="shared" si="21"/>
        <v>0.43680555555555556</v>
      </c>
      <c r="AG25" s="83">
        <f t="shared" si="22"/>
        <v>1.9444444444444431E-2</v>
      </c>
      <c r="AH25" s="81">
        <f t="shared" si="23"/>
        <v>0.4375</v>
      </c>
      <c r="AI25" s="82">
        <f t="shared" si="24"/>
        <v>0.44791666666666669</v>
      </c>
      <c r="AJ25" s="83">
        <f t="shared" si="25"/>
        <v>1.0416666666666685E-2</v>
      </c>
      <c r="AK25" s="28" t="str">
        <f t="shared" si="26"/>
        <v>No</v>
      </c>
      <c r="AM25" s="81">
        <f t="shared" si="27"/>
        <v>0.3979166666666667</v>
      </c>
      <c r="AN25" s="82">
        <f t="shared" si="28"/>
        <v>0.42777777777777781</v>
      </c>
      <c r="AO25" s="83">
        <f t="shared" si="29"/>
        <v>2.9861111111111116E-2</v>
      </c>
      <c r="AP25" s="81">
        <f t="shared" si="30"/>
        <v>0.42847222222222225</v>
      </c>
      <c r="AQ25" s="82">
        <f t="shared" si="31"/>
        <v>0.42847222222222225</v>
      </c>
      <c r="AR25" s="83">
        <f t="shared" si="32"/>
        <v>0</v>
      </c>
      <c r="AS25" s="81">
        <f t="shared" si="33"/>
        <v>0.4291666666666667</v>
      </c>
      <c r="AT25" s="82">
        <f t="shared" si="34"/>
        <v>0.45902777777777781</v>
      </c>
      <c r="AU25" s="83">
        <f t="shared" si="35"/>
        <v>2.9861111111111116E-2</v>
      </c>
      <c r="AV25" s="28" t="str">
        <f t="shared" si="36"/>
        <v>Yes</v>
      </c>
    </row>
    <row r="26" spans="1:48" x14ac:dyDescent="0.2">
      <c r="A26" s="68">
        <v>24</v>
      </c>
      <c r="B26" s="38">
        <v>0.41319444444444442</v>
      </c>
      <c r="C26" s="39" t="s">
        <v>228</v>
      </c>
      <c r="D26" s="32" t="s">
        <v>229</v>
      </c>
      <c r="E26" s="32" t="s">
        <v>227</v>
      </c>
      <c r="F26" s="32" t="s">
        <v>230</v>
      </c>
      <c r="G26" s="38">
        <v>0.39305555555555555</v>
      </c>
      <c r="H26" s="33"/>
      <c r="I26" s="38">
        <v>0.46180555555555558</v>
      </c>
      <c r="J26" s="32" t="s">
        <v>231</v>
      </c>
      <c r="K26" s="32" t="s">
        <v>229</v>
      </c>
      <c r="L26" s="32" t="s">
        <v>227</v>
      </c>
      <c r="M26" s="32" t="s">
        <v>230</v>
      </c>
      <c r="N26" s="48">
        <v>0.4770833333333333</v>
      </c>
      <c r="O26" s="57" t="str">
        <f t="shared" si="37"/>
        <v>-00:29</v>
      </c>
      <c r="P26" s="57" t="str">
        <f t="shared" si="38"/>
        <v>00:22</v>
      </c>
      <c r="Q26" s="65">
        <f t="shared" si="39"/>
        <v>4.861111111111116E-2</v>
      </c>
      <c r="R26" s="66">
        <f t="shared" si="40"/>
        <v>8.4027777777777757E-2</v>
      </c>
      <c r="S26" s="67" t="str">
        <f t="shared" si="41"/>
        <v>00:51</v>
      </c>
      <c r="T26" s="34">
        <v>35.799999999999997</v>
      </c>
      <c r="U26" s="28" t="str">
        <f t="shared" si="42"/>
        <v>Yes</v>
      </c>
      <c r="V26" s="35">
        <f t="shared" si="13"/>
        <v>1.0416666666666685E-2</v>
      </c>
      <c r="W26" s="28">
        <v>10</v>
      </c>
      <c r="X26" s="28">
        <f t="shared" si="14"/>
        <v>0</v>
      </c>
      <c r="Y26" s="28">
        <f t="shared" si="15"/>
        <v>0</v>
      </c>
      <c r="Z26" s="37">
        <f t="shared" si="16"/>
        <v>5</v>
      </c>
      <c r="AB26" s="81">
        <f t="shared" si="17"/>
        <v>0.41319444444444442</v>
      </c>
      <c r="AC26" s="82">
        <f t="shared" si="18"/>
        <v>0.4236111111111111</v>
      </c>
      <c r="AD26" s="83">
        <f t="shared" si="19"/>
        <v>1.0416666666666685E-2</v>
      </c>
      <c r="AE26" s="81">
        <f t="shared" si="20"/>
        <v>0.42430555555555555</v>
      </c>
      <c r="AF26" s="82">
        <f t="shared" si="21"/>
        <v>0.45069444444444445</v>
      </c>
      <c r="AG26" s="83">
        <f t="shared" si="22"/>
        <v>2.6388888888888906E-2</v>
      </c>
      <c r="AH26" s="81">
        <f t="shared" si="23"/>
        <v>0.4513888888888889</v>
      </c>
      <c r="AI26" s="82">
        <f t="shared" si="24"/>
        <v>0.46180555555555558</v>
      </c>
      <c r="AJ26" s="83">
        <f t="shared" si="25"/>
        <v>1.0416666666666685E-2</v>
      </c>
      <c r="AK26" s="28" t="str">
        <f t="shared" si="26"/>
        <v>No</v>
      </c>
      <c r="AM26" s="81">
        <f t="shared" si="27"/>
        <v>0.39305555555555555</v>
      </c>
      <c r="AN26" s="82">
        <f t="shared" si="28"/>
        <v>0.43437499999999996</v>
      </c>
      <c r="AO26" s="83">
        <f t="shared" si="29"/>
        <v>4.1319444444444409E-2</v>
      </c>
      <c r="AP26" s="81">
        <f t="shared" si="30"/>
        <v>0.4350694444444444</v>
      </c>
      <c r="AQ26" s="82">
        <f t="shared" si="31"/>
        <v>0.4350694444444444</v>
      </c>
      <c r="AR26" s="83">
        <f t="shared" si="32"/>
        <v>0</v>
      </c>
      <c r="AS26" s="81">
        <f t="shared" si="33"/>
        <v>0.43576388888888884</v>
      </c>
      <c r="AT26" s="82">
        <f t="shared" si="34"/>
        <v>0.4770833333333333</v>
      </c>
      <c r="AU26" s="83">
        <f t="shared" si="35"/>
        <v>4.1319444444444464E-2</v>
      </c>
      <c r="AV26" s="28" t="str">
        <f t="shared" si="36"/>
        <v>Yes</v>
      </c>
    </row>
    <row r="27" spans="1:48" x14ac:dyDescent="0.2">
      <c r="A27" s="68">
        <v>25</v>
      </c>
      <c r="B27" s="38">
        <v>0.4236111111111111</v>
      </c>
      <c r="C27" s="39" t="s">
        <v>46</v>
      </c>
      <c r="D27" s="32" t="s">
        <v>44</v>
      </c>
      <c r="E27" s="32" t="s">
        <v>13</v>
      </c>
      <c r="F27" s="32" t="s">
        <v>47</v>
      </c>
      <c r="G27" s="38">
        <v>0.40972222222222227</v>
      </c>
      <c r="H27" s="33"/>
      <c r="I27" s="38">
        <v>0.46180555555555558</v>
      </c>
      <c r="J27" s="32" t="s">
        <v>49</v>
      </c>
      <c r="K27" s="32" t="s">
        <v>48</v>
      </c>
      <c r="L27" s="32" t="s">
        <v>13</v>
      </c>
      <c r="M27" s="32" t="s">
        <v>47</v>
      </c>
      <c r="N27" s="48">
        <v>0.47986111111111113</v>
      </c>
      <c r="O27" s="57" t="str">
        <f t="shared" si="37"/>
        <v>-00:20</v>
      </c>
      <c r="P27" s="57" t="str">
        <f t="shared" si="38"/>
        <v>00:26</v>
      </c>
      <c r="Q27" s="65">
        <f t="shared" si="39"/>
        <v>3.8194444444444475E-2</v>
      </c>
      <c r="R27" s="66">
        <f t="shared" si="40"/>
        <v>7.0138888888888862E-2</v>
      </c>
      <c r="S27" s="67" t="str">
        <f t="shared" si="41"/>
        <v>00:46</v>
      </c>
      <c r="T27" s="34">
        <v>35.799999999999997</v>
      </c>
      <c r="U27" s="28" t="str">
        <f t="shared" si="42"/>
        <v>No</v>
      </c>
      <c r="V27" s="35">
        <f t="shared" si="13"/>
        <v>3.4722222222222099E-3</v>
      </c>
      <c r="W27" s="28">
        <v>0</v>
      </c>
      <c r="X27" s="28">
        <f t="shared" si="14"/>
        <v>10</v>
      </c>
      <c r="Y27" s="28">
        <f t="shared" si="15"/>
        <v>0</v>
      </c>
      <c r="Z27" s="37">
        <f t="shared" si="16"/>
        <v>5</v>
      </c>
      <c r="AB27" s="81">
        <f t="shared" si="17"/>
        <v>0.4236111111111111</v>
      </c>
      <c r="AC27" s="82">
        <f t="shared" si="18"/>
        <v>0.44201388888888893</v>
      </c>
      <c r="AD27" s="83">
        <f t="shared" si="19"/>
        <v>1.8402777777777823E-2</v>
      </c>
      <c r="AE27" s="81">
        <f t="shared" si="20"/>
        <v>0.44270833333333337</v>
      </c>
      <c r="AF27" s="82">
        <f t="shared" si="21"/>
        <v>0.44270833333333337</v>
      </c>
      <c r="AG27" s="83">
        <f t="shared" si="22"/>
        <v>0</v>
      </c>
      <c r="AH27" s="81">
        <f t="shared" si="23"/>
        <v>0.44340277777777781</v>
      </c>
      <c r="AI27" s="82">
        <f t="shared" si="24"/>
        <v>0.46180555555555558</v>
      </c>
      <c r="AJ27" s="83">
        <f t="shared" si="25"/>
        <v>1.8402777777777768E-2</v>
      </c>
      <c r="AK27" s="28" t="str">
        <f t="shared" si="26"/>
        <v>Yes</v>
      </c>
      <c r="AM27" s="81">
        <f t="shared" si="27"/>
        <v>0.40972222222222227</v>
      </c>
      <c r="AN27" s="82">
        <f t="shared" si="28"/>
        <v>0.44409722222222225</v>
      </c>
      <c r="AO27" s="83">
        <f t="shared" si="29"/>
        <v>3.4374999999999989E-2</v>
      </c>
      <c r="AP27" s="81">
        <f t="shared" si="30"/>
        <v>0.4447916666666667</v>
      </c>
      <c r="AQ27" s="82">
        <f t="shared" si="31"/>
        <v>0.4447916666666667</v>
      </c>
      <c r="AR27" s="83">
        <f t="shared" si="32"/>
        <v>0</v>
      </c>
      <c r="AS27" s="81">
        <f t="shared" si="33"/>
        <v>0.44548611111111114</v>
      </c>
      <c r="AT27" s="82">
        <f t="shared" si="34"/>
        <v>0.47986111111111113</v>
      </c>
      <c r="AU27" s="83">
        <f t="shared" si="35"/>
        <v>3.4374999999999989E-2</v>
      </c>
      <c r="AV27" s="28" t="str">
        <f t="shared" si="36"/>
        <v>Yes</v>
      </c>
    </row>
    <row r="28" spans="1:48" x14ac:dyDescent="0.2">
      <c r="A28" s="68">
        <v>26</v>
      </c>
      <c r="B28" s="38">
        <v>0.42708333333333331</v>
      </c>
      <c r="C28" s="39" t="s">
        <v>130</v>
      </c>
      <c r="D28" s="32" t="s">
        <v>123</v>
      </c>
      <c r="E28" s="32" t="s">
        <v>13</v>
      </c>
      <c r="F28" s="32" t="s">
        <v>129</v>
      </c>
      <c r="G28" s="38">
        <v>0.41736111111111113</v>
      </c>
      <c r="H28" s="33"/>
      <c r="I28" s="38">
        <v>0.51388888888888895</v>
      </c>
      <c r="J28" s="39" t="s">
        <v>131</v>
      </c>
      <c r="K28" s="32" t="s">
        <v>101</v>
      </c>
      <c r="L28" s="32" t="s">
        <v>13</v>
      </c>
      <c r="M28" s="32" t="s">
        <v>129</v>
      </c>
      <c r="N28" s="48">
        <v>0.52430555555555558</v>
      </c>
      <c r="O28" s="57" t="str">
        <f t="shared" si="37"/>
        <v>-00:14</v>
      </c>
      <c r="P28" s="57" t="str">
        <f t="shared" si="38"/>
        <v>00:15</v>
      </c>
      <c r="Q28" s="65">
        <f t="shared" si="39"/>
        <v>8.6805555555555636E-2</v>
      </c>
      <c r="R28" s="66">
        <f t="shared" si="40"/>
        <v>0.10694444444444445</v>
      </c>
      <c r="S28" s="67" t="str">
        <f t="shared" si="41"/>
        <v>00:29</v>
      </c>
      <c r="T28" s="34">
        <v>35.799999999999997</v>
      </c>
      <c r="U28" s="28" t="str">
        <f t="shared" si="42"/>
        <v>No</v>
      </c>
      <c r="V28" s="35">
        <f t="shared" si="13"/>
        <v>6.9444444444444198E-3</v>
      </c>
      <c r="W28" s="28">
        <v>0</v>
      </c>
      <c r="X28" s="28">
        <f t="shared" si="14"/>
        <v>10</v>
      </c>
      <c r="Y28" s="28">
        <f t="shared" si="15"/>
        <v>0</v>
      </c>
      <c r="Z28" s="37">
        <f t="shared" si="16"/>
        <v>5</v>
      </c>
      <c r="AB28" s="81">
        <f t="shared" si="17"/>
        <v>0.42708333333333331</v>
      </c>
      <c r="AC28" s="82">
        <f t="shared" si="18"/>
        <v>0.4375</v>
      </c>
      <c r="AD28" s="83">
        <f t="shared" si="19"/>
        <v>1.0416666666666685E-2</v>
      </c>
      <c r="AE28" s="81">
        <f t="shared" si="20"/>
        <v>0.43819444444444444</v>
      </c>
      <c r="AF28" s="82">
        <f t="shared" si="21"/>
        <v>0.50277777777777788</v>
      </c>
      <c r="AG28" s="83">
        <f t="shared" si="22"/>
        <v>6.4583333333333437E-2</v>
      </c>
      <c r="AH28" s="81">
        <f t="shared" si="23"/>
        <v>0.50347222222222232</v>
      </c>
      <c r="AI28" s="82">
        <f t="shared" si="24"/>
        <v>0.51388888888888895</v>
      </c>
      <c r="AJ28" s="83">
        <f t="shared" si="25"/>
        <v>1.041666666666663E-2</v>
      </c>
      <c r="AK28" s="28" t="str">
        <f t="shared" si="26"/>
        <v>No</v>
      </c>
      <c r="AM28" s="81">
        <f t="shared" si="27"/>
        <v>0.41736111111111113</v>
      </c>
      <c r="AN28" s="82">
        <f t="shared" si="28"/>
        <v>0.47013888888888888</v>
      </c>
      <c r="AO28" s="83">
        <f t="shared" si="29"/>
        <v>5.2777777777777757E-2</v>
      </c>
      <c r="AP28" s="81">
        <f t="shared" si="30"/>
        <v>0.47083333333333333</v>
      </c>
      <c r="AQ28" s="82">
        <f t="shared" si="31"/>
        <v>0.47083333333333333</v>
      </c>
      <c r="AR28" s="83">
        <f t="shared" si="32"/>
        <v>0</v>
      </c>
      <c r="AS28" s="81">
        <f t="shared" si="33"/>
        <v>0.47152777777777777</v>
      </c>
      <c r="AT28" s="82">
        <f t="shared" si="34"/>
        <v>0.52430555555555558</v>
      </c>
      <c r="AU28" s="83">
        <f t="shared" si="35"/>
        <v>5.2777777777777812E-2</v>
      </c>
      <c r="AV28" s="28" t="str">
        <f t="shared" si="36"/>
        <v>Yes</v>
      </c>
    </row>
    <row r="29" spans="1:48" x14ac:dyDescent="0.2">
      <c r="A29" s="68">
        <v>27</v>
      </c>
      <c r="B29" s="38">
        <v>0.43402777777777773</v>
      </c>
      <c r="C29" s="39" t="s">
        <v>28</v>
      </c>
      <c r="D29" s="32" t="s">
        <v>29</v>
      </c>
      <c r="E29" s="32" t="s">
        <v>30</v>
      </c>
      <c r="F29" s="32" t="s">
        <v>31</v>
      </c>
      <c r="G29" s="38">
        <v>0.4201388888888889</v>
      </c>
      <c r="H29" s="33"/>
      <c r="I29" s="38">
        <v>0.47222222222222227</v>
      </c>
      <c r="J29" s="39" t="s">
        <v>32</v>
      </c>
      <c r="K29" s="32" t="s">
        <v>29</v>
      </c>
      <c r="L29" s="32" t="s">
        <v>30</v>
      </c>
      <c r="M29" s="32" t="s">
        <v>31</v>
      </c>
      <c r="N29" s="48">
        <v>0.49583333333333335</v>
      </c>
      <c r="O29" s="57" t="str">
        <f t="shared" si="37"/>
        <v>-00:20</v>
      </c>
      <c r="P29" s="57" t="str">
        <f t="shared" si="38"/>
        <v>00:34</v>
      </c>
      <c r="Q29" s="65">
        <f t="shared" si="39"/>
        <v>3.8194444444444531E-2</v>
      </c>
      <c r="R29" s="66">
        <f t="shared" si="40"/>
        <v>7.5694444444444453E-2</v>
      </c>
      <c r="S29" s="67" t="str">
        <f t="shared" si="41"/>
        <v>00:54</v>
      </c>
      <c r="T29" s="34">
        <v>35.799999999999997</v>
      </c>
      <c r="U29" s="28" t="str">
        <f t="shared" si="42"/>
        <v>Yes</v>
      </c>
      <c r="V29" s="35">
        <f t="shared" si="13"/>
        <v>1.0416666666666685E-2</v>
      </c>
      <c r="W29" s="28">
        <v>10</v>
      </c>
      <c r="X29" s="28">
        <f t="shared" si="14"/>
        <v>0</v>
      </c>
      <c r="Y29" s="28">
        <f t="shared" si="15"/>
        <v>0</v>
      </c>
      <c r="Z29" s="37">
        <f t="shared" si="16"/>
        <v>5</v>
      </c>
      <c r="AB29" s="81">
        <f t="shared" si="17"/>
        <v>0.43402777777777773</v>
      </c>
      <c r="AC29" s="82">
        <f t="shared" si="18"/>
        <v>0.45243055555555556</v>
      </c>
      <c r="AD29" s="83">
        <f t="shared" si="19"/>
        <v>1.8402777777777823E-2</v>
      </c>
      <c r="AE29" s="81">
        <f t="shared" si="20"/>
        <v>0.453125</v>
      </c>
      <c r="AF29" s="82">
        <f t="shared" si="21"/>
        <v>0.453125</v>
      </c>
      <c r="AG29" s="83">
        <f t="shared" si="22"/>
        <v>0</v>
      </c>
      <c r="AH29" s="81">
        <f t="shared" si="23"/>
        <v>0.45381944444444444</v>
      </c>
      <c r="AI29" s="82">
        <f t="shared" si="24"/>
        <v>0.47222222222222227</v>
      </c>
      <c r="AJ29" s="83">
        <f t="shared" si="25"/>
        <v>1.8402777777777823E-2</v>
      </c>
      <c r="AK29" s="28" t="str">
        <f t="shared" si="26"/>
        <v>Yes</v>
      </c>
      <c r="AM29" s="81">
        <f t="shared" si="27"/>
        <v>0.4201388888888889</v>
      </c>
      <c r="AN29" s="82">
        <f t="shared" si="28"/>
        <v>0.45729166666666665</v>
      </c>
      <c r="AO29" s="83">
        <f t="shared" si="29"/>
        <v>3.7152777777777757E-2</v>
      </c>
      <c r="AP29" s="81">
        <f t="shared" si="30"/>
        <v>0.45798611111111109</v>
      </c>
      <c r="AQ29" s="82">
        <f t="shared" si="31"/>
        <v>0.45798611111111109</v>
      </c>
      <c r="AR29" s="83">
        <f t="shared" si="32"/>
        <v>0</v>
      </c>
      <c r="AS29" s="81">
        <f t="shared" si="33"/>
        <v>0.45868055555555554</v>
      </c>
      <c r="AT29" s="82">
        <f t="shared" si="34"/>
        <v>0.49583333333333335</v>
      </c>
      <c r="AU29" s="83">
        <f t="shared" si="35"/>
        <v>3.7152777777777812E-2</v>
      </c>
      <c r="AV29" s="28" t="str">
        <f t="shared" si="36"/>
        <v>Yes</v>
      </c>
    </row>
    <row r="30" spans="1:48" x14ac:dyDescent="0.2">
      <c r="A30" s="68">
        <v>28</v>
      </c>
      <c r="B30" s="38">
        <v>0.44444444444444442</v>
      </c>
      <c r="C30" s="39" t="s">
        <v>232</v>
      </c>
      <c r="D30" s="32" t="s">
        <v>233</v>
      </c>
      <c r="E30" s="32" t="s">
        <v>234</v>
      </c>
      <c r="F30" s="32" t="s">
        <v>235</v>
      </c>
      <c r="G30" s="38">
        <v>0.4861111111111111</v>
      </c>
      <c r="H30" s="33"/>
      <c r="I30" s="38">
        <v>0.59375</v>
      </c>
      <c r="J30" s="39" t="s">
        <v>236</v>
      </c>
      <c r="K30" s="32" t="s">
        <v>233</v>
      </c>
      <c r="L30" s="32" t="s">
        <v>234</v>
      </c>
      <c r="M30" s="32" t="s">
        <v>235</v>
      </c>
      <c r="N30" s="48">
        <v>0.60486111111111118</v>
      </c>
      <c r="O30" s="57" t="str">
        <f t="shared" si="37"/>
        <v>01:00</v>
      </c>
      <c r="P30" s="57" t="str">
        <f t="shared" si="38"/>
        <v>00:16</v>
      </c>
      <c r="Q30" s="65">
        <f t="shared" si="39"/>
        <v>0.14930555555555558</v>
      </c>
      <c r="R30" s="66">
        <f t="shared" si="40"/>
        <v>0.11875000000000008</v>
      </c>
      <c r="S30" s="67" t="str">
        <f t="shared" si="41"/>
        <v>-00:44</v>
      </c>
      <c r="T30" s="34">
        <v>38.1</v>
      </c>
      <c r="U30" s="28" t="str">
        <f t="shared" si="42"/>
        <v>Yes</v>
      </c>
      <c r="V30" s="35">
        <f t="shared" si="13"/>
        <v>1.0416666666666685E-2</v>
      </c>
      <c r="W30" s="28">
        <v>10</v>
      </c>
      <c r="X30" s="28">
        <f t="shared" si="14"/>
        <v>0</v>
      </c>
      <c r="Y30" s="28">
        <f t="shared" si="15"/>
        <v>0</v>
      </c>
      <c r="Z30" s="37">
        <f t="shared" si="16"/>
        <v>5</v>
      </c>
      <c r="AB30" s="81">
        <f t="shared" si="17"/>
        <v>0.44444444444444442</v>
      </c>
      <c r="AC30" s="82">
        <f t="shared" si="18"/>
        <v>0.4548611111111111</v>
      </c>
      <c r="AD30" s="83">
        <f t="shared" si="19"/>
        <v>1.0416666666666685E-2</v>
      </c>
      <c r="AE30" s="81">
        <f t="shared" si="20"/>
        <v>0.45555555555555555</v>
      </c>
      <c r="AF30" s="82">
        <f t="shared" si="21"/>
        <v>0.58263888888888893</v>
      </c>
      <c r="AG30" s="83">
        <f t="shared" si="22"/>
        <v>0.12708333333333338</v>
      </c>
      <c r="AH30" s="81">
        <f t="shared" si="23"/>
        <v>0.58333333333333337</v>
      </c>
      <c r="AI30" s="82">
        <f t="shared" si="24"/>
        <v>0.59375</v>
      </c>
      <c r="AJ30" s="83">
        <f t="shared" si="25"/>
        <v>1.041666666666663E-2</v>
      </c>
      <c r="AK30" s="28" t="str">
        <f t="shared" si="26"/>
        <v>No</v>
      </c>
      <c r="AM30" s="81">
        <f t="shared" si="27"/>
        <v>0.4861111111111111</v>
      </c>
      <c r="AN30" s="82">
        <f t="shared" si="28"/>
        <v>0.49652777777777779</v>
      </c>
      <c r="AO30" s="83">
        <f t="shared" si="29"/>
        <v>1.0416666666666685E-2</v>
      </c>
      <c r="AP30" s="81">
        <f t="shared" si="30"/>
        <v>0.49722222222222223</v>
      </c>
      <c r="AQ30" s="82">
        <f t="shared" si="31"/>
        <v>0.59375000000000011</v>
      </c>
      <c r="AR30" s="83">
        <f t="shared" si="32"/>
        <v>9.6527777777777879E-2</v>
      </c>
      <c r="AS30" s="81">
        <f t="shared" si="33"/>
        <v>0.59444444444444455</v>
      </c>
      <c r="AT30" s="82">
        <f t="shared" si="34"/>
        <v>0.60486111111111118</v>
      </c>
      <c r="AU30" s="83">
        <f t="shared" si="35"/>
        <v>1.041666666666663E-2</v>
      </c>
      <c r="AV30" s="28" t="str">
        <f t="shared" si="36"/>
        <v>No</v>
      </c>
    </row>
    <row r="31" spans="1:48" x14ac:dyDescent="0.2">
      <c r="A31" s="68">
        <v>29</v>
      </c>
      <c r="B31" s="38">
        <v>0.4548611111111111</v>
      </c>
      <c r="C31" s="39" t="s">
        <v>136</v>
      </c>
      <c r="D31" s="32" t="s">
        <v>137</v>
      </c>
      <c r="E31" s="32" t="s">
        <v>13</v>
      </c>
      <c r="F31" s="32" t="s">
        <v>138</v>
      </c>
      <c r="G31" s="38">
        <v>0.43333333333333335</v>
      </c>
      <c r="H31" s="33"/>
      <c r="I31" s="38">
        <v>0.57638888888888895</v>
      </c>
      <c r="J31" s="39" t="s">
        <v>139</v>
      </c>
      <c r="K31" s="32" t="s">
        <v>128</v>
      </c>
      <c r="L31" s="32" t="s">
        <v>13</v>
      </c>
      <c r="M31" s="32" t="s">
        <v>138</v>
      </c>
      <c r="N31" s="48">
        <v>0.6118055555555556</v>
      </c>
      <c r="O31" s="57" t="str">
        <f t="shared" si="37"/>
        <v>-00:31</v>
      </c>
      <c r="P31" s="57" t="str">
        <f t="shared" si="38"/>
        <v>00:51</v>
      </c>
      <c r="Q31" s="65">
        <f t="shared" si="39"/>
        <v>0.12152777777777785</v>
      </c>
      <c r="R31" s="66">
        <f t="shared" si="40"/>
        <v>0.17847222222222225</v>
      </c>
      <c r="S31" s="67" t="str">
        <f t="shared" si="41"/>
        <v>01:22</v>
      </c>
      <c r="T31" s="34">
        <v>35.799999999999997</v>
      </c>
      <c r="U31" s="28" t="str">
        <f t="shared" si="42"/>
        <v>No</v>
      </c>
      <c r="V31" s="35">
        <f t="shared" si="13"/>
        <v>1.041666666666663E-2</v>
      </c>
      <c r="W31" s="28">
        <v>0</v>
      </c>
      <c r="X31" s="28">
        <f t="shared" si="14"/>
        <v>10</v>
      </c>
      <c r="Y31" s="28">
        <f t="shared" si="15"/>
        <v>0</v>
      </c>
      <c r="Z31" s="37">
        <f t="shared" si="16"/>
        <v>5</v>
      </c>
      <c r="AB31" s="81">
        <f t="shared" si="17"/>
        <v>0.4548611111111111</v>
      </c>
      <c r="AC31" s="82">
        <f t="shared" si="18"/>
        <v>0.46527777777777779</v>
      </c>
      <c r="AD31" s="83">
        <f t="shared" si="19"/>
        <v>1.0416666666666685E-2</v>
      </c>
      <c r="AE31" s="81">
        <f t="shared" si="20"/>
        <v>0.46597222222222223</v>
      </c>
      <c r="AF31" s="82">
        <f t="shared" si="21"/>
        <v>0.56527777777777788</v>
      </c>
      <c r="AG31" s="83">
        <f t="shared" si="22"/>
        <v>9.9305555555555647E-2</v>
      </c>
      <c r="AH31" s="81">
        <f t="shared" si="23"/>
        <v>0.56597222222222232</v>
      </c>
      <c r="AI31" s="82">
        <f t="shared" si="24"/>
        <v>0.57638888888888895</v>
      </c>
      <c r="AJ31" s="83">
        <f t="shared" si="25"/>
        <v>1.041666666666663E-2</v>
      </c>
      <c r="AK31" s="28" t="str">
        <f t="shared" si="26"/>
        <v>No</v>
      </c>
      <c r="AM31" s="81">
        <f t="shared" si="27"/>
        <v>0.43333333333333335</v>
      </c>
      <c r="AN31" s="82">
        <f t="shared" si="28"/>
        <v>0.52187500000000009</v>
      </c>
      <c r="AO31" s="83">
        <f t="shared" si="29"/>
        <v>8.8541666666666741E-2</v>
      </c>
      <c r="AP31" s="81">
        <f t="shared" si="30"/>
        <v>0.52256944444444453</v>
      </c>
      <c r="AQ31" s="82">
        <f t="shared" si="31"/>
        <v>0.52256944444444453</v>
      </c>
      <c r="AR31" s="83">
        <f t="shared" si="32"/>
        <v>0</v>
      </c>
      <c r="AS31" s="81">
        <f t="shared" si="33"/>
        <v>0.52326388888888897</v>
      </c>
      <c r="AT31" s="82">
        <f t="shared" si="34"/>
        <v>0.6118055555555556</v>
      </c>
      <c r="AU31" s="83">
        <f t="shared" si="35"/>
        <v>8.854166666666663E-2</v>
      </c>
      <c r="AV31" s="28" t="str">
        <f t="shared" si="36"/>
        <v>Yes</v>
      </c>
    </row>
    <row r="32" spans="1:48" x14ac:dyDescent="0.2">
      <c r="A32" s="68">
        <v>30</v>
      </c>
      <c r="B32" s="38">
        <v>0.46527777777777773</v>
      </c>
      <c r="C32" s="32" t="s">
        <v>89</v>
      </c>
      <c r="D32" s="32" t="s">
        <v>90</v>
      </c>
      <c r="E32" s="32" t="s">
        <v>84</v>
      </c>
      <c r="F32" s="32" t="s">
        <v>91</v>
      </c>
      <c r="G32" s="38">
        <v>0.45833333333333331</v>
      </c>
      <c r="H32" s="33"/>
      <c r="I32" s="38">
        <v>0.5</v>
      </c>
      <c r="J32" s="32" t="s">
        <v>92</v>
      </c>
      <c r="K32" s="32" t="s">
        <v>90</v>
      </c>
      <c r="L32" s="32" t="s">
        <v>84</v>
      </c>
      <c r="M32" s="32" t="s">
        <v>91</v>
      </c>
      <c r="N32" s="48">
        <v>0.51111111111111118</v>
      </c>
      <c r="O32" s="57" t="str">
        <f t="shared" si="37"/>
        <v>-00:10</v>
      </c>
      <c r="P32" s="57" t="str">
        <f t="shared" si="38"/>
        <v>00:16</v>
      </c>
      <c r="Q32" s="65">
        <f t="shared" si="39"/>
        <v>3.4722222222222265E-2</v>
      </c>
      <c r="R32" s="66">
        <f t="shared" si="40"/>
        <v>5.2777777777777868E-2</v>
      </c>
      <c r="S32" s="67" t="str">
        <f t="shared" si="41"/>
        <v>00:26</v>
      </c>
      <c r="T32" s="34">
        <v>35.799999999999997</v>
      </c>
      <c r="U32" s="28" t="str">
        <f t="shared" si="42"/>
        <v>Yes</v>
      </c>
      <c r="V32" s="35">
        <f t="shared" si="13"/>
        <v>1.736111111111116E-2</v>
      </c>
      <c r="W32" s="28">
        <v>10</v>
      </c>
      <c r="X32" s="28">
        <f t="shared" si="14"/>
        <v>0</v>
      </c>
      <c r="Y32" s="28">
        <f t="shared" si="15"/>
        <v>0</v>
      </c>
      <c r="Z32" s="37">
        <f t="shared" si="16"/>
        <v>5</v>
      </c>
      <c r="AB32" s="81">
        <f t="shared" si="17"/>
        <v>0.46527777777777773</v>
      </c>
      <c r="AC32" s="82">
        <f t="shared" si="18"/>
        <v>0.4819444444444444</v>
      </c>
      <c r="AD32" s="83">
        <f t="shared" si="19"/>
        <v>1.6666666666666663E-2</v>
      </c>
      <c r="AE32" s="81">
        <f t="shared" si="20"/>
        <v>0.48263888888888884</v>
      </c>
      <c r="AF32" s="82">
        <f t="shared" si="21"/>
        <v>0.48263888888888884</v>
      </c>
      <c r="AG32" s="83">
        <f t="shared" si="22"/>
        <v>0</v>
      </c>
      <c r="AH32" s="81">
        <f t="shared" si="23"/>
        <v>0.48333333333333328</v>
      </c>
      <c r="AI32" s="82">
        <f t="shared" si="24"/>
        <v>0.5</v>
      </c>
      <c r="AJ32" s="83">
        <f t="shared" si="25"/>
        <v>1.6666666666666718E-2</v>
      </c>
      <c r="AK32" s="28" t="str">
        <f t="shared" si="26"/>
        <v>Yes</v>
      </c>
      <c r="AM32" s="81">
        <f t="shared" si="27"/>
        <v>0.45833333333333331</v>
      </c>
      <c r="AN32" s="82">
        <f t="shared" si="28"/>
        <v>0.48402777777777783</v>
      </c>
      <c r="AO32" s="83">
        <f t="shared" si="29"/>
        <v>2.569444444444452E-2</v>
      </c>
      <c r="AP32" s="81">
        <f t="shared" si="30"/>
        <v>0.48472222222222228</v>
      </c>
      <c r="AQ32" s="82">
        <f t="shared" si="31"/>
        <v>0.48472222222222228</v>
      </c>
      <c r="AR32" s="83">
        <f t="shared" si="32"/>
        <v>0</v>
      </c>
      <c r="AS32" s="81">
        <f t="shared" si="33"/>
        <v>0.48541666666666672</v>
      </c>
      <c r="AT32" s="82">
        <f t="shared" si="34"/>
        <v>0.51111111111111118</v>
      </c>
      <c r="AU32" s="83">
        <f t="shared" si="35"/>
        <v>2.5694444444444464E-2</v>
      </c>
      <c r="AV32" s="28" t="str">
        <f t="shared" si="36"/>
        <v>Yes</v>
      </c>
    </row>
    <row r="33" spans="1:48" x14ac:dyDescent="0.2">
      <c r="A33" s="68">
        <v>31</v>
      </c>
      <c r="B33" s="38">
        <v>0.4826388888888889</v>
      </c>
      <c r="C33" s="32" t="s">
        <v>85</v>
      </c>
      <c r="D33" s="32" t="s">
        <v>86</v>
      </c>
      <c r="E33" s="32" t="s">
        <v>84</v>
      </c>
      <c r="F33" s="32" t="s">
        <v>87</v>
      </c>
      <c r="G33" s="38">
        <v>0.4680555555555555</v>
      </c>
      <c r="H33" s="33"/>
      <c r="I33" s="38">
        <v>0.51736111111111105</v>
      </c>
      <c r="J33" s="32" t="s">
        <v>88</v>
      </c>
      <c r="K33" s="32" t="s">
        <v>86</v>
      </c>
      <c r="L33" s="32" t="s">
        <v>84</v>
      </c>
      <c r="M33" s="32" t="s">
        <v>87</v>
      </c>
      <c r="N33" s="48">
        <v>0.53819444444444442</v>
      </c>
      <c r="O33" s="57" t="str">
        <f t="shared" si="37"/>
        <v>-00:21</v>
      </c>
      <c r="P33" s="57" t="str">
        <f t="shared" si="38"/>
        <v>00:30</v>
      </c>
      <c r="Q33" s="65">
        <f t="shared" si="39"/>
        <v>3.4722222222222154E-2</v>
      </c>
      <c r="R33" s="66">
        <f t="shared" si="40"/>
        <v>7.0138888888888917E-2</v>
      </c>
      <c r="S33" s="67" t="str">
        <f t="shared" si="41"/>
        <v>00:51</v>
      </c>
      <c r="T33" s="34">
        <v>35.799999999999997</v>
      </c>
      <c r="U33" s="28" t="str">
        <f t="shared" si="42"/>
        <v>Yes</v>
      </c>
      <c r="V33" s="35">
        <f t="shared" si="13"/>
        <v>1.388888888888884E-2</v>
      </c>
      <c r="W33" s="28">
        <v>10</v>
      </c>
      <c r="X33" s="28">
        <f t="shared" si="14"/>
        <v>0</v>
      </c>
      <c r="Y33" s="28">
        <f t="shared" si="15"/>
        <v>0</v>
      </c>
      <c r="Z33" s="37">
        <f t="shared" si="16"/>
        <v>5</v>
      </c>
      <c r="AB33" s="81">
        <f t="shared" si="17"/>
        <v>0.4826388888888889</v>
      </c>
      <c r="AC33" s="82">
        <f t="shared" si="18"/>
        <v>0.49930555555555556</v>
      </c>
      <c r="AD33" s="83">
        <f t="shared" si="19"/>
        <v>1.6666666666666663E-2</v>
      </c>
      <c r="AE33" s="81">
        <f t="shared" si="20"/>
        <v>0.5</v>
      </c>
      <c r="AF33" s="82">
        <f t="shared" si="21"/>
        <v>0.5</v>
      </c>
      <c r="AG33" s="83">
        <f t="shared" si="22"/>
        <v>0</v>
      </c>
      <c r="AH33" s="81">
        <f t="shared" si="23"/>
        <v>0.50069444444444444</v>
      </c>
      <c r="AI33" s="82">
        <f t="shared" si="24"/>
        <v>0.51736111111111105</v>
      </c>
      <c r="AJ33" s="83">
        <f t="shared" si="25"/>
        <v>1.6666666666666607E-2</v>
      </c>
      <c r="AK33" s="28" t="str">
        <f t="shared" si="26"/>
        <v>Yes</v>
      </c>
      <c r="AM33" s="81">
        <f t="shared" si="27"/>
        <v>0.4680555555555555</v>
      </c>
      <c r="AN33" s="82">
        <f t="shared" si="28"/>
        <v>0.50243055555555549</v>
      </c>
      <c r="AO33" s="83">
        <f t="shared" si="29"/>
        <v>3.4374999999999989E-2</v>
      </c>
      <c r="AP33" s="81">
        <f t="shared" si="30"/>
        <v>0.50312499999999993</v>
      </c>
      <c r="AQ33" s="82">
        <f t="shared" si="31"/>
        <v>0.50312499999999993</v>
      </c>
      <c r="AR33" s="83">
        <f t="shared" si="32"/>
        <v>0</v>
      </c>
      <c r="AS33" s="81">
        <f t="shared" si="33"/>
        <v>0.50381944444444438</v>
      </c>
      <c r="AT33" s="82">
        <f t="shared" si="34"/>
        <v>0.53819444444444442</v>
      </c>
      <c r="AU33" s="83">
        <f t="shared" si="35"/>
        <v>3.4375000000000044E-2</v>
      </c>
      <c r="AV33" s="28" t="str">
        <f t="shared" si="36"/>
        <v>Yes</v>
      </c>
    </row>
    <row r="34" spans="1:48" x14ac:dyDescent="0.2">
      <c r="A34" s="68">
        <v>32</v>
      </c>
      <c r="B34" s="38">
        <v>0.49652777777777773</v>
      </c>
      <c r="C34" s="32" t="s">
        <v>165</v>
      </c>
      <c r="D34" s="32" t="s">
        <v>166</v>
      </c>
      <c r="E34" s="32" t="s">
        <v>167</v>
      </c>
      <c r="F34" s="32" t="s">
        <v>168</v>
      </c>
      <c r="G34" s="38">
        <v>0.47569444444444442</v>
      </c>
      <c r="H34" s="33"/>
      <c r="I34" s="38">
        <v>0.53125</v>
      </c>
      <c r="J34" s="32" t="s">
        <v>169</v>
      </c>
      <c r="K34" s="32" t="s">
        <v>166</v>
      </c>
      <c r="L34" s="32" t="s">
        <v>167</v>
      </c>
      <c r="M34" s="32" t="s">
        <v>168</v>
      </c>
      <c r="N34" s="48">
        <v>0.57291666666666663</v>
      </c>
      <c r="O34" s="57" t="str">
        <f t="shared" si="37"/>
        <v>-00:30</v>
      </c>
      <c r="P34" s="57" t="str">
        <f t="shared" si="38"/>
        <v>01:00</v>
      </c>
      <c r="Q34" s="65">
        <f t="shared" si="39"/>
        <v>3.4722222222222265E-2</v>
      </c>
      <c r="R34" s="66">
        <f t="shared" si="40"/>
        <v>9.722222222222221E-2</v>
      </c>
      <c r="S34" s="67" t="str">
        <f t="shared" si="41"/>
        <v>01:30</v>
      </c>
      <c r="T34" s="34">
        <v>35.799999999999997</v>
      </c>
      <c r="U34" s="28" t="str">
        <f t="shared" si="42"/>
        <v>Yes</v>
      </c>
      <c r="V34" s="35">
        <f t="shared" si="13"/>
        <v>1.0416666666666685E-2</v>
      </c>
      <c r="W34" s="28">
        <v>10</v>
      </c>
      <c r="X34" s="28">
        <f t="shared" si="14"/>
        <v>0</v>
      </c>
      <c r="Y34" s="28">
        <f t="shared" si="15"/>
        <v>0</v>
      </c>
      <c r="Z34" s="37">
        <f t="shared" si="16"/>
        <v>5</v>
      </c>
      <c r="AB34" s="81">
        <f t="shared" si="17"/>
        <v>0.49652777777777773</v>
      </c>
      <c r="AC34" s="82">
        <f t="shared" si="18"/>
        <v>0.5131944444444444</v>
      </c>
      <c r="AD34" s="83">
        <f t="shared" si="19"/>
        <v>1.6666666666666663E-2</v>
      </c>
      <c r="AE34" s="81">
        <f t="shared" si="20"/>
        <v>0.51388888888888884</v>
      </c>
      <c r="AF34" s="82">
        <f t="shared" si="21"/>
        <v>0.51388888888888884</v>
      </c>
      <c r="AG34" s="83">
        <f t="shared" si="22"/>
        <v>0</v>
      </c>
      <c r="AH34" s="81">
        <f t="shared" si="23"/>
        <v>0.51458333333333328</v>
      </c>
      <c r="AI34" s="82">
        <f t="shared" si="24"/>
        <v>0.53125</v>
      </c>
      <c r="AJ34" s="83">
        <f t="shared" si="25"/>
        <v>1.6666666666666718E-2</v>
      </c>
      <c r="AK34" s="28" t="str">
        <f t="shared" si="26"/>
        <v>Yes</v>
      </c>
      <c r="AM34" s="81">
        <f t="shared" si="27"/>
        <v>0.47569444444444442</v>
      </c>
      <c r="AN34" s="82">
        <f t="shared" si="28"/>
        <v>0.52361111111111103</v>
      </c>
      <c r="AO34" s="83">
        <f t="shared" si="29"/>
        <v>4.7916666666666607E-2</v>
      </c>
      <c r="AP34" s="81">
        <f t="shared" si="30"/>
        <v>0.52430555555555547</v>
      </c>
      <c r="AQ34" s="82">
        <f t="shared" si="31"/>
        <v>0.52430555555555547</v>
      </c>
      <c r="AR34" s="83">
        <f t="shared" si="32"/>
        <v>0</v>
      </c>
      <c r="AS34" s="81">
        <f t="shared" si="33"/>
        <v>0.52499999999999991</v>
      </c>
      <c r="AT34" s="82">
        <f t="shared" si="34"/>
        <v>0.57291666666666663</v>
      </c>
      <c r="AU34" s="83">
        <f t="shared" si="35"/>
        <v>4.7916666666666718E-2</v>
      </c>
      <c r="AV34" s="28" t="str">
        <f t="shared" si="36"/>
        <v>Yes</v>
      </c>
    </row>
    <row r="35" spans="1:48" x14ac:dyDescent="0.2">
      <c r="A35" s="68">
        <v>33</v>
      </c>
      <c r="B35" s="38">
        <v>0.50694444444444442</v>
      </c>
      <c r="C35" s="32" t="s">
        <v>199</v>
      </c>
      <c r="D35" s="32" t="s">
        <v>200</v>
      </c>
      <c r="E35" s="32" t="s">
        <v>198</v>
      </c>
      <c r="F35" s="32" t="s">
        <v>201</v>
      </c>
      <c r="G35" s="38">
        <v>0.48194444444444445</v>
      </c>
      <c r="H35" s="33"/>
      <c r="I35" s="38">
        <v>0.59375</v>
      </c>
      <c r="J35" s="32" t="s">
        <v>202</v>
      </c>
      <c r="K35" s="32" t="s">
        <v>203</v>
      </c>
      <c r="L35" s="32" t="s">
        <v>198</v>
      </c>
      <c r="M35" s="32" t="s">
        <v>201</v>
      </c>
      <c r="N35" s="48">
        <v>0.6020833333333333</v>
      </c>
      <c r="O35" s="57" t="str">
        <f t="shared" si="37"/>
        <v>-00:36</v>
      </c>
      <c r="P35" s="57" t="str">
        <f t="shared" si="38"/>
        <v>00:12</v>
      </c>
      <c r="Q35" s="65">
        <f t="shared" si="39"/>
        <v>8.680555555555558E-2</v>
      </c>
      <c r="R35" s="66">
        <f t="shared" si="40"/>
        <v>0.12013888888888885</v>
      </c>
      <c r="S35" s="67" t="str">
        <f t="shared" si="41"/>
        <v>00:48</v>
      </c>
      <c r="T35" s="34">
        <v>35.799999999999997</v>
      </c>
      <c r="U35" s="28" t="str">
        <f t="shared" si="42"/>
        <v>No</v>
      </c>
      <c r="V35" s="35">
        <f t="shared" si="13"/>
        <v>6.9444444444445308E-3</v>
      </c>
      <c r="W35" s="28">
        <v>0</v>
      </c>
      <c r="X35" s="28">
        <f t="shared" si="14"/>
        <v>10</v>
      </c>
      <c r="Y35" s="28">
        <f t="shared" si="15"/>
        <v>0</v>
      </c>
      <c r="Z35" s="37">
        <f t="shared" si="16"/>
        <v>5</v>
      </c>
      <c r="AB35" s="81">
        <f t="shared" si="17"/>
        <v>0.50694444444444442</v>
      </c>
      <c r="AC35" s="82">
        <f t="shared" si="18"/>
        <v>0.51736111111111105</v>
      </c>
      <c r="AD35" s="83">
        <f t="shared" si="19"/>
        <v>1.041666666666663E-2</v>
      </c>
      <c r="AE35" s="81">
        <f t="shared" si="20"/>
        <v>0.51805555555555549</v>
      </c>
      <c r="AF35" s="82">
        <f t="shared" si="21"/>
        <v>0.58263888888888893</v>
      </c>
      <c r="AG35" s="83">
        <f t="shared" si="22"/>
        <v>6.4583333333333437E-2</v>
      </c>
      <c r="AH35" s="81">
        <f t="shared" si="23"/>
        <v>0.58333333333333337</v>
      </c>
      <c r="AI35" s="82">
        <f t="shared" si="24"/>
        <v>0.59375</v>
      </c>
      <c r="AJ35" s="83">
        <f t="shared" si="25"/>
        <v>1.041666666666663E-2</v>
      </c>
      <c r="AK35" s="28" t="str">
        <f t="shared" si="26"/>
        <v>No</v>
      </c>
      <c r="AM35" s="81">
        <f t="shared" si="27"/>
        <v>0.48194444444444445</v>
      </c>
      <c r="AN35" s="82">
        <f t="shared" si="28"/>
        <v>0.54131944444444446</v>
      </c>
      <c r="AO35" s="83">
        <f t="shared" si="29"/>
        <v>5.9375000000000011E-2</v>
      </c>
      <c r="AP35" s="81">
        <f t="shared" si="30"/>
        <v>0.54201388888888891</v>
      </c>
      <c r="AQ35" s="82">
        <f t="shared" si="31"/>
        <v>0.54201388888888891</v>
      </c>
      <c r="AR35" s="83">
        <f t="shared" si="32"/>
        <v>0</v>
      </c>
      <c r="AS35" s="81">
        <f t="shared" si="33"/>
        <v>0.54270833333333335</v>
      </c>
      <c r="AT35" s="82">
        <f t="shared" si="34"/>
        <v>0.6020833333333333</v>
      </c>
      <c r="AU35" s="83">
        <f t="shared" si="35"/>
        <v>5.9374999999999956E-2</v>
      </c>
      <c r="AV35" s="28" t="str">
        <f t="shared" si="36"/>
        <v>Yes</v>
      </c>
    </row>
    <row r="36" spans="1:48" x14ac:dyDescent="0.2">
      <c r="A36" s="68">
        <v>34</v>
      </c>
      <c r="B36" s="38">
        <v>0.51388888888888895</v>
      </c>
      <c r="C36" s="39" t="s">
        <v>175</v>
      </c>
      <c r="D36" s="32" t="s">
        <v>176</v>
      </c>
      <c r="E36" s="32" t="s">
        <v>177</v>
      </c>
      <c r="F36" s="32" t="s">
        <v>178</v>
      </c>
      <c r="G36" s="38">
        <v>0.5</v>
      </c>
      <c r="H36" s="33"/>
      <c r="I36" s="38">
        <v>0.55555555555555558</v>
      </c>
      <c r="J36" s="39" t="s">
        <v>179</v>
      </c>
      <c r="K36" s="32" t="s">
        <v>176</v>
      </c>
      <c r="L36" s="32" t="s">
        <v>177</v>
      </c>
      <c r="M36" s="32" t="s">
        <v>178</v>
      </c>
      <c r="N36" s="48">
        <v>0.55902777777777779</v>
      </c>
      <c r="O36" s="57" t="str">
        <f t="shared" si="37"/>
        <v>-00:20</v>
      </c>
      <c r="P36" s="57" t="str">
        <f t="shared" si="38"/>
        <v>00:05</v>
      </c>
      <c r="Q36" s="65">
        <f t="shared" si="39"/>
        <v>4.166666666666663E-2</v>
      </c>
      <c r="R36" s="66">
        <f t="shared" si="40"/>
        <v>5.902777777777779E-2</v>
      </c>
      <c r="S36" s="67" t="str">
        <f t="shared" si="41"/>
        <v>00:25</v>
      </c>
      <c r="T36" s="34">
        <v>35.799999999999997</v>
      </c>
      <c r="U36" s="28" t="str">
        <f t="shared" si="42"/>
        <v>Yes</v>
      </c>
      <c r="V36" s="35">
        <f t="shared" si="13"/>
        <v>6.9444444444444198E-3</v>
      </c>
      <c r="W36" s="28">
        <v>0</v>
      </c>
      <c r="X36" s="28">
        <f t="shared" si="14"/>
        <v>10</v>
      </c>
      <c r="Y36" s="28">
        <f t="shared" si="15"/>
        <v>0</v>
      </c>
      <c r="Z36" s="37">
        <f t="shared" si="16"/>
        <v>5</v>
      </c>
      <c r="AB36" s="81">
        <f t="shared" si="17"/>
        <v>0.51388888888888895</v>
      </c>
      <c r="AC36" s="82">
        <f t="shared" si="18"/>
        <v>0.53402777777777777</v>
      </c>
      <c r="AD36" s="83">
        <f t="shared" si="19"/>
        <v>2.0138888888888817E-2</v>
      </c>
      <c r="AE36" s="81">
        <f t="shared" si="20"/>
        <v>0.53472222222222221</v>
      </c>
      <c r="AF36" s="82">
        <f t="shared" si="21"/>
        <v>0.53472222222222221</v>
      </c>
      <c r="AG36" s="83">
        <f t="shared" si="22"/>
        <v>0</v>
      </c>
      <c r="AH36" s="81">
        <f t="shared" si="23"/>
        <v>0.53541666666666665</v>
      </c>
      <c r="AI36" s="82">
        <f t="shared" si="24"/>
        <v>0.55555555555555558</v>
      </c>
      <c r="AJ36" s="83">
        <f t="shared" si="25"/>
        <v>2.0138888888888928E-2</v>
      </c>
      <c r="AK36" s="28" t="str">
        <f t="shared" si="26"/>
        <v>Yes</v>
      </c>
      <c r="AM36" s="81">
        <f t="shared" si="27"/>
        <v>0.5</v>
      </c>
      <c r="AN36" s="82">
        <f t="shared" si="28"/>
        <v>0.52881944444444451</v>
      </c>
      <c r="AO36" s="83">
        <f t="shared" si="29"/>
        <v>2.8819444444444509E-2</v>
      </c>
      <c r="AP36" s="81">
        <f t="shared" si="30"/>
        <v>0.52951388888888895</v>
      </c>
      <c r="AQ36" s="82">
        <f t="shared" si="31"/>
        <v>0.52951388888888895</v>
      </c>
      <c r="AR36" s="83">
        <f t="shared" si="32"/>
        <v>0</v>
      </c>
      <c r="AS36" s="81">
        <f t="shared" si="33"/>
        <v>0.53020833333333339</v>
      </c>
      <c r="AT36" s="82">
        <f t="shared" si="34"/>
        <v>0.55902777777777779</v>
      </c>
      <c r="AU36" s="83">
        <f t="shared" si="35"/>
        <v>2.8819444444444398E-2</v>
      </c>
      <c r="AV36" s="28" t="str">
        <f t="shared" si="36"/>
        <v>Yes</v>
      </c>
    </row>
    <row r="37" spans="1:48" x14ac:dyDescent="0.2">
      <c r="A37" s="68">
        <v>35</v>
      </c>
      <c r="B37" s="38">
        <v>0.52083333333333337</v>
      </c>
      <c r="C37" s="32" t="s">
        <v>195</v>
      </c>
      <c r="D37" s="32" t="s">
        <v>101</v>
      </c>
      <c r="E37" s="32" t="s">
        <v>194</v>
      </c>
      <c r="F37" s="32" t="s">
        <v>196</v>
      </c>
      <c r="G37" s="38">
        <v>0.52986111111111112</v>
      </c>
      <c r="H37" s="33"/>
      <c r="I37" s="38">
        <v>0.53819444444444442</v>
      </c>
      <c r="J37" s="32" t="s">
        <v>197</v>
      </c>
      <c r="K37" s="32" t="s">
        <v>101</v>
      </c>
      <c r="L37" s="32" t="s">
        <v>194</v>
      </c>
      <c r="M37" s="32" t="s">
        <v>196</v>
      </c>
      <c r="N37" s="48">
        <v>0.56666666666666665</v>
      </c>
      <c r="O37" s="57" t="str">
        <f t="shared" si="37"/>
        <v>00:13</v>
      </c>
      <c r="P37" s="57" t="str">
        <f t="shared" si="38"/>
        <v>00:41</v>
      </c>
      <c r="Q37" s="65">
        <f t="shared" si="39"/>
        <v>1.7361111111111049E-2</v>
      </c>
      <c r="R37" s="66">
        <f t="shared" si="40"/>
        <v>3.6805555555555536E-2</v>
      </c>
      <c r="S37" s="67" t="str">
        <f t="shared" si="41"/>
        <v>00:28</v>
      </c>
      <c r="T37" s="34">
        <v>35.9</v>
      </c>
      <c r="U37" s="28" t="str">
        <f t="shared" si="42"/>
        <v>Yes</v>
      </c>
      <c r="V37" s="35">
        <f t="shared" si="13"/>
        <v>1.388888888888884E-2</v>
      </c>
      <c r="W37" s="28">
        <v>0</v>
      </c>
      <c r="X37" s="28">
        <f t="shared" si="14"/>
        <v>0</v>
      </c>
      <c r="Y37" s="28">
        <f t="shared" si="15"/>
        <v>10</v>
      </c>
      <c r="Z37" s="37">
        <f t="shared" si="16"/>
        <v>0</v>
      </c>
      <c r="AB37" s="81">
        <f t="shared" si="17"/>
        <v>0.52083333333333337</v>
      </c>
      <c r="AC37" s="82">
        <f t="shared" si="18"/>
        <v>0.52881944444444451</v>
      </c>
      <c r="AD37" s="83">
        <f t="shared" si="19"/>
        <v>7.9861111111111382E-3</v>
      </c>
      <c r="AE37" s="81">
        <f t="shared" si="20"/>
        <v>0.52951388888888895</v>
      </c>
      <c r="AF37" s="82">
        <f t="shared" si="21"/>
        <v>0.52951388888888895</v>
      </c>
      <c r="AG37" s="83">
        <f t="shared" si="22"/>
        <v>0</v>
      </c>
      <c r="AH37" s="81">
        <f t="shared" si="23"/>
        <v>0.53020833333333339</v>
      </c>
      <c r="AI37" s="82">
        <f t="shared" si="24"/>
        <v>0.53819444444444442</v>
      </c>
      <c r="AJ37" s="83">
        <f t="shared" si="25"/>
        <v>7.9861111111110272E-3</v>
      </c>
      <c r="AK37" s="28" t="str">
        <f t="shared" si="26"/>
        <v>Yes</v>
      </c>
      <c r="AM37" s="81">
        <f t="shared" si="27"/>
        <v>0.52986111111111112</v>
      </c>
      <c r="AN37" s="82">
        <f t="shared" si="28"/>
        <v>0.54756944444444444</v>
      </c>
      <c r="AO37" s="83">
        <f t="shared" si="29"/>
        <v>1.7708333333333326E-2</v>
      </c>
      <c r="AP37" s="81">
        <f t="shared" si="30"/>
        <v>0.54826388888888888</v>
      </c>
      <c r="AQ37" s="82">
        <f t="shared" si="31"/>
        <v>0.54826388888888888</v>
      </c>
      <c r="AR37" s="83">
        <f t="shared" si="32"/>
        <v>0</v>
      </c>
      <c r="AS37" s="81">
        <f t="shared" si="33"/>
        <v>0.54895833333333333</v>
      </c>
      <c r="AT37" s="82">
        <f t="shared" si="34"/>
        <v>0.56666666666666665</v>
      </c>
      <c r="AU37" s="83">
        <f t="shared" si="35"/>
        <v>1.7708333333333326E-2</v>
      </c>
      <c r="AV37" s="28" t="str">
        <f t="shared" si="36"/>
        <v>Yes</v>
      </c>
    </row>
    <row r="38" spans="1:48" x14ac:dyDescent="0.2">
      <c r="A38" s="68">
        <v>36</v>
      </c>
      <c r="B38" s="38">
        <v>0.53472222222222221</v>
      </c>
      <c r="C38" s="32" t="s">
        <v>115</v>
      </c>
      <c r="D38" s="32" t="s">
        <v>103</v>
      </c>
      <c r="E38" s="32" t="s">
        <v>114</v>
      </c>
      <c r="F38" s="32" t="s">
        <v>116</v>
      </c>
      <c r="G38" s="38">
        <v>0.52638888888888891</v>
      </c>
      <c r="H38" s="33"/>
      <c r="I38" s="38">
        <v>0.56944444444444442</v>
      </c>
      <c r="J38" s="32" t="s">
        <v>117</v>
      </c>
      <c r="K38" s="32" t="s">
        <v>113</v>
      </c>
      <c r="L38" s="32" t="s">
        <v>114</v>
      </c>
      <c r="M38" s="32" t="s">
        <v>116</v>
      </c>
      <c r="N38" s="48">
        <v>0.58194444444444449</v>
      </c>
      <c r="O38" s="57" t="str">
        <f t="shared" si="37"/>
        <v>-00:12</v>
      </c>
      <c r="P38" s="57" t="str">
        <f t="shared" si="38"/>
        <v>00:18</v>
      </c>
      <c r="Q38" s="65">
        <f t="shared" si="39"/>
        <v>3.472222222222221E-2</v>
      </c>
      <c r="R38" s="66">
        <f t="shared" si="40"/>
        <v>5.555555555555558E-2</v>
      </c>
      <c r="S38" s="67" t="str">
        <f t="shared" si="41"/>
        <v>00:30</v>
      </c>
      <c r="T38" s="34">
        <v>35.799999999999997</v>
      </c>
      <c r="U38" s="28" t="str">
        <f t="shared" si="42"/>
        <v>No</v>
      </c>
      <c r="V38" s="35">
        <f t="shared" si="13"/>
        <v>6.9444444444444198E-3</v>
      </c>
      <c r="W38" s="28">
        <v>10</v>
      </c>
      <c r="X38" s="28">
        <f t="shared" si="14"/>
        <v>0</v>
      </c>
      <c r="Y38" s="28">
        <f t="shared" si="15"/>
        <v>0</v>
      </c>
      <c r="Z38" s="37">
        <f t="shared" si="16"/>
        <v>5</v>
      </c>
      <c r="AB38" s="81">
        <f t="shared" si="17"/>
        <v>0.53472222222222221</v>
      </c>
      <c r="AC38" s="82">
        <f t="shared" si="18"/>
        <v>0.55138888888888893</v>
      </c>
      <c r="AD38" s="83">
        <f t="shared" si="19"/>
        <v>1.6666666666666718E-2</v>
      </c>
      <c r="AE38" s="81">
        <f t="shared" si="20"/>
        <v>0.55208333333333337</v>
      </c>
      <c r="AF38" s="82">
        <f t="shared" si="21"/>
        <v>0.55208333333333337</v>
      </c>
      <c r="AG38" s="83">
        <f t="shared" si="22"/>
        <v>0</v>
      </c>
      <c r="AH38" s="81">
        <f t="shared" si="23"/>
        <v>0.55277777777777781</v>
      </c>
      <c r="AI38" s="82">
        <f t="shared" si="24"/>
        <v>0.56944444444444442</v>
      </c>
      <c r="AJ38" s="83">
        <f t="shared" si="25"/>
        <v>1.6666666666666607E-2</v>
      </c>
      <c r="AK38" s="28" t="str">
        <f t="shared" si="26"/>
        <v>Yes</v>
      </c>
      <c r="AM38" s="81">
        <f t="shared" si="27"/>
        <v>0.52638888888888891</v>
      </c>
      <c r="AN38" s="82">
        <f t="shared" si="28"/>
        <v>0.55347222222222225</v>
      </c>
      <c r="AO38" s="83">
        <f t="shared" si="29"/>
        <v>2.7083333333333348E-2</v>
      </c>
      <c r="AP38" s="81">
        <f t="shared" si="30"/>
        <v>0.5541666666666667</v>
      </c>
      <c r="AQ38" s="82">
        <f t="shared" si="31"/>
        <v>0.5541666666666667</v>
      </c>
      <c r="AR38" s="83">
        <f t="shared" si="32"/>
        <v>0</v>
      </c>
      <c r="AS38" s="81">
        <f t="shared" si="33"/>
        <v>0.55486111111111114</v>
      </c>
      <c r="AT38" s="82">
        <f t="shared" si="34"/>
        <v>0.58194444444444449</v>
      </c>
      <c r="AU38" s="83">
        <f t="shared" si="35"/>
        <v>2.7083333333333348E-2</v>
      </c>
      <c r="AV38" s="28" t="str">
        <f t="shared" si="36"/>
        <v>Yes</v>
      </c>
    </row>
    <row r="39" spans="1:48" x14ac:dyDescent="0.2">
      <c r="A39" s="68">
        <v>37</v>
      </c>
      <c r="B39" s="38">
        <v>0.54166666666666663</v>
      </c>
      <c r="C39" s="32" t="s">
        <v>20</v>
      </c>
      <c r="D39" s="32" t="s">
        <v>21</v>
      </c>
      <c r="E39" s="32" t="s">
        <v>22</v>
      </c>
      <c r="F39" s="32" t="s">
        <v>23</v>
      </c>
      <c r="G39" s="38">
        <v>0.56388888888888888</v>
      </c>
      <c r="H39" s="33"/>
      <c r="I39" s="38">
        <v>0.58333333333333337</v>
      </c>
      <c r="J39" s="32" t="s">
        <v>24</v>
      </c>
      <c r="K39" s="32" t="s">
        <v>21</v>
      </c>
      <c r="L39" s="32" t="s">
        <v>22</v>
      </c>
      <c r="M39" s="32" t="s">
        <v>23</v>
      </c>
      <c r="N39" s="48">
        <v>0.61805555555555558</v>
      </c>
      <c r="O39" s="57" t="str">
        <f t="shared" si="37"/>
        <v>00:32</v>
      </c>
      <c r="P39" s="57" t="str">
        <f t="shared" si="38"/>
        <v>00:50</v>
      </c>
      <c r="Q39" s="65">
        <f t="shared" si="39"/>
        <v>4.1666666666666741E-2</v>
      </c>
      <c r="R39" s="66">
        <f t="shared" si="40"/>
        <v>5.4166666666666696E-2</v>
      </c>
      <c r="S39" s="67" t="str">
        <f t="shared" si="41"/>
        <v>00:18</v>
      </c>
      <c r="T39" s="34">
        <v>35.799999999999997</v>
      </c>
      <c r="U39" s="28" t="str">
        <f t="shared" si="42"/>
        <v>Yes</v>
      </c>
      <c r="V39" s="35">
        <f t="shared" si="13"/>
        <v>3.4722222222223209E-3</v>
      </c>
      <c r="W39" s="28">
        <v>0</v>
      </c>
      <c r="X39" s="28">
        <f t="shared" si="14"/>
        <v>10</v>
      </c>
      <c r="Y39" s="28">
        <f t="shared" si="15"/>
        <v>0</v>
      </c>
      <c r="Z39" s="37">
        <f t="shared" si="16"/>
        <v>5</v>
      </c>
      <c r="AB39" s="81">
        <f t="shared" si="17"/>
        <v>0.54166666666666663</v>
      </c>
      <c r="AC39" s="82">
        <f t="shared" si="18"/>
        <v>0.55208333333333326</v>
      </c>
      <c r="AD39" s="83">
        <f t="shared" si="19"/>
        <v>1.041666666666663E-2</v>
      </c>
      <c r="AE39" s="81">
        <f t="shared" si="20"/>
        <v>0.5527777777777777</v>
      </c>
      <c r="AF39" s="82">
        <f t="shared" si="21"/>
        <v>0.5722222222222223</v>
      </c>
      <c r="AG39" s="83">
        <f t="shared" si="22"/>
        <v>1.9444444444444597E-2</v>
      </c>
      <c r="AH39" s="81">
        <f t="shared" si="23"/>
        <v>0.57291666666666674</v>
      </c>
      <c r="AI39" s="82">
        <f t="shared" si="24"/>
        <v>0.58333333333333337</v>
      </c>
      <c r="AJ39" s="83">
        <f t="shared" si="25"/>
        <v>1.041666666666663E-2</v>
      </c>
      <c r="AK39" s="28" t="str">
        <f t="shared" si="26"/>
        <v>No</v>
      </c>
      <c r="AM39" s="81">
        <f t="shared" si="27"/>
        <v>0.56388888888888888</v>
      </c>
      <c r="AN39" s="82">
        <f t="shared" si="28"/>
        <v>0.57430555555555551</v>
      </c>
      <c r="AO39" s="83">
        <f t="shared" si="29"/>
        <v>1.041666666666663E-2</v>
      </c>
      <c r="AP39" s="81">
        <f t="shared" si="30"/>
        <v>0.57499999999999996</v>
      </c>
      <c r="AQ39" s="82">
        <f t="shared" si="31"/>
        <v>0.60694444444444451</v>
      </c>
      <c r="AR39" s="83">
        <f t="shared" si="32"/>
        <v>3.1944444444444553E-2</v>
      </c>
      <c r="AS39" s="81">
        <f t="shared" si="33"/>
        <v>0.60763888888888895</v>
      </c>
      <c r="AT39" s="82">
        <f t="shared" si="34"/>
        <v>0.61805555555555558</v>
      </c>
      <c r="AU39" s="83">
        <f t="shared" si="35"/>
        <v>1.041666666666663E-2</v>
      </c>
      <c r="AV39" s="28" t="str">
        <f t="shared" si="36"/>
        <v>No</v>
      </c>
    </row>
    <row r="40" spans="1:48" x14ac:dyDescent="0.2">
      <c r="A40" s="68">
        <v>38</v>
      </c>
      <c r="B40" s="38">
        <v>0.54513888888888895</v>
      </c>
      <c r="C40" s="32" t="s">
        <v>218</v>
      </c>
      <c r="D40" s="32" t="s">
        <v>219</v>
      </c>
      <c r="E40" s="32" t="s">
        <v>220</v>
      </c>
      <c r="F40" s="32" t="s">
        <v>221</v>
      </c>
      <c r="G40" s="38">
        <v>0.54166666666666663</v>
      </c>
      <c r="H40" s="33"/>
      <c r="I40" s="38">
        <v>0.66666666666666663</v>
      </c>
      <c r="J40" s="32" t="s">
        <v>222</v>
      </c>
      <c r="K40" s="32" t="s">
        <v>223</v>
      </c>
      <c r="L40" s="32" t="s">
        <v>220</v>
      </c>
      <c r="M40" s="32" t="s">
        <v>221</v>
      </c>
      <c r="N40" s="48">
        <v>0.66666666666666663</v>
      </c>
      <c r="O40" s="57" t="str">
        <f t="shared" si="37"/>
        <v>-00:05</v>
      </c>
      <c r="P40" s="57" t="str">
        <f t="shared" si="38"/>
        <v>00:00</v>
      </c>
      <c r="Q40" s="65">
        <f t="shared" si="39"/>
        <v>0.12152777777777768</v>
      </c>
      <c r="R40" s="66">
        <f t="shared" si="40"/>
        <v>0.125</v>
      </c>
      <c r="S40" s="67" t="str">
        <f t="shared" si="41"/>
        <v>00:05</v>
      </c>
      <c r="T40" s="34">
        <v>35.799999999999997</v>
      </c>
      <c r="U40" s="28" t="str">
        <f t="shared" si="42"/>
        <v>No</v>
      </c>
      <c r="V40" s="35">
        <f t="shared" si="13"/>
        <v>1.041666666666663E-2</v>
      </c>
      <c r="W40" s="28">
        <v>0</v>
      </c>
      <c r="X40" s="28">
        <f t="shared" si="14"/>
        <v>10</v>
      </c>
      <c r="Y40" s="28">
        <f t="shared" si="15"/>
        <v>0</v>
      </c>
      <c r="Z40" s="37">
        <f t="shared" si="16"/>
        <v>5</v>
      </c>
      <c r="AB40" s="81">
        <f t="shared" si="17"/>
        <v>0.54513888888888895</v>
      </c>
      <c r="AC40" s="82">
        <f t="shared" si="18"/>
        <v>0.55555555555555558</v>
      </c>
      <c r="AD40" s="83">
        <f t="shared" si="19"/>
        <v>1.041666666666663E-2</v>
      </c>
      <c r="AE40" s="81">
        <f t="shared" si="20"/>
        <v>0.55625000000000002</v>
      </c>
      <c r="AF40" s="82">
        <f t="shared" si="21"/>
        <v>0.65555555555555556</v>
      </c>
      <c r="AG40" s="83">
        <f t="shared" si="22"/>
        <v>9.9305555555555536E-2</v>
      </c>
      <c r="AH40" s="81">
        <f t="shared" si="23"/>
        <v>0.65625</v>
      </c>
      <c r="AI40" s="82">
        <f t="shared" si="24"/>
        <v>0.66666666666666663</v>
      </c>
      <c r="AJ40" s="83">
        <f t="shared" si="25"/>
        <v>1.041666666666663E-2</v>
      </c>
      <c r="AK40" s="28" t="str">
        <f t="shared" si="26"/>
        <v>No</v>
      </c>
      <c r="AM40" s="81">
        <f t="shared" si="27"/>
        <v>0.54166666666666663</v>
      </c>
      <c r="AN40" s="82">
        <f t="shared" si="28"/>
        <v>0.55208333333333326</v>
      </c>
      <c r="AO40" s="83">
        <f t="shared" si="29"/>
        <v>1.041666666666663E-2</v>
      </c>
      <c r="AP40" s="81">
        <f t="shared" si="30"/>
        <v>0.5527777777777777</v>
      </c>
      <c r="AQ40" s="82">
        <f t="shared" si="31"/>
        <v>0.65555555555555556</v>
      </c>
      <c r="AR40" s="83">
        <f t="shared" si="32"/>
        <v>0.10277777777777786</v>
      </c>
      <c r="AS40" s="81">
        <f t="shared" si="33"/>
        <v>0.65625</v>
      </c>
      <c r="AT40" s="82">
        <f t="shared" si="34"/>
        <v>0.66666666666666663</v>
      </c>
      <c r="AU40" s="83">
        <f t="shared" si="35"/>
        <v>1.041666666666663E-2</v>
      </c>
      <c r="AV40" s="28" t="str">
        <f t="shared" si="36"/>
        <v>No</v>
      </c>
    </row>
    <row r="41" spans="1:48" x14ac:dyDescent="0.2">
      <c r="A41" s="68">
        <v>39</v>
      </c>
      <c r="B41" s="38">
        <v>0.55555555555555558</v>
      </c>
      <c r="C41" s="32" t="s">
        <v>70</v>
      </c>
      <c r="D41" s="32" t="s">
        <v>50</v>
      </c>
      <c r="E41" s="32" t="s">
        <v>13</v>
      </c>
      <c r="F41" s="32" t="s">
        <v>69</v>
      </c>
      <c r="G41" s="38">
        <v>0.54305555555555551</v>
      </c>
      <c r="H41" s="33"/>
      <c r="I41" s="38">
        <v>0.59027777777777779</v>
      </c>
      <c r="J41" s="39" t="s">
        <v>71</v>
      </c>
      <c r="K41" s="32" t="s">
        <v>72</v>
      </c>
      <c r="L41" s="32" t="s">
        <v>13</v>
      </c>
      <c r="M41" s="32" t="s">
        <v>69</v>
      </c>
      <c r="N41" s="48">
        <v>0.60416666666666663</v>
      </c>
      <c r="O41" s="57" t="str">
        <f t="shared" si="37"/>
        <v>-00:18</v>
      </c>
      <c r="P41" s="57" t="str">
        <f t="shared" si="38"/>
        <v>00:20</v>
      </c>
      <c r="Q41" s="65">
        <f t="shared" si="39"/>
        <v>3.472222222222221E-2</v>
      </c>
      <c r="R41" s="66">
        <f t="shared" si="40"/>
        <v>6.1111111111111116E-2</v>
      </c>
      <c r="S41" s="67" t="str">
        <f t="shared" si="41"/>
        <v>00:38</v>
      </c>
      <c r="T41" s="34">
        <v>35.799999999999997</v>
      </c>
      <c r="U41" s="28" t="str">
        <f t="shared" si="42"/>
        <v>No</v>
      </c>
      <c r="V41" s="35">
        <f t="shared" si="13"/>
        <v>3.4722222222222099E-3</v>
      </c>
      <c r="W41" s="28">
        <v>0</v>
      </c>
      <c r="X41" s="28">
        <f t="shared" si="14"/>
        <v>10</v>
      </c>
      <c r="Y41" s="28">
        <f t="shared" si="15"/>
        <v>0</v>
      </c>
      <c r="Z41" s="37">
        <f t="shared" si="16"/>
        <v>5</v>
      </c>
      <c r="AB41" s="81">
        <f t="shared" si="17"/>
        <v>0.55555555555555558</v>
      </c>
      <c r="AC41" s="82">
        <f t="shared" si="18"/>
        <v>0.57222222222222219</v>
      </c>
      <c r="AD41" s="83">
        <f t="shared" si="19"/>
        <v>1.6666666666666607E-2</v>
      </c>
      <c r="AE41" s="81">
        <f t="shared" si="20"/>
        <v>0.57291666666666663</v>
      </c>
      <c r="AF41" s="82">
        <f t="shared" si="21"/>
        <v>0.57291666666666663</v>
      </c>
      <c r="AG41" s="83">
        <f t="shared" si="22"/>
        <v>0</v>
      </c>
      <c r="AH41" s="81">
        <f t="shared" si="23"/>
        <v>0.57361111111111107</v>
      </c>
      <c r="AI41" s="82">
        <f t="shared" si="24"/>
        <v>0.59027777777777779</v>
      </c>
      <c r="AJ41" s="83">
        <f t="shared" si="25"/>
        <v>1.6666666666666718E-2</v>
      </c>
      <c r="AK41" s="28" t="str">
        <f t="shared" si="26"/>
        <v>Yes</v>
      </c>
      <c r="AM41" s="81">
        <f t="shared" si="27"/>
        <v>0.54305555555555551</v>
      </c>
      <c r="AN41" s="82">
        <f t="shared" si="28"/>
        <v>0.57291666666666663</v>
      </c>
      <c r="AO41" s="83">
        <f t="shared" si="29"/>
        <v>2.9861111111111116E-2</v>
      </c>
      <c r="AP41" s="81">
        <f t="shared" si="30"/>
        <v>0.57361111111111107</v>
      </c>
      <c r="AQ41" s="82">
        <f t="shared" si="31"/>
        <v>0.57361111111111107</v>
      </c>
      <c r="AR41" s="83">
        <f t="shared" si="32"/>
        <v>0</v>
      </c>
      <c r="AS41" s="81">
        <f t="shared" si="33"/>
        <v>0.57430555555555551</v>
      </c>
      <c r="AT41" s="82">
        <f t="shared" si="34"/>
        <v>0.60416666666666663</v>
      </c>
      <c r="AU41" s="83">
        <f t="shared" si="35"/>
        <v>2.9861111111111116E-2</v>
      </c>
      <c r="AV41" s="28" t="str">
        <f t="shared" si="36"/>
        <v>Yes</v>
      </c>
    </row>
    <row r="42" spans="1:48" x14ac:dyDescent="0.2">
      <c r="A42" s="68">
        <v>40</v>
      </c>
      <c r="B42" s="38">
        <v>0.55902777777777779</v>
      </c>
      <c r="C42" s="32" t="s">
        <v>269</v>
      </c>
      <c r="D42" s="32" t="s">
        <v>270</v>
      </c>
      <c r="E42" s="32" t="s">
        <v>271</v>
      </c>
      <c r="F42" s="32" t="s">
        <v>272</v>
      </c>
      <c r="G42" s="38">
        <v>0.5756944444444444</v>
      </c>
      <c r="H42" s="33"/>
      <c r="I42" s="38">
        <v>0.63194444444444442</v>
      </c>
      <c r="J42" s="32" t="s">
        <v>269</v>
      </c>
      <c r="K42" s="32" t="s">
        <v>273</v>
      </c>
      <c r="L42" s="32" t="s">
        <v>271</v>
      </c>
      <c r="M42" s="32" t="s">
        <v>272</v>
      </c>
      <c r="N42" s="48">
        <v>0.63888888888888895</v>
      </c>
      <c r="O42" s="57" t="str">
        <f t="shared" si="37"/>
        <v>00:24</v>
      </c>
      <c r="P42" s="57" t="str">
        <f t="shared" si="38"/>
        <v>00:10</v>
      </c>
      <c r="Q42" s="65">
        <f t="shared" si="39"/>
        <v>7.291666666666663E-2</v>
      </c>
      <c r="R42" s="66">
        <f t="shared" si="40"/>
        <v>6.3194444444444553E-2</v>
      </c>
      <c r="S42" s="67" t="str">
        <f t="shared" si="41"/>
        <v>-00:14</v>
      </c>
      <c r="T42" s="34">
        <v>21.1</v>
      </c>
      <c r="U42" s="28" t="str">
        <f t="shared" si="42"/>
        <v>No</v>
      </c>
      <c r="V42" s="35">
        <f t="shared" si="13"/>
        <v>3.4722222222222099E-3</v>
      </c>
      <c r="W42" s="28">
        <v>0</v>
      </c>
      <c r="X42" s="28">
        <f t="shared" si="14"/>
        <v>10</v>
      </c>
      <c r="Y42" s="28">
        <f t="shared" si="15"/>
        <v>0</v>
      </c>
      <c r="Z42" s="37">
        <f t="shared" si="16"/>
        <v>5</v>
      </c>
      <c r="AB42" s="81">
        <f t="shared" si="17"/>
        <v>0.55902777777777779</v>
      </c>
      <c r="AC42" s="82">
        <f t="shared" si="18"/>
        <v>0.56944444444444442</v>
      </c>
      <c r="AD42" s="83">
        <f t="shared" si="19"/>
        <v>1.041666666666663E-2</v>
      </c>
      <c r="AE42" s="81">
        <f t="shared" si="20"/>
        <v>0.57013888888888886</v>
      </c>
      <c r="AF42" s="82">
        <f t="shared" si="21"/>
        <v>0.62083333333333335</v>
      </c>
      <c r="AG42" s="83">
        <f t="shared" si="22"/>
        <v>5.0694444444444486E-2</v>
      </c>
      <c r="AH42" s="81">
        <f t="shared" si="23"/>
        <v>0.62152777777777779</v>
      </c>
      <c r="AI42" s="82">
        <f t="shared" si="24"/>
        <v>0.63194444444444442</v>
      </c>
      <c r="AJ42" s="83">
        <f t="shared" si="25"/>
        <v>1.041666666666663E-2</v>
      </c>
      <c r="AK42" s="28" t="str">
        <f t="shared" si="26"/>
        <v>No</v>
      </c>
      <c r="AM42" s="81">
        <f t="shared" si="27"/>
        <v>0.5756944444444444</v>
      </c>
      <c r="AN42" s="82">
        <f t="shared" si="28"/>
        <v>0.58611111111111103</v>
      </c>
      <c r="AO42" s="83">
        <f t="shared" si="29"/>
        <v>1.041666666666663E-2</v>
      </c>
      <c r="AP42" s="81">
        <f t="shared" si="30"/>
        <v>0.58680555555555547</v>
      </c>
      <c r="AQ42" s="82">
        <f t="shared" si="31"/>
        <v>0.62777777777777788</v>
      </c>
      <c r="AR42" s="83">
        <f t="shared" si="32"/>
        <v>4.097222222222241E-2</v>
      </c>
      <c r="AS42" s="81">
        <f t="shared" si="33"/>
        <v>0.62847222222222232</v>
      </c>
      <c r="AT42" s="82">
        <f t="shared" si="34"/>
        <v>0.63888888888888895</v>
      </c>
      <c r="AU42" s="83">
        <f t="shared" si="35"/>
        <v>1.041666666666663E-2</v>
      </c>
      <c r="AV42" s="28" t="str">
        <f t="shared" si="36"/>
        <v>No</v>
      </c>
    </row>
    <row r="43" spans="1:48" x14ac:dyDescent="0.2">
      <c r="A43" s="68">
        <v>41</v>
      </c>
      <c r="B43" s="38">
        <v>0.5625</v>
      </c>
      <c r="C43" s="39" t="s">
        <v>180</v>
      </c>
      <c r="D43" s="32" t="s">
        <v>29</v>
      </c>
      <c r="E43" s="32" t="s">
        <v>30</v>
      </c>
      <c r="F43" s="32" t="s">
        <v>181</v>
      </c>
      <c r="G43" s="38">
        <v>0.5395833333333333</v>
      </c>
      <c r="H43" s="33"/>
      <c r="I43" s="38">
        <v>0.60069444444444442</v>
      </c>
      <c r="J43" s="39" t="s">
        <v>182</v>
      </c>
      <c r="K43" s="32" t="s">
        <v>29</v>
      </c>
      <c r="L43" s="32" t="s">
        <v>30</v>
      </c>
      <c r="M43" s="32" t="s">
        <v>181</v>
      </c>
      <c r="N43" s="48">
        <v>0.61319444444444449</v>
      </c>
      <c r="O43" s="57" t="str">
        <f t="shared" si="37"/>
        <v>-00:33</v>
      </c>
      <c r="P43" s="57" t="str">
        <f t="shared" si="38"/>
        <v>00:18</v>
      </c>
      <c r="Q43" s="65">
        <f t="shared" si="39"/>
        <v>3.819444444444442E-2</v>
      </c>
      <c r="R43" s="66">
        <f t="shared" si="40"/>
        <v>7.3611111111111183E-2</v>
      </c>
      <c r="S43" s="67" t="str">
        <f t="shared" si="41"/>
        <v>00:51</v>
      </c>
      <c r="T43" s="34">
        <v>35.799999999999997</v>
      </c>
      <c r="U43" s="28" t="str">
        <f t="shared" si="42"/>
        <v>Yes</v>
      </c>
      <c r="V43" s="35">
        <f t="shared" si="13"/>
        <v>6.9444444444444198E-3</v>
      </c>
      <c r="W43" s="28">
        <v>10</v>
      </c>
      <c r="X43" s="28">
        <f t="shared" si="14"/>
        <v>0</v>
      </c>
      <c r="Y43" s="28">
        <f t="shared" si="15"/>
        <v>0</v>
      </c>
      <c r="Z43" s="37">
        <f t="shared" si="16"/>
        <v>5</v>
      </c>
      <c r="AB43" s="81">
        <f t="shared" si="17"/>
        <v>0.5625</v>
      </c>
      <c r="AC43" s="82">
        <f t="shared" si="18"/>
        <v>0.58090277777777777</v>
      </c>
      <c r="AD43" s="83">
        <f t="shared" si="19"/>
        <v>1.8402777777777768E-2</v>
      </c>
      <c r="AE43" s="81">
        <f t="shared" si="20"/>
        <v>0.58159722222222221</v>
      </c>
      <c r="AF43" s="82">
        <f t="shared" si="21"/>
        <v>0.58159722222222221</v>
      </c>
      <c r="AG43" s="83">
        <f t="shared" si="22"/>
        <v>0</v>
      </c>
      <c r="AH43" s="81">
        <f t="shared" si="23"/>
        <v>0.58229166666666665</v>
      </c>
      <c r="AI43" s="82">
        <f t="shared" si="24"/>
        <v>0.60069444444444442</v>
      </c>
      <c r="AJ43" s="83">
        <f t="shared" si="25"/>
        <v>1.8402777777777768E-2</v>
      </c>
      <c r="AK43" s="28" t="str">
        <f t="shared" si="26"/>
        <v>Yes</v>
      </c>
      <c r="AM43" s="81">
        <f t="shared" si="27"/>
        <v>0.5395833333333333</v>
      </c>
      <c r="AN43" s="82">
        <f t="shared" si="28"/>
        <v>0.57569444444444451</v>
      </c>
      <c r="AO43" s="83">
        <f t="shared" si="29"/>
        <v>3.6111111111111205E-2</v>
      </c>
      <c r="AP43" s="81">
        <f t="shared" si="30"/>
        <v>0.57638888888888895</v>
      </c>
      <c r="AQ43" s="82">
        <f t="shared" si="31"/>
        <v>0.57638888888888895</v>
      </c>
      <c r="AR43" s="83">
        <f t="shared" si="32"/>
        <v>0</v>
      </c>
      <c r="AS43" s="81">
        <f t="shared" si="33"/>
        <v>0.57708333333333339</v>
      </c>
      <c r="AT43" s="82">
        <f t="shared" si="34"/>
        <v>0.61319444444444449</v>
      </c>
      <c r="AU43" s="83">
        <f t="shared" si="35"/>
        <v>3.6111111111111094E-2</v>
      </c>
      <c r="AV43" s="28" t="str">
        <f t="shared" si="36"/>
        <v>Yes</v>
      </c>
    </row>
    <row r="44" spans="1:48" x14ac:dyDescent="0.2">
      <c r="A44" s="68">
        <v>42</v>
      </c>
      <c r="B44" s="38">
        <v>0.56944444444444442</v>
      </c>
      <c r="C44" s="32" t="s">
        <v>224</v>
      </c>
      <c r="D44" s="32" t="s">
        <v>15</v>
      </c>
      <c r="E44" s="32" t="s">
        <v>220</v>
      </c>
      <c r="F44" s="32" t="s">
        <v>225</v>
      </c>
      <c r="G44" s="38">
        <v>0.57361111111111118</v>
      </c>
      <c r="H44" s="33"/>
      <c r="I44" s="38">
        <v>0.67708333333333337</v>
      </c>
      <c r="J44" s="32" t="s">
        <v>226</v>
      </c>
      <c r="K44" s="32" t="s">
        <v>103</v>
      </c>
      <c r="L44" s="32" t="s">
        <v>220</v>
      </c>
      <c r="M44" s="32" t="s">
        <v>225</v>
      </c>
      <c r="N44" s="48">
        <v>0.67708333333333337</v>
      </c>
      <c r="O44" s="57" t="str">
        <f t="shared" si="37"/>
        <v>00:06</v>
      </c>
      <c r="P44" s="57" t="str">
        <f t="shared" si="38"/>
        <v>00:00</v>
      </c>
      <c r="Q44" s="65">
        <f t="shared" si="39"/>
        <v>0.10763888888888895</v>
      </c>
      <c r="R44" s="66">
        <f t="shared" si="40"/>
        <v>0.10347222222222219</v>
      </c>
      <c r="S44" s="67" t="str">
        <f t="shared" si="41"/>
        <v>-00:06</v>
      </c>
      <c r="T44" s="34">
        <v>35.799999999999997</v>
      </c>
      <c r="U44" s="28" t="str">
        <f t="shared" si="42"/>
        <v>No</v>
      </c>
      <c r="V44" s="35">
        <f t="shared" si="13"/>
        <v>6.9444444444445308E-3</v>
      </c>
      <c r="W44" s="28">
        <v>0</v>
      </c>
      <c r="X44" s="28">
        <f t="shared" si="14"/>
        <v>10</v>
      </c>
      <c r="Y44" s="28">
        <f t="shared" si="15"/>
        <v>0</v>
      </c>
      <c r="Z44" s="37">
        <f t="shared" si="16"/>
        <v>5</v>
      </c>
      <c r="AB44" s="81">
        <f t="shared" si="17"/>
        <v>0.56944444444444442</v>
      </c>
      <c r="AC44" s="82">
        <f t="shared" si="18"/>
        <v>0.57986111111111105</v>
      </c>
      <c r="AD44" s="83">
        <f t="shared" si="19"/>
        <v>1.041666666666663E-2</v>
      </c>
      <c r="AE44" s="81">
        <f t="shared" si="20"/>
        <v>0.58055555555555549</v>
      </c>
      <c r="AF44" s="82">
        <f t="shared" si="21"/>
        <v>0.6659722222222223</v>
      </c>
      <c r="AG44" s="83">
        <f t="shared" si="22"/>
        <v>8.5416666666666807E-2</v>
      </c>
      <c r="AH44" s="81">
        <f t="shared" si="23"/>
        <v>0.66666666666666674</v>
      </c>
      <c r="AI44" s="82">
        <f t="shared" si="24"/>
        <v>0.67708333333333337</v>
      </c>
      <c r="AJ44" s="83">
        <f t="shared" si="25"/>
        <v>1.041666666666663E-2</v>
      </c>
      <c r="AK44" s="28" t="str">
        <f t="shared" si="26"/>
        <v>No</v>
      </c>
      <c r="AM44" s="81">
        <f t="shared" si="27"/>
        <v>0.57361111111111118</v>
      </c>
      <c r="AN44" s="82">
        <f t="shared" si="28"/>
        <v>0.58402777777777781</v>
      </c>
      <c r="AO44" s="83">
        <f t="shared" si="29"/>
        <v>1.041666666666663E-2</v>
      </c>
      <c r="AP44" s="81">
        <f t="shared" si="30"/>
        <v>0.58472222222222225</v>
      </c>
      <c r="AQ44" s="82">
        <f t="shared" si="31"/>
        <v>0.6659722222222223</v>
      </c>
      <c r="AR44" s="83">
        <f t="shared" si="32"/>
        <v>8.1250000000000044E-2</v>
      </c>
      <c r="AS44" s="81">
        <f t="shared" si="33"/>
        <v>0.66666666666666674</v>
      </c>
      <c r="AT44" s="82">
        <f t="shared" si="34"/>
        <v>0.67708333333333337</v>
      </c>
      <c r="AU44" s="83">
        <f t="shared" si="35"/>
        <v>1.041666666666663E-2</v>
      </c>
      <c r="AV44" s="28" t="str">
        <f t="shared" si="36"/>
        <v>No</v>
      </c>
    </row>
    <row r="45" spans="1:48" x14ac:dyDescent="0.2">
      <c r="A45" s="68">
        <v>43</v>
      </c>
      <c r="B45" s="38">
        <v>0.57638888888888895</v>
      </c>
      <c r="C45" s="32" t="s">
        <v>57</v>
      </c>
      <c r="D45" s="32" t="s">
        <v>56</v>
      </c>
      <c r="E45" s="32" t="s">
        <v>13</v>
      </c>
      <c r="F45" s="32" t="s">
        <v>54</v>
      </c>
      <c r="G45" s="38">
        <v>0.57638888888888895</v>
      </c>
      <c r="H45" s="33"/>
      <c r="I45" s="38">
        <v>0.63194444444444442</v>
      </c>
      <c r="J45" s="39" t="s">
        <v>58</v>
      </c>
      <c r="K45" s="32" t="s">
        <v>59</v>
      </c>
      <c r="L45" s="32" t="s">
        <v>13</v>
      </c>
      <c r="M45" s="32" t="s">
        <v>54</v>
      </c>
      <c r="N45" s="48">
        <v>0.64374999999999993</v>
      </c>
      <c r="O45" s="57" t="str">
        <f t="shared" si="37"/>
        <v>00:00</v>
      </c>
      <c r="P45" s="57" t="str">
        <f t="shared" si="38"/>
        <v>00:17</v>
      </c>
      <c r="Q45" s="65">
        <f t="shared" si="39"/>
        <v>5.5555555555555469E-2</v>
      </c>
      <c r="R45" s="66">
        <f t="shared" si="40"/>
        <v>6.7361111111110983E-2</v>
      </c>
      <c r="S45" s="67" t="str">
        <f t="shared" si="41"/>
        <v>00:17</v>
      </c>
      <c r="T45" s="34">
        <v>35.799999999999997</v>
      </c>
      <c r="U45" s="28" t="str">
        <f t="shared" si="42"/>
        <v>No</v>
      </c>
      <c r="V45" s="35">
        <f t="shared" si="13"/>
        <v>6.9444444444444198E-3</v>
      </c>
      <c r="W45" s="28">
        <v>0</v>
      </c>
      <c r="X45" s="28">
        <f t="shared" si="14"/>
        <v>10</v>
      </c>
      <c r="Y45" s="28">
        <f t="shared" si="15"/>
        <v>0</v>
      </c>
      <c r="Z45" s="37">
        <f t="shared" si="16"/>
        <v>5</v>
      </c>
      <c r="AB45" s="81">
        <f t="shared" si="17"/>
        <v>0.57638888888888895</v>
      </c>
      <c r="AC45" s="82">
        <f t="shared" si="18"/>
        <v>0.58680555555555558</v>
      </c>
      <c r="AD45" s="83">
        <f t="shared" si="19"/>
        <v>1.041666666666663E-2</v>
      </c>
      <c r="AE45" s="81">
        <f t="shared" si="20"/>
        <v>0.58750000000000002</v>
      </c>
      <c r="AF45" s="82">
        <f t="shared" si="21"/>
        <v>0.62083333333333335</v>
      </c>
      <c r="AG45" s="83">
        <f t="shared" si="22"/>
        <v>3.3333333333333326E-2</v>
      </c>
      <c r="AH45" s="81">
        <f t="shared" si="23"/>
        <v>0.62152777777777779</v>
      </c>
      <c r="AI45" s="82">
        <f t="shared" si="24"/>
        <v>0.63194444444444442</v>
      </c>
      <c r="AJ45" s="83">
        <f t="shared" si="25"/>
        <v>1.041666666666663E-2</v>
      </c>
      <c r="AK45" s="28" t="str">
        <f t="shared" si="26"/>
        <v>No</v>
      </c>
      <c r="AM45" s="81">
        <f t="shared" si="27"/>
        <v>0.57638888888888895</v>
      </c>
      <c r="AN45" s="82">
        <f t="shared" si="28"/>
        <v>0.58680555555555558</v>
      </c>
      <c r="AO45" s="83">
        <f t="shared" si="29"/>
        <v>1.041666666666663E-2</v>
      </c>
      <c r="AP45" s="81">
        <f t="shared" si="30"/>
        <v>0.58750000000000002</v>
      </c>
      <c r="AQ45" s="82">
        <f t="shared" si="31"/>
        <v>0.63263888888888886</v>
      </c>
      <c r="AR45" s="83">
        <f t="shared" si="32"/>
        <v>4.513888888888884E-2</v>
      </c>
      <c r="AS45" s="81">
        <f t="shared" si="33"/>
        <v>0.6333333333333333</v>
      </c>
      <c r="AT45" s="82">
        <f t="shared" si="34"/>
        <v>0.64374999999999993</v>
      </c>
      <c r="AU45" s="83">
        <f t="shared" si="35"/>
        <v>1.041666666666663E-2</v>
      </c>
      <c r="AV45" s="28" t="str">
        <f t="shared" si="36"/>
        <v>No</v>
      </c>
    </row>
    <row r="46" spans="1:48" x14ac:dyDescent="0.2">
      <c r="A46" s="68">
        <v>44</v>
      </c>
      <c r="B46" s="38">
        <v>0.58333333333333337</v>
      </c>
      <c r="C46" s="32" t="s">
        <v>133</v>
      </c>
      <c r="D46" s="32" t="s">
        <v>119</v>
      </c>
      <c r="E46" s="32" t="s">
        <v>13</v>
      </c>
      <c r="F46" s="32" t="s">
        <v>134</v>
      </c>
      <c r="G46" s="38">
        <v>0.57777777777777783</v>
      </c>
      <c r="H46" s="33"/>
      <c r="I46" s="38">
        <v>0.68402777777777779</v>
      </c>
      <c r="J46" s="32" t="s">
        <v>135</v>
      </c>
      <c r="K46" s="32" t="s">
        <v>103</v>
      </c>
      <c r="L46" s="32" t="s">
        <v>13</v>
      </c>
      <c r="M46" s="32" t="s">
        <v>134</v>
      </c>
      <c r="N46" s="48">
        <v>0.69236111111111109</v>
      </c>
      <c r="O46" s="57" t="str">
        <f t="shared" ref="O46:O59" si="43">IF(G46&lt;B46, "-"&amp;TEXT(ABS(G46-B46), "hh:mm"), TEXT(G46-B46, "hh:mm"))</f>
        <v>-00:08</v>
      </c>
      <c r="P46" s="57" t="str">
        <f t="shared" ref="P46:P59" si="44">IF(N46&lt;I46, "-"&amp;TEXT(ABS(N46-I46), "hh:mm"), TEXT(N46-I46, "hh:mm"))</f>
        <v>00:12</v>
      </c>
      <c r="Q46" s="65">
        <f t="shared" ref="Q46:Q59" si="45">I46-B46</f>
        <v>0.10069444444444442</v>
      </c>
      <c r="R46" s="66">
        <f t="shared" ref="R46:R59" si="46">N46-G46</f>
        <v>0.11458333333333326</v>
      </c>
      <c r="S46" s="67" t="str">
        <f t="shared" ref="S46:S59" si="47">IF(R46&lt;Q46, "-"&amp;TEXT(ABS(R46-Q46), "hh:mm"), TEXT(R46-Q46, "hh:mm"))</f>
        <v>00:20</v>
      </c>
      <c r="T46" s="34">
        <v>35.799999999999997</v>
      </c>
      <c r="U46" s="28" t="str">
        <f t="shared" ref="U46:U59" si="48">IF(D46=K46, "Yes", "No")</f>
        <v>No</v>
      </c>
      <c r="V46" s="35">
        <f t="shared" si="13"/>
        <v>1.041666666666663E-2</v>
      </c>
      <c r="W46" s="28">
        <v>0</v>
      </c>
      <c r="X46" s="28">
        <f t="shared" si="14"/>
        <v>10</v>
      </c>
      <c r="Y46" s="28">
        <f t="shared" si="15"/>
        <v>0</v>
      </c>
      <c r="Z46" s="37">
        <f t="shared" si="16"/>
        <v>5</v>
      </c>
      <c r="AB46" s="81">
        <f t="shared" si="17"/>
        <v>0.58333333333333337</v>
      </c>
      <c r="AC46" s="82">
        <f t="shared" si="18"/>
        <v>0.59375</v>
      </c>
      <c r="AD46" s="83">
        <f t="shared" si="19"/>
        <v>1.041666666666663E-2</v>
      </c>
      <c r="AE46" s="81">
        <f t="shared" si="20"/>
        <v>0.59444444444444444</v>
      </c>
      <c r="AF46" s="82">
        <f t="shared" si="21"/>
        <v>0.67291666666666672</v>
      </c>
      <c r="AG46" s="83">
        <f t="shared" si="22"/>
        <v>7.8472222222222276E-2</v>
      </c>
      <c r="AH46" s="81">
        <f t="shared" si="23"/>
        <v>0.67361111111111116</v>
      </c>
      <c r="AI46" s="82">
        <f t="shared" si="24"/>
        <v>0.68402777777777779</v>
      </c>
      <c r="AJ46" s="83">
        <f t="shared" si="25"/>
        <v>1.041666666666663E-2</v>
      </c>
      <c r="AK46" s="28" t="str">
        <f t="shared" si="26"/>
        <v>No</v>
      </c>
      <c r="AM46" s="81">
        <f t="shared" si="27"/>
        <v>0.57777777777777783</v>
      </c>
      <c r="AN46" s="82">
        <f t="shared" si="28"/>
        <v>0.58819444444444446</v>
      </c>
      <c r="AO46" s="83">
        <f t="shared" si="29"/>
        <v>1.041666666666663E-2</v>
      </c>
      <c r="AP46" s="81">
        <f t="shared" si="30"/>
        <v>0.58888888888888891</v>
      </c>
      <c r="AQ46" s="82">
        <f t="shared" si="31"/>
        <v>0.68125000000000002</v>
      </c>
      <c r="AR46" s="83">
        <f t="shared" si="32"/>
        <v>9.2361111111111116E-2</v>
      </c>
      <c r="AS46" s="81">
        <f t="shared" si="33"/>
        <v>0.68194444444444446</v>
      </c>
      <c r="AT46" s="82">
        <f t="shared" si="34"/>
        <v>0.69236111111111109</v>
      </c>
      <c r="AU46" s="83">
        <f t="shared" si="35"/>
        <v>1.041666666666663E-2</v>
      </c>
      <c r="AV46" s="28" t="str">
        <f t="shared" si="36"/>
        <v>No</v>
      </c>
    </row>
    <row r="47" spans="1:48" x14ac:dyDescent="0.2">
      <c r="A47" s="68">
        <v>45</v>
      </c>
      <c r="B47" s="38">
        <v>0.59375</v>
      </c>
      <c r="C47" s="32" t="s">
        <v>66</v>
      </c>
      <c r="D47" s="32" t="s">
        <v>65</v>
      </c>
      <c r="E47" s="32" t="s">
        <v>13</v>
      </c>
      <c r="F47" s="32" t="s">
        <v>64</v>
      </c>
      <c r="G47" s="38">
        <v>0.60277777777777775</v>
      </c>
      <c r="H47" s="33"/>
      <c r="I47" s="38">
        <v>0.6875</v>
      </c>
      <c r="J47" s="39" t="s">
        <v>67</v>
      </c>
      <c r="K47" s="32" t="s">
        <v>50</v>
      </c>
      <c r="L47" s="32" t="s">
        <v>13</v>
      </c>
      <c r="M47" s="32" t="s">
        <v>64</v>
      </c>
      <c r="N47" s="48">
        <v>0.6875</v>
      </c>
      <c r="O47" s="57" t="str">
        <f t="shared" si="43"/>
        <v>00:13</v>
      </c>
      <c r="P47" s="57" t="str">
        <f t="shared" si="44"/>
        <v>00:00</v>
      </c>
      <c r="Q47" s="65">
        <f t="shared" si="45"/>
        <v>9.375E-2</v>
      </c>
      <c r="R47" s="66">
        <f t="shared" si="46"/>
        <v>8.4722222222222254E-2</v>
      </c>
      <c r="S47" s="67" t="str">
        <f t="shared" si="47"/>
        <v>-00:13</v>
      </c>
      <c r="T47" s="34">
        <v>35.799999999999997</v>
      </c>
      <c r="U47" s="28" t="str">
        <f t="shared" si="48"/>
        <v>No</v>
      </c>
      <c r="V47" s="35">
        <f t="shared" si="13"/>
        <v>3.4722222222222099E-3</v>
      </c>
      <c r="W47" s="28">
        <v>0</v>
      </c>
      <c r="X47" s="28">
        <f t="shared" si="14"/>
        <v>10</v>
      </c>
      <c r="Y47" s="28">
        <f t="shared" si="15"/>
        <v>0</v>
      </c>
      <c r="Z47" s="37">
        <f t="shared" si="16"/>
        <v>5</v>
      </c>
      <c r="AB47" s="81">
        <f t="shared" si="17"/>
        <v>0.59375</v>
      </c>
      <c r="AC47" s="82">
        <f t="shared" si="18"/>
        <v>0.60416666666666663</v>
      </c>
      <c r="AD47" s="83">
        <f t="shared" si="19"/>
        <v>1.041666666666663E-2</v>
      </c>
      <c r="AE47" s="81">
        <f t="shared" si="20"/>
        <v>0.60486111111111107</v>
      </c>
      <c r="AF47" s="82">
        <f t="shared" si="21"/>
        <v>0.67638888888888893</v>
      </c>
      <c r="AG47" s="83">
        <f t="shared" si="22"/>
        <v>7.1527777777777857E-2</v>
      </c>
      <c r="AH47" s="81">
        <f t="shared" si="23"/>
        <v>0.67708333333333337</v>
      </c>
      <c r="AI47" s="82">
        <f t="shared" si="24"/>
        <v>0.6875</v>
      </c>
      <c r="AJ47" s="83">
        <f t="shared" si="25"/>
        <v>1.041666666666663E-2</v>
      </c>
      <c r="AK47" s="28" t="str">
        <f t="shared" si="26"/>
        <v>No</v>
      </c>
      <c r="AM47" s="81">
        <f t="shared" si="27"/>
        <v>0.60277777777777775</v>
      </c>
      <c r="AN47" s="82">
        <f t="shared" si="28"/>
        <v>0.61319444444444438</v>
      </c>
      <c r="AO47" s="83">
        <f t="shared" si="29"/>
        <v>1.041666666666663E-2</v>
      </c>
      <c r="AP47" s="81">
        <f t="shared" si="30"/>
        <v>0.61388888888888882</v>
      </c>
      <c r="AQ47" s="82">
        <f t="shared" si="31"/>
        <v>0.67638888888888893</v>
      </c>
      <c r="AR47" s="83">
        <f t="shared" si="32"/>
        <v>6.2500000000000111E-2</v>
      </c>
      <c r="AS47" s="81">
        <f t="shared" si="33"/>
        <v>0.67708333333333337</v>
      </c>
      <c r="AT47" s="82">
        <f t="shared" si="34"/>
        <v>0.6875</v>
      </c>
      <c r="AU47" s="83">
        <f t="shared" si="35"/>
        <v>1.041666666666663E-2</v>
      </c>
      <c r="AV47" s="28" t="str">
        <f t="shared" si="36"/>
        <v>No</v>
      </c>
    </row>
    <row r="48" spans="1:48" x14ac:dyDescent="0.2">
      <c r="A48" s="68">
        <v>46</v>
      </c>
      <c r="B48" s="38">
        <v>0.59722222222222221</v>
      </c>
      <c r="C48" s="32" t="s">
        <v>213</v>
      </c>
      <c r="D48" s="32" t="s">
        <v>214</v>
      </c>
      <c r="E48" s="32" t="s">
        <v>198</v>
      </c>
      <c r="F48" s="32" t="s">
        <v>215</v>
      </c>
      <c r="G48" s="38">
        <v>0.57916666666666672</v>
      </c>
      <c r="H48" s="33"/>
      <c r="I48" s="38">
        <v>0.64236111111111105</v>
      </c>
      <c r="J48" s="32" t="s">
        <v>216</v>
      </c>
      <c r="K48" s="32" t="s">
        <v>217</v>
      </c>
      <c r="L48" s="32" t="s">
        <v>198</v>
      </c>
      <c r="M48" s="32" t="s">
        <v>215</v>
      </c>
      <c r="N48" s="48">
        <v>0.65</v>
      </c>
      <c r="O48" s="57" t="str">
        <f t="shared" si="43"/>
        <v>-00:26</v>
      </c>
      <c r="P48" s="57" t="str">
        <f t="shared" si="44"/>
        <v>00:11</v>
      </c>
      <c r="Q48" s="65">
        <f t="shared" si="45"/>
        <v>4.513888888888884E-2</v>
      </c>
      <c r="R48" s="66">
        <f t="shared" si="46"/>
        <v>7.0833333333333304E-2</v>
      </c>
      <c r="S48" s="67" t="str">
        <f t="shared" si="47"/>
        <v>00:37</v>
      </c>
      <c r="T48" s="34">
        <v>35.799999999999997</v>
      </c>
      <c r="U48" s="28" t="str">
        <f t="shared" si="48"/>
        <v>No</v>
      </c>
      <c r="V48" s="35">
        <f t="shared" si="13"/>
        <v>1.0416666666666741E-2</v>
      </c>
      <c r="W48" s="28">
        <v>0</v>
      </c>
      <c r="X48" s="28">
        <f t="shared" si="14"/>
        <v>10</v>
      </c>
      <c r="Y48" s="28">
        <f t="shared" si="15"/>
        <v>0</v>
      </c>
      <c r="Z48" s="37">
        <f t="shared" si="16"/>
        <v>5</v>
      </c>
      <c r="AB48" s="81">
        <f t="shared" si="17"/>
        <v>0.59722222222222221</v>
      </c>
      <c r="AC48" s="82">
        <f t="shared" si="18"/>
        <v>0.60763888888888884</v>
      </c>
      <c r="AD48" s="83">
        <f t="shared" si="19"/>
        <v>1.041666666666663E-2</v>
      </c>
      <c r="AE48" s="81">
        <f t="shared" si="20"/>
        <v>0.60833333333333328</v>
      </c>
      <c r="AF48" s="82">
        <f t="shared" si="21"/>
        <v>0.63124999999999998</v>
      </c>
      <c r="AG48" s="83">
        <f t="shared" si="22"/>
        <v>2.2916666666666696E-2</v>
      </c>
      <c r="AH48" s="81">
        <f t="shared" si="23"/>
        <v>0.63194444444444442</v>
      </c>
      <c r="AI48" s="82">
        <f t="shared" si="24"/>
        <v>0.64236111111111105</v>
      </c>
      <c r="AJ48" s="83">
        <f t="shared" si="25"/>
        <v>1.041666666666663E-2</v>
      </c>
      <c r="AK48" s="28" t="str">
        <f t="shared" si="26"/>
        <v>No</v>
      </c>
      <c r="AM48" s="81">
        <f t="shared" si="27"/>
        <v>0.57916666666666672</v>
      </c>
      <c r="AN48" s="82">
        <f t="shared" si="28"/>
        <v>0.61388888888888893</v>
      </c>
      <c r="AO48" s="83">
        <f t="shared" si="29"/>
        <v>3.472222222222221E-2</v>
      </c>
      <c r="AP48" s="81">
        <f t="shared" si="30"/>
        <v>0.61458333333333337</v>
      </c>
      <c r="AQ48" s="82">
        <f t="shared" si="31"/>
        <v>0.61458333333333337</v>
      </c>
      <c r="AR48" s="83">
        <f t="shared" si="32"/>
        <v>0</v>
      </c>
      <c r="AS48" s="81">
        <f t="shared" si="33"/>
        <v>0.61527777777777781</v>
      </c>
      <c r="AT48" s="82">
        <f t="shared" si="34"/>
        <v>0.65</v>
      </c>
      <c r="AU48" s="83">
        <f t="shared" si="35"/>
        <v>3.472222222222221E-2</v>
      </c>
      <c r="AV48" s="28" t="str">
        <f t="shared" si="36"/>
        <v>Yes</v>
      </c>
    </row>
    <row r="49" spans="1:48" x14ac:dyDescent="0.2">
      <c r="A49" s="68">
        <v>47</v>
      </c>
      <c r="B49" s="38">
        <v>0.60763888888888895</v>
      </c>
      <c r="C49" s="32" t="s">
        <v>118</v>
      </c>
      <c r="D49" s="32" t="s">
        <v>119</v>
      </c>
      <c r="E49" s="32" t="s">
        <v>114</v>
      </c>
      <c r="F49" s="32" t="s">
        <v>120</v>
      </c>
      <c r="G49" s="38">
        <v>0.59861111111111109</v>
      </c>
      <c r="H49" s="33"/>
      <c r="I49" s="38">
        <v>0.64236111111111105</v>
      </c>
      <c r="J49" s="32" t="s">
        <v>121</v>
      </c>
      <c r="K49" s="32" t="s">
        <v>122</v>
      </c>
      <c r="L49" s="32" t="s">
        <v>114</v>
      </c>
      <c r="M49" s="32" t="s">
        <v>120</v>
      </c>
      <c r="N49" s="48">
        <v>0.65138888888888891</v>
      </c>
      <c r="O49" s="57" t="str">
        <f t="shared" si="43"/>
        <v>-00:13</v>
      </c>
      <c r="P49" s="57" t="str">
        <f t="shared" si="44"/>
        <v>00:13</v>
      </c>
      <c r="Q49" s="65">
        <f t="shared" si="45"/>
        <v>3.4722222222222099E-2</v>
      </c>
      <c r="R49" s="66">
        <f t="shared" si="46"/>
        <v>5.2777777777777812E-2</v>
      </c>
      <c r="S49" s="67" t="str">
        <f t="shared" si="47"/>
        <v>00:26</v>
      </c>
      <c r="T49" s="34">
        <v>35.799999999999997</v>
      </c>
      <c r="U49" s="28" t="str">
        <f t="shared" si="48"/>
        <v>No</v>
      </c>
      <c r="V49" s="35">
        <f t="shared" si="13"/>
        <v>3.4722222222220989E-3</v>
      </c>
      <c r="W49" s="28">
        <v>0</v>
      </c>
      <c r="X49" s="28">
        <f t="shared" si="14"/>
        <v>10</v>
      </c>
      <c r="Y49" s="28">
        <f t="shared" si="15"/>
        <v>0</v>
      </c>
      <c r="Z49" s="37">
        <f t="shared" si="16"/>
        <v>5</v>
      </c>
      <c r="AB49" s="81">
        <f t="shared" si="17"/>
        <v>0.60763888888888895</v>
      </c>
      <c r="AC49" s="82">
        <f t="shared" si="18"/>
        <v>0.62430555555555556</v>
      </c>
      <c r="AD49" s="83">
        <f t="shared" si="19"/>
        <v>1.6666666666666607E-2</v>
      </c>
      <c r="AE49" s="81">
        <f t="shared" si="20"/>
        <v>0.625</v>
      </c>
      <c r="AF49" s="82">
        <f t="shared" si="21"/>
        <v>0.625</v>
      </c>
      <c r="AG49" s="83">
        <f t="shared" si="22"/>
        <v>0</v>
      </c>
      <c r="AH49" s="81">
        <f t="shared" si="23"/>
        <v>0.62569444444444444</v>
      </c>
      <c r="AI49" s="82">
        <f t="shared" si="24"/>
        <v>0.64236111111111105</v>
      </c>
      <c r="AJ49" s="83">
        <f t="shared" si="25"/>
        <v>1.6666666666666607E-2</v>
      </c>
      <c r="AK49" s="28" t="str">
        <f t="shared" si="26"/>
        <v>Yes</v>
      </c>
      <c r="AM49" s="81">
        <f t="shared" si="27"/>
        <v>0.59861111111111109</v>
      </c>
      <c r="AN49" s="82">
        <f t="shared" si="28"/>
        <v>0.62430555555555556</v>
      </c>
      <c r="AO49" s="83">
        <f t="shared" si="29"/>
        <v>2.5694444444444464E-2</v>
      </c>
      <c r="AP49" s="81">
        <f t="shared" si="30"/>
        <v>0.625</v>
      </c>
      <c r="AQ49" s="82">
        <f t="shared" si="31"/>
        <v>0.625</v>
      </c>
      <c r="AR49" s="83">
        <f t="shared" si="32"/>
        <v>0</v>
      </c>
      <c r="AS49" s="81">
        <f t="shared" si="33"/>
        <v>0.62569444444444444</v>
      </c>
      <c r="AT49" s="82">
        <f t="shared" si="34"/>
        <v>0.65138888888888891</v>
      </c>
      <c r="AU49" s="83">
        <f t="shared" si="35"/>
        <v>2.5694444444444464E-2</v>
      </c>
      <c r="AV49" s="28" t="str">
        <f t="shared" si="36"/>
        <v>Yes</v>
      </c>
    </row>
    <row r="50" spans="1:48" x14ac:dyDescent="0.2">
      <c r="A50" s="68">
        <v>48</v>
      </c>
      <c r="B50" s="38">
        <v>0.61111111111111105</v>
      </c>
      <c r="C50" s="32" t="s">
        <v>96</v>
      </c>
      <c r="D50" s="32" t="s">
        <v>97</v>
      </c>
      <c r="E50" s="32" t="s">
        <v>98</v>
      </c>
      <c r="F50" s="32" t="s">
        <v>99</v>
      </c>
      <c r="G50" s="38">
        <v>0.58958333333333335</v>
      </c>
      <c r="H50" s="33"/>
      <c r="I50" s="38">
        <v>0.63541666666666663</v>
      </c>
      <c r="J50" s="32" t="s">
        <v>100</v>
      </c>
      <c r="K50" s="32" t="s">
        <v>86</v>
      </c>
      <c r="L50" s="32" t="s">
        <v>98</v>
      </c>
      <c r="M50" s="32" t="s">
        <v>99</v>
      </c>
      <c r="N50" s="48">
        <v>0.64236111111111105</v>
      </c>
      <c r="O50" s="57" t="str">
        <f t="shared" si="43"/>
        <v>-00:31</v>
      </c>
      <c r="P50" s="57" t="str">
        <f t="shared" si="44"/>
        <v>00:10</v>
      </c>
      <c r="Q50" s="65">
        <f t="shared" si="45"/>
        <v>2.430555555555558E-2</v>
      </c>
      <c r="R50" s="66">
        <f t="shared" si="46"/>
        <v>5.2777777777777701E-2</v>
      </c>
      <c r="S50" s="67" t="str">
        <f t="shared" si="47"/>
        <v>00:41</v>
      </c>
      <c r="T50" s="34">
        <v>35.799999999999997</v>
      </c>
      <c r="U50" s="28" t="str">
        <f t="shared" si="48"/>
        <v>No</v>
      </c>
      <c r="V50" s="35">
        <f t="shared" si="13"/>
        <v>3.4722222222223209E-3</v>
      </c>
      <c r="W50" s="28">
        <v>10</v>
      </c>
      <c r="X50" s="28">
        <f t="shared" si="14"/>
        <v>0</v>
      </c>
      <c r="Y50" s="28">
        <f t="shared" si="15"/>
        <v>0</v>
      </c>
      <c r="Z50" s="37">
        <f t="shared" si="16"/>
        <v>5</v>
      </c>
      <c r="AB50" s="81">
        <f t="shared" si="17"/>
        <v>0.61111111111111105</v>
      </c>
      <c r="AC50" s="82">
        <f t="shared" si="18"/>
        <v>0.6225694444444444</v>
      </c>
      <c r="AD50" s="83">
        <f t="shared" si="19"/>
        <v>1.1458333333333348E-2</v>
      </c>
      <c r="AE50" s="81">
        <f t="shared" si="20"/>
        <v>0.62326388888888884</v>
      </c>
      <c r="AF50" s="82">
        <f t="shared" si="21"/>
        <v>0.62326388888888884</v>
      </c>
      <c r="AG50" s="83">
        <f t="shared" si="22"/>
        <v>0</v>
      </c>
      <c r="AH50" s="81">
        <f t="shared" si="23"/>
        <v>0.62395833333333328</v>
      </c>
      <c r="AI50" s="82">
        <f t="shared" si="24"/>
        <v>0.63541666666666663</v>
      </c>
      <c r="AJ50" s="83">
        <f t="shared" si="25"/>
        <v>1.1458333333333348E-2</v>
      </c>
      <c r="AK50" s="28" t="str">
        <f t="shared" si="26"/>
        <v>Yes</v>
      </c>
      <c r="AM50" s="81">
        <f t="shared" si="27"/>
        <v>0.58958333333333335</v>
      </c>
      <c r="AN50" s="82">
        <f t="shared" si="28"/>
        <v>0.61527777777777781</v>
      </c>
      <c r="AO50" s="83">
        <f t="shared" si="29"/>
        <v>2.5694444444444464E-2</v>
      </c>
      <c r="AP50" s="81">
        <f t="shared" si="30"/>
        <v>0.61597222222222225</v>
      </c>
      <c r="AQ50" s="82">
        <f t="shared" si="31"/>
        <v>0.61597222222222225</v>
      </c>
      <c r="AR50" s="83">
        <f t="shared" si="32"/>
        <v>0</v>
      </c>
      <c r="AS50" s="81">
        <f t="shared" si="33"/>
        <v>0.6166666666666667</v>
      </c>
      <c r="AT50" s="82">
        <f t="shared" si="34"/>
        <v>0.64236111111111105</v>
      </c>
      <c r="AU50" s="83">
        <f t="shared" si="35"/>
        <v>2.5694444444444353E-2</v>
      </c>
      <c r="AV50" s="28" t="str">
        <f t="shared" si="36"/>
        <v>Yes</v>
      </c>
    </row>
    <row r="51" spans="1:48" x14ac:dyDescent="0.2">
      <c r="A51" s="68">
        <v>49</v>
      </c>
      <c r="B51" s="38">
        <v>0.61458333333333337</v>
      </c>
      <c r="C51" s="32" t="s">
        <v>254</v>
      </c>
      <c r="D51" s="32" t="s">
        <v>45</v>
      </c>
      <c r="E51" s="32" t="s">
        <v>27</v>
      </c>
      <c r="F51" s="32" t="s">
        <v>255</v>
      </c>
      <c r="G51" s="38">
        <v>0.60902777777777783</v>
      </c>
      <c r="H51" s="33"/>
      <c r="I51" s="38">
        <v>0.64930555555555558</v>
      </c>
      <c r="J51" s="32" t="s">
        <v>256</v>
      </c>
      <c r="K51" s="32" t="s">
        <v>45</v>
      </c>
      <c r="L51" s="32" t="s">
        <v>27</v>
      </c>
      <c r="M51" s="32" t="s">
        <v>255</v>
      </c>
      <c r="N51" s="48">
        <v>0.64930555555555558</v>
      </c>
      <c r="O51" s="57" t="str">
        <f t="shared" si="43"/>
        <v>-00:08</v>
      </c>
      <c r="P51" s="57" t="str">
        <f t="shared" si="44"/>
        <v>00:00</v>
      </c>
      <c r="Q51" s="65">
        <f t="shared" si="45"/>
        <v>3.472222222222221E-2</v>
      </c>
      <c r="R51" s="66">
        <f t="shared" si="46"/>
        <v>4.0277777777777746E-2</v>
      </c>
      <c r="S51" s="67" t="str">
        <f t="shared" si="47"/>
        <v>00:08</v>
      </c>
      <c r="T51" s="34">
        <v>35.1</v>
      </c>
      <c r="U51" s="28" t="str">
        <f t="shared" si="48"/>
        <v>Yes</v>
      </c>
      <c r="V51" s="35">
        <f t="shared" si="13"/>
        <v>6.9444444444444198E-3</v>
      </c>
      <c r="W51" s="28">
        <v>0</v>
      </c>
      <c r="X51" s="28">
        <f t="shared" si="14"/>
        <v>10</v>
      </c>
      <c r="Y51" s="28">
        <f t="shared" si="15"/>
        <v>0</v>
      </c>
      <c r="Z51" s="37">
        <f t="shared" si="16"/>
        <v>5</v>
      </c>
      <c r="AB51" s="81">
        <f t="shared" si="17"/>
        <v>0.61458333333333337</v>
      </c>
      <c r="AC51" s="82">
        <f t="shared" si="18"/>
        <v>0.63125000000000009</v>
      </c>
      <c r="AD51" s="83">
        <f t="shared" si="19"/>
        <v>1.6666666666666718E-2</v>
      </c>
      <c r="AE51" s="81">
        <f t="shared" si="20"/>
        <v>0.63194444444444453</v>
      </c>
      <c r="AF51" s="82">
        <f t="shared" si="21"/>
        <v>0.63194444444444453</v>
      </c>
      <c r="AG51" s="83">
        <f t="shared" si="22"/>
        <v>0</v>
      </c>
      <c r="AH51" s="81">
        <f t="shared" si="23"/>
        <v>0.63263888888888897</v>
      </c>
      <c r="AI51" s="82">
        <f t="shared" si="24"/>
        <v>0.64930555555555558</v>
      </c>
      <c r="AJ51" s="83">
        <f t="shared" si="25"/>
        <v>1.6666666666666607E-2</v>
      </c>
      <c r="AK51" s="28" t="str">
        <f t="shared" si="26"/>
        <v>Yes</v>
      </c>
      <c r="AM51" s="81">
        <f t="shared" si="27"/>
        <v>0.60902777777777783</v>
      </c>
      <c r="AN51" s="82">
        <f t="shared" si="28"/>
        <v>0.62847222222222232</v>
      </c>
      <c r="AO51" s="83">
        <f t="shared" si="29"/>
        <v>1.9444444444444486E-2</v>
      </c>
      <c r="AP51" s="81">
        <f t="shared" si="30"/>
        <v>0.62916666666666676</v>
      </c>
      <c r="AQ51" s="82">
        <f t="shared" si="31"/>
        <v>0.62916666666666676</v>
      </c>
      <c r="AR51" s="83">
        <f t="shared" si="32"/>
        <v>0</v>
      </c>
      <c r="AS51" s="81">
        <f t="shared" si="33"/>
        <v>0.6298611111111112</v>
      </c>
      <c r="AT51" s="82">
        <f t="shared" si="34"/>
        <v>0.64930555555555558</v>
      </c>
      <c r="AU51" s="83">
        <f t="shared" si="35"/>
        <v>1.9444444444444375E-2</v>
      </c>
      <c r="AV51" s="28" t="str">
        <f t="shared" si="36"/>
        <v>Yes</v>
      </c>
    </row>
    <row r="52" spans="1:48" x14ac:dyDescent="0.2">
      <c r="A52" s="68">
        <v>50</v>
      </c>
      <c r="B52" s="38">
        <v>0.62152777777777779</v>
      </c>
      <c r="C52" s="32" t="s">
        <v>147</v>
      </c>
      <c r="D52" s="32" t="s">
        <v>11</v>
      </c>
      <c r="E52" s="32" t="s">
        <v>13</v>
      </c>
      <c r="F52" s="32" t="s">
        <v>145</v>
      </c>
      <c r="G52" s="38">
        <v>0.62847222222222221</v>
      </c>
      <c r="H52" s="33"/>
      <c r="I52" s="38">
        <v>0.65972222222222221</v>
      </c>
      <c r="J52" s="32" t="s">
        <v>146</v>
      </c>
      <c r="K52" s="32" t="s">
        <v>12</v>
      </c>
      <c r="L52" s="32" t="s">
        <v>13</v>
      </c>
      <c r="M52" s="32" t="s">
        <v>145</v>
      </c>
      <c r="N52" s="48">
        <v>0.66736111111111107</v>
      </c>
      <c r="O52" s="57" t="str">
        <f t="shared" si="43"/>
        <v>00:10</v>
      </c>
      <c r="P52" s="57" t="str">
        <f t="shared" si="44"/>
        <v>00:11</v>
      </c>
      <c r="Q52" s="65">
        <f t="shared" si="45"/>
        <v>3.819444444444442E-2</v>
      </c>
      <c r="R52" s="66">
        <f t="shared" si="46"/>
        <v>3.8888888888888862E-2</v>
      </c>
      <c r="S52" s="67" t="str">
        <f t="shared" si="47"/>
        <v>00:01</v>
      </c>
      <c r="T52" s="34">
        <v>35.799999999999997</v>
      </c>
      <c r="U52" s="28" t="str">
        <f t="shared" si="48"/>
        <v>No</v>
      </c>
      <c r="V52" s="35">
        <f t="shared" si="13"/>
        <v>4.8611111111110938E-3</v>
      </c>
      <c r="W52" s="28">
        <v>0</v>
      </c>
      <c r="X52" s="28">
        <f t="shared" si="14"/>
        <v>10</v>
      </c>
      <c r="Y52" s="28">
        <f t="shared" si="15"/>
        <v>0</v>
      </c>
      <c r="Z52" s="37">
        <f t="shared" si="16"/>
        <v>5</v>
      </c>
      <c r="AB52" s="81">
        <f t="shared" si="17"/>
        <v>0.62152777777777779</v>
      </c>
      <c r="AC52" s="82">
        <f t="shared" si="18"/>
        <v>0.63993055555555556</v>
      </c>
      <c r="AD52" s="83">
        <f t="shared" si="19"/>
        <v>1.8402777777777768E-2</v>
      </c>
      <c r="AE52" s="81">
        <f t="shared" si="20"/>
        <v>0.640625</v>
      </c>
      <c r="AF52" s="82">
        <f t="shared" si="21"/>
        <v>0.640625</v>
      </c>
      <c r="AG52" s="83">
        <f t="shared" si="22"/>
        <v>0</v>
      </c>
      <c r="AH52" s="81">
        <f t="shared" si="23"/>
        <v>0.64131944444444444</v>
      </c>
      <c r="AI52" s="82">
        <f t="shared" si="24"/>
        <v>0.65972222222222221</v>
      </c>
      <c r="AJ52" s="83">
        <f t="shared" si="25"/>
        <v>1.8402777777777768E-2</v>
      </c>
      <c r="AK52" s="28" t="str">
        <f t="shared" si="26"/>
        <v>Yes</v>
      </c>
      <c r="AM52" s="81">
        <f t="shared" si="27"/>
        <v>0.62847222222222221</v>
      </c>
      <c r="AN52" s="82">
        <f t="shared" si="28"/>
        <v>0.64722222222222214</v>
      </c>
      <c r="AO52" s="83">
        <f t="shared" si="29"/>
        <v>1.8749999999999933E-2</v>
      </c>
      <c r="AP52" s="81">
        <f t="shared" si="30"/>
        <v>0.64791666666666659</v>
      </c>
      <c r="AQ52" s="82">
        <f t="shared" si="31"/>
        <v>0.64791666666666659</v>
      </c>
      <c r="AR52" s="83">
        <f t="shared" si="32"/>
        <v>0</v>
      </c>
      <c r="AS52" s="81">
        <f t="shared" si="33"/>
        <v>0.64861111111111103</v>
      </c>
      <c r="AT52" s="82">
        <f t="shared" si="34"/>
        <v>0.66736111111111107</v>
      </c>
      <c r="AU52" s="83">
        <f t="shared" si="35"/>
        <v>1.8750000000000044E-2</v>
      </c>
      <c r="AV52" s="28" t="str">
        <f t="shared" si="36"/>
        <v>Yes</v>
      </c>
    </row>
    <row r="53" spans="1:48" x14ac:dyDescent="0.2">
      <c r="A53" s="68">
        <v>51</v>
      </c>
      <c r="B53" s="38">
        <v>0.62638888888888888</v>
      </c>
      <c r="C53" s="32"/>
      <c r="D53" s="32" t="s">
        <v>123</v>
      </c>
      <c r="E53" s="32" t="s">
        <v>266</v>
      </c>
      <c r="F53" s="32" t="s">
        <v>267</v>
      </c>
      <c r="G53" s="38">
        <v>0.63611111111111118</v>
      </c>
      <c r="H53" s="33"/>
      <c r="I53" s="38">
        <v>0.72916666666666663</v>
      </c>
      <c r="J53" s="32"/>
      <c r="K53" s="32" t="s">
        <v>268</v>
      </c>
      <c r="L53" s="32" t="s">
        <v>266</v>
      </c>
      <c r="M53" s="32" t="s">
        <v>267</v>
      </c>
      <c r="N53" s="48">
        <v>0.73611111111111116</v>
      </c>
      <c r="O53" s="57" t="str">
        <f t="shared" si="43"/>
        <v>00:14</v>
      </c>
      <c r="P53" s="57" t="str">
        <f t="shared" si="44"/>
        <v>00:10</v>
      </c>
      <c r="Q53" s="65">
        <f t="shared" si="45"/>
        <v>0.10277777777777775</v>
      </c>
      <c r="R53" s="66">
        <f t="shared" si="46"/>
        <v>9.9999999999999978E-2</v>
      </c>
      <c r="S53" s="67" t="str">
        <f t="shared" si="47"/>
        <v>-00:04</v>
      </c>
      <c r="T53" s="34">
        <v>13.2</v>
      </c>
      <c r="U53" s="28" t="str">
        <f t="shared" si="48"/>
        <v>No</v>
      </c>
      <c r="V53" s="35">
        <f t="shared" si="13"/>
        <v>9.0277777777777457E-3</v>
      </c>
      <c r="W53" s="28">
        <v>0</v>
      </c>
      <c r="X53" s="28">
        <f t="shared" si="14"/>
        <v>10</v>
      </c>
      <c r="Y53" s="28">
        <f t="shared" si="15"/>
        <v>0</v>
      </c>
      <c r="Z53" s="37">
        <f t="shared" si="16"/>
        <v>5</v>
      </c>
      <c r="AB53" s="81">
        <f t="shared" si="17"/>
        <v>0.62638888888888888</v>
      </c>
      <c r="AC53" s="82">
        <f t="shared" si="18"/>
        <v>0.63680555555555551</v>
      </c>
      <c r="AD53" s="83">
        <f t="shared" si="19"/>
        <v>1.041666666666663E-2</v>
      </c>
      <c r="AE53" s="81">
        <f t="shared" si="20"/>
        <v>0.63749999999999996</v>
      </c>
      <c r="AF53" s="82">
        <f t="shared" si="21"/>
        <v>0.71805555555555556</v>
      </c>
      <c r="AG53" s="83">
        <f t="shared" si="22"/>
        <v>8.0555555555555602E-2</v>
      </c>
      <c r="AH53" s="81">
        <f t="shared" si="23"/>
        <v>0.71875</v>
      </c>
      <c r="AI53" s="82">
        <f t="shared" si="24"/>
        <v>0.72916666666666663</v>
      </c>
      <c r="AJ53" s="83">
        <f t="shared" si="25"/>
        <v>1.041666666666663E-2</v>
      </c>
      <c r="AK53" s="28" t="str">
        <f t="shared" si="26"/>
        <v>No</v>
      </c>
      <c r="AM53" s="81">
        <f t="shared" si="27"/>
        <v>0.63611111111111118</v>
      </c>
      <c r="AN53" s="82">
        <f t="shared" si="28"/>
        <v>0.64652777777777781</v>
      </c>
      <c r="AO53" s="83">
        <f t="shared" si="29"/>
        <v>1.041666666666663E-2</v>
      </c>
      <c r="AP53" s="81">
        <f t="shared" si="30"/>
        <v>0.64722222222222225</v>
      </c>
      <c r="AQ53" s="82">
        <f t="shared" si="31"/>
        <v>0.72500000000000009</v>
      </c>
      <c r="AR53" s="83">
        <f t="shared" si="32"/>
        <v>7.7777777777777835E-2</v>
      </c>
      <c r="AS53" s="81">
        <f t="shared" si="33"/>
        <v>0.72569444444444453</v>
      </c>
      <c r="AT53" s="82">
        <f t="shared" si="34"/>
        <v>0.73611111111111116</v>
      </c>
      <c r="AU53" s="83">
        <f t="shared" si="35"/>
        <v>1.041666666666663E-2</v>
      </c>
      <c r="AV53" s="28" t="str">
        <f t="shared" si="36"/>
        <v>No</v>
      </c>
    </row>
    <row r="54" spans="1:48" x14ac:dyDescent="0.2">
      <c r="A54" s="68">
        <v>52</v>
      </c>
      <c r="B54" s="38">
        <v>0.63541666666666663</v>
      </c>
      <c r="C54" s="32" t="s">
        <v>61</v>
      </c>
      <c r="D54" s="32" t="s">
        <v>62</v>
      </c>
      <c r="E54" s="32" t="s">
        <v>13</v>
      </c>
      <c r="F54" s="32" t="s">
        <v>60</v>
      </c>
      <c r="G54" s="38">
        <v>0.63680555555555551</v>
      </c>
      <c r="H54" s="33"/>
      <c r="I54" s="38">
        <v>0.70833333333333337</v>
      </c>
      <c r="J54" s="39" t="s">
        <v>63</v>
      </c>
      <c r="K54" s="32" t="s">
        <v>51</v>
      </c>
      <c r="L54" s="32" t="s">
        <v>13</v>
      </c>
      <c r="M54" s="32" t="s">
        <v>60</v>
      </c>
      <c r="N54" s="48">
        <v>0.70833333333333337</v>
      </c>
      <c r="O54" s="57" t="str">
        <f t="shared" si="43"/>
        <v>00:02</v>
      </c>
      <c r="P54" s="57" t="str">
        <f t="shared" si="44"/>
        <v>00:00</v>
      </c>
      <c r="Q54" s="65">
        <f t="shared" si="45"/>
        <v>7.2916666666666741E-2</v>
      </c>
      <c r="R54" s="66">
        <f t="shared" si="46"/>
        <v>7.1527777777777857E-2</v>
      </c>
      <c r="S54" s="67" t="str">
        <f t="shared" si="47"/>
        <v>-00:02</v>
      </c>
      <c r="T54" s="34">
        <v>35.799999999999997</v>
      </c>
      <c r="U54" s="28" t="str">
        <f t="shared" si="48"/>
        <v>No</v>
      </c>
      <c r="V54" s="35">
        <f t="shared" si="13"/>
        <v>1.736111111111116E-2</v>
      </c>
      <c r="W54" s="28">
        <v>0</v>
      </c>
      <c r="X54" s="28">
        <f t="shared" si="14"/>
        <v>10</v>
      </c>
      <c r="Y54" s="28">
        <f t="shared" si="15"/>
        <v>0</v>
      </c>
      <c r="Z54" s="37">
        <f t="shared" si="16"/>
        <v>5</v>
      </c>
      <c r="AB54" s="81">
        <f t="shared" si="17"/>
        <v>0.63541666666666663</v>
      </c>
      <c r="AC54" s="82">
        <f t="shared" si="18"/>
        <v>0.64583333333333326</v>
      </c>
      <c r="AD54" s="83">
        <f t="shared" si="19"/>
        <v>1.041666666666663E-2</v>
      </c>
      <c r="AE54" s="81">
        <f t="shared" si="20"/>
        <v>0.6465277777777777</v>
      </c>
      <c r="AF54" s="82">
        <f t="shared" si="21"/>
        <v>0.6972222222222223</v>
      </c>
      <c r="AG54" s="83">
        <f t="shared" si="22"/>
        <v>5.0694444444444597E-2</v>
      </c>
      <c r="AH54" s="81">
        <f t="shared" si="23"/>
        <v>0.69791666666666674</v>
      </c>
      <c r="AI54" s="82">
        <f t="shared" si="24"/>
        <v>0.70833333333333337</v>
      </c>
      <c r="AJ54" s="83">
        <f t="shared" si="25"/>
        <v>1.041666666666663E-2</v>
      </c>
      <c r="AK54" s="28" t="str">
        <f t="shared" si="26"/>
        <v>No</v>
      </c>
      <c r="AM54" s="81">
        <f t="shared" si="27"/>
        <v>0.63680555555555551</v>
      </c>
      <c r="AN54" s="82">
        <f t="shared" si="28"/>
        <v>0.64722222222222214</v>
      </c>
      <c r="AO54" s="83">
        <f t="shared" si="29"/>
        <v>1.041666666666663E-2</v>
      </c>
      <c r="AP54" s="81">
        <f t="shared" si="30"/>
        <v>0.64791666666666659</v>
      </c>
      <c r="AQ54" s="82">
        <f t="shared" si="31"/>
        <v>0.6972222222222223</v>
      </c>
      <c r="AR54" s="83">
        <f t="shared" si="32"/>
        <v>4.9305555555555713E-2</v>
      </c>
      <c r="AS54" s="81">
        <f t="shared" si="33"/>
        <v>0.69791666666666674</v>
      </c>
      <c r="AT54" s="82">
        <f t="shared" si="34"/>
        <v>0.70833333333333337</v>
      </c>
      <c r="AU54" s="83">
        <f t="shared" si="35"/>
        <v>1.041666666666663E-2</v>
      </c>
      <c r="AV54" s="28" t="str">
        <f t="shared" si="36"/>
        <v>No</v>
      </c>
    </row>
    <row r="55" spans="1:48" x14ac:dyDescent="0.2">
      <c r="A55" s="68">
        <v>53</v>
      </c>
      <c r="B55" s="38">
        <v>0.65277777777777779</v>
      </c>
      <c r="C55" s="32" t="s">
        <v>75</v>
      </c>
      <c r="D55" s="32" t="s">
        <v>76</v>
      </c>
      <c r="E55" s="32" t="s">
        <v>73</v>
      </c>
      <c r="F55" s="32" t="s">
        <v>74</v>
      </c>
      <c r="G55" s="38">
        <v>0.64513888888888882</v>
      </c>
      <c r="H55" s="33"/>
      <c r="I55" s="38">
        <v>0.78125</v>
      </c>
      <c r="J55" s="39" t="s">
        <v>77</v>
      </c>
      <c r="K55" s="32" t="s">
        <v>39</v>
      </c>
      <c r="L55" s="32" t="s">
        <v>73</v>
      </c>
      <c r="M55" s="32" t="s">
        <v>74</v>
      </c>
      <c r="N55" s="48">
        <v>0.79166666666666663</v>
      </c>
      <c r="O55" s="57" t="str">
        <f t="shared" si="43"/>
        <v>-00:11</v>
      </c>
      <c r="P55" s="57" t="str">
        <f t="shared" si="44"/>
        <v>00:15</v>
      </c>
      <c r="Q55" s="65">
        <f t="shared" si="45"/>
        <v>0.12847222222222221</v>
      </c>
      <c r="R55" s="66">
        <f t="shared" si="46"/>
        <v>0.14652777777777781</v>
      </c>
      <c r="S55" s="67" t="str">
        <f t="shared" si="47"/>
        <v>00:26</v>
      </c>
      <c r="T55" s="34">
        <v>35.799999999999997</v>
      </c>
      <c r="U55" s="28" t="str">
        <f t="shared" si="48"/>
        <v>No</v>
      </c>
      <c r="V55" s="35">
        <f t="shared" si="13"/>
        <v>1.388888888888884E-2</v>
      </c>
      <c r="W55" s="28">
        <v>0</v>
      </c>
      <c r="X55" s="28">
        <f t="shared" si="14"/>
        <v>10</v>
      </c>
      <c r="Y55" s="28">
        <f t="shared" si="15"/>
        <v>0</v>
      </c>
      <c r="Z55" s="37">
        <f t="shared" si="16"/>
        <v>5</v>
      </c>
      <c r="AB55" s="81">
        <f t="shared" si="17"/>
        <v>0.65277777777777779</v>
      </c>
      <c r="AC55" s="82">
        <f t="shared" si="18"/>
        <v>0.66319444444444442</v>
      </c>
      <c r="AD55" s="83">
        <f t="shared" si="19"/>
        <v>1.041666666666663E-2</v>
      </c>
      <c r="AE55" s="81">
        <f t="shared" si="20"/>
        <v>0.66388888888888886</v>
      </c>
      <c r="AF55" s="82">
        <f t="shared" si="21"/>
        <v>0.77013888888888893</v>
      </c>
      <c r="AG55" s="83">
        <f t="shared" si="22"/>
        <v>0.10625000000000007</v>
      </c>
      <c r="AH55" s="81">
        <f t="shared" si="23"/>
        <v>0.77083333333333337</v>
      </c>
      <c r="AI55" s="82">
        <f t="shared" si="24"/>
        <v>0.78125</v>
      </c>
      <c r="AJ55" s="83">
        <f t="shared" si="25"/>
        <v>1.041666666666663E-2</v>
      </c>
      <c r="AK55" s="28" t="str">
        <f t="shared" si="26"/>
        <v>No</v>
      </c>
      <c r="AM55" s="81">
        <f t="shared" si="27"/>
        <v>0.64513888888888882</v>
      </c>
      <c r="AN55" s="82">
        <f t="shared" si="28"/>
        <v>0.71770833333333328</v>
      </c>
      <c r="AO55" s="83">
        <f t="shared" si="29"/>
        <v>7.2569444444444464E-2</v>
      </c>
      <c r="AP55" s="81">
        <f t="shared" si="30"/>
        <v>0.71840277777777772</v>
      </c>
      <c r="AQ55" s="82">
        <f t="shared" si="31"/>
        <v>0.71840277777777772</v>
      </c>
      <c r="AR55" s="83">
        <f t="shared" si="32"/>
        <v>0</v>
      </c>
      <c r="AS55" s="81">
        <f t="shared" si="33"/>
        <v>0.71909722222222217</v>
      </c>
      <c r="AT55" s="82">
        <f t="shared" si="34"/>
        <v>0.79166666666666663</v>
      </c>
      <c r="AU55" s="83">
        <f t="shared" si="35"/>
        <v>7.2569444444444464E-2</v>
      </c>
      <c r="AV55" s="28" t="str">
        <f t="shared" si="36"/>
        <v>Yes</v>
      </c>
    </row>
    <row r="56" spans="1:48" x14ac:dyDescent="0.2">
      <c r="A56" s="68">
        <v>54</v>
      </c>
      <c r="B56" s="38">
        <v>0.66666666666666663</v>
      </c>
      <c r="C56" s="39" t="s">
        <v>14</v>
      </c>
      <c r="D56" s="32" t="s">
        <v>15</v>
      </c>
      <c r="E56" s="32" t="s">
        <v>16</v>
      </c>
      <c r="F56" s="32" t="s">
        <v>17</v>
      </c>
      <c r="G56" s="38">
        <v>0.66249999999999998</v>
      </c>
      <c r="H56" s="33"/>
      <c r="I56" s="38">
        <v>0.70486111111111116</v>
      </c>
      <c r="J56" s="39" t="s">
        <v>18</v>
      </c>
      <c r="K56" s="32" t="s">
        <v>19</v>
      </c>
      <c r="L56" s="32" t="s">
        <v>16</v>
      </c>
      <c r="M56" s="32" t="s">
        <v>17</v>
      </c>
      <c r="N56" s="48">
        <v>0.70486111111111116</v>
      </c>
      <c r="O56" s="57" t="str">
        <f t="shared" si="43"/>
        <v>-00:06</v>
      </c>
      <c r="P56" s="57" t="str">
        <f t="shared" si="44"/>
        <v>00:00</v>
      </c>
      <c r="Q56" s="65">
        <f t="shared" si="45"/>
        <v>3.8194444444444531E-2</v>
      </c>
      <c r="R56" s="66">
        <f t="shared" si="46"/>
        <v>4.2361111111111183E-2</v>
      </c>
      <c r="S56" s="67" t="str">
        <f t="shared" si="47"/>
        <v>00:06</v>
      </c>
      <c r="T56" s="34">
        <v>35.799999999999997</v>
      </c>
      <c r="U56" s="28" t="str">
        <f t="shared" si="48"/>
        <v>No</v>
      </c>
      <c r="V56" s="35">
        <f t="shared" si="13"/>
        <v>1.0416666666666741E-2</v>
      </c>
      <c r="W56" s="28">
        <v>0</v>
      </c>
      <c r="X56" s="28">
        <f t="shared" si="14"/>
        <v>10</v>
      </c>
      <c r="Y56" s="28">
        <f t="shared" si="15"/>
        <v>0</v>
      </c>
      <c r="Z56" s="37">
        <f t="shared" si="16"/>
        <v>5</v>
      </c>
      <c r="AB56" s="81">
        <f t="shared" si="17"/>
        <v>0.66666666666666663</v>
      </c>
      <c r="AC56" s="82">
        <f t="shared" si="18"/>
        <v>0.68506944444444451</v>
      </c>
      <c r="AD56" s="83">
        <f t="shared" si="19"/>
        <v>1.8402777777777879E-2</v>
      </c>
      <c r="AE56" s="81">
        <f t="shared" si="20"/>
        <v>0.68576388888888895</v>
      </c>
      <c r="AF56" s="82">
        <f t="shared" si="21"/>
        <v>0.68576388888888895</v>
      </c>
      <c r="AG56" s="83">
        <f t="shared" si="22"/>
        <v>0</v>
      </c>
      <c r="AH56" s="81">
        <f t="shared" si="23"/>
        <v>0.68645833333333339</v>
      </c>
      <c r="AI56" s="82">
        <f t="shared" si="24"/>
        <v>0.70486111111111116</v>
      </c>
      <c r="AJ56" s="83">
        <f t="shared" si="25"/>
        <v>1.8402777777777768E-2</v>
      </c>
      <c r="AK56" s="28" t="str">
        <f t="shared" si="26"/>
        <v>Yes</v>
      </c>
      <c r="AM56" s="81">
        <f t="shared" si="27"/>
        <v>0.66249999999999998</v>
      </c>
      <c r="AN56" s="82">
        <f t="shared" si="28"/>
        <v>0.67291666666666661</v>
      </c>
      <c r="AO56" s="83">
        <f t="shared" si="29"/>
        <v>1.041666666666663E-2</v>
      </c>
      <c r="AP56" s="81">
        <f t="shared" si="30"/>
        <v>0.67361111111111105</v>
      </c>
      <c r="AQ56" s="82">
        <f t="shared" si="31"/>
        <v>0.69375000000000009</v>
      </c>
      <c r="AR56" s="83">
        <f t="shared" si="32"/>
        <v>2.0138888888889039E-2</v>
      </c>
      <c r="AS56" s="81">
        <f t="shared" si="33"/>
        <v>0.69444444444444453</v>
      </c>
      <c r="AT56" s="82">
        <f t="shared" si="34"/>
        <v>0.70486111111111116</v>
      </c>
      <c r="AU56" s="83">
        <f t="shared" si="35"/>
        <v>1.041666666666663E-2</v>
      </c>
      <c r="AV56" s="28" t="str">
        <f t="shared" si="36"/>
        <v>No</v>
      </c>
    </row>
    <row r="57" spans="1:48" x14ac:dyDescent="0.2">
      <c r="A57" s="68">
        <v>55</v>
      </c>
      <c r="B57" s="38">
        <v>0.67708333333333337</v>
      </c>
      <c r="C57" s="39" t="s">
        <v>151</v>
      </c>
      <c r="D57" s="32" t="s">
        <v>140</v>
      </c>
      <c r="E57" s="32" t="s">
        <v>73</v>
      </c>
      <c r="F57" s="32" t="s">
        <v>149</v>
      </c>
      <c r="G57" s="38">
        <v>0.68333333333333324</v>
      </c>
      <c r="H57" s="33"/>
      <c r="I57" s="38">
        <v>0.75347222222222221</v>
      </c>
      <c r="J57" s="39" t="s">
        <v>152</v>
      </c>
      <c r="K57" s="32" t="s">
        <v>26</v>
      </c>
      <c r="L57" s="32" t="s">
        <v>73</v>
      </c>
      <c r="M57" s="32" t="s">
        <v>149</v>
      </c>
      <c r="N57" s="48">
        <v>0.76111111111111107</v>
      </c>
      <c r="O57" s="57" t="str">
        <f t="shared" si="43"/>
        <v>00:09</v>
      </c>
      <c r="P57" s="57" t="str">
        <f t="shared" si="44"/>
        <v>00:11</v>
      </c>
      <c r="Q57" s="65">
        <f t="shared" si="45"/>
        <v>7.638888888888884E-2</v>
      </c>
      <c r="R57" s="66">
        <f t="shared" si="46"/>
        <v>7.7777777777777835E-2</v>
      </c>
      <c r="S57" s="67" t="str">
        <f t="shared" si="47"/>
        <v>00:02</v>
      </c>
      <c r="T57" s="34">
        <v>35.799999999999997</v>
      </c>
      <c r="U57" s="28" t="str">
        <f t="shared" si="48"/>
        <v>No</v>
      </c>
      <c r="V57" s="35">
        <f t="shared" si="13"/>
        <v>3.125E-2</v>
      </c>
      <c r="W57" s="28">
        <v>0</v>
      </c>
      <c r="X57" s="28">
        <f t="shared" si="14"/>
        <v>10</v>
      </c>
      <c r="Y57" s="28">
        <f t="shared" si="15"/>
        <v>0</v>
      </c>
      <c r="Z57" s="37">
        <f t="shared" si="16"/>
        <v>5</v>
      </c>
      <c r="AB57" s="81">
        <f t="shared" si="17"/>
        <v>0.67708333333333337</v>
      </c>
      <c r="AC57" s="82">
        <f t="shared" si="18"/>
        <v>0.6875</v>
      </c>
      <c r="AD57" s="83">
        <f t="shared" si="19"/>
        <v>1.041666666666663E-2</v>
      </c>
      <c r="AE57" s="81">
        <f t="shared" si="20"/>
        <v>0.68819444444444444</v>
      </c>
      <c r="AF57" s="82">
        <f t="shared" si="21"/>
        <v>0.74236111111111114</v>
      </c>
      <c r="AG57" s="83">
        <f t="shared" si="22"/>
        <v>5.4166666666666696E-2</v>
      </c>
      <c r="AH57" s="81">
        <f t="shared" si="23"/>
        <v>0.74305555555555558</v>
      </c>
      <c r="AI57" s="82">
        <f t="shared" si="24"/>
        <v>0.75347222222222221</v>
      </c>
      <c r="AJ57" s="83">
        <f t="shared" si="25"/>
        <v>1.041666666666663E-2</v>
      </c>
      <c r="AK57" s="28" t="str">
        <f t="shared" si="26"/>
        <v>No</v>
      </c>
      <c r="AM57" s="81">
        <f t="shared" si="27"/>
        <v>0.68333333333333324</v>
      </c>
      <c r="AN57" s="82">
        <f t="shared" si="28"/>
        <v>0.69374999999999987</v>
      </c>
      <c r="AO57" s="83">
        <f t="shared" si="29"/>
        <v>1.041666666666663E-2</v>
      </c>
      <c r="AP57" s="81">
        <f t="shared" si="30"/>
        <v>0.69444444444444431</v>
      </c>
      <c r="AQ57" s="82">
        <f t="shared" si="31"/>
        <v>0.75</v>
      </c>
      <c r="AR57" s="83">
        <f t="shared" si="32"/>
        <v>5.5555555555555691E-2</v>
      </c>
      <c r="AS57" s="81">
        <f t="shared" si="33"/>
        <v>0.75069444444444444</v>
      </c>
      <c r="AT57" s="82">
        <f t="shared" si="34"/>
        <v>0.76111111111111107</v>
      </c>
      <c r="AU57" s="83">
        <f t="shared" si="35"/>
        <v>1.041666666666663E-2</v>
      </c>
      <c r="AV57" s="28" t="str">
        <f t="shared" si="36"/>
        <v>No</v>
      </c>
    </row>
    <row r="58" spans="1:48" x14ac:dyDescent="0.2">
      <c r="A58" s="68">
        <v>56</v>
      </c>
      <c r="B58" s="38">
        <v>0.70833333333333337</v>
      </c>
      <c r="C58" s="32" t="s">
        <v>161</v>
      </c>
      <c r="D58" s="32" t="s">
        <v>160</v>
      </c>
      <c r="E58" s="32" t="s">
        <v>162</v>
      </c>
      <c r="F58" s="32" t="s">
        <v>163</v>
      </c>
      <c r="G58" s="38">
        <v>0.72430555555555554</v>
      </c>
      <c r="H58" s="33"/>
      <c r="I58" s="38">
        <v>0.75</v>
      </c>
      <c r="J58" s="32" t="s">
        <v>164</v>
      </c>
      <c r="K58" s="32" t="s">
        <v>160</v>
      </c>
      <c r="L58" s="32" t="s">
        <v>162</v>
      </c>
      <c r="M58" s="32" t="s">
        <v>163</v>
      </c>
      <c r="N58" s="48">
        <v>0.77083333333333337</v>
      </c>
      <c r="O58" s="57" t="str">
        <f t="shared" si="43"/>
        <v>00:23</v>
      </c>
      <c r="P58" s="57" t="str">
        <f t="shared" si="44"/>
        <v>00:30</v>
      </c>
      <c r="Q58" s="65">
        <f t="shared" si="45"/>
        <v>4.166666666666663E-2</v>
      </c>
      <c r="R58" s="66">
        <f t="shared" si="46"/>
        <v>4.6527777777777835E-2</v>
      </c>
      <c r="S58" s="67" t="str">
        <f t="shared" si="47"/>
        <v>00:07</v>
      </c>
      <c r="T58" s="34">
        <v>35.799999999999997</v>
      </c>
      <c r="U58" s="28" t="str">
        <f t="shared" si="48"/>
        <v>Yes</v>
      </c>
      <c r="V58" s="35">
        <f t="shared" si="13"/>
        <v>3.4027777777777768E-2</v>
      </c>
      <c r="W58" s="28">
        <v>10</v>
      </c>
      <c r="X58" s="28">
        <f t="shared" si="14"/>
        <v>0</v>
      </c>
      <c r="Y58" s="28">
        <f t="shared" si="15"/>
        <v>0</v>
      </c>
      <c r="Z58" s="37">
        <f t="shared" si="16"/>
        <v>5</v>
      </c>
      <c r="AB58" s="81">
        <f t="shared" si="17"/>
        <v>0.70833333333333337</v>
      </c>
      <c r="AC58" s="82">
        <f t="shared" si="18"/>
        <v>0.72847222222222219</v>
      </c>
      <c r="AD58" s="83">
        <f t="shared" si="19"/>
        <v>2.0138888888888817E-2</v>
      </c>
      <c r="AE58" s="81">
        <f t="shared" si="20"/>
        <v>0.72916666666666663</v>
      </c>
      <c r="AF58" s="82">
        <f t="shared" si="21"/>
        <v>0.72916666666666663</v>
      </c>
      <c r="AG58" s="83">
        <f t="shared" si="22"/>
        <v>0</v>
      </c>
      <c r="AH58" s="81">
        <f t="shared" si="23"/>
        <v>0.72986111111111107</v>
      </c>
      <c r="AI58" s="82">
        <f t="shared" si="24"/>
        <v>0.75</v>
      </c>
      <c r="AJ58" s="83">
        <f t="shared" si="25"/>
        <v>2.0138888888888928E-2</v>
      </c>
      <c r="AK58" s="28" t="str">
        <f t="shared" si="26"/>
        <v>Yes</v>
      </c>
      <c r="AM58" s="81">
        <f t="shared" si="27"/>
        <v>0.72430555555555554</v>
      </c>
      <c r="AN58" s="82">
        <f t="shared" si="28"/>
        <v>0.73472222222222217</v>
      </c>
      <c r="AO58" s="83">
        <f t="shared" si="29"/>
        <v>1.041666666666663E-2</v>
      </c>
      <c r="AP58" s="81">
        <f t="shared" si="30"/>
        <v>0.73541666666666661</v>
      </c>
      <c r="AQ58" s="82">
        <f t="shared" si="31"/>
        <v>0.7597222222222223</v>
      </c>
      <c r="AR58" s="83">
        <f t="shared" si="32"/>
        <v>2.4305555555555691E-2</v>
      </c>
      <c r="AS58" s="81">
        <f t="shared" si="33"/>
        <v>0.76041666666666674</v>
      </c>
      <c r="AT58" s="82">
        <f t="shared" si="34"/>
        <v>0.77083333333333337</v>
      </c>
      <c r="AU58" s="83">
        <f t="shared" si="35"/>
        <v>1.041666666666663E-2</v>
      </c>
      <c r="AV58" s="28" t="str">
        <f t="shared" si="36"/>
        <v>No</v>
      </c>
    </row>
    <row r="59" spans="1:48" x14ac:dyDescent="0.2">
      <c r="A59" s="68">
        <v>57</v>
      </c>
      <c r="B59" s="38">
        <v>0.74236111111111114</v>
      </c>
      <c r="C59" s="32" t="s">
        <v>274</v>
      </c>
      <c r="D59" s="32" t="s">
        <v>83</v>
      </c>
      <c r="E59" s="32" t="s">
        <v>275</v>
      </c>
      <c r="F59" s="32" t="s">
        <v>276</v>
      </c>
      <c r="G59" s="38">
        <v>0.7583333333333333</v>
      </c>
      <c r="H59" s="33"/>
      <c r="I59" s="38">
        <v>0.82291666666666663</v>
      </c>
      <c r="J59" s="32" t="s">
        <v>274</v>
      </c>
      <c r="K59" s="32" t="s">
        <v>277</v>
      </c>
      <c r="L59" s="32" t="s">
        <v>275</v>
      </c>
      <c r="M59" s="32" t="s">
        <v>276</v>
      </c>
      <c r="N59" s="48">
        <v>0.83333333333333337</v>
      </c>
      <c r="O59" s="57" t="str">
        <f t="shared" si="43"/>
        <v>00:23</v>
      </c>
      <c r="P59" s="57" t="str">
        <f t="shared" si="44"/>
        <v>00:15</v>
      </c>
      <c r="Q59" s="65">
        <f t="shared" si="45"/>
        <v>8.0555555555555491E-2</v>
      </c>
      <c r="R59" s="66">
        <f t="shared" si="46"/>
        <v>7.5000000000000067E-2</v>
      </c>
      <c r="S59" s="67" t="str">
        <f t="shared" si="47"/>
        <v>-00:08</v>
      </c>
      <c r="T59" s="34">
        <v>14.6</v>
      </c>
      <c r="U59" s="28" t="str">
        <f t="shared" si="48"/>
        <v>No</v>
      </c>
      <c r="V59" s="35">
        <f>"23:59"-B59</f>
        <v>0.25694444444444442</v>
      </c>
      <c r="W59" s="28">
        <v>0</v>
      </c>
      <c r="X59" s="28">
        <f t="shared" si="14"/>
        <v>10</v>
      </c>
      <c r="Y59" s="28">
        <f t="shared" si="15"/>
        <v>0</v>
      </c>
      <c r="Z59" s="37">
        <f t="shared" si="16"/>
        <v>5</v>
      </c>
      <c r="AB59" s="81">
        <f t="shared" si="17"/>
        <v>0.74236111111111114</v>
      </c>
      <c r="AC59" s="82">
        <f t="shared" si="18"/>
        <v>0.75277777777777777</v>
      </c>
      <c r="AD59" s="83">
        <f t="shared" si="19"/>
        <v>1.041666666666663E-2</v>
      </c>
      <c r="AE59" s="81">
        <f t="shared" si="20"/>
        <v>0.75347222222222221</v>
      </c>
      <c r="AF59" s="82">
        <f t="shared" si="21"/>
        <v>0.81180555555555556</v>
      </c>
      <c r="AG59" s="83">
        <f t="shared" si="22"/>
        <v>5.8333333333333348E-2</v>
      </c>
      <c r="AH59" s="81">
        <f t="shared" si="23"/>
        <v>0.8125</v>
      </c>
      <c r="AI59" s="82">
        <f t="shared" si="24"/>
        <v>0.82291666666666663</v>
      </c>
      <c r="AJ59" s="83">
        <f t="shared" si="25"/>
        <v>1.041666666666663E-2</v>
      </c>
      <c r="AK59" s="28" t="str">
        <f t="shared" si="26"/>
        <v>No</v>
      </c>
      <c r="AM59" s="81">
        <f t="shared" si="27"/>
        <v>0.7583333333333333</v>
      </c>
      <c r="AN59" s="82">
        <f t="shared" si="28"/>
        <v>0.76874999999999993</v>
      </c>
      <c r="AO59" s="83">
        <f t="shared" si="29"/>
        <v>1.041666666666663E-2</v>
      </c>
      <c r="AP59" s="81">
        <f t="shared" si="30"/>
        <v>0.76944444444444438</v>
      </c>
      <c r="AQ59" s="82">
        <f t="shared" si="31"/>
        <v>0.8222222222222223</v>
      </c>
      <c r="AR59" s="83">
        <f t="shared" si="32"/>
        <v>5.2777777777777923E-2</v>
      </c>
      <c r="AS59" s="81">
        <f t="shared" si="33"/>
        <v>0.82291666666666674</v>
      </c>
      <c r="AT59" s="82">
        <f t="shared" si="34"/>
        <v>0.83333333333333337</v>
      </c>
      <c r="AU59" s="83">
        <f t="shared" si="35"/>
        <v>1.041666666666663E-2</v>
      </c>
      <c r="AV59" s="28" t="str">
        <f t="shared" si="36"/>
        <v>No</v>
      </c>
    </row>
    <row r="60" spans="1:48" s="31" customFormat="1" x14ac:dyDescent="0.2">
      <c r="B60" s="38"/>
      <c r="D60" s="49"/>
      <c r="E60" s="49"/>
      <c r="F60" s="49"/>
      <c r="G60" s="38"/>
      <c r="I60" s="38"/>
      <c r="K60" s="49"/>
      <c r="L60" s="49"/>
      <c r="M60" s="49"/>
      <c r="N60" s="38"/>
      <c r="O60" s="58"/>
      <c r="P60" s="58"/>
      <c r="Q60" s="59"/>
      <c r="R60" s="59"/>
      <c r="S60" s="60"/>
      <c r="T60" s="50"/>
      <c r="U60" s="51"/>
      <c r="V60" s="38"/>
      <c r="W60" s="51"/>
      <c r="X60" s="51"/>
      <c r="Y60" s="51"/>
      <c r="Z60" s="51"/>
      <c r="AA60" s="51"/>
      <c r="AO60" s="38"/>
      <c r="AR60" s="38"/>
      <c r="AU60" s="38"/>
    </row>
    <row r="61" spans="1:48" s="31" customFormat="1" x14ac:dyDescent="0.2">
      <c r="B61" s="38"/>
      <c r="D61" s="49"/>
      <c r="E61" s="49"/>
      <c r="F61" s="49"/>
      <c r="G61" s="38"/>
      <c r="I61" s="38"/>
      <c r="K61" s="49"/>
      <c r="L61" s="49"/>
      <c r="M61" s="49"/>
      <c r="N61" s="38"/>
      <c r="O61" s="58"/>
      <c r="P61" s="58"/>
      <c r="Q61" s="59"/>
      <c r="R61" s="59"/>
      <c r="S61" s="60"/>
      <c r="T61" s="50"/>
      <c r="U61" s="51"/>
      <c r="W61" s="51"/>
      <c r="X61" s="51"/>
      <c r="Y61" s="51"/>
      <c r="Z61" s="51"/>
      <c r="AA61" s="51"/>
      <c r="AO61" s="38"/>
      <c r="AR61" s="38"/>
      <c r="AU61" s="38"/>
    </row>
    <row r="62" spans="1:48" s="31" customFormat="1" x14ac:dyDescent="0.2">
      <c r="B62" s="38"/>
      <c r="D62" s="49"/>
      <c r="E62" s="49"/>
      <c r="F62" s="49"/>
      <c r="G62" s="38"/>
      <c r="I62" s="38"/>
      <c r="K62" s="49"/>
      <c r="L62" s="49"/>
      <c r="M62" s="49"/>
      <c r="N62" s="52"/>
      <c r="O62" s="58"/>
      <c r="P62" s="58"/>
      <c r="Q62" s="59"/>
      <c r="R62" s="59"/>
      <c r="S62" s="60"/>
      <c r="T62" s="50"/>
      <c r="U62" s="51"/>
      <c r="W62" s="51"/>
      <c r="X62" s="51"/>
      <c r="Y62" s="51"/>
      <c r="Z62" s="51"/>
      <c r="AA62" s="51"/>
    </row>
    <row r="63" spans="1:48" s="31" customFormat="1" x14ac:dyDescent="0.2">
      <c r="B63" s="38"/>
      <c r="D63" s="49"/>
      <c r="E63" s="49"/>
      <c r="F63" s="49"/>
      <c r="G63" s="38"/>
      <c r="I63" s="38"/>
      <c r="K63" s="49"/>
      <c r="L63" s="49"/>
      <c r="M63" s="49"/>
      <c r="N63" s="52"/>
      <c r="O63" s="58"/>
      <c r="P63" s="58"/>
      <c r="Q63" s="59"/>
      <c r="R63" s="59"/>
      <c r="S63" s="60"/>
      <c r="T63" s="50"/>
      <c r="U63" s="51"/>
      <c r="W63" s="51"/>
      <c r="X63" s="51"/>
      <c r="Y63" s="51"/>
      <c r="Z63" s="51"/>
      <c r="AA63" s="51"/>
    </row>
    <row r="64" spans="1:48" s="31" customFormat="1" x14ac:dyDescent="0.2">
      <c r="B64" s="38"/>
      <c r="D64" s="49"/>
      <c r="E64" s="49"/>
      <c r="F64" s="49"/>
      <c r="G64" s="38"/>
      <c r="I64" s="38"/>
      <c r="K64" s="49"/>
      <c r="L64" s="49"/>
      <c r="M64" s="49"/>
      <c r="N64" s="38"/>
      <c r="O64" s="51"/>
      <c r="P64" s="51"/>
      <c r="Q64" s="51"/>
      <c r="R64" s="51"/>
      <c r="S64" s="51"/>
      <c r="T64" s="50"/>
      <c r="U64" s="51"/>
      <c r="W64" s="51"/>
      <c r="X64" s="51"/>
      <c r="Y64" s="51"/>
      <c r="Z64" s="51"/>
      <c r="AA64" s="51"/>
    </row>
    <row r="65" spans="2:27" s="31" customFormat="1" x14ac:dyDescent="0.2">
      <c r="B65" s="38"/>
      <c r="C65" s="49"/>
      <c r="D65" s="49"/>
      <c r="E65" s="49"/>
      <c r="F65" s="49"/>
      <c r="G65" s="38"/>
      <c r="I65" s="38"/>
      <c r="J65" s="49"/>
      <c r="K65" s="49"/>
      <c r="L65" s="49"/>
      <c r="M65" s="49"/>
      <c r="N65" s="38"/>
      <c r="O65" s="51"/>
      <c r="P65" s="51"/>
      <c r="Q65" s="51"/>
      <c r="R65" s="51"/>
      <c r="S65" s="51"/>
      <c r="T65" s="50"/>
      <c r="U65" s="51"/>
      <c r="W65" s="51"/>
      <c r="X65" s="51"/>
      <c r="Y65" s="51"/>
      <c r="Z65" s="51"/>
      <c r="AA65" s="51"/>
    </row>
    <row r="66" spans="2:27" s="31" customFormat="1" x14ac:dyDescent="0.2">
      <c r="B66" s="38"/>
      <c r="C66" s="53"/>
      <c r="D66" s="54"/>
      <c r="E66" s="54"/>
      <c r="F66" s="54"/>
      <c r="G66" s="38"/>
      <c r="I66" s="38"/>
      <c r="K66" s="54"/>
      <c r="L66" s="54"/>
      <c r="M66" s="54"/>
      <c r="N66" s="38"/>
      <c r="O66" s="51"/>
      <c r="P66" s="51"/>
      <c r="Q66" s="51"/>
      <c r="R66" s="51"/>
      <c r="S66" s="51"/>
      <c r="T66" s="50"/>
      <c r="U66" s="51"/>
      <c r="W66" s="51"/>
      <c r="X66" s="51"/>
      <c r="Y66" s="51"/>
      <c r="Z66" s="51"/>
      <c r="AA66" s="51"/>
    </row>
    <row r="67" spans="2:27" s="31" customFormat="1" x14ac:dyDescent="0.2">
      <c r="B67" s="38"/>
      <c r="D67" s="54"/>
      <c r="E67" s="54"/>
      <c r="F67" s="54"/>
      <c r="G67" s="38"/>
      <c r="I67" s="38"/>
      <c r="K67" s="55"/>
      <c r="L67" s="55"/>
      <c r="N67" s="38"/>
      <c r="O67" s="51"/>
      <c r="P67" s="51"/>
      <c r="Q67" s="51"/>
      <c r="R67" s="51"/>
      <c r="S67" s="51"/>
      <c r="T67" s="50"/>
      <c r="U67" s="51"/>
      <c r="W67" s="51"/>
      <c r="X67" s="51"/>
      <c r="Y67" s="51"/>
      <c r="Z67" s="51"/>
      <c r="AA67" s="51"/>
    </row>
    <row r="68" spans="2:27" s="31" customFormat="1" x14ac:dyDescent="0.2">
      <c r="B68" s="38"/>
      <c r="C68" s="54"/>
      <c r="D68" s="54"/>
      <c r="E68" s="54"/>
      <c r="F68" s="54"/>
      <c r="G68" s="38"/>
      <c r="I68" s="38"/>
      <c r="K68" s="55"/>
      <c r="L68" s="55"/>
      <c r="N68" s="38"/>
      <c r="O68" s="51"/>
      <c r="P68" s="51"/>
      <c r="Q68" s="51"/>
      <c r="R68" s="51"/>
      <c r="S68" s="51"/>
      <c r="T68" s="50"/>
      <c r="U68" s="51"/>
      <c r="W68" s="51"/>
      <c r="X68" s="51"/>
      <c r="Y68" s="51"/>
      <c r="Z68" s="51"/>
      <c r="AA68" s="51"/>
    </row>
    <row r="69" spans="2:27" s="31" customFormat="1" x14ac:dyDescent="0.2">
      <c r="B69" s="38"/>
      <c r="C69" s="54"/>
      <c r="D69" s="54"/>
      <c r="F69" s="54"/>
      <c r="G69" s="38"/>
      <c r="I69" s="38"/>
      <c r="K69" s="55"/>
      <c r="L69" s="55"/>
      <c r="N69" s="38"/>
      <c r="O69" s="51"/>
      <c r="P69" s="51"/>
      <c r="Q69" s="51"/>
      <c r="R69" s="51"/>
      <c r="S69" s="51"/>
      <c r="T69" s="50"/>
      <c r="U69" s="51"/>
      <c r="W69" s="51"/>
      <c r="X69" s="51"/>
      <c r="Y69" s="51"/>
      <c r="Z69" s="51"/>
      <c r="AA69" s="51"/>
    </row>
    <row r="70" spans="2:27" s="31" customFormat="1" x14ac:dyDescent="0.2">
      <c r="B70" s="38"/>
      <c r="D70" s="54"/>
      <c r="E70" s="54"/>
      <c r="F70" s="54"/>
      <c r="G70" s="38"/>
      <c r="I70" s="38"/>
      <c r="N70" s="38"/>
      <c r="O70" s="51"/>
      <c r="P70" s="51"/>
      <c r="Q70" s="51"/>
      <c r="R70" s="51"/>
      <c r="S70" s="51"/>
      <c r="T70" s="50"/>
      <c r="U70" s="51"/>
      <c r="W70" s="51"/>
      <c r="X70" s="51"/>
      <c r="Y70" s="51"/>
      <c r="Z70" s="51"/>
      <c r="AA70" s="51"/>
    </row>
    <row r="71" spans="2:27" s="31" customFormat="1" x14ac:dyDescent="0.2">
      <c r="B71" s="38"/>
      <c r="D71" s="54"/>
      <c r="E71" s="54"/>
      <c r="F71" s="56"/>
      <c r="G71" s="38"/>
      <c r="I71" s="38"/>
      <c r="K71" s="55"/>
      <c r="N71" s="38"/>
      <c r="O71" s="51"/>
      <c r="P71" s="51"/>
      <c r="Q71" s="51"/>
      <c r="R71" s="51"/>
      <c r="S71" s="51"/>
      <c r="T71" s="50"/>
      <c r="U71" s="51"/>
      <c r="W71" s="51"/>
      <c r="X71" s="51"/>
      <c r="Y71" s="51"/>
      <c r="Z71" s="51"/>
      <c r="AA71" s="51"/>
    </row>
    <row r="72" spans="2:27" s="31" customFormat="1" x14ac:dyDescent="0.2">
      <c r="B72" s="38"/>
      <c r="C72" s="54"/>
      <c r="D72" s="54"/>
      <c r="E72" s="54"/>
      <c r="F72" s="54"/>
      <c r="G72" s="38"/>
      <c r="I72" s="38"/>
      <c r="N72" s="38"/>
      <c r="O72" s="51"/>
      <c r="P72" s="51"/>
      <c r="Q72" s="51"/>
      <c r="R72" s="51"/>
      <c r="S72" s="51"/>
      <c r="T72" s="50"/>
      <c r="U72" s="51"/>
      <c r="W72" s="51"/>
      <c r="X72" s="51"/>
      <c r="Y72" s="51"/>
      <c r="Z72" s="51"/>
      <c r="AA72" s="51"/>
    </row>
    <row r="73" spans="2:27" s="31" customFormat="1" x14ac:dyDescent="0.2">
      <c r="B73" s="38"/>
      <c r="C73" s="54"/>
      <c r="D73" s="54"/>
      <c r="E73" s="54"/>
      <c r="F73" s="54"/>
      <c r="G73" s="38"/>
      <c r="I73" s="38"/>
      <c r="N73" s="38"/>
      <c r="O73" s="51"/>
      <c r="P73" s="51"/>
      <c r="Q73" s="51"/>
      <c r="R73" s="51"/>
      <c r="S73" s="51"/>
      <c r="T73" s="50"/>
      <c r="U73" s="51"/>
      <c r="W73" s="51"/>
      <c r="X73" s="51"/>
      <c r="Y73" s="51"/>
      <c r="Z73" s="51"/>
      <c r="AA73" s="51"/>
    </row>
    <row r="74" spans="2:27" s="31" customFormat="1" x14ac:dyDescent="0.2">
      <c r="B74" s="38"/>
      <c r="C74" s="54"/>
      <c r="D74" s="54"/>
      <c r="E74" s="54"/>
      <c r="F74" s="54"/>
      <c r="G74" s="38"/>
      <c r="I74" s="38"/>
      <c r="N74" s="38"/>
      <c r="O74" s="51"/>
      <c r="P74" s="51"/>
      <c r="Q74" s="51"/>
      <c r="R74" s="51"/>
      <c r="S74" s="51"/>
      <c r="T74" s="50"/>
      <c r="U74" s="51"/>
      <c r="W74" s="51"/>
      <c r="X74" s="51"/>
      <c r="Y74" s="51"/>
      <c r="Z74" s="51"/>
      <c r="AA74" s="51"/>
    </row>
    <row r="75" spans="2:27" s="31" customFormat="1" x14ac:dyDescent="0.2">
      <c r="B75" s="38"/>
      <c r="D75" s="54"/>
      <c r="E75" s="54"/>
      <c r="F75" s="54"/>
      <c r="G75" s="38"/>
      <c r="I75" s="38"/>
      <c r="N75" s="38"/>
      <c r="O75" s="51"/>
      <c r="P75" s="51"/>
      <c r="Q75" s="51"/>
      <c r="R75" s="51"/>
      <c r="S75" s="51"/>
      <c r="T75" s="50"/>
      <c r="U75" s="51"/>
      <c r="W75" s="51"/>
      <c r="X75" s="51"/>
      <c r="Y75" s="51"/>
      <c r="Z75" s="51"/>
      <c r="AA75" s="51"/>
    </row>
    <row r="76" spans="2:27" s="31" customFormat="1" x14ac:dyDescent="0.2">
      <c r="B76" s="38"/>
      <c r="D76" s="54"/>
      <c r="E76" s="54"/>
      <c r="F76" s="54"/>
      <c r="G76" s="38"/>
      <c r="I76" s="38"/>
      <c r="N76" s="38"/>
      <c r="O76" s="51"/>
      <c r="P76" s="51"/>
      <c r="Q76" s="51"/>
      <c r="R76" s="51"/>
      <c r="S76" s="51"/>
      <c r="T76" s="50"/>
      <c r="U76" s="51"/>
      <c r="W76" s="51"/>
      <c r="X76" s="51"/>
      <c r="Y76" s="51"/>
      <c r="Z76" s="51"/>
      <c r="AA76" s="51"/>
    </row>
    <row r="77" spans="2:27" s="31" customFormat="1" x14ac:dyDescent="0.2">
      <c r="B77" s="38"/>
      <c r="D77" s="54"/>
      <c r="E77" s="54"/>
      <c r="F77" s="54"/>
      <c r="G77" s="38"/>
      <c r="I77" s="38"/>
      <c r="N77" s="38"/>
      <c r="O77" s="51"/>
      <c r="P77" s="51"/>
      <c r="Q77" s="51"/>
      <c r="R77" s="51"/>
      <c r="S77" s="51"/>
      <c r="T77" s="50"/>
      <c r="U77" s="51"/>
      <c r="W77" s="51"/>
      <c r="X77" s="51"/>
      <c r="Y77" s="51"/>
      <c r="Z77" s="51"/>
      <c r="AA77" s="51"/>
    </row>
    <row r="78" spans="2:27" s="31" customFormat="1" x14ac:dyDescent="0.2">
      <c r="B78" s="38"/>
      <c r="D78" s="54"/>
      <c r="E78" s="54"/>
      <c r="F78" s="54"/>
      <c r="G78" s="38"/>
      <c r="I78" s="38"/>
      <c r="N78" s="38"/>
      <c r="O78" s="51"/>
      <c r="P78" s="51"/>
      <c r="Q78" s="51"/>
      <c r="R78" s="51"/>
      <c r="S78" s="51"/>
      <c r="T78" s="50"/>
      <c r="U78" s="51"/>
      <c r="W78" s="51"/>
      <c r="X78" s="51"/>
      <c r="Y78" s="51"/>
      <c r="Z78" s="51"/>
      <c r="AA78" s="51"/>
    </row>
    <row r="79" spans="2:27" s="31" customFormat="1" x14ac:dyDescent="0.2">
      <c r="B79" s="38"/>
      <c r="D79" s="54"/>
      <c r="E79" s="54"/>
      <c r="F79" s="54"/>
      <c r="G79" s="38"/>
      <c r="I79" s="38"/>
      <c r="N79" s="38"/>
      <c r="O79" s="51"/>
      <c r="P79" s="51"/>
      <c r="Q79" s="51"/>
      <c r="R79" s="51"/>
      <c r="S79" s="51"/>
      <c r="T79" s="50"/>
      <c r="U79" s="51"/>
      <c r="W79" s="51"/>
      <c r="X79" s="51"/>
      <c r="Y79" s="51"/>
      <c r="Z79" s="51"/>
      <c r="AA79" s="51"/>
    </row>
    <row r="80" spans="2:27" s="31" customFormat="1" x14ac:dyDescent="0.2">
      <c r="B80" s="38"/>
      <c r="D80" s="54"/>
      <c r="E80" s="54"/>
      <c r="F80" s="54"/>
      <c r="G80" s="38"/>
      <c r="I80" s="38"/>
      <c r="N80" s="38"/>
      <c r="O80" s="51"/>
      <c r="P80" s="51"/>
      <c r="Q80" s="51"/>
      <c r="R80" s="51"/>
      <c r="S80" s="51"/>
      <c r="T80" s="50"/>
      <c r="U80" s="51"/>
      <c r="W80" s="51"/>
      <c r="X80" s="51"/>
      <c r="Y80" s="51"/>
      <c r="Z80" s="51"/>
      <c r="AA80" s="51"/>
    </row>
    <row r="81" spans="2:27" s="31" customFormat="1" x14ac:dyDescent="0.2">
      <c r="B81" s="38"/>
      <c r="C81" s="54"/>
      <c r="D81" s="54"/>
      <c r="E81" s="54"/>
      <c r="F81" s="54"/>
      <c r="G81" s="38"/>
      <c r="I81" s="38"/>
      <c r="N81" s="38"/>
      <c r="O81" s="51"/>
      <c r="P81" s="51"/>
      <c r="Q81" s="51"/>
      <c r="R81" s="51"/>
      <c r="S81" s="51"/>
      <c r="T81" s="50"/>
      <c r="U81" s="51"/>
      <c r="W81" s="51"/>
      <c r="X81" s="51"/>
      <c r="Y81" s="51"/>
      <c r="Z81" s="51"/>
      <c r="AA81" s="51"/>
    </row>
    <row r="82" spans="2:27" s="31" customFormat="1" x14ac:dyDescent="0.2">
      <c r="B82" s="38"/>
      <c r="D82" s="54"/>
      <c r="E82" s="54"/>
      <c r="F82" s="54"/>
      <c r="G82" s="38"/>
      <c r="I82" s="38"/>
      <c r="K82" s="54"/>
      <c r="L82" s="54"/>
      <c r="M82" s="54"/>
      <c r="N82" s="38"/>
      <c r="O82" s="51"/>
      <c r="P82" s="51"/>
      <c r="Q82" s="51"/>
      <c r="R82" s="51"/>
      <c r="S82" s="51"/>
      <c r="T82" s="50"/>
      <c r="U82" s="51"/>
      <c r="W82" s="51"/>
      <c r="X82" s="51"/>
      <c r="Y82" s="51"/>
      <c r="Z82" s="51"/>
      <c r="AA82" s="51"/>
    </row>
    <row r="83" spans="2:27" s="31" customFormat="1" x14ac:dyDescent="0.2">
      <c r="B83" s="38"/>
      <c r="C83" s="54"/>
      <c r="D83" s="54"/>
      <c r="E83" s="54"/>
      <c r="F83" s="54"/>
      <c r="G83" s="38"/>
      <c r="I83" s="38"/>
      <c r="K83" s="54"/>
      <c r="L83" s="54"/>
      <c r="M83" s="54"/>
      <c r="N83" s="38"/>
      <c r="O83" s="51"/>
      <c r="P83" s="51"/>
      <c r="Q83" s="51"/>
      <c r="R83" s="51"/>
      <c r="S83" s="51"/>
      <c r="T83" s="50"/>
      <c r="U83" s="51"/>
      <c r="W83" s="51"/>
      <c r="X83" s="51"/>
      <c r="Y83" s="51"/>
      <c r="Z83" s="51"/>
      <c r="AA83" s="51"/>
    </row>
    <row r="84" spans="2:27" s="31" customFormat="1" x14ac:dyDescent="0.2">
      <c r="B84" s="38"/>
      <c r="C84" s="54"/>
      <c r="D84" s="54"/>
      <c r="E84" s="54"/>
      <c r="F84" s="54"/>
      <c r="G84" s="38"/>
      <c r="I84" s="38"/>
      <c r="J84" s="54"/>
      <c r="K84" s="54"/>
      <c r="L84" s="54"/>
      <c r="M84" s="54"/>
      <c r="N84" s="38"/>
      <c r="O84" s="51"/>
      <c r="P84" s="51"/>
      <c r="Q84" s="51"/>
      <c r="R84" s="51"/>
      <c r="S84" s="51"/>
      <c r="T84" s="50"/>
      <c r="U84" s="51"/>
      <c r="W84" s="51"/>
      <c r="X84" s="51"/>
      <c r="Y84" s="51"/>
      <c r="Z84" s="51"/>
      <c r="AA84" s="51"/>
    </row>
    <row r="85" spans="2:27" s="31" customFormat="1" x14ac:dyDescent="0.2">
      <c r="B85" s="38"/>
      <c r="C85" s="54"/>
      <c r="D85" s="54"/>
      <c r="E85" s="54"/>
      <c r="F85" s="54"/>
      <c r="G85" s="38"/>
      <c r="I85" s="38"/>
      <c r="K85" s="54"/>
      <c r="L85" s="54"/>
      <c r="M85" s="54"/>
      <c r="N85" s="38"/>
      <c r="O85" s="51"/>
      <c r="P85" s="51"/>
      <c r="Q85" s="51"/>
      <c r="R85" s="51"/>
      <c r="S85" s="51"/>
      <c r="T85" s="50"/>
      <c r="U85" s="51"/>
      <c r="W85" s="51"/>
      <c r="X85" s="51"/>
      <c r="Y85" s="51"/>
      <c r="Z85" s="51"/>
      <c r="AA85" s="51"/>
    </row>
    <row r="86" spans="2:27" s="31" customFormat="1" x14ac:dyDescent="0.2">
      <c r="B86" s="38"/>
      <c r="C86" s="54"/>
      <c r="D86" s="54"/>
      <c r="E86" s="54"/>
      <c r="F86" s="54"/>
      <c r="G86" s="38"/>
      <c r="I86" s="38"/>
      <c r="K86" s="54"/>
      <c r="L86" s="54"/>
      <c r="M86" s="54"/>
      <c r="N86" s="38"/>
      <c r="O86" s="51"/>
      <c r="P86" s="51"/>
      <c r="Q86" s="51"/>
      <c r="R86" s="51"/>
      <c r="S86" s="51"/>
      <c r="T86" s="50"/>
      <c r="U86" s="51"/>
      <c r="W86" s="51"/>
      <c r="X86" s="51"/>
      <c r="Y86" s="51"/>
      <c r="Z86" s="51"/>
      <c r="AA86" s="51"/>
    </row>
    <row r="87" spans="2:27" s="31" customFormat="1" x14ac:dyDescent="0.2">
      <c r="B87" s="38"/>
      <c r="D87" s="54"/>
      <c r="E87" s="54"/>
      <c r="F87" s="54"/>
      <c r="G87" s="38"/>
      <c r="I87" s="38"/>
      <c r="K87" s="54"/>
      <c r="L87" s="54"/>
      <c r="M87" s="54"/>
      <c r="N87" s="38"/>
      <c r="O87" s="51"/>
      <c r="P87" s="51"/>
      <c r="Q87" s="51"/>
      <c r="R87" s="51"/>
      <c r="S87" s="51"/>
      <c r="T87" s="50"/>
      <c r="U87" s="51"/>
      <c r="W87" s="51"/>
      <c r="X87" s="51"/>
      <c r="Y87" s="51"/>
      <c r="Z87" s="51"/>
      <c r="AA87" s="51"/>
    </row>
    <row r="88" spans="2:27" s="31" customFormat="1" x14ac:dyDescent="0.2">
      <c r="B88" s="38"/>
      <c r="C88" s="54"/>
      <c r="D88" s="54"/>
      <c r="E88" s="54"/>
      <c r="G88" s="38"/>
      <c r="I88" s="38"/>
      <c r="K88" s="54"/>
      <c r="L88" s="54"/>
      <c r="M88" s="54"/>
      <c r="N88" s="38"/>
      <c r="O88" s="51"/>
      <c r="P88" s="51"/>
      <c r="Q88" s="51"/>
      <c r="R88" s="51"/>
      <c r="S88" s="51"/>
      <c r="T88" s="50"/>
      <c r="U88" s="51"/>
      <c r="W88" s="51"/>
      <c r="X88" s="51"/>
      <c r="Y88" s="51"/>
      <c r="Z88" s="51"/>
      <c r="AA88" s="51"/>
    </row>
    <row r="89" spans="2:27" s="31" customFormat="1" x14ac:dyDescent="0.2">
      <c r="B89" s="38"/>
      <c r="D89" s="54"/>
      <c r="E89" s="54"/>
      <c r="F89" s="54"/>
      <c r="G89" s="38"/>
      <c r="I89" s="38"/>
      <c r="K89" s="54"/>
      <c r="L89" s="54"/>
      <c r="M89" s="54"/>
      <c r="N89" s="38"/>
      <c r="O89" s="51"/>
      <c r="P89" s="51"/>
      <c r="Q89" s="51"/>
      <c r="R89" s="51"/>
      <c r="S89" s="51"/>
      <c r="T89" s="50"/>
      <c r="U89" s="51"/>
      <c r="W89" s="51"/>
      <c r="X89" s="51"/>
      <c r="Y89" s="51"/>
      <c r="Z89" s="51"/>
      <c r="AA89" s="51"/>
    </row>
    <row r="90" spans="2:27" s="31" customFormat="1" x14ac:dyDescent="0.2">
      <c r="B90" s="38"/>
      <c r="C90" s="54"/>
      <c r="D90" s="54"/>
      <c r="E90" s="54"/>
      <c r="F90" s="54"/>
      <c r="G90" s="38"/>
      <c r="I90" s="38"/>
      <c r="K90" s="54"/>
      <c r="L90" s="54"/>
      <c r="M90" s="54"/>
      <c r="N90" s="38"/>
      <c r="O90" s="51"/>
      <c r="P90" s="51"/>
      <c r="Q90" s="51"/>
      <c r="R90" s="51"/>
      <c r="S90" s="51"/>
      <c r="T90" s="50"/>
      <c r="U90" s="51"/>
      <c r="W90" s="51"/>
      <c r="X90" s="51"/>
      <c r="Y90" s="51"/>
      <c r="Z90" s="51"/>
      <c r="AA90" s="51"/>
    </row>
    <row r="91" spans="2:27" s="31" customFormat="1" x14ac:dyDescent="0.2">
      <c r="B91" s="38"/>
      <c r="C91" s="54"/>
      <c r="D91" s="54"/>
      <c r="E91" s="54"/>
      <c r="F91" s="54"/>
      <c r="G91" s="38"/>
      <c r="I91" s="38"/>
      <c r="J91" s="54"/>
      <c r="K91" s="54"/>
      <c r="L91" s="54"/>
      <c r="M91" s="54"/>
      <c r="N91" s="38"/>
      <c r="O91" s="51"/>
      <c r="P91" s="51"/>
      <c r="Q91" s="51"/>
      <c r="R91" s="51"/>
      <c r="S91" s="51"/>
      <c r="T91" s="50"/>
      <c r="U91" s="51"/>
      <c r="W91" s="51"/>
      <c r="X91" s="51"/>
      <c r="Y91" s="51"/>
      <c r="Z91" s="51"/>
      <c r="AA91" s="51"/>
    </row>
    <row r="92" spans="2:27" s="31" customFormat="1" x14ac:dyDescent="0.2">
      <c r="B92" s="38"/>
      <c r="D92" s="54"/>
      <c r="E92" s="54"/>
      <c r="F92" s="54"/>
      <c r="G92" s="38"/>
      <c r="I92" s="38"/>
      <c r="K92" s="54"/>
      <c r="L92" s="54"/>
      <c r="M92" s="54"/>
      <c r="N92" s="38"/>
      <c r="O92" s="51"/>
      <c r="P92" s="51"/>
      <c r="Q92" s="51"/>
      <c r="R92" s="51"/>
      <c r="S92" s="51"/>
      <c r="T92" s="50"/>
      <c r="U92" s="51"/>
      <c r="W92" s="51"/>
      <c r="X92" s="51"/>
      <c r="Y92" s="51"/>
      <c r="Z92" s="51"/>
      <c r="AA92" s="51"/>
    </row>
    <row r="93" spans="2:27" s="31" customFormat="1" x14ac:dyDescent="0.2">
      <c r="B93" s="38"/>
      <c r="C93" s="54"/>
      <c r="D93" s="54"/>
      <c r="E93" s="54"/>
      <c r="F93" s="54"/>
      <c r="G93" s="38"/>
      <c r="I93" s="38"/>
      <c r="K93" s="54"/>
      <c r="L93" s="54"/>
      <c r="M93" s="54"/>
      <c r="N93" s="38"/>
      <c r="O93" s="51"/>
      <c r="P93" s="51"/>
      <c r="Q93" s="51"/>
      <c r="R93" s="51"/>
      <c r="S93" s="51"/>
      <c r="T93" s="50"/>
      <c r="U93" s="51"/>
      <c r="W93" s="51"/>
      <c r="X93" s="51"/>
      <c r="Y93" s="51"/>
      <c r="Z93" s="51"/>
      <c r="AA93" s="51"/>
    </row>
    <row r="94" spans="2:27" s="31" customFormat="1" x14ac:dyDescent="0.2">
      <c r="B94" s="38"/>
      <c r="C94" s="54"/>
      <c r="D94" s="54"/>
      <c r="E94" s="54"/>
      <c r="F94" s="54"/>
      <c r="G94" s="38"/>
      <c r="I94" s="38"/>
      <c r="J94" s="54"/>
      <c r="K94" s="54"/>
      <c r="L94" s="54"/>
      <c r="M94" s="54"/>
      <c r="N94" s="38"/>
      <c r="O94" s="51"/>
      <c r="P94" s="51"/>
      <c r="Q94" s="51"/>
      <c r="R94" s="51"/>
      <c r="S94" s="51"/>
      <c r="T94" s="50"/>
      <c r="U94" s="51"/>
      <c r="W94" s="51"/>
      <c r="X94" s="51"/>
      <c r="Y94" s="51"/>
      <c r="Z94" s="51"/>
      <c r="AA94" s="51"/>
    </row>
    <row r="95" spans="2:27" s="31" customFormat="1" x14ac:dyDescent="0.2">
      <c r="B95" s="38"/>
      <c r="C95" s="54"/>
      <c r="D95" s="54"/>
      <c r="E95" s="54"/>
      <c r="F95" s="54"/>
      <c r="G95" s="38"/>
      <c r="I95" s="38"/>
      <c r="K95" s="54"/>
      <c r="L95" s="54"/>
      <c r="M95" s="54"/>
      <c r="N95" s="38"/>
      <c r="O95" s="51"/>
      <c r="P95" s="51"/>
      <c r="Q95" s="51"/>
      <c r="R95" s="51"/>
      <c r="S95" s="51"/>
      <c r="T95" s="50"/>
      <c r="U95" s="51"/>
      <c r="W95" s="51"/>
      <c r="X95" s="51"/>
      <c r="Y95" s="51"/>
      <c r="Z95" s="51"/>
      <c r="AA95" s="51"/>
    </row>
    <row r="96" spans="2:27" s="31" customFormat="1" x14ac:dyDescent="0.2">
      <c r="B96" s="38"/>
      <c r="C96" s="54"/>
      <c r="D96" s="54"/>
      <c r="E96" s="54"/>
      <c r="F96" s="54"/>
      <c r="G96" s="38"/>
      <c r="I96" s="38"/>
      <c r="K96" s="54"/>
      <c r="L96" s="54"/>
      <c r="M96" s="54"/>
      <c r="N96" s="38"/>
      <c r="O96" s="51"/>
      <c r="P96" s="51"/>
      <c r="Q96" s="51"/>
      <c r="R96" s="51"/>
      <c r="S96" s="51"/>
      <c r="T96" s="50"/>
      <c r="U96" s="51"/>
      <c r="W96" s="51"/>
      <c r="X96" s="51"/>
      <c r="Y96" s="51"/>
      <c r="Z96" s="51"/>
      <c r="AA96" s="51"/>
    </row>
    <row r="97" spans="2:46" s="31" customFormat="1" x14ac:dyDescent="0.2">
      <c r="B97" s="38"/>
      <c r="D97" s="54"/>
      <c r="E97" s="54"/>
      <c r="F97" s="54"/>
      <c r="G97" s="38"/>
      <c r="I97" s="38"/>
      <c r="K97" s="54"/>
      <c r="L97" s="54"/>
      <c r="M97" s="54"/>
      <c r="N97" s="38"/>
      <c r="O97" s="51"/>
      <c r="P97" s="51"/>
      <c r="Q97" s="51"/>
      <c r="R97" s="51"/>
      <c r="S97" s="51"/>
      <c r="T97" s="50"/>
      <c r="U97" s="51"/>
      <c r="W97" s="51"/>
      <c r="X97" s="51"/>
      <c r="Y97" s="51"/>
      <c r="Z97" s="51"/>
      <c r="AA97" s="51"/>
    </row>
    <row r="98" spans="2:46" s="31" customFormat="1" x14ac:dyDescent="0.2">
      <c r="B98" s="38"/>
      <c r="D98" s="54"/>
      <c r="E98" s="54"/>
      <c r="F98" s="54"/>
      <c r="G98" s="38"/>
      <c r="I98" s="38"/>
      <c r="J98" s="54"/>
      <c r="K98" s="54"/>
      <c r="L98" s="54"/>
      <c r="M98" s="54"/>
      <c r="N98" s="38"/>
      <c r="O98" s="51"/>
      <c r="P98" s="51"/>
      <c r="Q98" s="51"/>
      <c r="R98" s="51"/>
      <c r="S98" s="51"/>
      <c r="T98" s="50"/>
      <c r="U98" s="51"/>
      <c r="W98" s="51"/>
      <c r="X98" s="51"/>
      <c r="Y98" s="51"/>
      <c r="Z98" s="51"/>
      <c r="AA98" s="51"/>
    </row>
    <row r="99" spans="2:46" s="31" customFormat="1" x14ac:dyDescent="0.2">
      <c r="B99" s="38"/>
      <c r="D99" s="54"/>
      <c r="E99" s="54"/>
      <c r="F99" s="54"/>
      <c r="G99" s="38"/>
      <c r="I99" s="38"/>
      <c r="J99" s="54"/>
      <c r="K99" s="54"/>
      <c r="L99" s="54"/>
      <c r="M99" s="54"/>
      <c r="N99" s="38"/>
      <c r="O99" s="51"/>
      <c r="P99" s="51"/>
      <c r="Q99" s="51"/>
      <c r="R99" s="51"/>
      <c r="S99" s="51"/>
      <c r="T99" s="50"/>
      <c r="U99" s="51"/>
      <c r="W99" s="51"/>
      <c r="X99" s="51"/>
      <c r="Y99" s="51"/>
      <c r="Z99" s="51"/>
      <c r="AA99" s="51"/>
    </row>
    <row r="100" spans="2:46" s="31" customFormat="1" x14ac:dyDescent="0.2">
      <c r="B100" s="38"/>
      <c r="C100" s="54"/>
      <c r="D100" s="54"/>
      <c r="E100" s="54"/>
      <c r="F100" s="54"/>
      <c r="G100" s="38"/>
      <c r="I100" s="38"/>
      <c r="K100" s="54"/>
      <c r="L100" s="54"/>
      <c r="M100" s="54"/>
      <c r="N100" s="38"/>
      <c r="O100" s="51"/>
      <c r="P100" s="51"/>
      <c r="Q100" s="51"/>
      <c r="R100" s="51"/>
      <c r="S100" s="51"/>
      <c r="T100" s="50"/>
      <c r="U100" s="51"/>
      <c r="W100" s="51"/>
      <c r="X100" s="51"/>
      <c r="Y100" s="51"/>
      <c r="Z100" s="51"/>
      <c r="AA100" s="51"/>
    </row>
    <row r="101" spans="2:46" s="31" customFormat="1" x14ac:dyDescent="0.2">
      <c r="B101" s="38"/>
      <c r="D101" s="54"/>
      <c r="E101" s="54"/>
      <c r="F101" s="54"/>
      <c r="G101" s="38"/>
      <c r="I101" s="38"/>
      <c r="K101" s="54"/>
      <c r="L101" s="54"/>
      <c r="M101" s="54"/>
      <c r="N101" s="38"/>
      <c r="O101" s="51"/>
      <c r="P101" s="51"/>
      <c r="Q101" s="51"/>
      <c r="R101" s="51"/>
      <c r="S101" s="51"/>
      <c r="T101" s="50"/>
      <c r="U101" s="51"/>
      <c r="W101" s="51"/>
      <c r="X101" s="51"/>
      <c r="Y101" s="51"/>
      <c r="Z101" s="51"/>
      <c r="AA101" s="51"/>
    </row>
    <row r="102" spans="2:46" s="31" customFormat="1" x14ac:dyDescent="0.2">
      <c r="B102" s="38"/>
      <c r="D102" s="54"/>
      <c r="E102" s="54"/>
      <c r="F102" s="54"/>
      <c r="G102" s="38"/>
      <c r="I102" s="38"/>
      <c r="J102" s="54"/>
      <c r="K102" s="54"/>
      <c r="L102" s="54"/>
      <c r="M102" s="54"/>
      <c r="N102" s="38"/>
      <c r="O102" s="51"/>
      <c r="P102" s="51"/>
      <c r="Q102" s="51"/>
      <c r="R102" s="51"/>
      <c r="S102" s="51"/>
      <c r="T102" s="50"/>
      <c r="U102" s="51"/>
      <c r="W102" s="51"/>
      <c r="X102" s="51"/>
      <c r="Y102" s="51"/>
      <c r="Z102" s="51"/>
      <c r="AA102" s="51"/>
    </row>
    <row r="103" spans="2:46" s="31" customFormat="1" x14ac:dyDescent="0.2">
      <c r="B103" s="38"/>
      <c r="D103" s="54"/>
      <c r="E103" s="54"/>
      <c r="F103" s="54"/>
      <c r="G103" s="38"/>
      <c r="I103" s="38"/>
      <c r="K103" s="54"/>
      <c r="L103" s="54"/>
      <c r="M103" s="54"/>
      <c r="N103" s="38"/>
      <c r="O103" s="51"/>
      <c r="P103" s="51"/>
      <c r="Q103" s="51"/>
      <c r="R103" s="51"/>
      <c r="S103" s="51"/>
      <c r="T103" s="50"/>
      <c r="U103" s="51"/>
      <c r="W103" s="51"/>
      <c r="X103" s="51"/>
      <c r="Y103" s="51"/>
      <c r="Z103" s="51"/>
      <c r="AA103" s="51"/>
    </row>
    <row r="104" spans="2:46" s="31" customFormat="1" x14ac:dyDescent="0.2">
      <c r="B104" s="38"/>
      <c r="D104" s="54"/>
      <c r="E104" s="54"/>
      <c r="F104" s="54"/>
      <c r="G104" s="38"/>
      <c r="I104" s="38"/>
      <c r="J104" s="54"/>
      <c r="K104" s="54"/>
      <c r="L104" s="54"/>
      <c r="M104" s="54"/>
      <c r="N104" s="38"/>
      <c r="O104" s="51"/>
      <c r="P104" s="51"/>
      <c r="Q104" s="51"/>
      <c r="R104" s="51"/>
      <c r="S104" s="51"/>
      <c r="T104" s="50"/>
      <c r="U104" s="51"/>
      <c r="W104" s="51"/>
      <c r="X104" s="51"/>
      <c r="Y104" s="51"/>
      <c r="Z104" s="51"/>
      <c r="AA104" s="51"/>
      <c r="AB104" s="27"/>
      <c r="AC104" s="27"/>
      <c r="AD104" s="27"/>
      <c r="AH104" s="27"/>
      <c r="AI104" s="27"/>
      <c r="AM104" s="27"/>
      <c r="AN104" s="27"/>
      <c r="AO104" s="27"/>
      <c r="AS104" s="27"/>
      <c r="AT104" s="27"/>
    </row>
    <row r="105" spans="2:46" x14ac:dyDescent="0.2">
      <c r="B105" s="40"/>
      <c r="C105" s="39"/>
      <c r="D105" s="42"/>
      <c r="E105" s="42"/>
      <c r="F105" s="42"/>
      <c r="G105" s="40"/>
      <c r="I105" s="40"/>
      <c r="J105" s="42"/>
      <c r="K105" s="42"/>
      <c r="L105" s="42"/>
      <c r="M105" s="42"/>
      <c r="O105" s="28"/>
      <c r="P105" s="28"/>
      <c r="Q105" s="28"/>
      <c r="R105" s="28"/>
    </row>
    <row r="106" spans="2:46" x14ac:dyDescent="0.2">
      <c r="B106" s="40"/>
      <c r="C106" s="39"/>
      <c r="D106" s="42"/>
      <c r="E106" s="42"/>
      <c r="F106" s="42"/>
      <c r="G106" s="40"/>
      <c r="I106" s="40"/>
      <c r="J106" s="39"/>
      <c r="K106" s="42"/>
      <c r="L106" s="42"/>
      <c r="M106" s="42"/>
      <c r="O106" s="28"/>
      <c r="P106" s="28"/>
      <c r="Q106" s="28"/>
      <c r="R106" s="28"/>
    </row>
    <row r="107" spans="2:46" x14ac:dyDescent="0.2">
      <c r="B107" s="40"/>
      <c r="C107" s="42"/>
      <c r="D107" s="42"/>
      <c r="E107" s="42"/>
      <c r="F107" s="42"/>
      <c r="G107" s="40"/>
      <c r="I107" s="40"/>
      <c r="J107" s="39"/>
      <c r="K107" s="42"/>
      <c r="L107" s="42"/>
      <c r="M107" s="42"/>
      <c r="O107" s="28"/>
      <c r="P107" s="28"/>
      <c r="Q107" s="28"/>
      <c r="R107" s="28"/>
    </row>
    <row r="108" spans="2:46" x14ac:dyDescent="0.2">
      <c r="B108" s="40"/>
      <c r="C108" s="39"/>
      <c r="D108" s="42"/>
      <c r="E108" s="42"/>
      <c r="F108" s="42"/>
      <c r="G108" s="40"/>
      <c r="I108" s="40"/>
      <c r="J108" s="39"/>
      <c r="K108" s="42"/>
      <c r="L108" s="42"/>
      <c r="M108" s="42"/>
      <c r="O108" s="28"/>
      <c r="P108" s="28"/>
      <c r="Q108" s="28"/>
      <c r="R108" s="28"/>
    </row>
    <row r="109" spans="2:46" x14ac:dyDescent="0.2">
      <c r="B109" s="40"/>
      <c r="C109" s="39"/>
      <c r="D109" s="42"/>
      <c r="E109" s="42"/>
      <c r="F109" s="42"/>
      <c r="G109" s="40"/>
      <c r="I109" s="40"/>
      <c r="J109" s="39"/>
      <c r="K109" s="42"/>
      <c r="L109" s="42"/>
      <c r="M109" s="42"/>
      <c r="O109" s="28"/>
      <c r="P109" s="28"/>
      <c r="Q109" s="28"/>
      <c r="R109" s="28"/>
    </row>
    <row r="110" spans="2:46" x14ac:dyDescent="0.2">
      <c r="B110" s="40"/>
      <c r="C110" s="42"/>
      <c r="D110" s="42"/>
      <c r="E110" s="42"/>
      <c r="F110" s="42"/>
      <c r="G110" s="40"/>
      <c r="I110" s="40"/>
      <c r="J110" s="42"/>
      <c r="K110" s="42"/>
      <c r="L110" s="42"/>
      <c r="M110" s="42"/>
      <c r="O110" s="28"/>
      <c r="P110" s="28"/>
      <c r="Q110" s="28"/>
      <c r="R110" s="28"/>
    </row>
    <row r="111" spans="2:46" x14ac:dyDescent="0.2">
      <c r="B111" s="40"/>
      <c r="C111" s="39"/>
      <c r="D111" s="42"/>
      <c r="E111" s="42"/>
      <c r="F111" s="42"/>
      <c r="G111" s="40"/>
      <c r="I111" s="40"/>
      <c r="J111" s="39"/>
      <c r="K111" s="42"/>
      <c r="L111" s="42"/>
      <c r="M111" s="42"/>
      <c r="O111" s="28"/>
      <c r="P111" s="28"/>
      <c r="Q111" s="28"/>
      <c r="R111" s="28"/>
    </row>
    <row r="112" spans="2:46" x14ac:dyDescent="0.2">
      <c r="B112" s="40"/>
      <c r="C112" s="39"/>
      <c r="D112" s="42"/>
      <c r="E112" s="42"/>
      <c r="F112" s="42"/>
      <c r="G112" s="40"/>
      <c r="I112" s="40"/>
      <c r="J112" s="39"/>
      <c r="K112" s="42"/>
      <c r="L112" s="42"/>
      <c r="M112" s="42"/>
      <c r="O112" s="28"/>
      <c r="P112" s="28"/>
      <c r="Q112" s="28"/>
      <c r="R112" s="28"/>
    </row>
    <row r="113" spans="2:18" x14ac:dyDescent="0.2">
      <c r="B113" s="40"/>
      <c r="C113" s="39"/>
      <c r="D113" s="42"/>
      <c r="E113" s="42"/>
      <c r="F113" s="42"/>
      <c r="G113" s="40"/>
      <c r="I113" s="40"/>
      <c r="J113" s="39"/>
      <c r="K113" s="42"/>
      <c r="L113" s="42"/>
      <c r="M113" s="42"/>
      <c r="O113" s="28"/>
      <c r="P113" s="28"/>
      <c r="Q113" s="28"/>
      <c r="R113" s="28"/>
    </row>
    <row r="114" spans="2:18" x14ac:dyDescent="0.2">
      <c r="B114" s="40"/>
      <c r="C114" s="42"/>
      <c r="D114" s="42"/>
      <c r="E114" s="42"/>
      <c r="F114" s="42"/>
      <c r="G114" s="40"/>
      <c r="I114" s="40"/>
      <c r="J114" s="39"/>
      <c r="K114" s="42"/>
      <c r="L114" s="42"/>
      <c r="M114" s="42"/>
      <c r="O114" s="28"/>
      <c r="P114" s="28"/>
      <c r="Q114" s="28"/>
      <c r="R114" s="28"/>
    </row>
    <row r="115" spans="2:18" x14ac:dyDescent="0.2">
      <c r="B115" s="40"/>
      <c r="C115" s="42"/>
      <c r="D115" s="42"/>
      <c r="E115" s="42"/>
      <c r="F115" s="42"/>
      <c r="G115" s="40"/>
      <c r="I115" s="40"/>
      <c r="J115" s="39"/>
      <c r="K115" s="42"/>
      <c r="L115" s="42"/>
      <c r="M115" s="43"/>
      <c r="O115" s="28"/>
      <c r="P115" s="28"/>
      <c r="Q115" s="28"/>
      <c r="R115" s="28"/>
    </row>
    <row r="116" spans="2:18" x14ac:dyDescent="0.2">
      <c r="B116" s="40"/>
      <c r="C116" s="39"/>
      <c r="D116" s="42"/>
      <c r="E116" s="42"/>
      <c r="F116" s="42"/>
      <c r="G116" s="40"/>
      <c r="I116" s="40"/>
      <c r="J116" s="39"/>
      <c r="K116" s="42"/>
      <c r="L116" s="42"/>
      <c r="M116" s="42"/>
      <c r="O116" s="28"/>
      <c r="P116" s="28"/>
      <c r="Q116" s="28"/>
      <c r="R116" s="28"/>
    </row>
    <row r="117" spans="2:18" x14ac:dyDescent="0.2">
      <c r="B117" s="40"/>
      <c r="C117" s="39"/>
      <c r="D117" s="42"/>
      <c r="E117" s="42"/>
      <c r="F117" s="42"/>
      <c r="G117" s="40"/>
      <c r="I117" s="40"/>
      <c r="J117" s="39"/>
      <c r="K117" s="42"/>
      <c r="L117" s="42"/>
      <c r="M117" s="42"/>
      <c r="O117" s="28"/>
      <c r="P117" s="28"/>
      <c r="Q117" s="28"/>
      <c r="R117" s="28"/>
    </row>
    <row r="118" spans="2:18" x14ac:dyDescent="0.2">
      <c r="B118" s="40"/>
      <c r="C118" s="42"/>
      <c r="D118" s="42"/>
      <c r="E118" s="42"/>
      <c r="F118" s="42"/>
      <c r="G118" s="40"/>
      <c r="I118" s="40"/>
      <c r="J118" s="39"/>
      <c r="K118" s="42"/>
      <c r="L118" s="42"/>
      <c r="M118" s="42"/>
      <c r="O118" s="28"/>
      <c r="P118" s="28"/>
      <c r="Q118" s="28"/>
      <c r="R118" s="28"/>
    </row>
    <row r="119" spans="2:18" x14ac:dyDescent="0.2">
      <c r="B119" s="40"/>
      <c r="C119" s="39"/>
      <c r="D119" s="42"/>
      <c r="E119" s="42"/>
      <c r="F119" s="42"/>
      <c r="G119" s="40"/>
      <c r="I119" s="40"/>
      <c r="J119" s="39"/>
      <c r="K119" s="42"/>
      <c r="L119" s="42"/>
      <c r="M119" s="42"/>
      <c r="O119" s="28"/>
      <c r="P119" s="28"/>
      <c r="Q119" s="28"/>
      <c r="R119" s="28"/>
    </row>
    <row r="120" spans="2:18" x14ac:dyDescent="0.2">
      <c r="B120" s="40"/>
      <c r="C120" s="42"/>
      <c r="D120" s="42"/>
      <c r="E120" s="42"/>
      <c r="F120" s="42"/>
      <c r="G120" s="40"/>
      <c r="I120" s="40"/>
      <c r="J120" s="39"/>
      <c r="K120" s="42"/>
      <c r="L120" s="42"/>
      <c r="M120" s="42"/>
      <c r="O120" s="28"/>
      <c r="P120" s="28"/>
      <c r="Q120" s="28"/>
      <c r="R120" s="28"/>
    </row>
    <row r="121" spans="2:18" x14ac:dyDescent="0.2">
      <c r="B121" s="40"/>
      <c r="C121" s="42"/>
      <c r="D121" s="42"/>
      <c r="E121" s="42"/>
      <c r="F121" s="42"/>
      <c r="G121" s="40"/>
      <c r="I121" s="40"/>
      <c r="J121" s="39"/>
      <c r="K121" s="42"/>
      <c r="L121" s="42"/>
      <c r="M121" s="42"/>
      <c r="O121" s="28"/>
      <c r="P121" s="28"/>
      <c r="Q121" s="28"/>
      <c r="R121" s="28"/>
    </row>
    <row r="122" spans="2:18" x14ac:dyDescent="0.2">
      <c r="B122" s="40"/>
      <c r="C122" s="39"/>
      <c r="D122" s="42"/>
      <c r="E122" s="42"/>
      <c r="F122" s="42"/>
      <c r="G122" s="40"/>
      <c r="I122" s="40"/>
      <c r="J122" s="39"/>
      <c r="K122" s="42"/>
      <c r="L122" s="42"/>
      <c r="M122" s="42"/>
      <c r="O122" s="28"/>
      <c r="P122" s="28"/>
      <c r="Q122" s="28"/>
      <c r="R122" s="28"/>
    </row>
    <row r="123" spans="2:18" x14ac:dyDescent="0.2">
      <c r="B123" s="40"/>
      <c r="C123" s="39"/>
      <c r="D123" s="42"/>
      <c r="E123" s="42"/>
      <c r="F123" s="42"/>
      <c r="G123" s="40"/>
      <c r="I123" s="40"/>
      <c r="J123" s="39"/>
      <c r="K123" s="42"/>
      <c r="L123" s="42"/>
      <c r="M123" s="42"/>
      <c r="O123" s="28"/>
      <c r="P123" s="28"/>
      <c r="Q123" s="28"/>
      <c r="R123" s="28"/>
    </row>
    <row r="124" spans="2:18" x14ac:dyDescent="0.2">
      <c r="B124" s="40"/>
      <c r="C124" s="39"/>
      <c r="D124" s="42"/>
      <c r="E124" s="42"/>
      <c r="F124" s="42"/>
      <c r="G124" s="40"/>
      <c r="I124" s="40"/>
      <c r="J124" s="39"/>
      <c r="K124" s="42"/>
      <c r="L124" s="42"/>
      <c r="M124" s="42"/>
      <c r="O124" s="28"/>
      <c r="P124" s="28"/>
      <c r="Q124" s="28"/>
      <c r="R124" s="28"/>
    </row>
    <row r="125" spans="2:18" x14ac:dyDescent="0.2">
      <c r="B125" s="40"/>
      <c r="C125" s="39"/>
      <c r="D125" s="42"/>
      <c r="E125" s="42"/>
      <c r="F125" s="42"/>
      <c r="G125" s="40"/>
      <c r="I125" s="40"/>
      <c r="J125" s="42"/>
      <c r="K125" s="42"/>
      <c r="L125" s="43"/>
      <c r="M125" s="43"/>
      <c r="O125" s="28"/>
      <c r="P125" s="28"/>
      <c r="Q125" s="28"/>
      <c r="R125" s="28"/>
    </row>
    <row r="126" spans="2:18" x14ac:dyDescent="0.2">
      <c r="B126" s="40"/>
      <c r="C126" s="42"/>
      <c r="D126" s="42"/>
      <c r="E126" s="42"/>
      <c r="F126" s="42"/>
      <c r="G126" s="40"/>
      <c r="I126" s="40"/>
      <c r="J126" s="39"/>
      <c r="K126" s="42"/>
      <c r="L126" s="42"/>
      <c r="M126" s="42"/>
      <c r="O126" s="28"/>
      <c r="P126" s="28"/>
      <c r="Q126" s="28"/>
      <c r="R126" s="28"/>
    </row>
    <row r="127" spans="2:18" x14ac:dyDescent="0.2">
      <c r="B127" s="40"/>
      <c r="C127" s="39"/>
      <c r="D127" s="42"/>
      <c r="E127" s="42"/>
      <c r="F127" s="42"/>
      <c r="G127" s="40"/>
      <c r="I127" s="40"/>
      <c r="J127" s="39"/>
      <c r="K127" s="42"/>
      <c r="L127" s="42"/>
      <c r="M127" s="42"/>
      <c r="O127" s="28"/>
      <c r="P127" s="28"/>
      <c r="Q127" s="28"/>
      <c r="R127" s="28"/>
    </row>
    <row r="128" spans="2:18" x14ac:dyDescent="0.2">
      <c r="B128" s="40"/>
      <c r="C128" s="39"/>
      <c r="D128" s="42"/>
      <c r="E128" s="42"/>
      <c r="F128" s="42"/>
      <c r="G128" s="40"/>
      <c r="I128" s="40"/>
      <c r="J128" s="42"/>
      <c r="K128" s="42"/>
      <c r="L128" s="42"/>
      <c r="M128" s="42"/>
      <c r="O128" s="28"/>
      <c r="P128" s="28"/>
      <c r="Q128" s="28"/>
      <c r="R128" s="28"/>
    </row>
    <row r="129" spans="2:18" x14ac:dyDescent="0.2">
      <c r="B129" s="40"/>
      <c r="C129" s="39"/>
      <c r="D129" s="42"/>
      <c r="E129" s="42"/>
      <c r="F129" s="42"/>
      <c r="G129" s="40"/>
      <c r="I129" s="40"/>
      <c r="J129" s="39"/>
      <c r="K129" s="42"/>
      <c r="L129" s="42"/>
      <c r="M129" s="42"/>
      <c r="O129" s="28"/>
      <c r="P129" s="28"/>
      <c r="Q129" s="28"/>
      <c r="R129" s="28"/>
    </row>
    <row r="130" spans="2:18" x14ac:dyDescent="0.2">
      <c r="B130" s="40"/>
      <c r="C130" s="39"/>
      <c r="D130" s="42"/>
      <c r="E130" s="42"/>
      <c r="F130" s="42"/>
      <c r="G130" s="40"/>
      <c r="I130" s="40"/>
      <c r="J130" s="39"/>
      <c r="K130" s="42"/>
      <c r="L130" s="42"/>
      <c r="M130" s="42"/>
      <c r="O130" s="28"/>
      <c r="P130" s="28"/>
      <c r="Q130" s="28"/>
      <c r="R130" s="28"/>
    </row>
    <row r="131" spans="2:18" x14ac:dyDescent="0.2">
      <c r="B131" s="40"/>
      <c r="C131" s="39"/>
      <c r="D131" s="42"/>
      <c r="E131" s="42"/>
      <c r="F131" s="43"/>
      <c r="G131" s="40"/>
      <c r="I131" s="40"/>
      <c r="J131" s="39"/>
      <c r="K131" s="42"/>
      <c r="L131" s="42"/>
      <c r="M131" s="42"/>
      <c r="O131" s="28"/>
      <c r="P131" s="28"/>
      <c r="Q131" s="28"/>
      <c r="R131" s="28"/>
    </row>
    <row r="132" spans="2:18" x14ac:dyDescent="0.2">
      <c r="B132" s="40"/>
      <c r="C132" s="39"/>
      <c r="D132" s="42"/>
      <c r="E132" s="42"/>
      <c r="F132" s="42"/>
      <c r="G132" s="40"/>
      <c r="I132" s="40"/>
      <c r="J132" s="39"/>
      <c r="K132" s="42"/>
      <c r="L132" s="42"/>
      <c r="M132" s="42"/>
      <c r="O132" s="28"/>
      <c r="P132" s="28"/>
      <c r="Q132" s="28"/>
      <c r="R132" s="28"/>
    </row>
    <row r="133" spans="2:18" x14ac:dyDescent="0.2">
      <c r="B133" s="40"/>
      <c r="C133" s="39"/>
      <c r="D133" s="42"/>
      <c r="E133" s="42"/>
      <c r="F133" s="42"/>
      <c r="G133" s="40"/>
      <c r="I133" s="40"/>
      <c r="J133" s="39"/>
      <c r="K133" s="42"/>
      <c r="L133" s="42"/>
      <c r="M133" s="42"/>
      <c r="O133" s="28"/>
      <c r="P133" s="28"/>
      <c r="Q133" s="28"/>
      <c r="R133" s="28"/>
    </row>
    <row r="134" spans="2:18" x14ac:dyDescent="0.2">
      <c r="B134" s="40"/>
      <c r="C134" s="39"/>
      <c r="D134" s="42"/>
      <c r="E134" s="42"/>
      <c r="F134" s="42"/>
      <c r="G134" s="40"/>
      <c r="I134" s="40"/>
      <c r="J134" s="42"/>
      <c r="K134" s="42"/>
      <c r="L134" s="42"/>
      <c r="M134" s="42"/>
      <c r="O134" s="28"/>
      <c r="P134" s="28"/>
      <c r="Q134" s="28"/>
      <c r="R134" s="28"/>
    </row>
    <row r="135" spans="2:18" x14ac:dyDescent="0.2">
      <c r="B135" s="40"/>
      <c r="C135" s="39"/>
      <c r="D135" s="42"/>
      <c r="E135" s="42"/>
      <c r="F135" s="42"/>
      <c r="G135" s="40"/>
      <c r="I135" s="40"/>
      <c r="J135" s="42"/>
      <c r="K135" s="42"/>
      <c r="L135" s="42"/>
      <c r="M135" s="42"/>
      <c r="O135" s="28"/>
      <c r="P135" s="28"/>
      <c r="Q135" s="28"/>
      <c r="R135" s="28"/>
    </row>
    <row r="136" spans="2:18" x14ac:dyDescent="0.2">
      <c r="B136" s="40"/>
      <c r="C136" s="39"/>
      <c r="D136" s="42"/>
      <c r="E136" s="42"/>
      <c r="F136" s="42"/>
      <c r="G136" s="40"/>
      <c r="I136" s="40"/>
      <c r="J136" s="42"/>
      <c r="K136" s="42"/>
      <c r="L136" s="42"/>
      <c r="M136" s="42"/>
      <c r="O136" s="28"/>
      <c r="P136" s="28"/>
      <c r="Q136" s="28"/>
      <c r="R136" s="28"/>
    </row>
    <row r="137" spans="2:18" x14ac:dyDescent="0.2">
      <c r="B137" s="40"/>
      <c r="C137" s="39"/>
      <c r="D137" s="42"/>
      <c r="E137" s="42"/>
      <c r="F137" s="42"/>
      <c r="G137" s="40"/>
      <c r="I137" s="40"/>
      <c r="J137" s="42"/>
      <c r="K137" s="42"/>
      <c r="L137" s="42"/>
      <c r="M137" s="42"/>
      <c r="O137" s="28"/>
      <c r="P137" s="28"/>
      <c r="Q137" s="28"/>
      <c r="R137" s="28"/>
    </row>
    <row r="138" spans="2:18" x14ac:dyDescent="0.2">
      <c r="B138" s="40"/>
      <c r="C138" s="39"/>
      <c r="D138" s="42"/>
      <c r="E138" s="42"/>
      <c r="F138" s="42"/>
      <c r="G138" s="40"/>
      <c r="I138" s="40"/>
      <c r="J138" s="42"/>
      <c r="K138" s="42"/>
      <c r="L138" s="42"/>
      <c r="M138" s="42"/>
      <c r="O138" s="28"/>
      <c r="P138" s="28"/>
      <c r="Q138" s="28"/>
      <c r="R138" s="28"/>
    </row>
    <row r="139" spans="2:18" x14ac:dyDescent="0.2">
      <c r="B139" s="40"/>
      <c r="C139" s="39"/>
      <c r="D139" s="42"/>
      <c r="E139" s="42"/>
      <c r="F139" s="42"/>
      <c r="G139" s="40"/>
      <c r="I139" s="40"/>
      <c r="J139" s="42"/>
      <c r="K139" s="42"/>
      <c r="L139" s="42"/>
      <c r="M139" s="42"/>
      <c r="O139" s="28"/>
      <c r="P139" s="28"/>
      <c r="Q139" s="28"/>
      <c r="R139" s="28"/>
    </row>
    <row r="140" spans="2:18" x14ac:dyDescent="0.2">
      <c r="B140" s="40"/>
      <c r="C140" s="39"/>
      <c r="D140" s="42"/>
      <c r="E140" s="42"/>
      <c r="F140" s="42"/>
      <c r="G140" s="40"/>
      <c r="I140" s="40"/>
      <c r="J140" s="42"/>
      <c r="K140" s="42"/>
      <c r="L140" s="42"/>
      <c r="M140" s="42"/>
      <c r="O140" s="28"/>
      <c r="P140" s="28"/>
      <c r="Q140" s="28"/>
      <c r="R140" s="28"/>
    </row>
    <row r="141" spans="2:18" x14ac:dyDescent="0.2">
      <c r="B141" s="40"/>
      <c r="C141" s="42"/>
      <c r="D141" s="42"/>
      <c r="E141" s="43"/>
      <c r="F141" s="43"/>
      <c r="G141" s="40"/>
      <c r="I141" s="40"/>
      <c r="J141" s="42"/>
      <c r="K141" s="42"/>
      <c r="L141" s="42"/>
      <c r="M141" s="42"/>
      <c r="O141" s="28"/>
      <c r="P141" s="28"/>
      <c r="Q141" s="28"/>
      <c r="R141" s="28"/>
    </row>
    <row r="142" spans="2:18" x14ac:dyDescent="0.2">
      <c r="B142" s="40"/>
      <c r="C142" s="39"/>
      <c r="D142" s="42"/>
      <c r="E142" s="42"/>
      <c r="F142" s="42"/>
      <c r="G142" s="40"/>
      <c r="I142" s="40"/>
      <c r="J142" s="42"/>
      <c r="K142" s="42"/>
      <c r="L142" s="42"/>
      <c r="M142" s="42"/>
      <c r="O142" s="28"/>
      <c r="P142" s="28"/>
      <c r="Q142" s="28"/>
      <c r="R142" s="28"/>
    </row>
    <row r="143" spans="2:18" x14ac:dyDescent="0.2">
      <c r="B143" s="40"/>
      <c r="C143" s="39"/>
      <c r="D143" s="42"/>
      <c r="E143" s="42"/>
      <c r="F143" s="42"/>
      <c r="G143" s="40"/>
      <c r="I143" s="40"/>
      <c r="J143" s="42"/>
      <c r="K143" s="42"/>
      <c r="L143" s="42"/>
      <c r="M143" s="42"/>
      <c r="O143" s="28"/>
      <c r="P143" s="28"/>
      <c r="Q143" s="28"/>
      <c r="R143" s="28"/>
    </row>
    <row r="144" spans="2:18" x14ac:dyDescent="0.2">
      <c r="B144" s="40"/>
      <c r="C144" s="42"/>
      <c r="D144" s="42"/>
      <c r="E144" s="42"/>
      <c r="F144" s="42"/>
      <c r="G144" s="40"/>
      <c r="I144" s="40"/>
      <c r="J144" s="42"/>
      <c r="K144" s="42"/>
      <c r="L144" s="42"/>
      <c r="M144" s="42"/>
      <c r="O144" s="28"/>
      <c r="P144" s="28"/>
      <c r="Q144" s="28"/>
      <c r="R144" s="28"/>
    </row>
    <row r="145" spans="2:18" x14ac:dyDescent="0.2">
      <c r="B145" s="40"/>
      <c r="C145" s="39"/>
      <c r="D145" s="42"/>
      <c r="E145" s="42"/>
      <c r="F145" s="42"/>
      <c r="G145" s="40"/>
      <c r="I145" s="40"/>
      <c r="J145" s="42"/>
      <c r="K145" s="42"/>
      <c r="L145" s="42"/>
      <c r="M145" s="42"/>
      <c r="O145" s="28"/>
      <c r="P145" s="28"/>
      <c r="Q145" s="28"/>
      <c r="R145" s="28"/>
    </row>
    <row r="146" spans="2:18" x14ac:dyDescent="0.2">
      <c r="B146" s="40"/>
      <c r="C146" s="39"/>
      <c r="D146" s="42"/>
      <c r="E146" s="42"/>
      <c r="F146" s="42"/>
      <c r="G146" s="40"/>
      <c r="I146" s="40"/>
      <c r="J146" s="42"/>
      <c r="K146" s="42"/>
      <c r="L146" s="42"/>
      <c r="M146" s="42"/>
      <c r="O146" s="28"/>
      <c r="P146" s="28"/>
      <c r="Q146" s="28"/>
      <c r="R146" s="28"/>
    </row>
    <row r="147" spans="2:18" x14ac:dyDescent="0.2">
      <c r="B147" s="40"/>
      <c r="C147" s="39"/>
      <c r="D147" s="42"/>
      <c r="E147" s="42"/>
      <c r="F147" s="42"/>
      <c r="G147" s="40"/>
      <c r="I147" s="40"/>
      <c r="J147" s="42"/>
      <c r="K147" s="42"/>
      <c r="L147" s="42"/>
      <c r="M147" s="42"/>
      <c r="O147" s="28"/>
      <c r="P147" s="28"/>
      <c r="Q147" s="28"/>
      <c r="R147" s="28"/>
    </row>
    <row r="148" spans="2:18" x14ac:dyDescent="0.2">
      <c r="B148" s="40"/>
      <c r="C148" s="39"/>
      <c r="D148" s="42"/>
      <c r="E148" s="42"/>
      <c r="F148" s="42"/>
      <c r="G148" s="40"/>
      <c r="I148" s="40"/>
      <c r="J148" s="42"/>
      <c r="K148" s="42"/>
      <c r="L148" s="42"/>
      <c r="M148" s="42"/>
      <c r="O148" s="28"/>
      <c r="P148" s="28"/>
      <c r="Q148" s="28"/>
      <c r="R148" s="28"/>
    </row>
    <row r="149" spans="2:18" x14ac:dyDescent="0.2">
      <c r="B149" s="40"/>
      <c r="C149" s="39"/>
      <c r="D149" s="42"/>
      <c r="E149" s="42"/>
      <c r="F149" s="42"/>
      <c r="G149" s="40"/>
      <c r="O149" s="28"/>
      <c r="P149" s="28"/>
      <c r="Q149" s="28"/>
      <c r="R149" s="28"/>
    </row>
    <row r="150" spans="2:18" x14ac:dyDescent="0.2">
      <c r="B150" s="40"/>
      <c r="C150" s="42"/>
      <c r="D150" s="42"/>
      <c r="E150" s="42"/>
      <c r="F150" s="42"/>
      <c r="G150" s="40"/>
      <c r="O150" s="28"/>
      <c r="P150" s="28"/>
      <c r="Q150" s="28"/>
      <c r="R150" s="28"/>
    </row>
    <row r="151" spans="2:18" x14ac:dyDescent="0.2">
      <c r="B151" s="40"/>
      <c r="C151" s="42"/>
      <c r="D151" s="42"/>
      <c r="E151" s="42"/>
      <c r="F151" s="42"/>
      <c r="G151" s="40"/>
      <c r="O151" s="28"/>
      <c r="P151" s="28"/>
      <c r="Q151" s="28"/>
      <c r="R151" s="28"/>
    </row>
    <row r="152" spans="2:18" x14ac:dyDescent="0.2">
      <c r="B152" s="40"/>
      <c r="C152" s="42"/>
      <c r="D152" s="42"/>
      <c r="E152" s="42"/>
      <c r="F152" s="42"/>
      <c r="G152" s="40"/>
      <c r="O152" s="28"/>
      <c r="P152" s="28"/>
      <c r="Q152" s="28"/>
      <c r="R152" s="28"/>
    </row>
    <row r="153" spans="2:18" x14ac:dyDescent="0.2">
      <c r="B153" s="40"/>
      <c r="C153" s="42"/>
      <c r="D153" s="42"/>
      <c r="E153" s="42"/>
      <c r="F153" s="42"/>
      <c r="G153" s="40"/>
      <c r="O153" s="28"/>
      <c r="P153" s="28"/>
      <c r="Q153" s="28"/>
      <c r="R153" s="28"/>
    </row>
    <row r="154" spans="2:18" x14ac:dyDescent="0.2">
      <c r="B154" s="40"/>
      <c r="C154" s="42"/>
      <c r="D154" s="42"/>
      <c r="E154" s="42"/>
      <c r="F154" s="42"/>
      <c r="G154" s="40"/>
      <c r="O154" s="28"/>
      <c r="P154" s="28"/>
      <c r="Q154" s="28"/>
      <c r="R154" s="28"/>
    </row>
    <row r="155" spans="2:18" x14ac:dyDescent="0.2">
      <c r="B155" s="40"/>
      <c r="C155" s="42"/>
      <c r="D155" s="42"/>
      <c r="E155" s="42"/>
      <c r="F155" s="42"/>
      <c r="G155" s="40"/>
      <c r="O155" s="28"/>
      <c r="P155" s="28"/>
      <c r="Q155" s="28"/>
      <c r="R155" s="28"/>
    </row>
    <row r="156" spans="2:18" x14ac:dyDescent="0.2">
      <c r="B156" s="40"/>
      <c r="C156" s="42"/>
      <c r="D156" s="42"/>
      <c r="E156" s="42"/>
      <c r="F156" s="42"/>
      <c r="G156" s="40"/>
      <c r="O156" s="28"/>
      <c r="P156" s="28"/>
      <c r="Q156" s="28"/>
      <c r="R156" s="28"/>
    </row>
    <row r="157" spans="2:18" x14ac:dyDescent="0.2">
      <c r="B157" s="40"/>
      <c r="C157" s="42"/>
      <c r="D157" s="42"/>
      <c r="E157" s="42"/>
      <c r="F157" s="42"/>
      <c r="G157" s="40"/>
      <c r="O157" s="28"/>
      <c r="P157" s="28"/>
      <c r="Q157" s="28"/>
      <c r="R157" s="28"/>
    </row>
    <row r="158" spans="2:18" x14ac:dyDescent="0.2">
      <c r="B158" s="40"/>
      <c r="C158" s="42"/>
      <c r="D158" s="42"/>
      <c r="E158" s="42"/>
      <c r="F158" s="42"/>
      <c r="G158" s="40"/>
      <c r="O158" s="28"/>
      <c r="P158" s="28"/>
      <c r="Q158" s="28"/>
      <c r="R158" s="28"/>
    </row>
    <row r="159" spans="2:18" x14ac:dyDescent="0.2">
      <c r="B159" s="40"/>
      <c r="C159" s="42"/>
      <c r="D159" s="42"/>
      <c r="E159" s="42"/>
      <c r="F159" s="42"/>
      <c r="G159" s="40"/>
    </row>
    <row r="160" spans="2:18" x14ac:dyDescent="0.2">
      <c r="B160" s="40"/>
      <c r="C160" s="42"/>
      <c r="D160" s="42"/>
      <c r="E160" s="42"/>
      <c r="F160" s="42"/>
      <c r="G160" s="40"/>
    </row>
    <row r="161" spans="2:7" x14ac:dyDescent="0.2">
      <c r="B161" s="40"/>
      <c r="C161" s="42"/>
      <c r="D161" s="42"/>
      <c r="E161" s="42"/>
      <c r="F161" s="42"/>
      <c r="G161" s="40"/>
    </row>
    <row r="162" spans="2:7" x14ac:dyDescent="0.2">
      <c r="B162" s="40"/>
      <c r="C162" s="42"/>
      <c r="D162" s="42"/>
      <c r="E162" s="42"/>
      <c r="F162" s="42"/>
      <c r="G162" s="40"/>
    </row>
    <row r="163" spans="2:7" x14ac:dyDescent="0.2">
      <c r="B163" s="40"/>
      <c r="C163" s="42"/>
      <c r="D163" s="42"/>
      <c r="E163" s="42"/>
      <c r="F163" s="42"/>
      <c r="G163" s="40"/>
    </row>
    <row r="164" spans="2:7" x14ac:dyDescent="0.2">
      <c r="B164" s="40"/>
      <c r="C164" s="42"/>
      <c r="D164" s="42"/>
      <c r="E164" s="42"/>
      <c r="F164" s="42"/>
      <c r="G164" s="40"/>
    </row>
  </sheetData>
  <mergeCells count="4">
    <mergeCell ref="B1:G1"/>
    <mergeCell ref="I1:N1"/>
    <mergeCell ref="AM1:AU1"/>
    <mergeCell ref="AB1:AJ1"/>
  </mergeCells>
  <conditionalFormatting sqref="O159:P277 S159:S277 S3:T3 S4:S63 O3:P63 T4:T158">
    <cfRule type="containsText" dxfId="1" priority="2" operator="containsText" text=":">
      <formula>NOT(ISERROR(SEARCH(":",O3)))</formula>
    </cfRule>
  </conditionalFormatting>
  <hyperlinks>
    <hyperlink ref="F59" r:id="rId1" tooltip="D-CICU" display="https://www.flightradar24.com/data/aircraft/d-cicu" xr:uid="{42FACAEB-F7F9-9344-BF9F-77D854A5500A}"/>
    <hyperlink ref="E59" r:id="rId2" tooltip="Unicair" display="https://www.flightradar24.com/data/airlines/-uni" xr:uid="{ECEA0FF9-9E26-9544-9205-99DC1140B3BA}"/>
    <hyperlink ref="D59" r:id="rId3" tooltip="Fes Saiss Airport, Morocco" display="https://www.flightradar24.com/data/airports/fez" xr:uid="{99F49A4B-4555-8A4B-A267-905D3C1FD736}"/>
    <hyperlink ref="C59" r:id="rId4" tooltip="UNI132" display="https://www.flightradar24.com/data/flights/uni132" xr:uid="{1383FE1B-80C5-6F45-B527-03C8B8066A0E}"/>
    <hyperlink ref="F58" r:id="rId5" tooltip="TS-INO" display="https://www.flightradar24.com/data/aircraft/ts-ino" xr:uid="{07BA1045-6A89-8743-962B-B08F3062F26C}"/>
    <hyperlink ref="E58" r:id="rId6" tooltip="Nouvelair" display="https://www.flightradar24.com/data/airlines/bj-lbt" xr:uid="{7DAE6C2C-FD7C-5F47-A69C-F1D57202CEBF}"/>
    <hyperlink ref="D58" r:id="rId7" tooltip="Tunis Carthage International Airport, Tunisia" display="https://www.flightradar24.com/data/airports/tun" xr:uid="{75472564-DCF2-B943-B720-F41898456873}"/>
    <hyperlink ref="C58" r:id="rId8" tooltip="BJ396" display="https://www.flightradar24.com/data/flights/bj396" xr:uid="{9A39B741-16ED-BE47-A5EE-71C587896B5D}"/>
    <hyperlink ref="F57" r:id="rId9" tooltip="OO-SNP" display="https://www.flightradar24.com/data/aircraft/oo-snp" xr:uid="{434B8253-B859-1345-B3B3-B32321A065E1}"/>
    <hyperlink ref="E57" r:id="rId10" tooltip="Brussels Airlines (Star Alliance Livery)" display="https://www.flightradar24.com/data/airlines/sn-bel" xr:uid="{5FEEC558-2184-A745-913E-E7990BAB8D15}"/>
    <hyperlink ref="D57" r:id="rId11" tooltip="Porto Francisco de Sa Carneiro Airport, Portugal" display="https://www.flightradar24.com/data/airports/opo" xr:uid="{5F5DEC42-A4F3-EE42-9439-5FB2C50262C4}"/>
    <hyperlink ref="F56" r:id="rId12" tooltip="OO-SBB" display="https://www.flightradar24.com/data/aircraft/oo-sbb" xr:uid="{EEABA45E-E8AA-A948-B2FF-CFD2087F5FC0}"/>
    <hyperlink ref="E56" r:id="rId13" tooltip="Brussels Airlines (Amare Tomorrowland Livery)" display="https://www.flightradar24.com/data/airlines/sn-bel" xr:uid="{70CDF8F1-02B9-4442-AFED-1B2C0FDA86B1}"/>
    <hyperlink ref="D56" r:id="rId14" tooltip="Faro Airport, Portugal" display="https://www.flightradar24.com/data/airports/fao" xr:uid="{F04FB0F2-3914-BE47-8555-F7B6CCF294CF}"/>
    <hyperlink ref="F55" r:id="rId15" tooltip="OO-SSY" display="https://www.flightradar24.com/data/aircraft/oo-ssy" xr:uid="{F44E72CD-7AFB-3045-B457-1F45C19DF16F}"/>
    <hyperlink ref="E55" r:id="rId16" tooltip="Brussels Airlines (Star Alliance Livery)" display="https://www.flightradar24.com/data/airlines/sn-bel" xr:uid="{6DAB54EC-36C4-C34C-9BB9-743A96B2CC34}"/>
    <hyperlink ref="D55" r:id="rId17" tooltip="Bilbao Airport, Spain" display="https://www.flightradar24.com/data/airports/bio" xr:uid="{289F1036-2FFF-AC4E-A247-5C2193382F22}"/>
    <hyperlink ref="C55" r:id="rId18" tooltip="SN3712" display="https://www.flightradar24.com/data/flights/sn3712" xr:uid="{6E026B2F-8FDD-DE47-9A3E-55E3B19562DF}"/>
    <hyperlink ref="F54" r:id="rId19" tooltip="OO-SSN" display="https://www.flightradar24.com/data/aircraft/oo-ssn" xr:uid="{E993D65D-6803-A24A-A1E4-F78CB8A66AC2}"/>
    <hyperlink ref="E54" r:id="rId20" tooltip="Brussels Airlines" display="https://www.flightradar24.com/data/airlines/sn-bel" xr:uid="{D5317CF5-218D-FA4D-ADFF-E25571952A68}"/>
    <hyperlink ref="D54" r:id="rId21" tooltip="Marseille Provence Airport, France" display="https://www.flightradar24.com/data/airports/mrs" xr:uid="{DF1710AA-F0DD-2E4D-B16F-A88BA12E8F16}"/>
    <hyperlink ref="C54" r:id="rId22" tooltip="SN3598" display="https://www.flightradar24.com/data/flights/sn3598" xr:uid="{F6EF3FE6-ACE4-AC4F-8E47-123F992CF065}"/>
    <hyperlink ref="F53" r:id="rId23" tooltip="OE-FWF" display="https://www.flightradar24.com/data/aircraft/oe-fwf" xr:uid="{67A287BD-F433-0844-9A84-6FB259A23A10}"/>
    <hyperlink ref="E53" r:id="rId24" tooltip="GlobeAir" display="https://www.flightradar24.com/data/airlines/-gac" xr:uid="{018E529E-6534-264A-91A5-6B61929AB933}"/>
    <hyperlink ref="D53" r:id="rId25" tooltip="Zurich Airport, Switzerland" display="https://www.flightradar24.com/data/airports/zrh" xr:uid="{8BD50891-2A7F-0142-BF67-0DEC25D64A3D}"/>
    <hyperlink ref="C53" r:id="rId26" display="https://www.flightradar24.com/data/flights/" xr:uid="{AD59776F-9432-F74D-8598-8B126B915682}"/>
    <hyperlink ref="F52" r:id="rId27" tooltip="OO-SNN" display="https://www.flightradar24.com/data/aircraft/oo-snn" xr:uid="{4A098156-5B36-044C-BA75-23BC14C47B24}"/>
    <hyperlink ref="E52" r:id="rId28" tooltip="Brussels Airlines" display="https://www.flightradar24.com/data/airlines/sn-bel" xr:uid="{AD58A406-5A6B-5D42-AACB-6A584165FE67}"/>
    <hyperlink ref="D52" r:id="rId29" tooltip="Madrid Barajas Airport, Spain" display="https://www.flightradar24.com/data/airports/mad" xr:uid="{F0D727E8-338A-B441-BA1E-0132150E3D86}"/>
    <hyperlink ref="C52" r:id="rId30" tooltip="SN3722" display="https://www.flightradar24.com/data/flights/sn3722" xr:uid="{34EAA33D-8AF9-0047-BCBE-A5DB08117B08}"/>
    <hyperlink ref="F51" r:id="rId31" tooltip="EI-HHP" display="https://www.flightradar24.com/data/aircraft/ei-hhp" xr:uid="{59D3BEA5-8D72-CF40-901C-36AAC87558CB}"/>
    <hyperlink ref="E51" r:id="rId32" tooltip="ITA Airways" display="https://www.flightradar24.com/data/airlines/az-ity" xr:uid="{48D24792-2811-304A-BC24-2371EA29B34C}"/>
    <hyperlink ref="D51" r:id="rId33" tooltip="Milan Linate Airport, Italy" display="https://www.flightradar24.com/data/airports/lin" xr:uid="{EF43EFEB-A5D3-A04E-89A2-46B08A7C53DE}"/>
    <hyperlink ref="C51" r:id="rId34" tooltip="AZ150" display="https://www.flightradar24.com/data/flights/az150" xr:uid="{672FB911-1FA7-A54C-9417-F649CD8C16E0}"/>
    <hyperlink ref="F50" r:id="rId35" tooltip="D-ANNE" display="https://www.flightradar24.com/data/aircraft/d-anne" xr:uid="{898F2BBA-DF93-704D-A397-6A51E718CF69}"/>
    <hyperlink ref="E50" r:id="rId36" tooltip="Leav Aviation" display="https://www.flightradar24.com/data/airlines/kk-ngn" xr:uid="{6DF25016-5159-B145-9BC1-2C256B2EABFF}"/>
    <hyperlink ref="D50" r:id="rId37" tooltip="Rhodes International Airport, Greece" display="https://www.flightradar24.com/data/airports/rho" xr:uid="{6BEC5B32-D672-CB45-A8D5-9C2C6E020C53}"/>
    <hyperlink ref="C50" r:id="rId38" tooltip="TB2342" display="https://www.flightradar24.com/data/flights/tb2342" xr:uid="{1778D607-558B-B542-BA28-520650568170}"/>
    <hyperlink ref="F49" r:id="rId39" tooltip="ES-SAW" display="https://www.flightradar24.com/data/aircraft/es-saw" xr:uid="{23CB0DF7-7F3B-8743-B289-AA90DBC0FA32}"/>
    <hyperlink ref="E49" r:id="rId40" tooltip="SmartLynx" display="https://www.flightradar24.com/data/airlines/6y-art" xr:uid="{AE43157B-0AA1-5A4A-AFBB-D25DA062E377}"/>
    <hyperlink ref="D49" r:id="rId41" tooltip="Heraklion International Airport, Greece" display="https://www.flightradar24.com/data/airports/her" xr:uid="{BA36FA5E-4360-E248-B20D-E69B61EAC6FC}"/>
    <hyperlink ref="C49" r:id="rId42" tooltip="TB2252" display="https://www.flightradar24.com/data/flights/tb2252" xr:uid="{56CA6C44-851E-3244-8D52-5418A05D0D5B}"/>
    <hyperlink ref="F48" r:id="rId43" tooltip="OO-TUV" display="https://www.flightradar24.com/data/aircraft/oo-tuv" xr:uid="{1FB22AA1-B84C-5648-9ADF-A4628204FDFB}"/>
    <hyperlink ref="E48" r:id="rId44" tooltip="TUI" display="https://www.flightradar24.com/data/airlines/x3-tui" xr:uid="{6C277CA0-CFA6-1B4D-ADE6-A4B68BE8ADA6}"/>
    <hyperlink ref="D48" r:id="rId45" tooltip="Chania International Airport, Greece" display="https://www.flightradar24.com/data/airports/chq" xr:uid="{D5E4158A-41E9-F74F-8113-D4C1F97296B7}"/>
    <hyperlink ref="C48" r:id="rId46" tooltip="TB2182" display="https://www.flightradar24.com/data/flights/tb2182" xr:uid="{F6A99B3F-7F61-5D47-8F15-0F233EDBB300}"/>
    <hyperlink ref="F47" r:id="rId47" tooltip="OO-SSO" display="https://www.flightradar24.com/data/aircraft/oo-sso" xr:uid="{474F18D5-DD88-5848-8B2C-02916116A19D}"/>
    <hyperlink ref="E47" r:id="rId48" tooltip="Brussels Airlines" display="https://www.flightradar24.com/data/airlines/sn-bel" xr:uid="{E7FFF108-A941-F84B-BA21-56328EDE0D5B}"/>
    <hyperlink ref="D47" r:id="rId49" tooltip="Krakow John Paul II International Airport, Poland" display="https://www.flightradar24.com/data/airports/krk" xr:uid="{96AEA532-BCC0-4142-9222-F374B8F7D34E}"/>
    <hyperlink ref="C47" r:id="rId50" tooltip="SN2548" display="https://www.flightradar24.com/data/flights/sn2548" xr:uid="{ACB66FCD-981B-2949-B1BE-21FD9AB01A55}"/>
    <hyperlink ref="F46" r:id="rId51" tooltip="OO-SNH" display="https://www.flightradar24.com/data/aircraft/oo-snh" xr:uid="{2146A937-BD94-4240-82C3-BBC3E9CCD681}"/>
    <hyperlink ref="E46" r:id="rId52" tooltip="Brussels Airlines" display="https://www.flightradar24.com/data/airlines/sn-bel" xr:uid="{0E57D257-7E98-3445-BACD-3AA073CC5C0D}"/>
    <hyperlink ref="D46" r:id="rId53" tooltip="Heraklion International Airport, Greece" display="https://www.flightradar24.com/data/airports/her" xr:uid="{EB0C1BFF-FBFF-DD4D-8121-9360BD943683}"/>
    <hyperlink ref="C46" r:id="rId54" tooltip="SN3256" display="https://www.flightradar24.com/data/flights/sn3256" xr:uid="{A3A99EB5-38C9-B844-87A0-E65392EBEDAB}"/>
    <hyperlink ref="F45" r:id="rId55" tooltip="OO-SSL" display="https://www.flightradar24.com/data/aircraft/oo-ssl" xr:uid="{D8F5E07D-0466-294B-9AFD-CF2059DF5269}"/>
    <hyperlink ref="E45" r:id="rId56" tooltip="Brussels Airlines" display="https://www.flightradar24.com/data/airlines/sn-bel" xr:uid="{2740A0FE-ED46-6C4B-8EC6-C305A5DE52A3}"/>
    <hyperlink ref="D45" r:id="rId57" tooltip="Toulouse Blagnac Airport, France" display="https://www.flightradar24.com/data/airports/tls" xr:uid="{1DE24CD5-6C89-8D4A-898E-4203EB3C2308}"/>
    <hyperlink ref="C45" r:id="rId58" tooltip="SN3668" display="https://www.flightradar24.com/data/flights/sn3668" xr:uid="{ED5BCE2E-2411-EE4C-AB8E-1E53E9AB413F}"/>
    <hyperlink ref="F44" r:id="rId59" tooltip="PH-HXM" display="https://www.flightradar24.com/data/aircraft/ph-hxm" xr:uid="{FDA48708-2D2F-0144-98CF-FBF5481BEAF8}"/>
    <hyperlink ref="E44" r:id="rId60" tooltip="Transavia" display="https://www.flightradar24.com/data/airlines/hv-tra" xr:uid="{AB81EC0E-8D89-E942-981E-6464A7FF95D0}"/>
    <hyperlink ref="D44" r:id="rId61" tooltip="Faro Airport, Portugal" display="https://www.flightradar24.com/data/airports/fao" xr:uid="{F6701D6A-D073-4C4B-882B-69A8D7D558FE}"/>
    <hyperlink ref="C44" r:id="rId62" tooltip="HV9008" display="https://www.flightradar24.com/data/flights/hv9008" xr:uid="{AA5228A1-82D0-B640-9AB4-503BFBDFAC68}"/>
    <hyperlink ref="F43" r:id="rId63" tooltip="TC-JTK" display="https://www.flightradar24.com/data/aircraft/tc-jtk" xr:uid="{EBC2DD4D-34EA-184F-888A-B2B9864345DB}"/>
    <hyperlink ref="E43" r:id="rId64" tooltip="Turkish Airlines" display="https://www.flightradar24.com/data/airlines/tk-thy" xr:uid="{7B69E609-556A-CF4E-9B3D-F5CFDA720E4F}"/>
    <hyperlink ref="D43" r:id="rId65" tooltip="Istanbul Airport, Turkey" display="https://www.flightradar24.com/data/airports/ist" xr:uid="{ADB8E2E2-C2AE-174B-9D46-1D33B95C012C}"/>
    <hyperlink ref="F42" r:id="rId66" tooltip="D-AIRZ" display="https://www.flightradar24.com/data/aircraft/d-airz" xr:uid="{F4D9996A-F753-0F41-ACF9-613DE3369C98}"/>
    <hyperlink ref="E42" r:id="rId67" tooltip="VistaJet" display="https://www.flightradar24.com/data/airlines/-vjt" xr:uid="{908C4CFB-7BF9-F041-8DB7-CB0FB499942E}"/>
    <hyperlink ref="D42" r:id="rId68" tooltip="Murcia Corvera International Airport, Spain" display="https://www.flightradar24.com/data/airports/rmu" xr:uid="{55144C1A-6B3B-CA4E-807F-B76A62D64AED}"/>
    <hyperlink ref="C42" r:id="rId69" tooltip="H5721" display="https://www.flightradar24.com/data/flights/h5721" xr:uid="{DCDFD9AC-5140-E24D-B8D6-4F6366F0BF30}"/>
    <hyperlink ref="F41" r:id="rId70" tooltip="OO-SSV" display="https://www.flightradar24.com/data/aircraft/oo-ssv" xr:uid="{EBB46F7E-1112-CA40-9900-FBE997842B76}"/>
    <hyperlink ref="E41" r:id="rId71" tooltip="Brussels Airlines" display="https://www.flightradar24.com/data/airlines/sn-bel" xr:uid="{775A80E9-33EB-3845-99FE-FA3479ACC149}"/>
    <hyperlink ref="D41" r:id="rId72" tooltip="Prague Vaclav Havel Airport, Czechia" display="https://www.flightradar24.com/data/airports/prg" xr:uid="{5BFFF57C-D2EC-204A-8C9F-9A77272ECE60}"/>
    <hyperlink ref="C41" r:id="rId73" tooltip="SN2810" display="https://www.flightradar24.com/data/flights/sn2810" xr:uid="{14B711E3-FEB2-A34E-9039-E715D1BC5B68}"/>
    <hyperlink ref="F40" r:id="rId74" tooltip="PH-HSB" display="https://www.flightradar24.com/data/aircraft/ph-hsb" xr:uid="{E4314576-5D59-9449-AAC8-CC739B9A1AA0}"/>
    <hyperlink ref="E40" r:id="rId75" tooltip="Transavia" display="https://www.flightradar24.com/data/airlines/hv-tra" xr:uid="{0DE2F049-CBA6-2B49-9957-D9006D9BA600}"/>
    <hyperlink ref="D40" r:id="rId76" tooltip="Seville San Pablo Airport, Spain" display="https://www.flightradar24.com/data/airports/svq" xr:uid="{08308531-ED66-1B4C-BCC1-FE563DC62629}"/>
    <hyperlink ref="C40" r:id="rId77" tooltip="HV9078" display="https://www.flightradar24.com/data/flights/hv9078" xr:uid="{BB9FA179-7BF2-3346-ADD6-06109D8361C0}"/>
    <hyperlink ref="F39" r:id="rId78" tooltip="SX-CHG" display="https://www.flightradar24.com/data/aircraft/sx-chg" xr:uid="{ABB79936-5A0F-E942-AB5D-A512ABF83B44}"/>
    <hyperlink ref="E39" r:id="rId79" tooltip="SKY express" display="https://www.flightradar24.com/data/airlines/gq-seh" xr:uid="{5D7F6A09-E21D-FD48-BF65-245DC247D499}"/>
    <hyperlink ref="D39" r:id="rId80" tooltip="Athens Eleftherios Venizelos, Greece" display="https://www.flightradar24.com/data/airports/ath" xr:uid="{D40AD606-CC46-C342-9EC0-B44778915DCE}"/>
    <hyperlink ref="C39" r:id="rId81" tooltip="GQ800" display="https://www.flightradar24.com/data/flights/gq800" xr:uid="{ACA485A9-93A2-7D43-9871-EE093D846018}"/>
    <hyperlink ref="F38" r:id="rId82" tooltip="ES-SAB" display="https://www.flightradar24.com/data/aircraft/es-sab" xr:uid="{69B4B7AC-9EB6-8942-A387-2E945AFC4681}"/>
    <hyperlink ref="E38" r:id="rId83" tooltip="SmartLynx" display="https://www.flightradar24.com/data/airlines/6y-art" xr:uid="{6B3BF752-C3D2-4143-8434-3A0833616E10}"/>
    <hyperlink ref="D38" r:id="rId84" tooltip="Malaga Costa Del Sol Airport, Spain" display="https://www.flightradar24.com/data/airports/agp" xr:uid="{0ED73196-2C5C-8640-A3F2-ECA36B9F36FA}"/>
    <hyperlink ref="C38" r:id="rId85" tooltip="TB1012" display="https://www.flightradar24.com/data/flights/tb1012" xr:uid="{D1F29B6F-A07B-3F45-A6CE-C7531B87D23D}"/>
    <hyperlink ref="F37" r:id="rId86" tooltip="EI-IGW" display="https://www.flightradar24.com/data/aircraft/ei-igw" xr:uid="{3A3AC58E-9D4E-F646-AD5E-4F805ECC76F5}"/>
    <hyperlink ref="E37" r:id="rId87" tooltip="Ryanair" display="https://www.flightradar24.com/data/airlines/fr-ryr" xr:uid="{5B29C142-529B-D140-8B95-C279BF693AE8}"/>
    <hyperlink ref="D37" r:id="rId88" tooltip="Barcelona El Prat Airport, Spain" display="https://www.flightradar24.com/data/airports/bcn" xr:uid="{8FF13533-B1BE-FE4C-8E8F-5BAE259B03C0}"/>
    <hyperlink ref="C37" r:id="rId89" tooltip="FR2918" display="https://www.flightradar24.com/data/flights/fr2918" xr:uid="{968B9CAE-D155-BA44-B6B6-0C5D198B309E}"/>
    <hyperlink ref="F36" r:id="rId90" tooltip="YR-SUN" display="https://www.flightradar24.com/data/aircraft/yr-sun" xr:uid="{A7C0376A-BB47-C641-8FCA-DCEE067C1427}"/>
    <hyperlink ref="E36" r:id="rId91" tooltip="HiSky" display="https://www.flightradar24.com/data/airlines/h7-hym" xr:uid="{3DCC9928-38A0-9940-B007-C1BD74AD02B3}"/>
    <hyperlink ref="D36" r:id="rId92" tooltip="Bucharest Henri Coanda International Airport, Romania" display="https://www.flightradar24.com/data/airports/otp" xr:uid="{EDD7B69B-5C57-4441-B1CC-51CA45851651}"/>
    <hyperlink ref="F35" r:id="rId93" tooltip="OO-JAR" display="https://www.flightradar24.com/data/aircraft/oo-jar" xr:uid="{8B3F6553-92F6-C143-BF35-538444EE6C00}"/>
    <hyperlink ref="E35" r:id="rId94" tooltip="TUI" display="https://www.flightradar24.com/data/airlines/x3-tui" xr:uid="{9BDE79C2-1A89-3E42-9861-1B3C948156E6}"/>
    <hyperlink ref="D35" r:id="rId95" tooltip="Tivat Airport, Montenegro" display="https://www.flightradar24.com/data/airports/tiv" xr:uid="{E9905C81-4D19-834D-A0CB-98154BF4C9ED}"/>
    <hyperlink ref="C35" r:id="rId96" tooltip="TB2932" display="https://www.flightradar24.com/data/flights/tb2932" xr:uid="{90847ECF-0AAA-954F-81FD-2AF37E4C9AF4}"/>
    <hyperlink ref="F34" r:id="rId97" tooltip="YL-LDJ" display="https://www.flightradar24.com/data/aircraft/yl-ldj" xr:uid="{A7A7BBCE-3CE3-DB47-A818-E4A2326533A0}"/>
    <hyperlink ref="E34" r:id="rId98" tooltip="AJet" display="https://www.flightradar24.com/data/airlines/vf-tkj" xr:uid="{50EFFF4A-2F7B-5E40-9429-02391EE5C3BB}"/>
    <hyperlink ref="D34" r:id="rId99" tooltip="Istanbul Sabiha Gokcen International Airport, Turkey" display="https://www.flightradar24.com/data/airports/saw" xr:uid="{D0882390-8154-FE4B-B536-D1BD0B1448B9}"/>
    <hyperlink ref="C34" r:id="rId100" tooltip="VF65" display="https://www.flightradar24.com/data/flights/vf65" xr:uid="{06BC4FC9-2ACD-E34D-825F-DAB823E22776}"/>
    <hyperlink ref="F33" r:id="rId101" tooltip="CN-NMP" display="https://www.flightradar24.com/data/aircraft/cn-nmp" xr:uid="{F38FB87E-3134-0247-A526-2DF03B68EB3F}"/>
    <hyperlink ref="E33" r:id="rId102" tooltip="Air Arabia" display="https://www.flightradar24.com/data/airlines/g9-aby" xr:uid="{DB1E8C8B-0155-9446-8873-EE620EB5892F}"/>
    <hyperlink ref="D33" r:id="rId103" tooltip="Tangier Ibn Battouta Airport, Morocco" display="https://www.flightradar24.com/data/airports/tng" xr:uid="{A7590BC9-3426-8748-A360-4DBD84377BC6}"/>
    <hyperlink ref="C33" r:id="rId104" tooltip="3O113" display="https://www.flightradar24.com/data/flights/3o113" xr:uid="{C9969DF1-0CA3-BB4A-8319-EAE97D999295}"/>
    <hyperlink ref="F32" r:id="rId105" tooltip="CN-NMT" display="https://www.flightradar24.com/data/aircraft/cn-nmt" xr:uid="{EE9B2F93-31F5-1B4F-ACD2-D6A8075D6E92}"/>
    <hyperlink ref="E32" r:id="rId106" tooltip="Air Arabia" display="https://www.flightradar24.com/data/airlines/g9-aby" xr:uid="{D1C73FA0-8D50-904B-BF19-445900930E17}"/>
    <hyperlink ref="D32" r:id="rId107" tooltip="Rabat-Sale Airport, Morocco" display="https://www.flightradar24.com/data/airports/rba" xr:uid="{EC554862-1EF7-2049-B3DF-1D546ED396E5}"/>
    <hyperlink ref="C32" r:id="rId108" tooltip="3O135" display="https://www.flightradar24.com/data/flights/3o135" xr:uid="{350C331E-EFC0-2145-B011-7967215BB302}"/>
    <hyperlink ref="F31" r:id="rId109" tooltip="OO-SNI" display="https://www.flightradar24.com/data/aircraft/oo-sni" xr:uid="{A26821CF-5248-0C47-9BD9-E7DE830795B4}"/>
    <hyperlink ref="E31" r:id="rId110" tooltip="Brussels Airlines" display="https://www.flightradar24.com/data/airlines/sn-bel" xr:uid="{28FFC392-084A-AD4D-BBFC-0F3C5135D495}"/>
    <hyperlink ref="D31" r:id="rId111" tooltip="Paris Charles de Gaulle Airport, France" display="https://www.flightradar24.com/data/airports/cdg" xr:uid="{925E5C59-91EB-584D-9514-467F2C9C7068}"/>
    <hyperlink ref="F30" r:id="rId112" tooltip="N17128" display="https://www.flightradar24.com/data/aircraft/n17128" xr:uid="{808F3A07-1124-E34F-A145-5F22AAEB75E1}"/>
    <hyperlink ref="E30" r:id="rId113" tooltip="United Airlines" display="https://www.flightradar24.com/data/airlines/ua-ual" xr:uid="{F31E0233-25DE-8946-A6BA-973F8EB8255A}"/>
    <hyperlink ref="D30" r:id="rId114" tooltip="New York Newark Liberty International Airport, United States" display="https://www.flightradar24.com/data/airports/ewr" xr:uid="{229AD989-07E8-8F45-814D-94F1A6D182CC}"/>
    <hyperlink ref="F29" r:id="rId115" tooltip="TC-LSP" display="https://www.flightradar24.com/data/aircraft/tc-lsp" xr:uid="{3AAE6944-106A-8E48-958C-2C8CA8113679}"/>
    <hyperlink ref="E29" r:id="rId116" tooltip="Turkish Airlines" display="https://www.flightradar24.com/data/airlines/tk-thy" xr:uid="{C4A5F1C2-098A-5942-AF25-B09495DAF1EE}"/>
    <hyperlink ref="D29" r:id="rId117" tooltip="Istanbul Airport, Turkey" display="https://www.flightradar24.com/data/airports/ist" xr:uid="{351F3EE2-EE8D-BF47-8828-AA8914B2F5EE}"/>
    <hyperlink ref="F28" r:id="rId118" tooltip="OO-SNE" display="https://www.flightradar24.com/data/aircraft/oo-sne" xr:uid="{371D0F9C-9F28-1E4E-8ED7-37E410CF9CC1}"/>
    <hyperlink ref="E28" r:id="rId119" tooltip="Brussels Airlines" display="https://www.flightradar24.com/data/airlines/sn-bel" xr:uid="{5A261173-5815-BA44-B98A-C957FEF1B4C9}"/>
    <hyperlink ref="D28" r:id="rId120" tooltip="Zurich Airport, Switzerland" display="https://www.flightradar24.com/data/airports/zrh" xr:uid="{D62BBEBC-FE23-7A44-B221-110364BD0D4D}"/>
    <hyperlink ref="F27" r:id="rId121" tooltip="OO-SSB" display="https://www.flightradar24.com/data/aircraft/oo-ssb" xr:uid="{717FAAA2-FE21-984E-A8D8-4EA522B7D42B}"/>
    <hyperlink ref="E27" r:id="rId122" tooltip="Brussels Airlines" display="https://www.flightradar24.com/data/airlines/sn-bel" xr:uid="{4F2BB32C-F112-B244-83BC-2A7F082958EC}"/>
    <hyperlink ref="D27" r:id="rId123" tooltip="Frankfurt Airport, Germany" display="https://www.flightradar24.com/data/airports/fra" xr:uid="{026DF0E8-700F-8C4A-A6DB-78298F076449}"/>
    <hyperlink ref="F26" r:id="rId124" tooltip="TC-SPH" display="https://www.flightradar24.com/data/aircraft/tc-sph" xr:uid="{D221D124-977D-D54C-8F4C-B1CE97E67A5D}"/>
    <hyperlink ref="E26" r:id="rId125" tooltip="SunExpress" display="https://www.flightradar24.com/data/airlines/xq-sxs" xr:uid="{11AFD028-F3F8-6541-A6B8-5EF4DA0CABFC}"/>
    <hyperlink ref="D26" r:id="rId126" tooltip="Ankara Esenboga International Airport, Turkey" display="https://www.flightradar24.com/data/airports/esb" xr:uid="{009BAC36-C02E-264F-920C-87E324EA785A}"/>
    <hyperlink ref="F25" r:id="rId127" tooltip="EC-NZR" display="https://www.flightradar24.com/data/aircraft/ec-nzr" xr:uid="{D63EDF30-46A1-8C41-BBC5-E169BDA4D9D8}"/>
    <hyperlink ref="E25" r:id="rId128" tooltip="Air Europa" display="https://www.flightradar24.com/data/airlines/ux-aea" xr:uid="{F46F6114-D593-AD4D-B83D-161020CAAD53}"/>
    <hyperlink ref="D25" r:id="rId129" tooltip="Madrid Barajas Airport, Spain" display="https://www.flightradar24.com/data/airports/mad" xr:uid="{CF19D5E5-2DA5-3047-B18F-5F1A63EB694F}"/>
    <hyperlink ref="C25" r:id="rId130" tooltip="UX1171" display="https://www.flightradar24.com/data/flights/ux1171" xr:uid="{795EF3B3-30EA-1A44-B476-E1F2F2967676}"/>
    <hyperlink ref="F24" r:id="rId131" tooltip="EI-DES" display="https://www.flightradar24.com/data/aircraft/ei-des" xr:uid="{AA755703-9AE4-934C-95C6-4434BC7EF75C}"/>
    <hyperlink ref="E24" r:id="rId132" tooltip="Aer Lingus" display="https://www.flightradar24.com/data/airlines/ei-ein" xr:uid="{736B2918-F5A6-E841-8B69-9B0F508A18A0}"/>
    <hyperlink ref="D24" r:id="rId133" tooltip="Dublin Airport, Ireland" display="https://www.flightradar24.com/data/airports/dub" xr:uid="{F5F41551-78AB-704C-A1F4-95020D24935E}"/>
    <hyperlink ref="C24" r:id="rId134" tooltip="EI630" display="https://www.flightradar24.com/data/flights/ei630" xr:uid="{BB5999EB-34B3-BE40-B072-C2238379D50A}"/>
    <hyperlink ref="F23" r:id="rId135" tooltip="EC-MKM" display="https://www.flightradar24.com/data/aircraft/ec-mkm" xr:uid="{C04291DE-C1F3-B348-AD29-A2CDD7F8DC10}"/>
    <hyperlink ref="E23" r:id="rId136" tooltip="Vueling" display="https://www.flightradar24.com/data/airlines/vy-vlg" xr:uid="{C9D1FDED-C55F-8347-9597-878036B042C8}"/>
    <hyperlink ref="D23" r:id="rId137" tooltip="Alicante Airport, Spain" display="https://www.flightradar24.com/data/airports/alc" xr:uid="{DDDF12C4-C4F3-AE44-9A3D-93B883310D67}"/>
    <hyperlink ref="C23" r:id="rId138" tooltip="VY1334" display="https://www.flightradar24.com/data/flights/vy1334" xr:uid="{AB0A6D86-E191-8F45-88AC-D681CD9FBB7B}"/>
    <hyperlink ref="F22" r:id="rId139" tooltip="YR-DSE" display="https://www.flightradar24.com/data/aircraft/yr-dse" xr:uid="{250BF4A7-F641-9842-AD56-462BA9326E56}"/>
    <hyperlink ref="E22" r:id="rId140" tooltip="Dan Air" display="https://www.flightradar24.com/data/airlines/dn-joc" xr:uid="{BBBD3EFB-1AC4-AA48-98D0-29658ACB781C}"/>
    <hyperlink ref="D22" r:id="rId141" tooltip="Bacau International Airport, Romania" display="https://www.flightradar24.com/data/airports/bcm" xr:uid="{F69911F0-FF55-FC41-A97A-9C0244CD822D}"/>
    <hyperlink ref="F21" r:id="rId142" tooltip="YL-ABM" display="https://www.flightradar24.com/data/aircraft/yl-abm" xr:uid="{84554BCE-63A6-1246-B853-79A390CFF48D}"/>
    <hyperlink ref="E21" r:id="rId143" tooltip="Air Baltic" display="https://www.flightradar24.com/data/airlines/bt-bti" xr:uid="{76F508C4-8ACA-8F48-9873-739643EC26E0}"/>
    <hyperlink ref="D21" r:id="rId144" tooltip="Tallinn Lennart Meri Airport , Estonia" display="https://www.flightradar24.com/data/airports/tll" xr:uid="{3193AA38-D51E-AD4C-B13F-875DEDB11AED}"/>
    <hyperlink ref="F20" r:id="rId145" tooltip="YL-ABC" display="https://www.flightradar24.com/data/aircraft/yl-abc" xr:uid="{BB22A69C-F9BD-B541-9056-A24EDBB1381E}"/>
    <hyperlink ref="E20" r:id="rId146" tooltip="Air Baltic" display="https://www.flightradar24.com/data/airlines/bt-bti" xr:uid="{DED8273F-26CB-6045-B4A3-E31964E74027}"/>
    <hyperlink ref="D20" r:id="rId147" tooltip="Riga International Airport, Latvia" display="https://www.flightradar24.com/data/airports/rix" xr:uid="{9ED2ACA2-1256-2F48-88A8-2A155C234357}"/>
    <hyperlink ref="F19" r:id="rId148" tooltip="YU-APM" display="https://www.flightradar24.com/data/aircraft/yu-apm" xr:uid="{1A5A002D-5322-FF45-9F5C-4AFEF23174B1}"/>
    <hyperlink ref="E19" r:id="rId149" tooltip="AirSERBIA" display="https://www.flightradar24.com/data/airlines/ju-asl" xr:uid="{A3144E33-F837-E940-8AA7-3699A04762D4}"/>
    <hyperlink ref="D19" r:id="rId150" tooltip="Belgrade Nikola Tesla Airport, Serbia" display="https://www.flightradar24.com/data/airports/beg" xr:uid="{B65E6EDC-2C3C-A449-9312-278014A9D87A}"/>
    <hyperlink ref="F18" r:id="rId151" tooltip="N1201P" display="https://www.flightradar24.com/data/aircraft/n1201p" xr:uid="{9FF6EAB3-2DC2-0C40-AD70-DFE7D8D2580C}"/>
    <hyperlink ref="E18" r:id="rId152" tooltip="Delta Air Lines" display="https://www.flightradar24.com/data/airlines/dl-dal" xr:uid="{D3D6C708-623B-0D47-9491-7382534979F0}"/>
    <hyperlink ref="D18" r:id="rId153" tooltip="New York John F. Kennedy International Airport, United States" display="https://www.flightradar24.com/data/airports/jfk" xr:uid="{D89EC2AC-C05E-5B48-8D77-3C6343710C40}"/>
    <hyperlink ref="F17" r:id="rId154" tooltip="OO-SNP" display="https://www.flightradar24.com/data/aircraft/oo-snp" xr:uid="{3B85C474-730B-7343-A674-2D7452ED5764}"/>
    <hyperlink ref="E17" r:id="rId155" tooltip="Brussels Airlines (Star Alliance Livery)" display="https://www.flightradar24.com/data/airlines/sn-bel" xr:uid="{E4EB5F83-59E2-DF46-B7EC-459D49A6E7DC}"/>
    <hyperlink ref="D17" r:id="rId156" tooltip="Budapest Ferenc Liszt International Airport, Hungary" display="https://www.flightradar24.com/data/airports/bud" xr:uid="{2B73AF97-617B-8342-8577-0C9D93FD945B}"/>
    <hyperlink ref="F16" r:id="rId157" tooltip="OO-TCV" display="https://www.flightradar24.com/data/aircraft/oo-tcv" xr:uid="{F0CAFBC4-1F3D-5C4B-BDD9-5CB1F04A4009}"/>
    <hyperlink ref="E16" r:id="rId158" tooltip="Brussels Airlines (Yes to Europe Livery)" display="https://www.flightradar24.com/data/airlines/sn-bel" xr:uid="{DF85A166-6FF8-9243-A1D6-B5576BCDF843}"/>
    <hyperlink ref="D16" r:id="rId159" tooltip="Lyon Saint Exupery Airport, France" display="https://www.flightradar24.com/data/airports/lys" xr:uid="{736D0EEB-CC7D-014F-B22B-FE12DB4E8E43}"/>
    <hyperlink ref="F15" r:id="rId160" tooltip="OO-SSL" display="https://www.flightradar24.com/data/aircraft/oo-ssl" xr:uid="{FD4C81B8-410E-7541-B6F7-05D0A8A2235E}"/>
    <hyperlink ref="E15" r:id="rId161" tooltip="Brussels Airlines" display="https://www.flightradar24.com/data/airlines/sn-bel" xr:uid="{942EC11D-2795-EA4F-A5E4-9655367BD364}"/>
    <hyperlink ref="D15" r:id="rId162" tooltip="Manchester Airport, United Kingdom" display="https://www.flightradar24.com/data/airports/man" xr:uid="{CB5BDC11-D0B3-CC4E-9E47-B1FE4D7B6143}"/>
    <hyperlink ref="F14" r:id="rId163" tooltip="OO-TCH" display="https://www.flightradar24.com/data/aircraft/oo-tch" xr:uid="{BB3AAFB6-C949-6447-A36A-125409D0715A}"/>
    <hyperlink ref="E14" r:id="rId164" tooltip="Brussels Airlines" display="https://www.flightradar24.com/data/airlines/sn-bel" xr:uid="{49096C93-AFB3-A14E-AEC0-2092A3E3880B}"/>
    <hyperlink ref="D14" r:id="rId165" tooltip="Copenhagen Airport, Denmark" display="https://www.flightradar24.com/data/airports/cph" xr:uid="{B7E201B5-4A5A-BB47-B6B4-B9D4A4450219}"/>
    <hyperlink ref="F13" r:id="rId166" tooltip="OO-SNM" display="https://www.flightradar24.com/data/aircraft/oo-snm" xr:uid="{6C04ADD0-B490-1F44-9E04-DBC586E55294}"/>
    <hyperlink ref="E13" r:id="rId167" tooltip="Brussels Airlines" display="https://www.flightradar24.com/data/airlines/sn-bel" xr:uid="{0A5BF24F-1932-4642-8E12-1BC090E7E060}"/>
    <hyperlink ref="D13" r:id="rId168" tooltip="Berlin Brandenburg Airport, Germany" display="https://www.flightradar24.com/data/airports/ber" xr:uid="{0E62B0D1-540E-934A-9505-9F471EF32A7C}"/>
    <hyperlink ref="F12" r:id="rId169" tooltip="D-AIBL" display="https://www.flightradar24.com/data/aircraft/d-aibl" xr:uid="{6A11A489-0629-7C41-B9AB-3FC747207A8A}"/>
    <hyperlink ref="E12" r:id="rId170" tooltip="Lufthansa" display="https://www.flightradar24.com/data/airlines/lh-dlh" xr:uid="{E3CDA34D-DA20-384C-A332-692F1883429F}"/>
    <hyperlink ref="D12" r:id="rId171" tooltip="Munich Airport, Germany" display="https://www.flightradar24.com/data/airports/muc" xr:uid="{700ABD6C-715A-0F46-9DA4-F754DC763C7D}"/>
    <hyperlink ref="F11" r:id="rId172" tooltip="D-AIZT" display="https://www.flightradar24.com/data/aircraft/d-aizt" xr:uid="{566185E9-F6F0-9A4F-8392-CC9C70572E01}"/>
    <hyperlink ref="E11" r:id="rId173" tooltip="Lufthansa" display="https://www.flightradar24.com/data/airlines/lh-dlh" xr:uid="{CF47D943-A202-A041-9F7F-62D8AFE4F82C}"/>
    <hyperlink ref="D11" r:id="rId174" tooltip="Frankfurt Airport, Germany" display="https://www.flightradar24.com/data/airports/fra" xr:uid="{A93270C2-875B-3A4F-AF32-F17BBA1268C5}"/>
    <hyperlink ref="C11" r:id="rId175" tooltip="LH1004" display="https://www.flightradar24.com/data/flights/lh1004" xr:uid="{FFDD6860-FE2A-9546-AA8A-524643DFFE86}"/>
    <hyperlink ref="F10" r:id="rId176" tooltip="N17017" display="https://www.flightradar24.com/data/aircraft/n17017" xr:uid="{B31254A4-43B1-BC4B-92FE-D4B7606B4DCD}"/>
    <hyperlink ref="E10" r:id="rId177" tooltip="United Airlines" display="https://www.flightradar24.com/data/airlines/ua-ual" xr:uid="{031F1AB3-71A5-AD45-9C2B-96EED738C8E6}"/>
    <hyperlink ref="D10" r:id="rId178" tooltip="New York Newark Liberty International Airport, United States" display="https://www.flightradar24.com/data/airports/ewr" xr:uid="{E7B56F1E-6F88-C74E-90EF-55C8FB881623}"/>
    <hyperlink ref="C10" r:id="rId179" tooltip="UA999" display="https://www.flightradar24.com/data/flights/ua999" xr:uid="{AB5CF4D0-3B6E-2447-9532-9AB83A366CD1}"/>
    <hyperlink ref="F9" r:id="rId180" tooltip="HB-JXL" display="https://www.flightradar24.com/data/aircraft/hb-jxl" xr:uid="{6B62276D-9695-BE4F-AC16-39843CD14CED}"/>
    <hyperlink ref="E9" r:id="rId181" tooltip="easyJet" display="https://www.flightradar24.com/data/airlines/u2-ezy" xr:uid="{32EAE1C6-E472-934E-8988-9653EF06F70F}"/>
    <hyperlink ref="D9" r:id="rId182" tooltip="Geneva International Airport, Switzerland" display="https://www.flightradar24.com/data/airports/gva" xr:uid="{416DC70B-3B2E-F241-A695-49C84AFCA9DA}"/>
    <hyperlink ref="C9" r:id="rId183" tooltip="U21527" display="https://www.flightradar24.com/data/flights/u21527" xr:uid="{9206D5E9-42AD-ED47-9353-EF38B6B6F4EA}"/>
    <hyperlink ref="F8" r:id="rId184" tooltip="N2747U" display="https://www.flightradar24.com/data/aircraft/n2747u" xr:uid="{2C32EC21-69FA-9446-98FA-8C3ABC76AB78}"/>
    <hyperlink ref="E8" r:id="rId185" tooltip="United Airlines" display="https://www.flightradar24.com/data/airlines/ua-ual" xr:uid="{59C60048-789F-BD49-B9A4-DC1D68E29B6E}"/>
    <hyperlink ref="D8" r:id="rId186" tooltip="Washington Dulles International Airport, United States" display="https://www.flightradar24.com/data/airports/iad" xr:uid="{2B40FBB3-9649-E048-92A5-C96936EC0BDC}"/>
    <hyperlink ref="C8" r:id="rId187" tooltip="UA950" display="https://www.flightradar24.com/data/flights/ua950" xr:uid="{318AFEB0-CFA6-4446-8DCA-A87D20C5B495}"/>
    <hyperlink ref="F7" r:id="rId188" tooltip="ET-APU" display="https://www.flightradar24.com/data/aircraft/et-apu" xr:uid="{C11CF31C-4978-2D40-B4CF-B6AC258CDFFA}"/>
    <hyperlink ref="E7" r:id="rId189" tooltip="Ethiopian Cargo" display="https://www.flightradar24.com/data/airlines/et-eth" xr:uid="{48B50F33-20EA-2649-A249-D96BC88E9B63}"/>
    <hyperlink ref="D7" r:id="rId190" tooltip="Addis Ababa Bole Airport, Ethiopia" display="https://www.flightradar24.com/data/airports/add" xr:uid="{D111F596-DDEB-2847-AD6D-D447822ED279}"/>
    <hyperlink ref="C7" r:id="rId191" tooltip="ET3714" display="https://www.flightradar24.com/data/flights/et3714" xr:uid="{1E414F52-6BF3-574C-891C-30FC1D74AFC3}"/>
    <hyperlink ref="F6" r:id="rId192" tooltip="OO-SFX" display="https://www.flightradar24.com/data/aircraft/oo-sfx" xr:uid="{E47EAF85-1F9D-7245-B710-6B7857A38FCD}"/>
    <hyperlink ref="E6" r:id="rId193" tooltip="Brussels Airlines" display="https://www.flightradar24.com/data/airlines/sn-bel" xr:uid="{69116CC7-6977-F349-AD71-07D55876FFFC}"/>
    <hyperlink ref="D6" r:id="rId194" tooltip="Kinshasa N'Djili Airport, Democratic Republic Of The Congo" display="https://www.flightradar24.com/data/airports/fih" xr:uid="{8BC3D1FE-0BC4-074C-9D14-ECB4359EDE9A}"/>
    <hyperlink ref="C6" r:id="rId195" tooltip="SN358" display="https://www.flightradar24.com/data/flights/sn358" xr:uid="{6CBBB755-AC6F-784B-9561-9C27CD4E1C66}"/>
    <hyperlink ref="F5" r:id="rId196" tooltip="C-GEFA" display="https://www.flightradar24.com/data/aircraft/c-gefa" xr:uid="{AF721430-B3C3-0747-A74D-553AACAA263B}"/>
    <hyperlink ref="E5" r:id="rId197" tooltip="Air Canada" display="https://www.flightradar24.com/data/airlines/ac-aca" xr:uid="{B938586D-08F5-CE48-AABC-A3DDE1A613CC}"/>
    <hyperlink ref="D5" r:id="rId198" tooltip="Montreal Pierre Elliott Trudeau Airport, Canada" display="https://www.flightradar24.com/data/airports/yul" xr:uid="{81378DA5-E5B2-6B45-8338-9DDE7A59BAE6}"/>
    <hyperlink ref="C5" r:id="rId199" tooltip="AC832" display="https://www.flightradar24.com/data/flights/ac832" xr:uid="{300D972F-07BD-1540-8B5A-06648B0F95DD}"/>
    <hyperlink ref="F4" r:id="rId200" tooltip="D-AEAJ" display="https://www.flightradar24.com/data/aircraft/d-aeaj" xr:uid="{B0A2C5E2-BECB-A043-B6FB-E30E15D920E6}"/>
    <hyperlink ref="E4" r:id="rId201" tooltip="DHL" display="https://www.flightradar24.com/data/airlines/d0-dhk" xr:uid="{2F4E03CD-5E4C-8F49-9DD6-512D2C2985AF}"/>
    <hyperlink ref="D4" r:id="rId202" tooltip="Leipzig Halle Airport, Germany" display="https://www.flightradar24.com/data/airports/lej" xr:uid="{5550F113-9799-2548-8383-E6F34F157440}"/>
    <hyperlink ref="C4" r:id="rId203" tooltip="QY850" display="https://www.flightradar24.com/data/flights/qy850" xr:uid="{4DB6D914-8517-6C48-8651-E8F87C2786AB}"/>
    <hyperlink ref="F3" r:id="rId204" tooltip="OO-JAX" display="https://www.flightradar24.com/data/aircraft/oo-jax" xr:uid="{9D41A04B-AC16-0942-AAC2-31EA6FAA0596}"/>
    <hyperlink ref="E3" r:id="rId205" tooltip="TUI" display="https://www.flightradar24.com/data/airlines/x3-tui" xr:uid="{64D222A3-4524-2543-9D95-ABED4E73131B}"/>
    <hyperlink ref="D3" r:id="rId206" tooltip="Eskisehir Airport, Turkey" display="https://www.flightradar24.com/data/airports/aoe" xr:uid="{A85B53AF-C6F4-4945-9F9B-21D83476D5D3}"/>
    <hyperlink ref="C3" r:id="rId207" tooltip="TB314" display="https://www.flightradar24.com/data/flights/tb314" xr:uid="{7B0B07E8-3D3E-BA46-9141-35F51CDC185D}"/>
    <hyperlink ref="J3" r:id="rId208" tooltip="TB1411" display="https://www.flightradar24.com/data/flights/tb1411" xr:uid="{24054DDA-4C85-3845-91B4-2A6A868116F7}"/>
    <hyperlink ref="K3" r:id="rId209" tooltip="Palma de Mallorca Airport, Spain" display="https://www.flightradar24.com/data/airports/pmi" xr:uid="{BD2BA70C-7CC5-9D41-B5A4-F8FF846B7C77}"/>
    <hyperlink ref="L3" r:id="rId210" tooltip="TUI" display="https://www.flightradar24.com/data/airlines/x3-tui" xr:uid="{6BDB964A-97F3-3641-99B5-8504E779C787}"/>
    <hyperlink ref="M3" r:id="rId211" tooltip="OO-JAX" display="https://www.flightradar24.com/data/aircraft/oo-jax" xr:uid="{CAFBBDF1-6C71-C848-950B-17DEAD957F69}"/>
    <hyperlink ref="J4" r:id="rId212" tooltip="QY851" display="https://www.flightradar24.com/data/flights/qy851" xr:uid="{6B7C1CE2-3D15-EE48-8577-A8FFDFB10534}"/>
    <hyperlink ref="K4" r:id="rId213" tooltip="Leipzig Halle Airport, Germany" display="https://www.flightradar24.com/data/airports/lej" xr:uid="{0F9AB74B-BB56-9C43-B9FD-F451F7E48F29}"/>
    <hyperlink ref="L4" r:id="rId214" tooltip="DHL" display="https://www.flightradar24.com/data/airlines/d0-dhk" xr:uid="{2B4F1AB7-9EE4-B047-ABBF-D61EAEA2C8ED}"/>
    <hyperlink ref="M4" r:id="rId215" tooltip="D-AEAJ" display="https://www.flightradar24.com/data/aircraft/d-aeaj" xr:uid="{4865BB8C-4967-424E-ACC1-AD47882B0070}"/>
    <hyperlink ref="J9" r:id="rId216" tooltip="U21528" display="https://www.flightradar24.com/data/flights/u21528" xr:uid="{15B098D4-44E5-054D-AFA0-37D34233482A}"/>
    <hyperlink ref="K9" r:id="rId217" tooltip="Geneva International Airport, Switzerland" display="https://www.flightradar24.com/data/airports/gva" xr:uid="{938CE59E-4DFA-FB43-9D6D-C52BEE7C575D}"/>
    <hyperlink ref="L9" r:id="rId218" tooltip="easyJet" display="https://www.flightradar24.com/data/airlines/u2-ezy" xr:uid="{2CA8B28D-7CC1-8443-BAAA-FD0DFE7A28E1}"/>
    <hyperlink ref="M9" r:id="rId219" tooltip="HB-JXL" display="https://www.flightradar24.com/data/aircraft/hb-jxl" xr:uid="{10E9BA8F-763B-B740-B1F2-8FFA0F1FE629}"/>
    <hyperlink ref="J11" r:id="rId220" tooltip="LH1005" display="https://www.flightradar24.com/data/flights/lh1005" xr:uid="{66039709-6DCA-E649-871F-88F19B85DA78}"/>
    <hyperlink ref="K11" r:id="rId221" tooltip="Frankfurt Airport, Germany" display="https://www.flightradar24.com/data/airports/fra" xr:uid="{C6FA503E-697D-2344-ADB5-ACDDBD10B27E}"/>
    <hyperlink ref="L11" r:id="rId222" tooltip="Lufthansa" display="https://www.flightradar24.com/data/airlines/lh-dlh" xr:uid="{5089353B-5FF4-0D48-ACC4-69F820D3EC09}"/>
    <hyperlink ref="M11" r:id="rId223" tooltip="D-AIZT" display="https://www.flightradar24.com/data/aircraft/d-aizt" xr:uid="{40456982-211A-724E-BF51-AC62F1F37899}"/>
    <hyperlink ref="J7" r:id="rId224" tooltip="ET3713" display="https://www.flightradar24.com/data/flights/et3713" xr:uid="{479CE5A4-127B-9042-8FDA-831D57D4A0B1}"/>
    <hyperlink ref="K7" r:id="rId225" tooltip="Dubai World Central International Airport, United Arab Emirates" display="https://www.flightradar24.com/data/airports/dwc" xr:uid="{3A1CE32E-6213-D043-955A-EACBF652EEAD}"/>
    <hyperlink ref="L7" r:id="rId226" tooltip="Ethiopian Cargo" display="https://www.flightradar24.com/data/airlines/et-eth" xr:uid="{ADAD7929-23CF-6D49-8C3F-296490D39F4F}"/>
    <hyperlink ref="M7" r:id="rId227" tooltip="ET-APU" display="https://www.flightradar24.com/data/aircraft/et-apu" xr:uid="{2DB83DB2-2523-1442-8869-D713DC51BE39}"/>
    <hyperlink ref="J12" r:id="rId228" tooltip="LH2283" display="https://www.flightradar24.com/data/flights/lh2283" xr:uid="{D9A869E0-B424-8044-8FB9-003E56F22AF4}"/>
    <hyperlink ref="K12" r:id="rId229" tooltip="Munich Airport, Germany" display="https://www.flightradar24.com/data/airports/muc" xr:uid="{FFB6F8D4-837E-B346-A870-43986A1D4689}"/>
    <hyperlink ref="L12" r:id="rId230" tooltip="Lufthansa" display="https://www.flightradar24.com/data/airlines/lh-dlh" xr:uid="{92FEC5CC-5CEA-4248-820F-82C21BA519F1}"/>
    <hyperlink ref="M12" r:id="rId231" tooltip="D-AIBL" display="https://www.flightradar24.com/data/aircraft/d-aibl" xr:uid="{AFC42A4B-D388-1F46-A666-68C9C52803AD}"/>
    <hyperlink ref="J16" r:id="rId232" tooltip="SN3815" display="https://www.flightradar24.com/data/flights/sn3815" xr:uid="{C22814B4-46F9-6044-8E5C-9B911EC451B7}"/>
    <hyperlink ref="K16" r:id="rId233" tooltip="Lisbon Humberto Delgado Airport, Portugal" display="https://www.flightradar24.com/data/airports/lis" xr:uid="{0D380E40-FF22-0B4A-AB3B-AFEED249698C}"/>
    <hyperlink ref="L16" r:id="rId234" tooltip="Brussels Airlines (Yes to Europe Livery)" display="https://www.flightradar24.com/data/airlines/sn-bel" xr:uid="{CB7F80E6-D997-B94D-B6CB-6F0C68166E20}"/>
    <hyperlink ref="M16" r:id="rId235" tooltip="OO-TCV" display="https://www.flightradar24.com/data/aircraft/oo-tcv" xr:uid="{E2045891-D868-7842-B900-8D4794C4AC97}"/>
    <hyperlink ref="J14" r:id="rId236" tooltip="SN2581" display="https://www.flightradar24.com/data/flights/sn2581" xr:uid="{A305269B-0C4D-BC44-87FB-2832D854E0E6}"/>
    <hyperlink ref="K14" r:id="rId237" tooltip="Berlin Brandenburg Airport, Germany" display="https://www.flightradar24.com/data/airports/ber" xr:uid="{5893A24D-A851-ED48-ABD3-13F59B53737C}"/>
    <hyperlink ref="L14" r:id="rId238" tooltip="Brussels Airlines" display="https://www.flightradar24.com/data/airlines/sn-bel" xr:uid="{E364E571-651F-C54C-9033-375F6DE05492}"/>
    <hyperlink ref="M14" r:id="rId239" tooltip="OO-TCH" display="https://www.flightradar24.com/data/aircraft/oo-tch" xr:uid="{BF0BF1F7-8BC4-BB45-917A-D3F089C2236A}"/>
    <hyperlink ref="J13" r:id="rId240" tooltip="SN3169" display="https://www.flightradar24.com/data/flights/sn3169" xr:uid="{A94C45F0-C283-8944-B150-5937D71AA106}"/>
    <hyperlink ref="K13" r:id="rId241" tooltip="Naples Airport, Italy" display="https://www.flightradar24.com/data/airports/nap" xr:uid="{21C139BD-87A5-D347-96E8-3A8E4F3B3198}"/>
    <hyperlink ref="L13" r:id="rId242" tooltip="Brussels Airlines" display="https://www.flightradar24.com/data/airlines/sn-bel" xr:uid="{AE7A0DA0-9C70-C84E-86AB-E4769A30CBB9}"/>
    <hyperlink ref="M13" r:id="rId243" tooltip="OO-SNM" display="https://www.flightradar24.com/data/aircraft/oo-snm" xr:uid="{5BA297F2-4195-DA4B-81D4-AE3C7E236B8D}"/>
    <hyperlink ref="K20" r:id="rId244" tooltip="Riga International Airport, Latvia" display="https://www.flightradar24.com/data/airports/rix" xr:uid="{3F12E56C-48C9-F44E-B20B-D25EFFBC9713}"/>
    <hyperlink ref="L20" r:id="rId245" tooltip="Air Baltic" display="https://www.flightradar24.com/data/airlines/bt-bti" xr:uid="{46E00FA6-9AB4-D343-9BFA-8B0068F149DD}"/>
    <hyperlink ref="M20" r:id="rId246" tooltip="YL-ABC" display="https://www.flightradar24.com/data/aircraft/yl-abc" xr:uid="{62EAFC87-2FD2-0545-8DA4-D02B66C88413}"/>
    <hyperlink ref="K21" r:id="rId247" tooltip="Tallinn Lennart Meri Airport , Estonia" display="https://www.flightradar24.com/data/airports/tll" xr:uid="{98A3DA77-E3C3-C642-BC76-72C17FADBD86}"/>
    <hyperlink ref="L21" r:id="rId248" tooltip="Air Baltic" display="https://www.flightradar24.com/data/airlines/bt-bti" xr:uid="{9201E7A5-B150-AA43-9938-D4F767D5026A}"/>
    <hyperlink ref="M21" r:id="rId249" tooltip="YL-ABM" display="https://www.flightradar24.com/data/aircraft/yl-abm" xr:uid="{56DAED69-BC88-894A-93C1-A654DBF1652C}"/>
    <hyperlink ref="K15" r:id="rId250" tooltip="Toulouse Blagnac Airport, France" display="https://www.flightradar24.com/data/airports/tls" xr:uid="{D2B84B8E-A811-224C-95E4-99EF10F3001E}"/>
    <hyperlink ref="L15" r:id="rId251" tooltip="Brussels Airlines" display="https://www.flightradar24.com/data/airlines/sn-bel" xr:uid="{6BF19A99-49C9-7A41-AEB7-26B4B192303A}"/>
    <hyperlink ref="M15" r:id="rId252" tooltip="OO-SSL" display="https://www.flightradar24.com/data/aircraft/oo-ssl" xr:uid="{446ED0C6-E6FA-4E44-A5E8-776879C0EA5E}"/>
    <hyperlink ref="K19" r:id="rId253" tooltip="Belgrade Nikola Tesla Airport, Serbia" display="https://www.flightradar24.com/data/airports/beg" xr:uid="{52A8D005-011A-1A40-85A7-7FF078D5FE35}"/>
    <hyperlink ref="L19" r:id="rId254" tooltip="AirSERBIA" display="https://www.flightradar24.com/data/airlines/ju-asl" xr:uid="{D640E462-1F7B-3C4B-A107-67DF61AAA263}"/>
    <hyperlink ref="M19" r:id="rId255" tooltip="YU-APM" display="https://www.flightradar24.com/data/aircraft/yu-apm" xr:uid="{793977DA-AD60-8349-A728-0B30DD80BB2A}"/>
    <hyperlink ref="J5" r:id="rId256" tooltip="AC833" display="https://www.flightradar24.com/data/flights/ac833" xr:uid="{D9516BB9-6181-D24E-9969-25F3863A2519}"/>
    <hyperlink ref="K5" r:id="rId257" tooltip="Montreal Pierre Elliott Trudeau Airport, Canada" display="https://www.flightradar24.com/data/airports/yul" xr:uid="{081B93E4-0232-9045-8B72-F43919D397E4}"/>
    <hyperlink ref="L5" r:id="rId258" tooltip="Air Canada" display="https://www.flightradar24.com/data/airlines/ac-aca" xr:uid="{D65E1178-F4E2-0F49-8EA9-8687B57A9444}"/>
    <hyperlink ref="M5" r:id="rId259" tooltip="C-GEFA" display="https://www.flightradar24.com/data/aircraft/c-gefa" xr:uid="{8AEF2BCF-DFA8-A844-97E1-A3A9F5925F2F}"/>
    <hyperlink ref="J23" r:id="rId260" tooltip="VY1335" display="https://www.flightradar24.com/data/flights/vy1335" xr:uid="{7A021357-E387-6143-B4B1-5E29186A94C0}"/>
    <hyperlink ref="K23" r:id="rId261" tooltip="Alicante Airport, Spain" display="https://www.flightradar24.com/data/airports/alc" xr:uid="{AD96A2ED-7D89-3C4C-9461-0B5C7881C63B}"/>
    <hyperlink ref="L23" r:id="rId262" tooltip="Vueling" display="https://www.flightradar24.com/data/airlines/vy-vlg" xr:uid="{87A72078-DD1D-6143-A4C2-7A684747A56F}"/>
    <hyperlink ref="M23" r:id="rId263" tooltip="EC-MKM" display="https://www.flightradar24.com/data/aircraft/ec-mkm" xr:uid="{6F4EF883-48AE-D048-935D-79108014CC73}"/>
    <hyperlink ref="J22" r:id="rId264" tooltip="DN404" display="https://www.flightradar24.com/data/flights/dn404" xr:uid="{E1E80FA0-12B8-E147-A548-38888DF57DED}"/>
    <hyperlink ref="K22" r:id="rId265" tooltip="Bacau International Airport, Romania" display="https://www.flightradar24.com/data/airports/bcm" xr:uid="{DE07EA8B-A2DA-C740-8160-3247C18F7240}"/>
    <hyperlink ref="L22" r:id="rId266" tooltip="Dan Air" display="https://www.flightradar24.com/data/airlines/dn-joc" xr:uid="{2FEB6AAC-774A-054A-B7CB-D09A78D936A5}"/>
    <hyperlink ref="M22" r:id="rId267" tooltip="YR-DSE" display="https://www.flightradar24.com/data/aircraft/yr-dse" xr:uid="{8E3275EB-4882-B540-9B3B-55947B3BA524}"/>
    <hyperlink ref="J10" r:id="rId268" tooltip="UA973" display="https://www.flightradar24.com/data/flights/ua973" xr:uid="{6BE558CE-E958-1B4A-AF5D-C2F564B81E8F}"/>
    <hyperlink ref="K10" r:id="rId269" tooltip="Chicago O'Hare International Airport, United States" display="https://www.flightradar24.com/data/airports/ord" xr:uid="{58FAD005-D223-9D42-8787-122B9437604E}"/>
    <hyperlink ref="L10" r:id="rId270" tooltip="United Airlines" display="https://www.flightradar24.com/data/airlines/ua-ual" xr:uid="{490937CB-55BC-A141-9FDD-D303715F2F60}"/>
    <hyperlink ref="M10" r:id="rId271" tooltip="N17017" display="https://www.flightradar24.com/data/aircraft/n17017" xr:uid="{DF288764-C2C6-5C40-BBAD-8830ED4F111C}"/>
    <hyperlink ref="J24" r:id="rId272" tooltip="EI631" display="https://www.flightradar24.com/data/flights/ei631" xr:uid="{4EA7B882-9255-454A-B09B-2C17886B5421}"/>
    <hyperlink ref="K24" r:id="rId273" tooltip="Dublin Airport, Ireland" display="https://www.flightradar24.com/data/airports/dub" xr:uid="{8C9E3960-B5E8-9148-BFF4-D753D03D2366}"/>
    <hyperlink ref="L24" r:id="rId274" tooltip="Aer Lingus" display="https://www.flightradar24.com/data/airlines/ei-ein" xr:uid="{B1BCE63D-3537-FC40-899D-E028D7B60E9C}"/>
    <hyperlink ref="M24" r:id="rId275" tooltip="EI-DES" display="https://www.flightradar24.com/data/aircraft/ei-des" xr:uid="{AE2AD918-C84F-B040-B644-4DD77FB298AB}"/>
    <hyperlink ref="J6" r:id="rId276" tooltip="SN467" display="https://www.flightradar24.com/data/flights/sn467" xr:uid="{EF026000-CBCF-C64D-86C9-864C95B3F1C4}"/>
    <hyperlink ref="K6" r:id="rId277" tooltip="Kigali Airport, Rwanda" display="https://www.flightradar24.com/data/airports/kgl" xr:uid="{7D445D26-D89C-5C41-B89B-6C0150AEEEDF}"/>
    <hyperlink ref="L6" r:id="rId278" tooltip="Brussels Airlines" display="https://www.flightradar24.com/data/airlines/sn-bel" xr:uid="{CA176FCC-7468-FD4F-B229-901FF8545664}"/>
    <hyperlink ref="M6" r:id="rId279" tooltip="OO-SFX" display="https://www.flightradar24.com/data/aircraft/oo-sfx" xr:uid="{F26DD6FD-638A-9B46-A469-B7C3416A463C}"/>
    <hyperlink ref="J17" r:id="rId280" tooltip="SN3811" display="https://www.flightradar24.com/data/flights/sn3811" xr:uid="{FA0ABB03-09CE-7C40-8D1B-721E7E6E7EF9}"/>
    <hyperlink ref="K17" r:id="rId281" tooltip="Porto Francisco de Sa Carneiro Airport, Portugal" display="https://www.flightradar24.com/data/airports/opo" xr:uid="{D91C69E9-5EFE-3242-BB5E-AA81CFB24F74}"/>
    <hyperlink ref="L17" r:id="rId282" tooltip="Brussels Airlines (Star Alliance Livery)" display="https://www.flightradar24.com/data/airlines/sn-bel" xr:uid="{25C1BFCA-5054-BF4E-834B-A947C11150A7}"/>
    <hyperlink ref="M17" r:id="rId283" tooltip="OO-SNP" display="https://www.flightradar24.com/data/aircraft/oo-snp" xr:uid="{2FB56D9B-983A-F240-A4D8-7E653D95AC58}"/>
    <hyperlink ref="J18" r:id="rId284" tooltip="DL141" display="https://www.flightradar24.com/data/flights/dl141" xr:uid="{6E8233E9-2FCF-3F49-B9FD-CFB42DC88226}"/>
    <hyperlink ref="K18" r:id="rId285" tooltip="New York John F. Kennedy International Airport, United States" display="https://www.flightradar24.com/data/airports/jfk" xr:uid="{B40BA397-4CB3-8348-BDF5-BC49F4698CFC}"/>
    <hyperlink ref="L18" r:id="rId286" tooltip="Delta Air Lines" display="https://www.flightradar24.com/data/airlines/dl-dal" xr:uid="{18FC069B-EBA3-A541-A90A-37C988D4785D}"/>
    <hyperlink ref="M18" r:id="rId287" tooltip="N1201P" display="https://www.flightradar24.com/data/aircraft/n1201p" xr:uid="{9C18DBD2-248A-8F40-B864-6557CDCD0187}"/>
    <hyperlink ref="J25" r:id="rId288" tooltip="UX1172" display="https://www.flightradar24.com/data/flights/ux1172" xr:uid="{48635664-3B90-6549-8854-73C4902B687B}"/>
    <hyperlink ref="K25" r:id="rId289" tooltip="Madrid Barajas Airport, Spain" display="https://www.flightradar24.com/data/airports/mad" xr:uid="{016CA7D5-066B-1542-A3A8-0CEE9F6363E5}"/>
    <hyperlink ref="L25" r:id="rId290" tooltip="Air Europa" display="https://www.flightradar24.com/data/airlines/ux-aea" xr:uid="{F52CEB96-6B53-E543-B493-7D7FE1270EA8}"/>
    <hyperlink ref="M25" r:id="rId291" tooltip="EC-NZR" display="https://www.flightradar24.com/data/aircraft/ec-nzr" xr:uid="{4A52569A-4CD7-F04A-AD84-B7CB0982117F}"/>
    <hyperlink ref="J27" r:id="rId292" tooltip="SN2623" display="https://www.flightradar24.com/data/flights/sn2623" xr:uid="{180A42A7-7890-654E-A53C-DEF992B3CC48}"/>
    <hyperlink ref="K27" r:id="rId293" tooltip="Hamburg Airport, Germany" display="https://www.flightradar24.com/data/airports/ham" xr:uid="{939ECCDF-F997-564D-967B-CF0C14E81274}"/>
    <hyperlink ref="L27" r:id="rId294" tooltip="Brussels Airlines" display="https://www.flightradar24.com/data/airlines/sn-bel" xr:uid="{523CAB3C-24F9-754D-9CBF-6A0ED0AB6CA2}"/>
    <hyperlink ref="M27" r:id="rId295" tooltip="OO-SSB" display="https://www.flightradar24.com/data/aircraft/oo-ssb" xr:uid="{91074228-67DC-7749-B480-D9EDC19AF346}"/>
    <hyperlink ref="J26" r:id="rId296" tooltip="XQ775" display="https://www.flightradar24.com/data/flights/xq775" xr:uid="{398B69CC-90F5-074D-8132-98F68EBE3DB3}"/>
    <hyperlink ref="K26" r:id="rId297" tooltip="Ankara Esenboga International Airport, Turkey" display="https://www.flightradar24.com/data/airports/esb" xr:uid="{6626ACAD-FD7C-3540-97B4-D87C42990EB3}"/>
    <hyperlink ref="L26" r:id="rId298" tooltip="SunExpress" display="https://www.flightradar24.com/data/airlines/xq-sxs" xr:uid="{4C31D92F-13F7-4B41-9319-153C81687B65}"/>
    <hyperlink ref="M26" r:id="rId299" tooltip="TC-SPH" display="https://www.flightradar24.com/data/aircraft/tc-sph" xr:uid="{F65D14F5-4ECD-5746-B6D6-4F0C93728E77}"/>
    <hyperlink ref="K29" r:id="rId300" tooltip="Istanbul Airport, Turkey" display="https://www.flightradar24.com/data/airports/ist" xr:uid="{C5B05AA8-80E6-274F-9C82-98329C213A7C}"/>
    <hyperlink ref="L29" r:id="rId301" tooltip="Turkish Airlines" display="https://www.flightradar24.com/data/airlines/tk-thy" xr:uid="{A0FDDC02-1806-7742-95F0-08EA535F2FB1}"/>
    <hyperlink ref="M29" r:id="rId302" tooltip="TC-LSP" display="https://www.flightradar24.com/data/aircraft/tc-lsp" xr:uid="{0448EAF7-3BD7-6E44-8C53-7520442DA852}"/>
    <hyperlink ref="J32" r:id="rId303" tooltip="3O136" display="https://www.flightradar24.com/data/flights/3o136" xr:uid="{9FB0B1FF-770D-7944-816A-634FCE7111AE}"/>
    <hyperlink ref="K32" r:id="rId304" tooltip="Rabat-Sale Airport, Morocco" display="https://www.flightradar24.com/data/airports/rba" xr:uid="{6FA8BB2C-39A0-6B46-8B1E-4D77C5D20930}"/>
    <hyperlink ref="L32" r:id="rId305" tooltip="Air Arabia" display="https://www.flightradar24.com/data/airlines/g9-aby" xr:uid="{B91893FE-AB24-D649-BF5F-18AC83E97C3B}"/>
    <hyperlink ref="M32" r:id="rId306" tooltip="CN-NMT" display="https://www.flightradar24.com/data/aircraft/cn-nmt" xr:uid="{7D1B87F3-5773-9144-A0DE-A92BD880E5D0}"/>
    <hyperlink ref="K8" r:id="rId307" tooltip="Washington Dulles International Airport, United States" display="https://www.flightradar24.com/data/airports/iad" xr:uid="{AFCBED80-5BBB-BB40-930A-978FA66CB1A1}"/>
    <hyperlink ref="L8" r:id="rId308" tooltip="United Airlines" display="https://www.flightradar24.com/data/airlines/ua-ual" xr:uid="{1374DE78-6348-174A-A44B-93F8B1C3B536}"/>
    <hyperlink ref="M8" r:id="rId309" tooltip="N2747U" display="https://www.flightradar24.com/data/aircraft/n2747u" xr:uid="{3C7FA2A6-C470-5046-A45A-434602FD9B51}"/>
    <hyperlink ref="K28" r:id="rId310" tooltip="Barcelona El Prat Airport, Spain" display="https://www.flightradar24.com/data/airports/bcn" xr:uid="{8953664E-67ED-4F41-8D56-658C24EC2964}"/>
    <hyperlink ref="L28" r:id="rId311" tooltip="Brussels Airlines" display="https://www.flightradar24.com/data/airlines/sn-bel" xr:uid="{811122AD-1E72-D24F-BD47-A5F85B15D340}"/>
    <hyperlink ref="M28" r:id="rId312" tooltip="OO-SNE" display="https://www.flightradar24.com/data/aircraft/oo-sne" xr:uid="{15F1CCE6-8988-5147-8FC2-DD305074C2A0}"/>
    <hyperlink ref="J33" r:id="rId313" tooltip="3O114" display="https://www.flightradar24.com/data/flights/3o114" xr:uid="{76F046C9-B6E3-0B4B-B492-17304B2688FF}"/>
    <hyperlink ref="K33" r:id="rId314" tooltip="Tangier Ibn Battouta Airport, Morocco" display="https://www.flightradar24.com/data/airports/tng" xr:uid="{FC416BBE-57B4-6E42-A18A-BACC1A4F9821}"/>
    <hyperlink ref="L33" r:id="rId315" tooltip="Air Arabia" display="https://www.flightradar24.com/data/airlines/g9-aby" xr:uid="{99E020BB-38D6-9040-83D2-B21A972B87A5}"/>
    <hyperlink ref="M33" r:id="rId316" tooltip="CN-NMP" display="https://www.flightradar24.com/data/aircraft/cn-nmp" xr:uid="{A0FDE971-3FD7-8A4E-B5F2-18CDC687621A}"/>
    <hyperlink ref="J34" r:id="rId317" tooltip="VF66" display="https://www.flightradar24.com/data/flights/vf66" xr:uid="{EA591D81-DF91-E44D-906D-AA066ADC963B}"/>
    <hyperlink ref="K34" r:id="rId318" tooltip="Istanbul Sabiha Gokcen International Airport, Turkey" display="https://www.flightradar24.com/data/airports/saw" xr:uid="{54D6C71B-5AE5-EE40-B56D-2D8BA2A0C2F4}"/>
    <hyperlink ref="L34" r:id="rId319" tooltip="AJet" display="https://www.flightradar24.com/data/airlines/vf-tkj" xr:uid="{3B82FD2F-DEA9-0147-82B2-1EBD522C0551}"/>
    <hyperlink ref="M34" r:id="rId320" tooltip="YL-LDJ" display="https://www.flightradar24.com/data/aircraft/yl-ldj" xr:uid="{1586AFD5-C697-2C4B-81E0-D71D95DBFFDE}"/>
    <hyperlink ref="J37" r:id="rId321" tooltip="FR2917" display="https://www.flightradar24.com/data/flights/fr2917" xr:uid="{254FDAD1-A3BD-D145-A94C-11D62575DD0D}"/>
    <hyperlink ref="K37" r:id="rId322" tooltip="Barcelona El Prat Airport, Spain" display="https://www.flightradar24.com/data/airports/bcn" xr:uid="{A4D9FD53-47E6-FA4E-8ADA-C36CA44F01D3}"/>
    <hyperlink ref="L37" r:id="rId323" tooltip="Ryanair" display="https://www.flightradar24.com/data/airlines/fr-ryr" xr:uid="{E8E1C0D7-AB6B-A140-86E1-6A4F77BEB000}"/>
    <hyperlink ref="M37" r:id="rId324" tooltip="EI-IGW" display="https://www.flightradar24.com/data/aircraft/ei-igw" xr:uid="{00537A46-D30E-2047-A8F9-880A299B2C1F}"/>
    <hyperlink ref="K36" r:id="rId325" tooltip="Bucharest Henri Coanda International Airport, Romania" display="https://www.flightradar24.com/data/airports/otp" xr:uid="{AD3A9F89-C79A-AD40-92CD-9541A95055C9}"/>
    <hyperlink ref="L36" r:id="rId326" tooltip="HiSky" display="https://www.flightradar24.com/data/airlines/h7-hym" xr:uid="{79F9A714-3BF3-5C42-91A5-297F5A2A4438}"/>
    <hyperlink ref="M36" r:id="rId327" tooltip="YR-SUN" display="https://www.flightradar24.com/data/aircraft/yr-sun" xr:uid="{767E833F-D77B-AD4B-9529-4E7981F787A1}"/>
    <hyperlink ref="J38" r:id="rId328" tooltip="TB1753" display="https://www.flightradar24.com/data/flights/tb1753" xr:uid="{A89AC5C4-3CCC-DA45-B210-5595CFA39498}"/>
    <hyperlink ref="K38" r:id="rId329" tooltip="Tenerife South Airport, Spain" display="https://www.flightradar24.com/data/airports/tfs" xr:uid="{E4A90D3C-41A5-3E40-8F37-67ABE6A4F2F8}"/>
    <hyperlink ref="L38" r:id="rId330" tooltip="SmartLynx" display="https://www.flightradar24.com/data/airlines/6y-art" xr:uid="{E43B9E09-0487-7846-900D-8FF11073A82C}"/>
    <hyperlink ref="M38" r:id="rId331" tooltip="ES-SAB" display="https://www.flightradar24.com/data/aircraft/es-sab" xr:uid="{E5EE1DE7-9E49-5D48-ABD3-471857333E85}"/>
    <hyperlink ref="K31" r:id="rId332" tooltip="Nice Cote d'Azur Airport, France" display="https://www.flightradar24.com/data/airports/nce" xr:uid="{504BAA72-1519-F647-9DA7-3A49848A6A2A}"/>
    <hyperlink ref="L31" r:id="rId333" tooltip="Brussels Airlines" display="https://www.flightradar24.com/data/airlines/sn-bel" xr:uid="{3337D918-C6DA-DE42-8BEC-86FAF5A5FEB1}"/>
    <hyperlink ref="M31" r:id="rId334" tooltip="OO-SNI" display="https://www.flightradar24.com/data/aircraft/oo-sni" xr:uid="{C97225C4-9348-F242-B194-B7C39FDAF2BF}"/>
    <hyperlink ref="J39" r:id="rId335" tooltip="GQ801" display="https://www.flightradar24.com/data/flights/gq801" xr:uid="{F364A92B-FF3E-3A4D-8497-B00CC09FFBC2}"/>
    <hyperlink ref="K39" r:id="rId336" tooltip="Athens Eleftherios Venizelos, Greece" display="https://www.flightradar24.com/data/airports/ath" xr:uid="{9A86543F-7C98-A74E-919C-5635C3E26190}"/>
    <hyperlink ref="L39" r:id="rId337" tooltip="SKY express" display="https://www.flightradar24.com/data/airlines/gq-seh" xr:uid="{52388584-0D53-8740-B67D-EA8E5A8548C1}"/>
    <hyperlink ref="M39" r:id="rId338" tooltip="SX-CHG" display="https://www.flightradar24.com/data/aircraft/sx-chg" xr:uid="{FB4785E3-27B3-B144-A95B-480440969908}"/>
    <hyperlink ref="K41" r:id="rId339" tooltip="Vilnius International Airport, Lithuania" display="https://www.flightradar24.com/data/airports/vno" xr:uid="{3B5604C9-3014-8047-B74F-F0A5AFE68EDD}"/>
    <hyperlink ref="L41" r:id="rId340" tooltip="Brussels Airlines" display="https://www.flightradar24.com/data/airlines/sn-bel" xr:uid="{6E643C2A-74DD-FD41-B527-62DAC330FD42}"/>
    <hyperlink ref="M41" r:id="rId341" tooltip="OO-SSV" display="https://www.flightradar24.com/data/aircraft/oo-ssv" xr:uid="{C42E3BEA-7353-B842-A658-35FE94DB409D}"/>
    <hyperlink ref="J35" r:id="rId342" tooltip="TB2161" display="https://www.flightradar24.com/data/flights/tb2161" xr:uid="{75A7B625-04A3-3641-A5B1-2F87DD16BABC}"/>
    <hyperlink ref="K35" r:id="rId343" tooltip="Patras Araxos Airport, Greece" display="https://www.flightradar24.com/data/airports/gpa" xr:uid="{9235CABE-CA65-6E45-BB52-BFE87E647735}"/>
    <hyperlink ref="L35" r:id="rId344" tooltip="TUI" display="https://www.flightradar24.com/data/airlines/x3-tui" xr:uid="{79C790E7-BD45-054D-BE69-0F0CF1F114DA}"/>
    <hyperlink ref="M35" r:id="rId345" tooltip="OO-JAR" display="https://www.flightradar24.com/data/aircraft/oo-jar" xr:uid="{A04CAA79-373C-CB4B-81AF-119AAAFC410F}"/>
    <hyperlink ref="K30" r:id="rId346" tooltip="New York Newark Liberty International Airport, United States" display="https://www.flightradar24.com/data/airports/ewr" xr:uid="{6302D404-344E-9448-86D0-086B2D5EC9DE}"/>
    <hyperlink ref="L30" r:id="rId347" tooltip="United Airlines" display="https://www.flightradar24.com/data/airlines/ua-ual" xr:uid="{5BA6FCD9-4078-2F41-8CDC-22EFD35680E9}"/>
    <hyperlink ref="M30" r:id="rId348" tooltip="N17128" display="https://www.flightradar24.com/data/aircraft/n17128" xr:uid="{441C49E7-9363-FE44-852E-44845A596162}"/>
    <hyperlink ref="K43" r:id="rId349" tooltip="Istanbul Airport, Turkey" display="https://www.flightradar24.com/data/airports/ist" xr:uid="{AFDC0678-2FE1-B740-A836-2039836E7FAA}"/>
    <hyperlink ref="L43" r:id="rId350" tooltip="Turkish Airlines" display="https://www.flightradar24.com/data/airlines/tk-thy" xr:uid="{642AC095-814A-B544-AD51-E56E5499525A}"/>
    <hyperlink ref="M43" r:id="rId351" tooltip="TC-JTK" display="https://www.flightradar24.com/data/aircraft/tc-jtk" xr:uid="{8D6D0CD9-2789-8C4F-87C9-6CF453ADBA68}"/>
    <hyperlink ref="K45" r:id="rId352" tooltip="Budapest Ferenc Liszt International Airport, Hungary" display="https://www.flightradar24.com/data/airports/bud" xr:uid="{A2396F56-879F-6049-8902-3179D7600061}"/>
    <hyperlink ref="L45" r:id="rId353" tooltip="Brussels Airlines" display="https://www.flightradar24.com/data/airlines/sn-bel" xr:uid="{BFA1B0AF-0109-734C-B54D-BC9BA703699D}"/>
    <hyperlink ref="M45" r:id="rId354" tooltip="OO-SSL" display="https://www.flightradar24.com/data/aircraft/oo-ssl" xr:uid="{0227DDBE-E867-BB4F-840A-70CA84061495}"/>
    <hyperlink ref="J42" r:id="rId355" tooltip="H5721" display="https://www.flightradar24.com/data/flights/h5721" xr:uid="{E85147D8-D5FC-7143-9D97-C51717D19B58}"/>
    <hyperlink ref="K42" r:id="rId356" tooltip="Cannes Mandelieu Airport, France" display="https://www.flightradar24.com/data/airports/ceq" xr:uid="{E0AED09F-CA56-9A48-993A-1AD133DF44D7}"/>
    <hyperlink ref="L42" r:id="rId357" tooltip="VistaJet" display="https://www.flightradar24.com/data/airlines/-vjt" xr:uid="{848353F2-DADB-8941-9F4A-74D072B15FE3}"/>
    <hyperlink ref="M42" r:id="rId358" tooltip="D-AIRZ" display="https://www.flightradar24.com/data/aircraft/d-airz" xr:uid="{6D2E7C2F-FD10-0C47-B855-042C2C5F78AB}"/>
    <hyperlink ref="J50" r:id="rId359" tooltip="TB2661" display="https://www.flightradar24.com/data/flights/tb2661" xr:uid="{102737C5-EC14-0243-AC6E-69872E4582CF}"/>
    <hyperlink ref="K50" r:id="rId360" tooltip="Tangier Ibn Battouta Airport, Morocco" display="https://www.flightradar24.com/data/airports/tng" xr:uid="{1118979F-C1CB-BD4C-A2E2-66B50C8A892F}"/>
    <hyperlink ref="L50" r:id="rId361" tooltip="Leav Aviation" display="https://www.flightradar24.com/data/airlines/kk-ngn" xr:uid="{E1F512CD-8B2A-3F46-BD61-489D9F43C90E}"/>
    <hyperlink ref="M50" r:id="rId362" tooltip="D-ANNE" display="https://www.flightradar24.com/data/aircraft/d-anne" xr:uid="{4B71BD75-B2EA-1A4F-8A69-073D2DECE879}"/>
    <hyperlink ref="J48" r:id="rId363" tooltip="TB1551" display="https://www.flightradar24.com/data/flights/tb1551" xr:uid="{5A5290A7-3097-A84F-9300-0303F92AE6B6}"/>
    <hyperlink ref="K48" r:id="rId364" tooltip="Gran Canaria Airport, Spain" display="https://www.flightradar24.com/data/airports/lpa" xr:uid="{C6CE3F40-3526-AE47-8F4E-3C40A8165FEE}"/>
    <hyperlink ref="L48" r:id="rId365" tooltip="TUI" display="https://www.flightradar24.com/data/airlines/x3-tui" xr:uid="{3D069AE2-4EFF-BF48-8615-259FF72D2CE6}"/>
    <hyperlink ref="M48" r:id="rId366" tooltip="OO-TUV" display="https://www.flightradar24.com/data/aircraft/oo-tuv" xr:uid="{BB9807A6-34E0-F647-AFBB-F698C1F9325E}"/>
    <hyperlink ref="J49" r:id="rId367" tooltip="TB2951" display="https://www.flightradar24.com/data/flights/tb2951" xr:uid="{4ADC4D0D-D2BA-4840-9A0C-D05CAB5A0739}"/>
    <hyperlink ref="K49" r:id="rId368" tooltip="Tirana International Airport, Albania" display="https://www.flightradar24.com/data/airports/tia" xr:uid="{1ACA91DF-0464-CD4E-99E0-3087D2B261C0}"/>
    <hyperlink ref="L49" r:id="rId369" tooltip="SmartLynx" display="https://www.flightradar24.com/data/airlines/6y-art" xr:uid="{17EFD5CE-5AA1-C24B-BBF4-4CEC9DA821C3}"/>
    <hyperlink ref="M49" r:id="rId370" tooltip="ES-SAW" display="https://www.flightradar24.com/data/aircraft/es-saw" xr:uid="{16D86081-A1A7-F747-B59C-8563B84AB9CD}"/>
    <hyperlink ref="J51" r:id="rId371" tooltip="AZ149" display="https://www.flightradar24.com/data/flights/az149" xr:uid="{63C22869-B01F-AB46-BB34-83FC7C56020F}"/>
    <hyperlink ref="K51" r:id="rId372" tooltip="Milan Linate Airport, Italy" display="https://www.flightradar24.com/data/airports/lin" xr:uid="{10C62011-8D70-A740-A9B5-0A26085CFA13}"/>
    <hyperlink ref="L51" r:id="rId373" tooltip="ITA Airways" display="https://www.flightradar24.com/data/airlines/az-ity" xr:uid="{59495BEA-6025-5641-8CC7-342B63371B3C}"/>
    <hyperlink ref="M51" r:id="rId374" tooltip="EI-HHP" display="https://www.flightradar24.com/data/aircraft/ei-hhp" xr:uid="{D025D677-DBD9-1746-985B-8FA666676F45}"/>
    <hyperlink ref="J40" r:id="rId375" tooltip="HV9009" display="https://www.flightradar24.com/data/flights/hv9009" xr:uid="{3C7E7ED7-208D-3E48-A9FF-EBFE9A306190}"/>
    <hyperlink ref="K40" r:id="rId376" tooltip="Ibiza Airport, Spain" display="https://www.flightradar24.com/data/airports/ibz" xr:uid="{D7392F15-E40C-8148-9FE3-85569AF779F2}"/>
    <hyperlink ref="L40" r:id="rId377" tooltip="Transavia" display="https://www.flightradar24.com/data/airlines/hv-tra" xr:uid="{A366F4AC-83E6-9045-97E3-E7C5ECDBF589}"/>
    <hyperlink ref="M40" r:id="rId378" tooltip="PH-HSB" display="https://www.flightradar24.com/data/aircraft/ph-hsb" xr:uid="{344082F8-EBEF-9941-9731-91B5C00CACFE}"/>
    <hyperlink ref="J44" r:id="rId379" tooltip="HV9033" display="https://www.flightradar24.com/data/flights/hv9033" xr:uid="{BF7B0055-FC52-8C45-B6B0-4AEAA8B862B8}"/>
    <hyperlink ref="K44" r:id="rId380" tooltip="Malaga Costa Del Sol Airport, Spain" display="https://www.flightradar24.com/data/airports/agp" xr:uid="{EA67F326-9EAC-DC45-80E7-0CE5E3981A8F}"/>
    <hyperlink ref="L44" r:id="rId381" tooltip="Transavia" display="https://www.flightradar24.com/data/airlines/hv-tra" xr:uid="{600CDBE8-40CF-A84B-AEB7-8508814151F3}"/>
    <hyperlink ref="M44" r:id="rId382" tooltip="PH-HXM" display="https://www.flightradar24.com/data/aircraft/ph-hxm" xr:uid="{7AA243B0-237A-5744-85AA-3847B19BAD0D}"/>
    <hyperlink ref="J46" r:id="rId383" tooltip="SN3737" display="https://www.flightradar24.com/data/flights/sn3737" xr:uid="{19FF803F-B714-8243-99C6-2A8E674D6054}"/>
    <hyperlink ref="K46" r:id="rId384" tooltip="Malaga Costa Del Sol Airport, Spain" display="https://www.flightradar24.com/data/airports/agp" xr:uid="{60E6AD95-84B9-354B-8177-F27CBBDC8670}"/>
    <hyperlink ref="L46" r:id="rId385" tooltip="Brussels Airlines" display="https://www.flightradar24.com/data/airlines/sn-bel" xr:uid="{FB86C3E4-75FD-9447-A701-C571E5BEBAFC}"/>
    <hyperlink ref="M46" r:id="rId386" tooltip="OO-SNH" display="https://www.flightradar24.com/data/aircraft/oo-snh" xr:uid="{C98B603B-30DD-9D48-8860-9FE1D8FE366B}"/>
    <hyperlink ref="K47" r:id="rId387" tooltip="Prague Vaclav Havel Airport, Czechia" display="https://www.flightradar24.com/data/airports/prg" xr:uid="{09743119-931E-8C42-A14E-86A4F0850979}"/>
    <hyperlink ref="L47" r:id="rId388" tooltip="Brussels Airlines" display="https://www.flightradar24.com/data/airlines/sn-bel" xr:uid="{CD297FCA-50DC-8F43-92DF-6BA533F78073}"/>
    <hyperlink ref="M47" r:id="rId389" tooltip="OO-SSO" display="https://www.flightradar24.com/data/aircraft/oo-sso" xr:uid="{9B3042B8-8D14-AA48-8982-8BFDD8F1D9FC}"/>
    <hyperlink ref="K56" r:id="rId390" tooltip="London Heathrow Airport, United Kingdom" display="https://www.flightradar24.com/data/airports/lhr" xr:uid="{BFF644FA-C984-AB4F-AD10-D1F7A08EF4B0}"/>
    <hyperlink ref="L56" r:id="rId391" tooltip="Brussels Airlines (Amare Tomorrowland Livery)" display="https://www.flightradar24.com/data/airlines/sn-bel" xr:uid="{3D2CEEB8-85B8-1043-BC90-9AC123DFBD09}"/>
    <hyperlink ref="M56" r:id="rId392" tooltip="OO-SBB" display="https://www.flightradar24.com/data/aircraft/oo-sbb" xr:uid="{A31A9716-CDE5-874A-A502-638654A0361C}"/>
    <hyperlink ref="J53" r:id="rId393" display="https://www.flightradar24.com/data/flights/" xr:uid="{74F72D06-D2C4-1F49-88A3-9116E0E86235}"/>
    <hyperlink ref="K53" r:id="rId394" tooltip="Genoa Cristoforo Colombo Airport, Italy" display="https://www.flightradar24.com/data/airports/goa" xr:uid="{D7865516-D4D0-C74F-81A7-4CC178297282}"/>
    <hyperlink ref="L53" r:id="rId395" tooltip="GlobeAir" display="https://www.flightradar24.com/data/airlines/-gac" xr:uid="{C48119FE-73A5-8D4C-A8A9-C99FE5D6AB96}"/>
    <hyperlink ref="M53" r:id="rId396" tooltip="OE-FWF" display="https://www.flightradar24.com/data/aircraft/oe-fwf" xr:uid="{CF7A214B-8250-AA42-B743-E6B5882452FE}"/>
    <hyperlink ref="J58" r:id="rId397" tooltip="BJ397" display="https://www.flightradar24.com/data/flights/bj397" xr:uid="{7F8E17C3-571D-3B4B-8072-9E80DB4202CC}"/>
    <hyperlink ref="K58" r:id="rId398" tooltip="Tunis Carthage International Airport, Tunisia" display="https://www.flightradar24.com/data/airports/tun" xr:uid="{866F1F1E-5B20-1144-AC07-379BF76E3EA0}"/>
    <hyperlink ref="L58" r:id="rId399" tooltip="Nouvelair" display="https://www.flightradar24.com/data/airlines/bj-lbt" xr:uid="{05FDEC34-BB81-4347-B956-F480C747A9DE}"/>
    <hyperlink ref="M58" r:id="rId400" tooltip="TS-INO" display="https://www.flightradar24.com/data/aircraft/ts-ino" xr:uid="{7156E29F-CF63-A84F-B53B-0A8391AB8DB5}"/>
    <hyperlink ref="K57" r:id="rId401" tooltip="Rome Leonardo da Vinci Fiumicino Airport, Italy" display="https://www.flightradar24.com/data/airports/fco" xr:uid="{C0A95496-E20A-504F-B16B-352427EC63E4}"/>
    <hyperlink ref="L57" r:id="rId402" tooltip="Brussels Airlines (Star Alliance Livery)" display="https://www.flightradar24.com/data/airlines/sn-bel" xr:uid="{8DB66909-40CB-0B4E-B333-CA5111295A25}"/>
    <hyperlink ref="M57" r:id="rId403" tooltip="OO-SNP" display="https://www.flightradar24.com/data/aircraft/oo-snp" xr:uid="{645E5C6D-5696-1345-BB32-0137171E05D7}"/>
    <hyperlink ref="K55" r:id="rId404" tooltip="Munich Airport, Germany" display="https://www.flightradar24.com/data/airports/muc" xr:uid="{BAC6EB41-2293-F94A-8A53-BC173C4A3750}"/>
    <hyperlink ref="L55" r:id="rId405" tooltip="Brussels Airlines (Star Alliance Livery)" display="https://www.flightradar24.com/data/airlines/sn-bel" xr:uid="{C16DBF29-09D9-5544-9664-4C6A157CD9B7}"/>
    <hyperlink ref="M55" r:id="rId406" tooltip="OO-SSY" display="https://www.flightradar24.com/data/aircraft/oo-ssy" xr:uid="{5A93DFF7-D54A-E346-9825-B68AF8BF5153}"/>
    <hyperlink ref="J59" r:id="rId407" tooltip="UNI132" display="https://www.flightradar24.com/data/flights/uni132" xr:uid="{AA9D7CD4-87B0-C842-A002-2F79434E45C8}"/>
    <hyperlink ref="K59" r:id="rId408" tooltip="Cologne Bonn Airport, Germany" display="https://www.flightradar24.com/data/airports/cgn" xr:uid="{B73DEB49-E2B9-CB4A-BD8D-32C726F5FAD7}"/>
    <hyperlink ref="L59" r:id="rId409" tooltip="Unicair" display="https://www.flightradar24.com/data/airlines/-uni" xr:uid="{929A4965-C031-6949-BB63-E34AF3FCDAFD}"/>
    <hyperlink ref="M59" r:id="rId410" tooltip="D-CICU" display="https://www.flightradar24.com/data/aircraft/d-cicu" xr:uid="{B5BFDB25-40F0-D948-A22F-41FB66B66864}"/>
    <hyperlink ref="M54" r:id="rId411" tooltip="OO-SSN" display="https://www.flightradar24.com/data/aircraft/oo-ssn" xr:uid="{058B049A-6429-E74D-AEE0-6B4DD797D9D5}"/>
    <hyperlink ref="L54" r:id="rId412" tooltip="Brussels Airlines" display="https://www.flightradar24.com/data/airlines/sn-bel" xr:uid="{76D8CE46-BC0A-1041-AAFD-D7F933F26624}"/>
    <hyperlink ref="K54" r:id="rId413" tooltip="Geneva International Airport, Switzerland" display="https://www.flightradar24.com/data/airports/gva" xr:uid="{D7064BC0-5BF5-5640-BECC-8B08DBC568F2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6032836-2857-F84C-9D65-FC5DD6B16D84}">
            <xm:f>NOT(ISERROR(SEARCH("-",O3)))</xm:f>
            <xm:f>"-"</xm:f>
            <x14:dxf>
              <font>
                <color rgb="FF00B050"/>
              </font>
            </x14:dxf>
          </x14:cfRule>
          <xm:sqref>O159:P277 S159:S277 S3:T3 S4:S63 O3:P63 T4:T158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9FAE3-C2D8-D741-B0AE-C62BF063017F}">
  <sheetPr codeName="Sheet6"/>
  <dimension ref="A1:PK427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W43" sqref="DW43"/>
    </sheetView>
  </sheetViews>
  <sheetFormatPr baseColWidth="10" defaultRowHeight="16" x14ac:dyDescent="0.2"/>
  <cols>
    <col min="1" max="1" width="8.33203125" style="90" bestFit="1" customWidth="1"/>
    <col min="2" max="2" width="5.5" style="84" bestFit="1" customWidth="1"/>
    <col min="3" max="3" width="6.1640625" style="84" bestFit="1" customWidth="1"/>
    <col min="4" max="4" width="5.83203125" style="84" bestFit="1" customWidth="1"/>
    <col min="5" max="5" width="5.5" style="84" bestFit="1" customWidth="1"/>
    <col min="6" max="6" width="6.1640625" style="84" bestFit="1" customWidth="1"/>
    <col min="7" max="7" width="5.83203125" style="84" bestFit="1" customWidth="1"/>
    <col min="8" max="8" width="5.5" style="84" bestFit="1" customWidth="1"/>
    <col min="9" max="9" width="6.1640625" style="84" bestFit="1" customWidth="1"/>
    <col min="10" max="10" width="5.83203125" style="84" bestFit="1" customWidth="1"/>
    <col min="11" max="11" width="5.5" style="84" bestFit="1" customWidth="1"/>
    <col min="12" max="12" width="6.1640625" style="84" bestFit="1" customWidth="1"/>
    <col min="13" max="13" width="5.83203125" style="84" bestFit="1" customWidth="1"/>
    <col min="14" max="14" width="5.5" style="84" bestFit="1" customWidth="1"/>
    <col min="15" max="15" width="6.1640625" style="84" bestFit="1" customWidth="1"/>
    <col min="16" max="16" width="5.83203125" style="84" bestFit="1" customWidth="1"/>
    <col min="17" max="17" width="5.5" style="84" bestFit="1" customWidth="1"/>
    <col min="18" max="18" width="6.1640625" style="84" bestFit="1" customWidth="1"/>
    <col min="19" max="19" width="5.83203125" style="84" bestFit="1" customWidth="1"/>
    <col min="20" max="20" width="5.5" style="84" bestFit="1" customWidth="1"/>
    <col min="21" max="21" width="6.1640625" style="84" bestFit="1" customWidth="1"/>
    <col min="22" max="22" width="5.83203125" style="84" bestFit="1" customWidth="1"/>
    <col min="23" max="23" width="5.5" style="84" bestFit="1" customWidth="1"/>
    <col min="24" max="24" width="6.1640625" style="84" bestFit="1" customWidth="1"/>
    <col min="25" max="25" width="5.83203125" style="84" bestFit="1" customWidth="1"/>
    <col min="26" max="26" width="5.5" style="84" bestFit="1" customWidth="1"/>
    <col min="27" max="27" width="6.1640625" style="84" bestFit="1" customWidth="1"/>
    <col min="28" max="28" width="5.83203125" style="84" bestFit="1" customWidth="1"/>
    <col min="29" max="29" width="6.5" style="84" bestFit="1" customWidth="1"/>
    <col min="30" max="30" width="7.1640625" style="84" bestFit="1" customWidth="1"/>
    <col min="31" max="31" width="6.83203125" style="84" bestFit="1" customWidth="1"/>
    <col min="32" max="32" width="6.5" style="84" bestFit="1" customWidth="1"/>
    <col min="33" max="33" width="7.1640625" style="84" bestFit="1" customWidth="1"/>
    <col min="34" max="34" width="6.83203125" style="84" bestFit="1" customWidth="1"/>
    <col min="35" max="35" width="6.5" style="84" bestFit="1" customWidth="1"/>
    <col min="36" max="36" width="7.1640625" style="84" bestFit="1" customWidth="1"/>
    <col min="37" max="37" width="6.83203125" style="84" bestFit="1" customWidth="1"/>
    <col min="38" max="38" width="6.5" style="84" bestFit="1" customWidth="1"/>
    <col min="39" max="39" width="7.1640625" style="84" bestFit="1" customWidth="1"/>
    <col min="40" max="40" width="6.83203125" style="84" bestFit="1" customWidth="1"/>
    <col min="41" max="41" width="6.5" style="84" bestFit="1" customWidth="1"/>
    <col min="42" max="42" width="7.1640625" style="84" bestFit="1" customWidth="1"/>
    <col min="43" max="43" width="6.83203125" style="84" bestFit="1" customWidth="1"/>
    <col min="44" max="44" width="6.5" style="84" bestFit="1" customWidth="1"/>
    <col min="45" max="45" width="7.1640625" style="84" bestFit="1" customWidth="1"/>
    <col min="46" max="46" width="6.5" style="84" bestFit="1" customWidth="1"/>
    <col min="47" max="47" width="7.1640625" style="84" bestFit="1" customWidth="1"/>
    <col min="48" max="48" width="6.83203125" style="84" bestFit="1" customWidth="1"/>
    <col min="49" max="49" width="6.5" style="84" bestFit="1" customWidth="1"/>
    <col min="50" max="50" width="7.1640625" style="84" bestFit="1" customWidth="1"/>
    <col min="51" max="51" width="6.5" style="84" bestFit="1" customWidth="1"/>
    <col min="52" max="52" width="7.1640625" style="84" bestFit="1" customWidth="1"/>
    <col min="53" max="53" width="6.83203125" style="84" bestFit="1" customWidth="1"/>
    <col min="54" max="54" width="6.5" style="84" bestFit="1" customWidth="1"/>
    <col min="55" max="55" width="7.1640625" style="84" bestFit="1" customWidth="1"/>
    <col min="56" max="56" width="6.5" style="84" bestFit="1" customWidth="1"/>
    <col min="57" max="57" width="7.1640625" style="84" bestFit="1" customWidth="1"/>
    <col min="58" max="58" width="6.83203125" style="84" bestFit="1" customWidth="1"/>
    <col min="59" max="59" width="6.5" style="84" bestFit="1" customWidth="1"/>
    <col min="60" max="60" width="7.1640625" style="84" bestFit="1" customWidth="1"/>
    <col min="61" max="61" width="6.83203125" style="84" bestFit="1" customWidth="1"/>
    <col min="62" max="62" width="6.5" style="84" bestFit="1" customWidth="1"/>
    <col min="63" max="63" width="7.1640625" style="84" bestFit="1" customWidth="1"/>
    <col min="64" max="64" width="6.83203125" style="84" bestFit="1" customWidth="1"/>
    <col min="65" max="65" width="6.5" style="84" bestFit="1" customWidth="1"/>
    <col min="66" max="66" width="7.1640625" style="84" bestFit="1" customWidth="1"/>
    <col min="67" max="67" width="6.83203125" style="84" bestFit="1" customWidth="1"/>
    <col min="68" max="68" width="6.5" style="84" bestFit="1" customWidth="1"/>
    <col min="69" max="69" width="7.1640625" style="84" bestFit="1" customWidth="1"/>
    <col min="70" max="70" width="6.83203125" style="84" bestFit="1" customWidth="1"/>
    <col min="71" max="71" width="6.5" style="84" bestFit="1" customWidth="1"/>
    <col min="72" max="72" width="7.1640625" style="84" bestFit="1" customWidth="1"/>
    <col min="73" max="73" width="6.5" style="84" bestFit="1" customWidth="1"/>
    <col min="74" max="74" width="7.1640625" style="84" bestFit="1" customWidth="1"/>
    <col min="75" max="75" width="6.83203125" style="84" bestFit="1" customWidth="1"/>
    <col min="76" max="76" width="6.5" style="84" bestFit="1" customWidth="1"/>
    <col min="77" max="77" width="7.1640625" style="84" bestFit="1" customWidth="1"/>
    <col min="78" max="78" width="6.5" style="84" bestFit="1" customWidth="1"/>
    <col min="79" max="79" width="7.1640625" style="84" bestFit="1" customWidth="1"/>
    <col min="80" max="80" width="6.5" style="84" bestFit="1" customWidth="1"/>
    <col min="81" max="81" width="7.1640625" style="84" bestFit="1" customWidth="1"/>
    <col min="82" max="82" width="6.83203125" style="84" bestFit="1" customWidth="1"/>
    <col min="83" max="83" width="6.5" style="84" bestFit="1" customWidth="1"/>
    <col min="84" max="84" width="7.1640625" style="84" bestFit="1" customWidth="1"/>
    <col min="85" max="85" width="6.5" style="84" bestFit="1" customWidth="1"/>
    <col min="86" max="86" width="7.1640625" style="84" bestFit="1" customWidth="1"/>
    <col min="87" max="87" width="6.83203125" style="84" bestFit="1" customWidth="1"/>
    <col min="88" max="88" width="6.5" style="84" bestFit="1" customWidth="1"/>
    <col min="89" max="89" width="7.1640625" style="84" bestFit="1" customWidth="1"/>
    <col min="90" max="90" width="6.83203125" style="84" bestFit="1" customWidth="1"/>
    <col min="91" max="91" width="6.5" style="84" bestFit="1" customWidth="1"/>
    <col min="92" max="92" width="7.1640625" style="84" bestFit="1" customWidth="1"/>
    <col min="93" max="93" width="6.83203125" style="84" bestFit="1" customWidth="1"/>
    <col min="94" max="94" width="6.5" style="84" bestFit="1" customWidth="1"/>
    <col min="95" max="95" width="7.1640625" style="84" bestFit="1" customWidth="1"/>
    <col min="96" max="96" width="6.83203125" style="84" bestFit="1" customWidth="1"/>
    <col min="97" max="97" width="6.5" style="84" bestFit="1" customWidth="1"/>
    <col min="98" max="98" width="7.1640625" style="84" bestFit="1" customWidth="1"/>
    <col min="99" max="99" width="6.5" style="84" bestFit="1" customWidth="1"/>
    <col min="100" max="100" width="7.1640625" style="84" bestFit="1" customWidth="1"/>
    <col min="101" max="101" width="6.5" style="84" bestFit="1" customWidth="1"/>
    <col min="102" max="102" width="7.1640625" style="84" bestFit="1" customWidth="1"/>
    <col min="103" max="103" width="6.83203125" style="84" bestFit="1" customWidth="1"/>
    <col min="104" max="104" width="6.5" style="84" bestFit="1" customWidth="1"/>
    <col min="105" max="105" width="7.1640625" style="84" bestFit="1" customWidth="1"/>
    <col min="106" max="106" width="6.83203125" style="84" bestFit="1" customWidth="1"/>
    <col min="107" max="107" width="6.5" style="84" bestFit="1" customWidth="1"/>
    <col min="108" max="108" width="7.1640625" style="84" bestFit="1" customWidth="1"/>
    <col min="109" max="109" width="6.5" style="84" bestFit="1" customWidth="1"/>
    <col min="110" max="110" width="7.1640625" style="84" bestFit="1" customWidth="1"/>
    <col min="111" max="111" width="6.5" style="84" bestFit="1" customWidth="1"/>
    <col min="112" max="112" width="7.1640625" style="84" bestFit="1" customWidth="1"/>
    <col min="113" max="113" width="6.5" style="84" bestFit="1" customWidth="1"/>
    <col min="114" max="114" width="7.1640625" style="84" bestFit="1" customWidth="1"/>
    <col min="115" max="115" width="6.83203125" style="84" bestFit="1" customWidth="1"/>
    <col min="116" max="116" width="6.5" style="84" bestFit="1" customWidth="1"/>
    <col min="117" max="117" width="7.1640625" style="84" bestFit="1" customWidth="1"/>
    <col min="118" max="118" width="6.83203125" style="84" bestFit="1" customWidth="1"/>
    <col min="119" max="119" width="6.5" style="84" bestFit="1" customWidth="1"/>
    <col min="120" max="120" width="7.1640625" style="84" bestFit="1" customWidth="1"/>
    <col min="121" max="121" width="6.5" style="84" bestFit="1" customWidth="1"/>
    <col min="122" max="122" width="7.1640625" style="84" bestFit="1" customWidth="1"/>
    <col min="123" max="123" width="6.83203125" style="84" bestFit="1" customWidth="1"/>
    <col min="124" max="124" width="6.5" style="84" bestFit="1" customWidth="1"/>
    <col min="125" max="125" width="7.1640625" style="84" bestFit="1" customWidth="1"/>
    <col min="126" max="126" width="6.83203125" style="84" bestFit="1" customWidth="1"/>
    <col min="127" max="127" width="6.5" style="84" bestFit="1" customWidth="1"/>
    <col min="128" max="128" width="7.1640625" style="84" bestFit="1" customWidth="1"/>
    <col min="129" max="129" width="6.83203125" style="84" bestFit="1" customWidth="1"/>
    <col min="130" max="130" width="6.5" style="84" bestFit="1" customWidth="1"/>
    <col min="131" max="131" width="7.1640625" style="84" bestFit="1" customWidth="1"/>
    <col min="132" max="132" width="6.5" style="84" bestFit="1" customWidth="1"/>
    <col min="133" max="133" width="7.1640625" style="84" bestFit="1" customWidth="1"/>
    <col min="134" max="134" width="6.5" style="84" bestFit="1" customWidth="1"/>
    <col min="135" max="135" width="7.1640625" style="84" bestFit="1" customWidth="1"/>
    <col min="136" max="136" width="6.5" style="84" bestFit="1" customWidth="1"/>
    <col min="137" max="137" width="7.1640625" style="84" bestFit="1" customWidth="1"/>
    <col min="138" max="138" width="6.5" style="84" bestFit="1" customWidth="1"/>
    <col min="139" max="139" width="7.1640625" style="84" bestFit="1" customWidth="1"/>
    <col min="140" max="140" width="6.5" style="84" bestFit="1" customWidth="1"/>
    <col min="141" max="141" width="7.1640625" style="84" bestFit="1" customWidth="1"/>
    <col min="142" max="142" width="6.83203125" style="84" bestFit="1" customWidth="1"/>
    <col min="143" max="143" width="6.5" style="84" bestFit="1" customWidth="1"/>
    <col min="144" max="144" width="7.1640625" style="84" bestFit="1" customWidth="1"/>
    <col min="145" max="145" width="6.83203125" style="84" bestFit="1" customWidth="1"/>
    <col min="146" max="146" width="6.5" style="84" bestFit="1" customWidth="1"/>
    <col min="147" max="147" width="7.1640625" style="84" bestFit="1" customWidth="1"/>
    <col min="148" max="148" width="6.5" style="84" bestFit="1" customWidth="1"/>
    <col min="149" max="149" width="7.1640625" style="84" bestFit="1" customWidth="1"/>
    <col min="150" max="150" width="6.5" style="84" bestFit="1" customWidth="1"/>
    <col min="151" max="151" width="7.1640625" style="84" bestFit="1" customWidth="1"/>
    <col min="152" max="152" width="6.5" style="84" bestFit="1" customWidth="1"/>
    <col min="153" max="153" width="7.1640625" style="84" bestFit="1" customWidth="1"/>
    <col min="154" max="154" width="6.5" style="84" bestFit="1" customWidth="1"/>
    <col min="155" max="155" width="7.1640625" style="84" bestFit="1" customWidth="1"/>
    <col min="156" max="156" width="6.5" style="84" bestFit="1" customWidth="1"/>
    <col min="157" max="157" width="7.1640625" style="84" bestFit="1" customWidth="1"/>
    <col min="158" max="158" width="6.5" style="84" bestFit="1" customWidth="1"/>
    <col min="159" max="159" width="7.1640625" style="84" bestFit="1" customWidth="1"/>
    <col min="160" max="160" width="6.5" style="84" bestFit="1" customWidth="1"/>
    <col min="161" max="161" width="7.1640625" style="84" bestFit="1" customWidth="1"/>
    <col min="162" max="162" width="6.83203125" style="84" bestFit="1" customWidth="1"/>
    <col min="163" max="163" width="6.5" style="84" bestFit="1" customWidth="1"/>
    <col min="164" max="164" width="7.1640625" style="84" bestFit="1" customWidth="1"/>
    <col min="165" max="165" width="6.5" style="84" bestFit="1" customWidth="1"/>
    <col min="166" max="166" width="7.1640625" style="84" bestFit="1" customWidth="1"/>
    <col min="167" max="167" width="6.5" style="84" bestFit="1" customWidth="1"/>
    <col min="168" max="168" width="7.1640625" style="84" bestFit="1" customWidth="1"/>
    <col min="169" max="169" width="6.5" style="84" bestFit="1" customWidth="1"/>
    <col min="170" max="170" width="7.1640625" style="84" bestFit="1" customWidth="1"/>
    <col min="171" max="171" width="6.83203125" style="84" bestFit="1" customWidth="1"/>
    <col min="172" max="172" width="6.5" style="84" bestFit="1" customWidth="1"/>
    <col min="173" max="173" width="7.1640625" style="84" bestFit="1" customWidth="1"/>
    <col min="174" max="174" width="6.83203125" style="84" bestFit="1" customWidth="1"/>
    <col min="175" max="175" width="6.5" style="84" bestFit="1" customWidth="1"/>
    <col min="176" max="176" width="7.1640625" style="84" bestFit="1" customWidth="1"/>
    <col min="177" max="177" width="6.5" style="84" bestFit="1" customWidth="1"/>
    <col min="178" max="178" width="7.1640625" style="84" bestFit="1" customWidth="1"/>
    <col min="179" max="179" width="6.83203125" style="84" bestFit="1" customWidth="1"/>
    <col min="180" max="180" width="6.5" style="84" bestFit="1" customWidth="1"/>
    <col min="181" max="181" width="7.1640625" style="84" bestFit="1" customWidth="1"/>
    <col min="182" max="182" width="6.83203125" style="84" bestFit="1" customWidth="1"/>
    <col min="183" max="183" width="6.5" style="84" bestFit="1" customWidth="1"/>
    <col min="184" max="184" width="7.1640625" style="84" bestFit="1" customWidth="1"/>
    <col min="185" max="185" width="6.83203125" style="84" bestFit="1" customWidth="1"/>
    <col min="186" max="186" width="6.5" style="84" bestFit="1" customWidth="1"/>
    <col min="187" max="187" width="7.1640625" style="84" bestFit="1" customWidth="1"/>
    <col min="188" max="188" width="6.5" style="84" bestFit="1" customWidth="1"/>
    <col min="189" max="189" width="7.1640625" style="84" bestFit="1" customWidth="1"/>
    <col min="190" max="190" width="6.5" style="84" bestFit="1" customWidth="1"/>
    <col min="191" max="191" width="7.1640625" style="84" bestFit="1" customWidth="1"/>
    <col min="192" max="192" width="6.5" style="84" bestFit="1" customWidth="1"/>
    <col min="193" max="193" width="7.1640625" style="84" bestFit="1" customWidth="1"/>
    <col min="194" max="194" width="6.5" style="84" bestFit="1" customWidth="1"/>
    <col min="195" max="195" width="7.1640625" style="84" bestFit="1" customWidth="1"/>
    <col min="196" max="196" width="6.83203125" style="84" bestFit="1" customWidth="1"/>
    <col min="197" max="197" width="6.5" style="84" bestFit="1" customWidth="1"/>
    <col min="198" max="198" width="7.1640625" style="84" bestFit="1" customWidth="1"/>
    <col min="199" max="199" width="6.5" style="84" bestFit="1" customWidth="1"/>
    <col min="200" max="200" width="7.1640625" style="84" bestFit="1" customWidth="1"/>
    <col min="201" max="201" width="6.5" style="84" bestFit="1" customWidth="1"/>
    <col min="202" max="202" width="7.1640625" style="84" bestFit="1" customWidth="1"/>
    <col min="203" max="203" width="6.5" style="84" bestFit="1" customWidth="1"/>
    <col min="204" max="204" width="7.1640625" style="84" bestFit="1" customWidth="1"/>
    <col min="205" max="205" width="6.5" style="84" bestFit="1" customWidth="1"/>
    <col min="206" max="206" width="7.1640625" style="84" bestFit="1" customWidth="1"/>
    <col min="207" max="207" width="6.5" style="84" bestFit="1" customWidth="1"/>
    <col min="208" max="208" width="7.1640625" style="84" bestFit="1" customWidth="1"/>
    <col min="209" max="209" width="6.83203125" style="84" bestFit="1" customWidth="1"/>
    <col min="210" max="210" width="6.5" style="84" bestFit="1" customWidth="1"/>
    <col min="211" max="211" width="7.1640625" style="84" bestFit="1" customWidth="1"/>
    <col min="212" max="212" width="6.83203125" style="84" bestFit="1" customWidth="1"/>
    <col min="213" max="213" width="6.5" style="84" bestFit="1" customWidth="1"/>
    <col min="214" max="214" width="7.1640625" style="84" bestFit="1" customWidth="1"/>
    <col min="215" max="215" width="6.5" style="84" bestFit="1" customWidth="1"/>
    <col min="216" max="216" width="7.1640625" style="84" bestFit="1" customWidth="1"/>
    <col min="217" max="217" width="6.83203125" style="84" bestFit="1" customWidth="1"/>
    <col min="218" max="218" width="6.5" style="84" bestFit="1" customWidth="1"/>
    <col min="219" max="219" width="7.1640625" style="84" bestFit="1" customWidth="1"/>
    <col min="220" max="220" width="6.5" style="84" bestFit="1" customWidth="1"/>
    <col min="221" max="221" width="7.1640625" style="84" bestFit="1" customWidth="1"/>
    <col min="222" max="222" width="6.5" style="84" bestFit="1" customWidth="1"/>
    <col min="223" max="223" width="7.1640625" style="84" bestFit="1" customWidth="1"/>
    <col min="224" max="224" width="6.5" style="84" bestFit="1" customWidth="1"/>
    <col min="225" max="225" width="7.1640625" style="84" bestFit="1" customWidth="1"/>
    <col min="226" max="226" width="6.5" style="84" bestFit="1" customWidth="1"/>
    <col min="227" max="227" width="7.1640625" style="84" bestFit="1" customWidth="1"/>
    <col min="228" max="228" width="6.5" style="84" bestFit="1" customWidth="1"/>
    <col min="229" max="229" width="7.1640625" style="84" bestFit="1" customWidth="1"/>
    <col min="230" max="230" width="6.5" style="84" bestFit="1" customWidth="1"/>
    <col min="231" max="231" width="7.1640625" style="84" bestFit="1" customWidth="1"/>
    <col min="232" max="232" width="6.83203125" style="84" bestFit="1" customWidth="1"/>
    <col min="233" max="233" width="6.5" style="84" bestFit="1" customWidth="1"/>
    <col min="234" max="234" width="7.1640625" style="84" bestFit="1" customWidth="1"/>
    <col min="235" max="235" width="6.5" style="84" bestFit="1" customWidth="1"/>
    <col min="236" max="236" width="7.1640625" style="84" bestFit="1" customWidth="1"/>
    <col min="237" max="237" width="6.5" style="84" bestFit="1" customWidth="1"/>
    <col min="238" max="238" width="7.1640625" style="84" bestFit="1" customWidth="1"/>
    <col min="239" max="239" width="6.5" style="84" bestFit="1" customWidth="1"/>
    <col min="240" max="240" width="7.1640625" style="84" bestFit="1" customWidth="1"/>
    <col min="241" max="241" width="6.5" style="84" bestFit="1" customWidth="1"/>
    <col min="242" max="242" width="7.1640625" style="84" bestFit="1" customWidth="1"/>
    <col min="243" max="243" width="6.83203125" style="84" bestFit="1" customWidth="1"/>
    <col min="244" max="244" width="6.5" style="84" bestFit="1" customWidth="1"/>
    <col min="245" max="245" width="7.1640625" style="84" bestFit="1" customWidth="1"/>
    <col min="246" max="246" width="6.5" style="84" bestFit="1" customWidth="1"/>
    <col min="247" max="247" width="7.1640625" style="84" bestFit="1" customWidth="1"/>
    <col min="248" max="248" width="7.5" style="84" bestFit="1" customWidth="1"/>
    <col min="249" max="249" width="8.1640625" style="84" bestFit="1" customWidth="1"/>
    <col min="250" max="250" width="7.5" style="84" bestFit="1" customWidth="1"/>
    <col min="251" max="251" width="8.1640625" style="84" bestFit="1" customWidth="1"/>
    <col min="252" max="252" width="7.83203125" style="84" bestFit="1" customWidth="1"/>
    <col min="253" max="253" width="7.5" style="84" bestFit="1" customWidth="1"/>
    <col min="254" max="254" width="8.1640625" style="84" bestFit="1" customWidth="1"/>
    <col min="255" max="255" width="7.83203125" style="84" bestFit="1" customWidth="1"/>
    <col min="256" max="256" width="7.5" style="84" bestFit="1" customWidth="1"/>
    <col min="257" max="257" width="8.1640625" style="84" bestFit="1" customWidth="1"/>
    <col min="258" max="258" width="7.5" style="84" bestFit="1" customWidth="1"/>
    <col min="259" max="259" width="8.1640625" style="84" bestFit="1" customWidth="1"/>
    <col min="260" max="260" width="7.5" style="84" bestFit="1" customWidth="1"/>
    <col min="261" max="261" width="8.1640625" style="84" bestFit="1" customWidth="1"/>
    <col min="262" max="262" width="7.5" style="84" bestFit="1" customWidth="1"/>
    <col min="263" max="263" width="8.1640625" style="84" bestFit="1" customWidth="1"/>
    <col min="264" max="264" width="7.5" style="84" bestFit="1" customWidth="1"/>
    <col min="265" max="265" width="8.1640625" style="84" bestFit="1" customWidth="1"/>
    <col min="266" max="266" width="7.83203125" style="84" bestFit="1" customWidth="1"/>
    <col min="267" max="267" width="7.5" style="84" bestFit="1" customWidth="1"/>
    <col min="268" max="268" width="8.1640625" style="84" bestFit="1" customWidth="1"/>
    <col min="269" max="269" width="7.83203125" style="84" bestFit="1" customWidth="1"/>
    <col min="270" max="270" width="7.5" style="84" bestFit="1" customWidth="1"/>
    <col min="271" max="271" width="8.1640625" style="84" bestFit="1" customWidth="1"/>
    <col min="272" max="272" width="7.83203125" style="84" bestFit="1" customWidth="1"/>
    <col min="273" max="273" width="7.5" style="84" bestFit="1" customWidth="1"/>
    <col min="274" max="274" width="8.1640625" style="84" bestFit="1" customWidth="1"/>
    <col min="275" max="275" width="7.5" style="84" bestFit="1" customWidth="1"/>
    <col min="276" max="276" width="8.1640625" style="84" bestFit="1" customWidth="1"/>
    <col min="277" max="277" width="7.83203125" style="84" bestFit="1" customWidth="1"/>
    <col min="278" max="278" width="7.5" style="84" bestFit="1" customWidth="1"/>
    <col min="279" max="279" width="8.1640625" style="84" bestFit="1" customWidth="1"/>
    <col min="280" max="280" width="7.83203125" style="84" bestFit="1" customWidth="1"/>
    <col min="281" max="281" width="7.5" style="84" bestFit="1" customWidth="1"/>
    <col min="282" max="282" width="8.1640625" style="84" bestFit="1" customWidth="1"/>
    <col min="283" max="283" width="7.83203125" style="84" bestFit="1" customWidth="1"/>
    <col min="284" max="284" width="7.5" style="84" bestFit="1" customWidth="1"/>
    <col min="285" max="285" width="8.1640625" style="84" bestFit="1" customWidth="1"/>
    <col min="286" max="286" width="7.5" style="84" bestFit="1" customWidth="1"/>
    <col min="287" max="287" width="8.1640625" style="84" bestFit="1" customWidth="1"/>
    <col min="288" max="288" width="7.5" style="84" bestFit="1" customWidth="1"/>
    <col min="289" max="289" width="8.1640625" style="84" bestFit="1" customWidth="1"/>
    <col min="290" max="290" width="7.83203125" style="84" bestFit="1" customWidth="1"/>
    <col min="291" max="291" width="7.5" style="84" bestFit="1" customWidth="1"/>
    <col min="292" max="292" width="8.1640625" style="84" bestFit="1" customWidth="1"/>
    <col min="293" max="293" width="7.5" style="84" bestFit="1" customWidth="1"/>
    <col min="294" max="294" width="8.1640625" style="84" bestFit="1" customWidth="1"/>
    <col min="295" max="295" width="7.83203125" style="84" bestFit="1" customWidth="1"/>
    <col min="296" max="296" width="7.5" style="84" bestFit="1" customWidth="1"/>
    <col min="297" max="297" width="8.1640625" style="84" bestFit="1" customWidth="1"/>
    <col min="298" max="298" width="7.5" style="84" bestFit="1" customWidth="1"/>
    <col min="299" max="299" width="8.1640625" style="84" bestFit="1" customWidth="1"/>
    <col min="300" max="300" width="7.83203125" style="84" bestFit="1" customWidth="1"/>
    <col min="301" max="301" width="7.5" style="84" bestFit="1" customWidth="1"/>
    <col min="302" max="302" width="8.1640625" style="84" bestFit="1" customWidth="1"/>
    <col min="303" max="303" width="7.5" style="84" bestFit="1" customWidth="1"/>
    <col min="304" max="304" width="8.1640625" style="84" bestFit="1" customWidth="1"/>
    <col min="305" max="305" width="7.5" style="84" bestFit="1" customWidth="1"/>
    <col min="306" max="306" width="8.1640625" style="84" bestFit="1" customWidth="1"/>
    <col min="307" max="307" width="7.5" style="84" bestFit="1" customWidth="1"/>
    <col min="308" max="308" width="8.1640625" style="84" bestFit="1" customWidth="1"/>
    <col min="309" max="309" width="7.83203125" style="84" bestFit="1" customWidth="1"/>
    <col min="310" max="310" width="7.5" style="84" bestFit="1" customWidth="1"/>
    <col min="311" max="311" width="8.1640625" style="84" bestFit="1" customWidth="1"/>
    <col min="312" max="312" width="7.83203125" style="84" bestFit="1" customWidth="1"/>
    <col min="313" max="313" width="7.5" style="84" bestFit="1" customWidth="1"/>
    <col min="314" max="314" width="8.1640625" style="84" bestFit="1" customWidth="1"/>
    <col min="315" max="315" width="7.83203125" style="84" bestFit="1" customWidth="1"/>
    <col min="316" max="316" width="7.5" style="84" bestFit="1" customWidth="1"/>
    <col min="317" max="317" width="8.1640625" style="84" bestFit="1" customWidth="1"/>
    <col min="318" max="318" width="7.83203125" style="84" bestFit="1" customWidth="1"/>
    <col min="319" max="319" width="7.5" style="84" bestFit="1" customWidth="1"/>
    <col min="320" max="320" width="8.1640625" style="84" bestFit="1" customWidth="1"/>
    <col min="321" max="321" width="7.83203125" style="84" bestFit="1" customWidth="1"/>
    <col min="322" max="322" width="7.5" style="84" bestFit="1" customWidth="1"/>
    <col min="323" max="323" width="8.1640625" style="84" bestFit="1" customWidth="1"/>
    <col min="324" max="324" width="7.5" style="84" bestFit="1" customWidth="1"/>
    <col min="325" max="325" width="8.1640625" style="84" bestFit="1" customWidth="1"/>
    <col min="326" max="326" width="7.83203125" style="84" bestFit="1" customWidth="1"/>
    <col min="327" max="327" width="7.5" style="84" bestFit="1" customWidth="1"/>
    <col min="328" max="328" width="8.1640625" style="84" bestFit="1" customWidth="1"/>
    <col min="329" max="329" width="7.5" style="84" bestFit="1" customWidth="1"/>
    <col min="330" max="330" width="8.1640625" style="84" bestFit="1" customWidth="1"/>
    <col min="331" max="331" width="7.83203125" style="84" bestFit="1" customWidth="1"/>
    <col min="332" max="332" width="7.5" style="84" bestFit="1" customWidth="1"/>
    <col min="333" max="333" width="8.1640625" style="84" bestFit="1" customWidth="1"/>
    <col min="334" max="334" width="7.83203125" style="84" bestFit="1" customWidth="1"/>
    <col min="335" max="335" width="7.5" style="84" bestFit="1" customWidth="1"/>
    <col min="336" max="336" width="8.1640625" style="84" bestFit="1" customWidth="1"/>
    <col min="337" max="337" width="7.83203125" style="84" bestFit="1" customWidth="1"/>
    <col min="338" max="338" width="7.5" style="84" bestFit="1" customWidth="1"/>
    <col min="339" max="339" width="8.1640625" style="84" bestFit="1" customWidth="1"/>
    <col min="340" max="340" width="7.5" style="84" bestFit="1" customWidth="1"/>
    <col min="341" max="341" width="8.1640625" style="84" bestFit="1" customWidth="1"/>
    <col min="342" max="342" width="7.83203125" style="84" bestFit="1" customWidth="1"/>
    <col min="343" max="343" width="7.5" style="84" bestFit="1" customWidth="1"/>
    <col min="344" max="344" width="8.1640625" style="84" bestFit="1" customWidth="1"/>
    <col min="345" max="345" width="7.5" style="84" bestFit="1" customWidth="1"/>
    <col min="346" max="346" width="8.1640625" style="84" bestFit="1" customWidth="1"/>
    <col min="347" max="347" width="7.5" style="84" bestFit="1" customWidth="1"/>
    <col min="348" max="348" width="8.1640625" style="84" bestFit="1" customWidth="1"/>
    <col min="349" max="349" width="7.5" style="84" bestFit="1" customWidth="1"/>
    <col min="350" max="350" width="8.1640625" style="84" bestFit="1" customWidth="1"/>
    <col min="351" max="351" width="7.83203125" style="84" bestFit="1" customWidth="1"/>
    <col min="352" max="352" width="7.5" style="84" bestFit="1" customWidth="1"/>
    <col min="353" max="353" width="8.1640625" style="84" bestFit="1" customWidth="1"/>
    <col min="354" max="354" width="7.5" style="84" bestFit="1" customWidth="1"/>
    <col min="355" max="355" width="8.1640625" style="84" bestFit="1" customWidth="1"/>
    <col min="356" max="356" width="7.5" style="84" bestFit="1" customWidth="1"/>
    <col min="357" max="357" width="8.1640625" style="84" bestFit="1" customWidth="1"/>
    <col min="358" max="358" width="7.5" style="84" bestFit="1" customWidth="1"/>
    <col min="359" max="359" width="8.1640625" style="84" bestFit="1" customWidth="1"/>
    <col min="360" max="360" width="7.83203125" style="84" bestFit="1" customWidth="1"/>
    <col min="361" max="361" width="7.5" style="84" bestFit="1" customWidth="1"/>
    <col min="362" max="362" width="8.1640625" style="84" bestFit="1" customWidth="1"/>
    <col min="363" max="363" width="7.5" style="84" bestFit="1" customWidth="1"/>
    <col min="364" max="364" width="8.1640625" style="84" bestFit="1" customWidth="1"/>
    <col min="365" max="365" width="7.5" style="84" bestFit="1" customWidth="1"/>
    <col min="366" max="366" width="8.1640625" style="84" bestFit="1" customWidth="1"/>
    <col min="367" max="367" width="7.5" style="84" bestFit="1" customWidth="1"/>
    <col min="368" max="368" width="8.1640625" style="84" bestFit="1" customWidth="1"/>
    <col min="369" max="369" width="7.5" style="84" bestFit="1" customWidth="1"/>
    <col min="370" max="370" width="8.1640625" style="84" bestFit="1" customWidth="1"/>
    <col min="371" max="371" width="7.83203125" style="84" bestFit="1" customWidth="1"/>
    <col min="372" max="372" width="7.5" style="84" bestFit="1" customWidth="1"/>
    <col min="373" max="373" width="8.1640625" style="84" bestFit="1" customWidth="1"/>
    <col min="374" max="374" width="7.83203125" style="84" bestFit="1" customWidth="1"/>
    <col min="375" max="375" width="7.5" style="84" bestFit="1" customWidth="1"/>
    <col min="376" max="376" width="8.1640625" style="84" bestFit="1" customWidth="1"/>
    <col min="377" max="377" width="7.83203125" style="84" bestFit="1" customWidth="1"/>
    <col min="378" max="378" width="7.5" style="84" bestFit="1" customWidth="1"/>
    <col min="379" max="379" width="8.1640625" style="84" bestFit="1" customWidth="1"/>
    <col min="380" max="380" width="7.5" style="84" bestFit="1" customWidth="1"/>
    <col min="381" max="381" width="8.1640625" style="84" bestFit="1" customWidth="1"/>
    <col min="382" max="382" width="7.5" style="84" bestFit="1" customWidth="1"/>
    <col min="383" max="383" width="8.1640625" style="84" bestFit="1" customWidth="1"/>
    <col min="384" max="384" width="7.83203125" style="84" bestFit="1" customWidth="1"/>
    <col min="385" max="385" width="7.5" style="84" bestFit="1" customWidth="1"/>
    <col min="386" max="386" width="8.1640625" style="84" bestFit="1" customWidth="1"/>
    <col min="387" max="387" width="7.83203125" style="84" bestFit="1" customWidth="1"/>
    <col min="388" max="388" width="7.5" style="84" bestFit="1" customWidth="1"/>
    <col min="389" max="389" width="8.1640625" style="84" bestFit="1" customWidth="1"/>
    <col min="390" max="390" width="7.5" style="84" bestFit="1" customWidth="1"/>
    <col min="391" max="391" width="8.1640625" style="84" bestFit="1" customWidth="1"/>
    <col min="392" max="392" width="7.83203125" style="84" bestFit="1" customWidth="1"/>
    <col min="393" max="393" width="7.5" style="84" bestFit="1" customWidth="1"/>
    <col min="394" max="394" width="8.1640625" style="84" bestFit="1" customWidth="1"/>
    <col min="395" max="395" width="7.83203125" style="84" bestFit="1" customWidth="1"/>
    <col min="396" max="396" width="7.5" style="84" bestFit="1" customWidth="1"/>
    <col min="397" max="397" width="8.1640625" style="84" bestFit="1" customWidth="1"/>
    <col min="398" max="398" width="7.5" style="84" bestFit="1" customWidth="1"/>
    <col min="399" max="399" width="8.1640625" style="84" bestFit="1" customWidth="1"/>
    <col min="400" max="400" width="7.5" style="84" bestFit="1" customWidth="1"/>
    <col min="401" max="401" width="8.1640625" style="84" bestFit="1" customWidth="1"/>
    <col min="402" max="402" width="7.83203125" style="84" bestFit="1" customWidth="1"/>
    <col min="403" max="403" width="7.5" style="84" bestFit="1" customWidth="1"/>
    <col min="404" max="404" width="8.1640625" style="84" bestFit="1" customWidth="1"/>
    <col min="405" max="405" width="7.5" style="84" bestFit="1" customWidth="1"/>
    <col min="406" max="406" width="8.1640625" style="84" bestFit="1" customWidth="1"/>
    <col min="407" max="407" width="7.83203125" style="84" bestFit="1" customWidth="1"/>
    <col min="408" max="408" width="7.5" style="84" bestFit="1" customWidth="1"/>
    <col min="409" max="409" width="8.1640625" style="84" bestFit="1" customWidth="1"/>
    <col min="410" max="410" width="7.83203125" style="84" bestFit="1" customWidth="1"/>
    <col min="411" max="411" width="7.5" style="84" bestFit="1" customWidth="1"/>
    <col min="412" max="412" width="8.1640625" style="84" bestFit="1" customWidth="1"/>
    <col min="413" max="413" width="7.5" style="84" bestFit="1" customWidth="1"/>
    <col min="414" max="414" width="8.1640625" style="84" bestFit="1" customWidth="1"/>
    <col min="415" max="415" width="7.5" style="84" bestFit="1" customWidth="1"/>
    <col min="416" max="416" width="8.1640625" style="84" bestFit="1" customWidth="1"/>
    <col min="417" max="417" width="7.83203125" style="84" bestFit="1" customWidth="1"/>
    <col min="418" max="418" width="7.5" style="84" bestFit="1" customWidth="1"/>
    <col min="419" max="419" width="8.1640625" style="84" bestFit="1" customWidth="1"/>
    <col min="420" max="420" width="7.5" style="84" bestFit="1" customWidth="1"/>
    <col min="421" max="421" width="8.1640625" style="84" bestFit="1" customWidth="1"/>
    <col min="422" max="422" width="7.83203125" style="84" bestFit="1" customWidth="1"/>
    <col min="423" max="423" width="7.5" style="84" bestFit="1" customWidth="1"/>
    <col min="424" max="424" width="8.1640625" style="84" bestFit="1" customWidth="1"/>
    <col min="425" max="425" width="7.5" style="84" bestFit="1" customWidth="1"/>
    <col min="426" max="426" width="8.1640625" style="84" bestFit="1" customWidth="1"/>
    <col min="427" max="427" width="7.83203125" style="84" bestFit="1" customWidth="1"/>
    <col min="428" max="16384" width="10.83203125" style="84"/>
  </cols>
  <sheetData>
    <row r="1" spans="1:394" s="93" customFormat="1" x14ac:dyDescent="0.2">
      <c r="A1" s="94" t="s">
        <v>429</v>
      </c>
      <c r="B1" s="91" t="s">
        <v>430</v>
      </c>
      <c r="C1" s="91" t="s">
        <v>431</v>
      </c>
      <c r="D1" s="91" t="s">
        <v>432</v>
      </c>
      <c r="E1" s="91" t="s">
        <v>475</v>
      </c>
      <c r="F1" s="91" t="s">
        <v>476</v>
      </c>
      <c r="G1" s="91" t="s">
        <v>566</v>
      </c>
      <c r="H1" s="91" t="s">
        <v>477</v>
      </c>
      <c r="I1" s="91" t="s">
        <v>478</v>
      </c>
      <c r="J1" s="91" t="s">
        <v>567</v>
      </c>
      <c r="K1" s="91" t="s">
        <v>433</v>
      </c>
      <c r="L1" s="91" t="s">
        <v>434</v>
      </c>
      <c r="M1" s="91" t="s">
        <v>435</v>
      </c>
      <c r="N1" s="91" t="s">
        <v>479</v>
      </c>
      <c r="O1" s="91" t="s">
        <v>480</v>
      </c>
      <c r="P1" s="91" t="s">
        <v>481</v>
      </c>
      <c r="Q1" s="91" t="s">
        <v>482</v>
      </c>
      <c r="R1" s="91" t="s">
        <v>483</v>
      </c>
      <c r="S1" s="91" t="s">
        <v>484</v>
      </c>
      <c r="T1" s="91" t="s">
        <v>436</v>
      </c>
      <c r="U1" s="91" t="s">
        <v>437</v>
      </c>
      <c r="V1" s="91" t="s">
        <v>485</v>
      </c>
      <c r="W1" s="91" t="s">
        <v>486</v>
      </c>
      <c r="X1" s="91" t="s">
        <v>487</v>
      </c>
      <c r="Y1" s="91" t="s">
        <v>488</v>
      </c>
      <c r="Z1" s="91" t="s">
        <v>489</v>
      </c>
      <c r="AA1" s="91" t="s">
        <v>438</v>
      </c>
      <c r="AB1" s="91" t="s">
        <v>439</v>
      </c>
      <c r="AC1" s="91" t="s">
        <v>490</v>
      </c>
      <c r="AD1" s="91" t="s">
        <v>491</v>
      </c>
      <c r="AE1" s="91" t="s">
        <v>568</v>
      </c>
      <c r="AF1" s="91" t="s">
        <v>492</v>
      </c>
      <c r="AG1" s="91" t="s">
        <v>493</v>
      </c>
      <c r="AH1" s="91" t="s">
        <v>569</v>
      </c>
      <c r="AI1" s="91" t="s">
        <v>440</v>
      </c>
      <c r="AJ1" s="91" t="s">
        <v>441</v>
      </c>
      <c r="AK1" s="91" t="s">
        <v>442</v>
      </c>
      <c r="AL1" s="91" t="s">
        <v>494</v>
      </c>
      <c r="AM1" s="91" t="s">
        <v>495</v>
      </c>
      <c r="AN1" s="91" t="s">
        <v>496</v>
      </c>
      <c r="AO1" s="91" t="s">
        <v>497</v>
      </c>
      <c r="AP1" s="91" t="s">
        <v>570</v>
      </c>
      <c r="AQ1" s="91" t="s">
        <v>443</v>
      </c>
      <c r="AR1" s="91" t="s">
        <v>444</v>
      </c>
      <c r="AS1" s="91" t="s">
        <v>445</v>
      </c>
      <c r="AT1" s="91" t="s">
        <v>498</v>
      </c>
      <c r="AU1" s="91" t="s">
        <v>499</v>
      </c>
      <c r="AV1" s="91" t="s">
        <v>500</v>
      </c>
      <c r="AW1" s="91" t="s">
        <v>501</v>
      </c>
      <c r="AX1" s="91" t="s">
        <v>446</v>
      </c>
      <c r="AY1" s="91" t="s">
        <v>447</v>
      </c>
      <c r="AZ1" s="91" t="s">
        <v>502</v>
      </c>
      <c r="BA1" s="91" t="s">
        <v>503</v>
      </c>
      <c r="BB1" s="91" t="s">
        <v>504</v>
      </c>
      <c r="BC1" s="91" t="s">
        <v>505</v>
      </c>
      <c r="BD1" s="91" t="s">
        <v>448</v>
      </c>
      <c r="BE1" s="91" t="s">
        <v>449</v>
      </c>
      <c r="BF1" s="91" t="s">
        <v>506</v>
      </c>
      <c r="BG1" s="91" t="s">
        <v>507</v>
      </c>
      <c r="BH1" s="91" t="s">
        <v>571</v>
      </c>
      <c r="BI1" s="91" t="s">
        <v>508</v>
      </c>
      <c r="BJ1" s="91" t="s">
        <v>509</v>
      </c>
      <c r="BK1" s="91" t="s">
        <v>572</v>
      </c>
      <c r="BL1" s="91" t="s">
        <v>450</v>
      </c>
      <c r="BM1" s="91" t="s">
        <v>451</v>
      </c>
      <c r="BN1" s="91" t="s">
        <v>510</v>
      </c>
      <c r="BO1" s="91" t="s">
        <v>511</v>
      </c>
      <c r="BP1" s="91" t="s">
        <v>573</v>
      </c>
      <c r="BQ1" s="91" t="s">
        <v>512</v>
      </c>
      <c r="BR1" s="91" t="s">
        <v>513</v>
      </c>
      <c r="BS1" s="91" t="s">
        <v>452</v>
      </c>
      <c r="BT1" s="91" t="s">
        <v>453</v>
      </c>
      <c r="BU1" s="91" t="s">
        <v>514</v>
      </c>
      <c r="BV1" s="91" t="s">
        <v>515</v>
      </c>
      <c r="BW1" s="91" t="s">
        <v>516</v>
      </c>
      <c r="BX1" s="91" t="s">
        <v>574</v>
      </c>
      <c r="BY1" s="91" t="s">
        <v>517</v>
      </c>
      <c r="BZ1" s="91" t="s">
        <v>518</v>
      </c>
      <c r="CA1" s="91" t="s">
        <v>454</v>
      </c>
      <c r="CB1" s="91" t="s">
        <v>455</v>
      </c>
      <c r="CC1" s="91" t="s">
        <v>519</v>
      </c>
      <c r="CD1" s="91" t="s">
        <v>520</v>
      </c>
      <c r="CE1" s="91" t="s">
        <v>521</v>
      </c>
      <c r="CF1" s="91" t="s">
        <v>522</v>
      </c>
      <c r="CG1" s="91" t="s">
        <v>575</v>
      </c>
      <c r="CH1" s="91" t="s">
        <v>456</v>
      </c>
      <c r="CI1" s="91" t="s">
        <v>457</v>
      </c>
      <c r="CJ1" s="91" t="s">
        <v>523</v>
      </c>
      <c r="CK1" s="91" t="s">
        <v>524</v>
      </c>
      <c r="CL1" s="91" t="s">
        <v>525</v>
      </c>
      <c r="CM1" s="91" t="s">
        <v>526</v>
      </c>
      <c r="CN1" s="91" t="s">
        <v>458</v>
      </c>
      <c r="CO1" s="91" t="s">
        <v>459</v>
      </c>
      <c r="CP1" s="91" t="s">
        <v>460</v>
      </c>
      <c r="CQ1" s="91" t="s">
        <v>527</v>
      </c>
      <c r="CR1" s="91" t="s">
        <v>528</v>
      </c>
      <c r="CS1" s="91" t="s">
        <v>529</v>
      </c>
      <c r="CT1" s="91" t="s">
        <v>530</v>
      </c>
      <c r="CU1" s="91" t="s">
        <v>531</v>
      </c>
      <c r="CV1" s="91" t="s">
        <v>461</v>
      </c>
      <c r="CW1" s="91" t="s">
        <v>462</v>
      </c>
      <c r="CX1" s="91" t="s">
        <v>532</v>
      </c>
      <c r="CY1" s="91" t="s">
        <v>533</v>
      </c>
      <c r="CZ1" s="91" t="s">
        <v>534</v>
      </c>
      <c r="DA1" s="91" t="s">
        <v>535</v>
      </c>
      <c r="DB1" s="91" t="s">
        <v>536</v>
      </c>
      <c r="DC1" s="91" t="s">
        <v>537</v>
      </c>
      <c r="DD1" s="91" t="s">
        <v>463</v>
      </c>
      <c r="DE1" s="91" t="s">
        <v>464</v>
      </c>
      <c r="DF1" s="91" t="s">
        <v>465</v>
      </c>
      <c r="DG1" s="91" t="s">
        <v>538</v>
      </c>
      <c r="DH1" s="91" t="s">
        <v>539</v>
      </c>
      <c r="DI1" s="91" t="s">
        <v>540</v>
      </c>
      <c r="DJ1" s="91" t="s">
        <v>541</v>
      </c>
      <c r="DK1" s="91" t="s">
        <v>542</v>
      </c>
      <c r="DL1" s="91" t="s">
        <v>543</v>
      </c>
      <c r="DM1" s="91" t="s">
        <v>466</v>
      </c>
      <c r="DN1" s="91" t="s">
        <v>467</v>
      </c>
      <c r="DO1" s="91" t="s">
        <v>468</v>
      </c>
      <c r="DP1" s="91" t="s">
        <v>544</v>
      </c>
      <c r="DQ1" s="91" t="s">
        <v>545</v>
      </c>
      <c r="DR1" s="91" t="s">
        <v>546</v>
      </c>
      <c r="DS1" s="91" t="s">
        <v>547</v>
      </c>
      <c r="DT1" s="91" t="s">
        <v>469</v>
      </c>
      <c r="DU1" s="91" t="s">
        <v>470</v>
      </c>
      <c r="DV1" s="91" t="s">
        <v>548</v>
      </c>
      <c r="DW1" s="91" t="s">
        <v>549</v>
      </c>
      <c r="DX1" s="91" t="s">
        <v>550</v>
      </c>
      <c r="DY1" s="91" t="s">
        <v>551</v>
      </c>
      <c r="DZ1" s="91" t="s">
        <v>552</v>
      </c>
      <c r="EA1" s="91" t="s">
        <v>471</v>
      </c>
      <c r="EB1" s="91" t="s">
        <v>472</v>
      </c>
      <c r="EC1" s="91" t="s">
        <v>553</v>
      </c>
      <c r="ED1" s="91" t="s">
        <v>554</v>
      </c>
      <c r="EE1" s="91" t="s">
        <v>555</v>
      </c>
      <c r="EF1" s="91" t="s">
        <v>576</v>
      </c>
      <c r="EG1" s="91" t="s">
        <v>556</v>
      </c>
      <c r="EH1" s="91" t="s">
        <v>557</v>
      </c>
      <c r="EI1" s="91" t="s">
        <v>473</v>
      </c>
      <c r="EJ1" s="91" t="s">
        <v>474</v>
      </c>
      <c r="EK1" s="91" t="s">
        <v>559</v>
      </c>
      <c r="EL1" s="91" t="s">
        <v>560</v>
      </c>
      <c r="EM1" s="91" t="s">
        <v>561</v>
      </c>
      <c r="EN1" s="91" t="s">
        <v>563</v>
      </c>
      <c r="EO1" s="91" t="s">
        <v>564</v>
      </c>
      <c r="EP1" s="91" t="s">
        <v>565</v>
      </c>
      <c r="EQ1" s="91"/>
      <c r="ER1" s="91"/>
      <c r="ES1" s="91"/>
      <c r="ET1" s="91"/>
      <c r="EU1" s="91"/>
      <c r="EV1" s="91"/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91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91"/>
      <c r="GK1" s="91"/>
      <c r="GL1" s="91"/>
      <c r="GM1" s="91"/>
      <c r="GN1" s="91"/>
      <c r="GO1" s="91"/>
      <c r="GP1" s="91"/>
      <c r="GQ1" s="91"/>
      <c r="GR1" s="91"/>
      <c r="GS1" s="91"/>
      <c r="GT1" s="91"/>
      <c r="GU1" s="91"/>
      <c r="GV1" s="91"/>
      <c r="GW1" s="91"/>
      <c r="GX1" s="91"/>
      <c r="GY1" s="91"/>
      <c r="GZ1" s="91"/>
      <c r="HA1" s="91"/>
      <c r="HB1" s="91"/>
      <c r="HC1" s="91"/>
      <c r="HD1" s="91"/>
      <c r="HE1" s="91"/>
      <c r="HF1" s="91"/>
      <c r="HG1" s="91"/>
      <c r="HH1" s="91"/>
      <c r="HI1" s="91"/>
      <c r="HJ1" s="91"/>
      <c r="HK1" s="91"/>
      <c r="HL1" s="91"/>
      <c r="HM1" s="91"/>
      <c r="HN1" s="91"/>
      <c r="HO1" s="91"/>
      <c r="HP1" s="91"/>
      <c r="HQ1" s="91"/>
      <c r="HR1" s="91"/>
      <c r="HS1" s="91"/>
      <c r="HT1" s="91"/>
      <c r="HU1" s="91"/>
      <c r="HV1" s="91"/>
      <c r="HW1" s="91"/>
      <c r="HX1" s="91"/>
      <c r="HY1" s="91"/>
      <c r="HZ1" s="91"/>
      <c r="IA1" s="91"/>
      <c r="IB1" s="91"/>
      <c r="IC1" s="91"/>
      <c r="ID1" s="91"/>
      <c r="IE1" s="91"/>
      <c r="IF1" s="91"/>
      <c r="IG1" s="91"/>
      <c r="IH1" s="91"/>
      <c r="II1" s="91"/>
      <c r="IJ1" s="91"/>
      <c r="IK1" s="91"/>
      <c r="IL1" s="91"/>
      <c r="IM1" s="91"/>
      <c r="IN1" s="91"/>
      <c r="IO1" s="91"/>
      <c r="IP1" s="91"/>
      <c r="IQ1" s="91"/>
      <c r="IR1" s="91"/>
      <c r="IS1" s="91"/>
      <c r="IT1" s="91"/>
      <c r="IU1" s="91"/>
      <c r="IV1" s="91"/>
      <c r="IW1" s="91"/>
      <c r="IX1" s="91"/>
      <c r="IY1" s="91"/>
      <c r="IZ1" s="91"/>
      <c r="JA1" s="91"/>
      <c r="JB1" s="91"/>
      <c r="JC1" s="91"/>
      <c r="JD1" s="91"/>
      <c r="JE1" s="91"/>
      <c r="JF1" s="91"/>
      <c r="JG1" s="91"/>
      <c r="JH1" s="91"/>
      <c r="JI1" s="91"/>
      <c r="JJ1" s="91"/>
      <c r="JK1" s="91"/>
      <c r="JL1" s="91"/>
      <c r="JM1" s="91"/>
      <c r="JN1" s="91"/>
      <c r="JO1" s="91"/>
      <c r="JP1" s="91"/>
      <c r="JQ1" s="91"/>
      <c r="JR1" s="91"/>
      <c r="JS1" s="91"/>
      <c r="JT1" s="91"/>
      <c r="JU1" s="91"/>
      <c r="JV1" s="91"/>
      <c r="JW1" s="91"/>
      <c r="JX1" s="91"/>
      <c r="JY1" s="91"/>
      <c r="JZ1" s="91"/>
      <c r="KA1" s="91"/>
      <c r="KB1" s="91"/>
      <c r="KC1" s="91"/>
      <c r="KD1" s="91"/>
      <c r="KE1" s="91"/>
      <c r="KF1" s="91"/>
      <c r="KG1" s="91"/>
      <c r="KH1" s="91"/>
      <c r="KI1" s="91"/>
      <c r="KJ1" s="91"/>
      <c r="KK1" s="91"/>
      <c r="KL1" s="91"/>
      <c r="KM1" s="91"/>
      <c r="KN1" s="91"/>
      <c r="KO1" s="91"/>
      <c r="KP1" s="91"/>
      <c r="KQ1" s="91"/>
      <c r="KR1" s="91"/>
      <c r="KS1" s="91"/>
      <c r="KT1" s="91"/>
      <c r="KU1" s="91"/>
      <c r="KV1" s="91"/>
      <c r="KW1" s="91"/>
      <c r="KX1" s="91"/>
      <c r="KY1" s="91"/>
      <c r="KZ1" s="91"/>
      <c r="LA1" s="91"/>
      <c r="LB1" s="91"/>
      <c r="LC1" s="91"/>
      <c r="LD1" s="91"/>
      <c r="LE1" s="91"/>
      <c r="LF1" s="91"/>
      <c r="LG1" s="91"/>
      <c r="LH1" s="91"/>
      <c r="LI1" s="91"/>
      <c r="LJ1" s="91"/>
      <c r="LK1" s="91"/>
      <c r="LL1" s="91"/>
      <c r="LM1" s="91"/>
      <c r="LN1" s="91"/>
      <c r="LO1" s="91"/>
      <c r="LP1" s="91"/>
      <c r="LQ1" s="91"/>
      <c r="LR1" s="91"/>
      <c r="LS1" s="91"/>
      <c r="LT1" s="91"/>
      <c r="LU1" s="91"/>
      <c r="LV1" s="91"/>
      <c r="LW1" s="91"/>
      <c r="LX1" s="91"/>
      <c r="LY1" s="91"/>
      <c r="LZ1" s="91"/>
      <c r="MA1" s="91"/>
      <c r="MB1" s="91"/>
      <c r="MC1" s="91"/>
      <c r="MD1" s="91"/>
      <c r="ME1" s="91"/>
      <c r="MF1" s="91"/>
      <c r="MG1" s="91"/>
      <c r="MH1" s="91"/>
      <c r="MI1" s="91"/>
      <c r="MJ1" s="91"/>
      <c r="MK1" s="91"/>
      <c r="ML1" s="91"/>
      <c r="MM1" s="91"/>
      <c r="MN1" s="91"/>
      <c r="MO1" s="91"/>
      <c r="MP1" s="91"/>
      <c r="MQ1" s="91"/>
      <c r="MR1" s="91"/>
      <c r="MS1" s="91"/>
      <c r="MT1" s="91"/>
      <c r="MU1" s="91"/>
      <c r="MV1" s="91"/>
      <c r="MW1" s="91"/>
      <c r="MX1" s="91"/>
      <c r="MY1" s="91"/>
      <c r="MZ1" s="91"/>
      <c r="NA1" s="91"/>
      <c r="NB1" s="91"/>
      <c r="NC1" s="91"/>
      <c r="ND1" s="91"/>
      <c r="NE1" s="91"/>
      <c r="NF1" s="91"/>
      <c r="NG1" s="91"/>
      <c r="NH1" s="91"/>
      <c r="NI1" s="91"/>
      <c r="NJ1" s="91"/>
      <c r="NK1" s="91"/>
      <c r="NL1" s="91"/>
      <c r="NM1" s="91"/>
      <c r="NN1" s="91"/>
      <c r="NO1" s="91"/>
      <c r="NP1" s="91"/>
      <c r="NQ1" s="91"/>
      <c r="NR1" s="91"/>
      <c r="NS1" s="91"/>
      <c r="NT1" s="91"/>
      <c r="NU1" s="91"/>
      <c r="NV1" s="91"/>
      <c r="NW1" s="91"/>
      <c r="NX1" s="91"/>
      <c r="NY1" s="91"/>
      <c r="NZ1" s="91"/>
      <c r="OA1" s="91"/>
      <c r="OB1" s="91"/>
      <c r="OC1" s="91"/>
      <c r="OD1" s="92"/>
    </row>
    <row r="2" spans="1:394" x14ac:dyDescent="0.2">
      <c r="A2" s="88" t="s">
        <v>430</v>
      </c>
      <c r="B2" s="16">
        <v>0</v>
      </c>
      <c r="C2" s="84">
        <v>339</v>
      </c>
      <c r="D2" s="84">
        <v>1</v>
      </c>
      <c r="E2" s="84">
        <v>265</v>
      </c>
      <c r="F2" s="84">
        <v>344</v>
      </c>
      <c r="G2" s="84">
        <v>281</v>
      </c>
      <c r="H2" s="84">
        <v>364</v>
      </c>
      <c r="I2" s="84">
        <v>569</v>
      </c>
      <c r="J2" s="84">
        <v>380</v>
      </c>
      <c r="K2" s="84">
        <v>389</v>
      </c>
      <c r="L2" s="84">
        <v>594</v>
      </c>
      <c r="M2" s="84">
        <v>405</v>
      </c>
      <c r="N2" s="84">
        <v>404</v>
      </c>
      <c r="O2" s="84">
        <v>509</v>
      </c>
      <c r="P2" s="84">
        <v>420</v>
      </c>
      <c r="Q2" s="84">
        <v>419</v>
      </c>
      <c r="R2" s="84">
        <v>689</v>
      </c>
      <c r="S2" s="84">
        <v>435</v>
      </c>
      <c r="T2" s="84">
        <v>444</v>
      </c>
      <c r="U2" s="84">
        <v>460</v>
      </c>
      <c r="V2" s="84">
        <v>449</v>
      </c>
      <c r="W2" s="84">
        <v>584</v>
      </c>
      <c r="X2" s="84">
        <v>465</v>
      </c>
      <c r="Y2" s="84">
        <v>459</v>
      </c>
      <c r="Z2" s="84">
        <v>480</v>
      </c>
      <c r="AA2" s="84">
        <v>479</v>
      </c>
      <c r="AB2" s="84">
        <v>502</v>
      </c>
      <c r="AC2" s="84">
        <v>484</v>
      </c>
      <c r="AD2" s="84">
        <v>544</v>
      </c>
      <c r="AE2" s="84">
        <v>500</v>
      </c>
      <c r="AF2" s="84">
        <v>489</v>
      </c>
      <c r="AG2" s="84">
        <v>534</v>
      </c>
      <c r="AH2" s="84">
        <v>505</v>
      </c>
      <c r="AI2" s="84">
        <v>499</v>
      </c>
      <c r="AJ2" s="84">
        <v>549</v>
      </c>
      <c r="AK2" s="84">
        <v>515</v>
      </c>
      <c r="AL2" s="84">
        <v>499</v>
      </c>
      <c r="AM2" s="84">
        <v>520</v>
      </c>
      <c r="AN2" s="84">
        <v>504</v>
      </c>
      <c r="AO2" s="84">
        <v>599</v>
      </c>
      <c r="AP2" s="84">
        <v>520</v>
      </c>
      <c r="AQ2" s="84">
        <v>509</v>
      </c>
      <c r="AR2" s="84">
        <v>609</v>
      </c>
      <c r="AS2" s="84">
        <v>525</v>
      </c>
      <c r="AT2" s="84">
        <v>514</v>
      </c>
      <c r="AU2" s="84">
        <v>542</v>
      </c>
      <c r="AV2" s="84">
        <v>519</v>
      </c>
      <c r="AW2" s="84">
        <v>542</v>
      </c>
      <c r="AX2" s="84">
        <v>524</v>
      </c>
      <c r="AY2" s="84">
        <v>545</v>
      </c>
      <c r="AZ2" s="84">
        <v>539</v>
      </c>
      <c r="BA2" s="84">
        <v>570</v>
      </c>
      <c r="BB2" s="84">
        <v>554</v>
      </c>
      <c r="BC2" s="84">
        <v>575</v>
      </c>
      <c r="BD2" s="84">
        <v>564</v>
      </c>
      <c r="BE2" s="84">
        <v>585</v>
      </c>
      <c r="BF2" s="84">
        <v>569</v>
      </c>
      <c r="BG2" s="84">
        <v>614</v>
      </c>
      <c r="BH2" s="84">
        <v>585</v>
      </c>
      <c r="BI2" s="84">
        <v>579</v>
      </c>
      <c r="BJ2" s="84">
        <v>634</v>
      </c>
      <c r="BK2" s="84">
        <v>595</v>
      </c>
      <c r="BL2" s="84">
        <v>594</v>
      </c>
      <c r="BM2" s="84">
        <v>622</v>
      </c>
      <c r="BN2" s="84">
        <v>599</v>
      </c>
      <c r="BO2" s="84">
        <v>709</v>
      </c>
      <c r="BP2" s="84">
        <v>615</v>
      </c>
      <c r="BQ2" s="84">
        <v>609</v>
      </c>
      <c r="BR2" s="84">
        <v>637</v>
      </c>
      <c r="BS2" s="84">
        <v>624</v>
      </c>
      <c r="BT2" s="84">
        <v>824</v>
      </c>
      <c r="BU2" s="84">
        <v>640</v>
      </c>
      <c r="BV2" s="84">
        <v>639</v>
      </c>
      <c r="BW2" s="84">
        <v>799</v>
      </c>
      <c r="BX2" s="84">
        <v>655</v>
      </c>
      <c r="BY2" s="84">
        <v>654</v>
      </c>
      <c r="BZ2" s="84">
        <v>680</v>
      </c>
      <c r="CA2" s="84">
        <v>679</v>
      </c>
      <c r="CB2" s="84">
        <v>705</v>
      </c>
      <c r="CC2" s="84">
        <v>699</v>
      </c>
      <c r="CD2" s="84">
        <v>725</v>
      </c>
      <c r="CE2" s="84">
        <v>714</v>
      </c>
      <c r="CF2" s="84">
        <v>824</v>
      </c>
      <c r="CG2" s="84">
        <v>730</v>
      </c>
      <c r="CH2" s="84">
        <v>724</v>
      </c>
      <c r="CI2" s="84">
        <v>755</v>
      </c>
      <c r="CJ2" s="84">
        <v>734</v>
      </c>
      <c r="CK2" s="84">
        <v>747</v>
      </c>
      <c r="CL2" s="84">
        <v>754</v>
      </c>
      <c r="CM2" s="84">
        <v>780</v>
      </c>
      <c r="CN2" s="84">
        <v>764</v>
      </c>
      <c r="CO2" s="84">
        <v>809</v>
      </c>
      <c r="CP2" s="84">
        <v>780</v>
      </c>
      <c r="CQ2" s="84">
        <v>769</v>
      </c>
      <c r="CR2" s="84">
        <v>929</v>
      </c>
      <c r="CS2" s="84">
        <v>785</v>
      </c>
      <c r="CT2" s="84">
        <v>784</v>
      </c>
      <c r="CU2" s="84">
        <v>810</v>
      </c>
      <c r="CV2" s="84">
        <v>789</v>
      </c>
      <c r="CW2" s="84">
        <v>879</v>
      </c>
      <c r="CX2" s="84">
        <v>805</v>
      </c>
      <c r="CY2" s="84">
        <v>794</v>
      </c>
      <c r="CZ2" s="84">
        <v>822</v>
      </c>
      <c r="DA2" s="84">
        <v>804</v>
      </c>
      <c r="DB2" s="84">
        <v>944</v>
      </c>
      <c r="DC2" s="84">
        <v>820</v>
      </c>
      <c r="DD2" s="84">
        <v>814</v>
      </c>
      <c r="DE2" s="84">
        <v>879</v>
      </c>
      <c r="DF2" s="84">
        <v>830</v>
      </c>
      <c r="DG2" s="84">
        <v>824</v>
      </c>
      <c r="DH2" s="84">
        <v>954</v>
      </c>
      <c r="DI2" s="84">
        <v>840</v>
      </c>
      <c r="DJ2" s="84">
        <v>839</v>
      </c>
      <c r="DK2" s="84">
        <v>959</v>
      </c>
      <c r="DL2" s="84">
        <v>855</v>
      </c>
      <c r="DM2" s="84">
        <v>844</v>
      </c>
      <c r="DN2" s="84">
        <v>894</v>
      </c>
      <c r="DO2" s="84">
        <v>860</v>
      </c>
      <c r="DP2" s="84">
        <v>859</v>
      </c>
      <c r="DQ2" s="84">
        <v>885</v>
      </c>
      <c r="DR2" s="84">
        <v>864</v>
      </c>
      <c r="DS2" s="84">
        <v>882</v>
      </c>
      <c r="DT2" s="84">
        <v>869</v>
      </c>
      <c r="DU2" s="84">
        <v>895</v>
      </c>
      <c r="DV2" s="84">
        <v>879</v>
      </c>
      <c r="DW2" s="84">
        <v>907</v>
      </c>
      <c r="DX2" s="84">
        <v>886</v>
      </c>
      <c r="DY2" s="84">
        <v>1019</v>
      </c>
      <c r="DZ2" s="84">
        <v>902</v>
      </c>
      <c r="EA2" s="84">
        <v>899</v>
      </c>
      <c r="EB2" s="84">
        <v>989</v>
      </c>
      <c r="EC2" s="84">
        <v>915</v>
      </c>
      <c r="ED2" s="84">
        <v>924</v>
      </c>
      <c r="EE2" s="84">
        <v>1094</v>
      </c>
      <c r="EF2" s="84">
        <v>940</v>
      </c>
      <c r="EG2" s="84">
        <v>944</v>
      </c>
      <c r="EH2" s="84">
        <v>972</v>
      </c>
      <c r="EI2" s="84">
        <v>959</v>
      </c>
      <c r="EJ2" s="84">
        <v>1054</v>
      </c>
      <c r="EK2" s="84">
        <v>975</v>
      </c>
      <c r="EL2" s="84">
        <v>1004</v>
      </c>
      <c r="EM2" s="84">
        <v>1035</v>
      </c>
      <c r="EN2" s="84">
        <v>1053</v>
      </c>
      <c r="EO2" s="84">
        <v>1154</v>
      </c>
      <c r="EP2" s="84">
        <v>1069</v>
      </c>
      <c r="OD2" s="85"/>
    </row>
    <row r="3" spans="1:394" x14ac:dyDescent="0.2">
      <c r="A3" s="88" t="s">
        <v>431</v>
      </c>
      <c r="B3" s="84">
        <v>339</v>
      </c>
      <c r="C3" s="16">
        <v>0</v>
      </c>
      <c r="D3" s="84">
        <v>1</v>
      </c>
      <c r="E3" s="84">
        <v>59</v>
      </c>
      <c r="F3" s="84">
        <v>-10</v>
      </c>
      <c r="G3" s="84">
        <v>-4</v>
      </c>
      <c r="H3" s="84">
        <v>10</v>
      </c>
      <c r="I3" s="84">
        <v>215</v>
      </c>
      <c r="J3" s="84">
        <v>26</v>
      </c>
      <c r="K3" s="84">
        <v>35</v>
      </c>
      <c r="L3" s="84">
        <v>240</v>
      </c>
      <c r="M3" s="84">
        <v>51</v>
      </c>
      <c r="N3" s="84">
        <v>50</v>
      </c>
      <c r="O3" s="84">
        <v>155</v>
      </c>
      <c r="P3" s="84">
        <v>66</v>
      </c>
      <c r="Q3" s="84">
        <v>65</v>
      </c>
      <c r="R3" s="84">
        <v>335</v>
      </c>
      <c r="S3" s="84">
        <v>81</v>
      </c>
      <c r="T3" s="84">
        <v>90</v>
      </c>
      <c r="U3" s="84">
        <v>106</v>
      </c>
      <c r="V3" s="84">
        <v>95</v>
      </c>
      <c r="W3" s="84">
        <v>230</v>
      </c>
      <c r="X3" s="84">
        <v>111</v>
      </c>
      <c r="Y3" s="84">
        <v>105</v>
      </c>
      <c r="Z3" s="84">
        <v>126</v>
      </c>
      <c r="AA3" s="84">
        <v>125</v>
      </c>
      <c r="AB3" s="84">
        <v>148</v>
      </c>
      <c r="AC3" s="84">
        <v>130</v>
      </c>
      <c r="AD3" s="84">
        <v>190</v>
      </c>
      <c r="AE3" s="84">
        <v>146</v>
      </c>
      <c r="AF3" s="84">
        <v>135</v>
      </c>
      <c r="AG3" s="84">
        <v>180</v>
      </c>
      <c r="AH3" s="84">
        <v>151</v>
      </c>
      <c r="AI3" s="84">
        <v>145</v>
      </c>
      <c r="AJ3" s="84">
        <v>195</v>
      </c>
      <c r="AK3" s="84">
        <v>161</v>
      </c>
      <c r="AL3" s="84">
        <v>145</v>
      </c>
      <c r="AM3" s="84">
        <v>166</v>
      </c>
      <c r="AN3" s="84">
        <v>150</v>
      </c>
      <c r="AO3" s="84">
        <v>245</v>
      </c>
      <c r="AP3" s="84">
        <v>166</v>
      </c>
      <c r="AQ3" s="84">
        <v>155</v>
      </c>
      <c r="AR3" s="84">
        <v>255</v>
      </c>
      <c r="AS3" s="84">
        <v>171</v>
      </c>
      <c r="AT3" s="84">
        <v>160</v>
      </c>
      <c r="AU3" s="84">
        <v>188</v>
      </c>
      <c r="AV3" s="84">
        <v>165</v>
      </c>
      <c r="AW3" s="84">
        <v>188</v>
      </c>
      <c r="AX3" s="84">
        <v>170</v>
      </c>
      <c r="AY3" s="84">
        <v>191</v>
      </c>
      <c r="AZ3" s="84">
        <v>185</v>
      </c>
      <c r="BA3" s="84">
        <v>216</v>
      </c>
      <c r="BB3" s="84">
        <v>200</v>
      </c>
      <c r="BC3" s="84">
        <v>221</v>
      </c>
      <c r="BD3" s="84">
        <v>210</v>
      </c>
      <c r="BE3" s="84">
        <v>231</v>
      </c>
      <c r="BF3" s="84">
        <v>215</v>
      </c>
      <c r="BG3" s="84">
        <v>260</v>
      </c>
      <c r="BH3" s="84">
        <v>231</v>
      </c>
      <c r="BI3" s="84">
        <v>225</v>
      </c>
      <c r="BJ3" s="84">
        <v>280</v>
      </c>
      <c r="BK3" s="84">
        <v>241</v>
      </c>
      <c r="BL3" s="84">
        <v>240</v>
      </c>
      <c r="BM3" s="84">
        <v>268</v>
      </c>
      <c r="BN3" s="84">
        <v>245</v>
      </c>
      <c r="BO3" s="84">
        <v>355</v>
      </c>
      <c r="BP3" s="84">
        <v>261</v>
      </c>
      <c r="BQ3" s="84">
        <v>255</v>
      </c>
      <c r="BR3" s="84">
        <v>283</v>
      </c>
      <c r="BS3" s="84">
        <v>270</v>
      </c>
      <c r="BT3" s="84">
        <v>470</v>
      </c>
      <c r="BU3" s="84">
        <v>286</v>
      </c>
      <c r="BV3" s="84">
        <v>285</v>
      </c>
      <c r="BW3" s="84">
        <v>445</v>
      </c>
      <c r="BX3" s="84">
        <v>301</v>
      </c>
      <c r="BY3" s="84">
        <v>300</v>
      </c>
      <c r="BZ3" s="84">
        <v>326</v>
      </c>
      <c r="CA3" s="84">
        <v>325</v>
      </c>
      <c r="CB3" s="84">
        <v>351</v>
      </c>
      <c r="CC3" s="84">
        <v>345</v>
      </c>
      <c r="CD3" s="84">
        <v>371</v>
      </c>
      <c r="CE3" s="84">
        <v>360</v>
      </c>
      <c r="CF3" s="84">
        <v>470</v>
      </c>
      <c r="CG3" s="84">
        <v>376</v>
      </c>
      <c r="CH3" s="84">
        <v>370</v>
      </c>
      <c r="CI3" s="84">
        <v>401</v>
      </c>
      <c r="CJ3" s="84">
        <v>380</v>
      </c>
      <c r="CK3" s="84">
        <v>393</v>
      </c>
      <c r="CL3" s="84">
        <v>400</v>
      </c>
      <c r="CM3" s="84">
        <v>426</v>
      </c>
      <c r="CN3" s="84">
        <v>410</v>
      </c>
      <c r="CO3" s="84">
        <v>455</v>
      </c>
      <c r="CP3" s="84">
        <v>426</v>
      </c>
      <c r="CQ3" s="84">
        <v>415</v>
      </c>
      <c r="CR3" s="84">
        <v>575</v>
      </c>
      <c r="CS3" s="84">
        <v>431</v>
      </c>
      <c r="CT3" s="84">
        <v>430</v>
      </c>
      <c r="CU3" s="84">
        <v>456</v>
      </c>
      <c r="CV3" s="84">
        <v>435</v>
      </c>
      <c r="CW3" s="84">
        <v>525</v>
      </c>
      <c r="CX3" s="84">
        <v>451</v>
      </c>
      <c r="CY3" s="84">
        <v>440</v>
      </c>
      <c r="CZ3" s="84">
        <v>468</v>
      </c>
      <c r="DA3" s="84">
        <v>450</v>
      </c>
      <c r="DB3" s="84">
        <v>590</v>
      </c>
      <c r="DC3" s="84">
        <v>466</v>
      </c>
      <c r="DD3" s="84">
        <v>460</v>
      </c>
      <c r="DE3" s="84">
        <v>525</v>
      </c>
      <c r="DF3" s="84">
        <v>476</v>
      </c>
      <c r="DG3" s="84">
        <v>470</v>
      </c>
      <c r="DH3" s="84">
        <v>600</v>
      </c>
      <c r="DI3" s="84">
        <v>486</v>
      </c>
      <c r="DJ3" s="84">
        <v>485</v>
      </c>
      <c r="DK3" s="84">
        <v>605</v>
      </c>
      <c r="DL3" s="84">
        <v>501</v>
      </c>
      <c r="DM3" s="84">
        <v>490</v>
      </c>
      <c r="DN3" s="84">
        <v>540</v>
      </c>
      <c r="DO3" s="84">
        <v>506</v>
      </c>
      <c r="DP3" s="84">
        <v>505</v>
      </c>
      <c r="DQ3" s="84">
        <v>531</v>
      </c>
      <c r="DR3" s="84">
        <v>510</v>
      </c>
      <c r="DS3" s="84">
        <v>528</v>
      </c>
      <c r="DT3" s="84">
        <v>515</v>
      </c>
      <c r="DU3" s="84">
        <v>541</v>
      </c>
      <c r="DV3" s="84">
        <v>525</v>
      </c>
      <c r="DW3" s="84">
        <v>553</v>
      </c>
      <c r="DX3" s="84">
        <v>532</v>
      </c>
      <c r="DY3" s="84">
        <v>665</v>
      </c>
      <c r="DZ3" s="84">
        <v>548</v>
      </c>
      <c r="EA3" s="84">
        <v>545</v>
      </c>
      <c r="EB3" s="84">
        <v>635</v>
      </c>
      <c r="EC3" s="84">
        <v>561</v>
      </c>
      <c r="ED3" s="84">
        <v>570</v>
      </c>
      <c r="EE3" s="84">
        <v>740</v>
      </c>
      <c r="EF3" s="84">
        <v>586</v>
      </c>
      <c r="EG3" s="84">
        <v>590</v>
      </c>
      <c r="EH3" s="84">
        <v>618</v>
      </c>
      <c r="EI3" s="84">
        <v>605</v>
      </c>
      <c r="EJ3" s="84">
        <v>700</v>
      </c>
      <c r="EK3" s="84">
        <v>621</v>
      </c>
      <c r="EL3" s="84">
        <v>650</v>
      </c>
      <c r="EM3" s="84">
        <v>681</v>
      </c>
      <c r="EN3" s="84">
        <v>699</v>
      </c>
      <c r="EO3" s="84">
        <v>800</v>
      </c>
      <c r="EP3" s="84">
        <v>715</v>
      </c>
      <c r="OD3" s="85"/>
    </row>
    <row r="4" spans="1:394" x14ac:dyDescent="0.2">
      <c r="A4" s="88" t="s">
        <v>432</v>
      </c>
      <c r="B4" s="84">
        <v>1</v>
      </c>
      <c r="C4" s="84">
        <v>1</v>
      </c>
      <c r="D4" s="16">
        <v>0</v>
      </c>
      <c r="E4" s="84">
        <v>-15</v>
      </c>
      <c r="F4" s="84">
        <v>6</v>
      </c>
      <c r="G4" s="84">
        <v>-57</v>
      </c>
      <c r="H4" s="84">
        <v>26</v>
      </c>
      <c r="I4" s="84">
        <v>231</v>
      </c>
      <c r="J4" s="84">
        <v>42</v>
      </c>
      <c r="K4" s="84">
        <v>51</v>
      </c>
      <c r="L4" s="84">
        <v>256</v>
      </c>
      <c r="M4" s="84">
        <v>67</v>
      </c>
      <c r="N4" s="84">
        <v>66</v>
      </c>
      <c r="O4" s="84">
        <v>171</v>
      </c>
      <c r="P4" s="84">
        <v>82</v>
      </c>
      <c r="Q4" s="84">
        <v>81</v>
      </c>
      <c r="R4" s="84">
        <v>351</v>
      </c>
      <c r="S4" s="84">
        <v>97</v>
      </c>
      <c r="T4" s="84">
        <v>106</v>
      </c>
      <c r="U4" s="84">
        <v>122</v>
      </c>
      <c r="V4" s="84">
        <v>111</v>
      </c>
      <c r="W4" s="84">
        <v>246</v>
      </c>
      <c r="X4" s="84">
        <v>127</v>
      </c>
      <c r="Y4" s="84">
        <v>121</v>
      </c>
      <c r="Z4" s="84">
        <v>142</v>
      </c>
      <c r="AA4" s="84">
        <v>141</v>
      </c>
      <c r="AB4" s="84">
        <v>164</v>
      </c>
      <c r="AC4" s="84">
        <v>146</v>
      </c>
      <c r="AD4" s="84">
        <v>206</v>
      </c>
      <c r="AE4" s="84">
        <v>162</v>
      </c>
      <c r="AF4" s="84">
        <v>151</v>
      </c>
      <c r="AG4" s="84">
        <v>196</v>
      </c>
      <c r="AH4" s="84">
        <v>167</v>
      </c>
      <c r="AI4" s="84">
        <v>161</v>
      </c>
      <c r="AJ4" s="84">
        <v>211</v>
      </c>
      <c r="AK4" s="84">
        <v>177</v>
      </c>
      <c r="AL4" s="84">
        <v>161</v>
      </c>
      <c r="AM4" s="84">
        <v>182</v>
      </c>
      <c r="AN4" s="84">
        <v>166</v>
      </c>
      <c r="AO4" s="84">
        <v>261</v>
      </c>
      <c r="AP4" s="84">
        <v>182</v>
      </c>
      <c r="AQ4" s="84">
        <v>171</v>
      </c>
      <c r="AR4" s="84">
        <v>271</v>
      </c>
      <c r="AS4" s="84">
        <v>187</v>
      </c>
      <c r="AT4" s="84">
        <v>176</v>
      </c>
      <c r="AU4" s="84">
        <v>204</v>
      </c>
      <c r="AV4" s="84">
        <v>181</v>
      </c>
      <c r="AW4" s="84">
        <v>204</v>
      </c>
      <c r="AX4" s="84">
        <v>186</v>
      </c>
      <c r="AY4" s="84">
        <v>207</v>
      </c>
      <c r="AZ4" s="84">
        <v>201</v>
      </c>
      <c r="BA4" s="84">
        <v>232</v>
      </c>
      <c r="BB4" s="84">
        <v>216</v>
      </c>
      <c r="BC4" s="84">
        <v>237</v>
      </c>
      <c r="BD4" s="84">
        <v>226</v>
      </c>
      <c r="BE4" s="84">
        <v>247</v>
      </c>
      <c r="BF4" s="84">
        <v>231</v>
      </c>
      <c r="BG4" s="84">
        <v>276</v>
      </c>
      <c r="BH4" s="84">
        <v>247</v>
      </c>
      <c r="BI4" s="84">
        <v>241</v>
      </c>
      <c r="BJ4" s="84">
        <v>296</v>
      </c>
      <c r="BK4" s="84">
        <v>257</v>
      </c>
      <c r="BL4" s="84">
        <v>256</v>
      </c>
      <c r="BM4" s="84">
        <v>284</v>
      </c>
      <c r="BN4" s="84">
        <v>261</v>
      </c>
      <c r="BO4" s="84">
        <v>371</v>
      </c>
      <c r="BP4" s="84">
        <v>277</v>
      </c>
      <c r="BQ4" s="84">
        <v>271</v>
      </c>
      <c r="BR4" s="84">
        <v>299</v>
      </c>
      <c r="BS4" s="84">
        <v>286</v>
      </c>
      <c r="BT4" s="84">
        <v>486</v>
      </c>
      <c r="BU4" s="84">
        <v>302</v>
      </c>
      <c r="BV4" s="84">
        <v>301</v>
      </c>
      <c r="BW4" s="84">
        <v>461</v>
      </c>
      <c r="BX4" s="84">
        <v>317</v>
      </c>
      <c r="BY4" s="84">
        <v>316</v>
      </c>
      <c r="BZ4" s="84">
        <v>342</v>
      </c>
      <c r="CA4" s="84">
        <v>341</v>
      </c>
      <c r="CB4" s="84">
        <v>367</v>
      </c>
      <c r="CC4" s="84">
        <v>361</v>
      </c>
      <c r="CD4" s="84">
        <v>387</v>
      </c>
      <c r="CE4" s="84">
        <v>376</v>
      </c>
      <c r="CF4" s="84">
        <v>486</v>
      </c>
      <c r="CG4" s="84">
        <v>392</v>
      </c>
      <c r="CH4" s="84">
        <v>386</v>
      </c>
      <c r="CI4" s="84">
        <v>417</v>
      </c>
      <c r="CJ4" s="84">
        <v>396</v>
      </c>
      <c r="CK4" s="84">
        <v>409</v>
      </c>
      <c r="CL4" s="84">
        <v>416</v>
      </c>
      <c r="CM4" s="84">
        <v>442</v>
      </c>
      <c r="CN4" s="84">
        <v>426</v>
      </c>
      <c r="CO4" s="84">
        <v>471</v>
      </c>
      <c r="CP4" s="84">
        <v>442</v>
      </c>
      <c r="CQ4" s="84">
        <v>431</v>
      </c>
      <c r="CR4" s="84">
        <v>591</v>
      </c>
      <c r="CS4" s="84">
        <v>447</v>
      </c>
      <c r="CT4" s="84">
        <v>446</v>
      </c>
      <c r="CU4" s="84">
        <v>472</v>
      </c>
      <c r="CV4" s="84">
        <v>451</v>
      </c>
      <c r="CW4" s="84">
        <v>541</v>
      </c>
      <c r="CX4" s="84">
        <v>467</v>
      </c>
      <c r="CY4" s="84">
        <v>456</v>
      </c>
      <c r="CZ4" s="84">
        <v>484</v>
      </c>
      <c r="DA4" s="84">
        <v>466</v>
      </c>
      <c r="DB4" s="84">
        <v>606</v>
      </c>
      <c r="DC4" s="84">
        <v>482</v>
      </c>
      <c r="DD4" s="84">
        <v>476</v>
      </c>
      <c r="DE4" s="84">
        <v>541</v>
      </c>
      <c r="DF4" s="84">
        <v>492</v>
      </c>
      <c r="DG4" s="84">
        <v>486</v>
      </c>
      <c r="DH4" s="84">
        <v>616</v>
      </c>
      <c r="DI4" s="84">
        <v>502</v>
      </c>
      <c r="DJ4" s="84">
        <v>501</v>
      </c>
      <c r="DK4" s="84">
        <v>621</v>
      </c>
      <c r="DL4" s="84">
        <v>517</v>
      </c>
      <c r="DM4" s="84">
        <v>506</v>
      </c>
      <c r="DN4" s="84">
        <v>556</v>
      </c>
      <c r="DO4" s="84">
        <v>522</v>
      </c>
      <c r="DP4" s="84">
        <v>521</v>
      </c>
      <c r="DQ4" s="84">
        <v>547</v>
      </c>
      <c r="DR4" s="84">
        <v>526</v>
      </c>
      <c r="DS4" s="84">
        <v>544</v>
      </c>
      <c r="DT4" s="84">
        <v>531</v>
      </c>
      <c r="DU4" s="84">
        <v>557</v>
      </c>
      <c r="DV4" s="84">
        <v>541</v>
      </c>
      <c r="DW4" s="84">
        <v>569</v>
      </c>
      <c r="DX4" s="84">
        <v>548</v>
      </c>
      <c r="DY4" s="84">
        <v>681</v>
      </c>
      <c r="DZ4" s="84">
        <v>564</v>
      </c>
      <c r="EA4" s="84">
        <v>561</v>
      </c>
      <c r="EB4" s="84">
        <v>651</v>
      </c>
      <c r="EC4" s="84">
        <v>577</v>
      </c>
      <c r="ED4" s="84">
        <v>586</v>
      </c>
      <c r="EE4" s="84">
        <v>756</v>
      </c>
      <c r="EF4" s="84">
        <v>602</v>
      </c>
      <c r="EG4" s="84">
        <v>606</v>
      </c>
      <c r="EH4" s="84">
        <v>634</v>
      </c>
      <c r="EI4" s="84">
        <v>621</v>
      </c>
      <c r="EJ4" s="84">
        <v>716</v>
      </c>
      <c r="EK4" s="84">
        <v>637</v>
      </c>
      <c r="EL4" s="84">
        <v>666</v>
      </c>
      <c r="EM4" s="84">
        <v>697</v>
      </c>
      <c r="EN4" s="84">
        <v>715</v>
      </c>
      <c r="EO4" s="84">
        <v>816</v>
      </c>
      <c r="EP4" s="84">
        <v>731</v>
      </c>
      <c r="OD4" s="85"/>
    </row>
    <row r="5" spans="1:394" x14ac:dyDescent="0.2">
      <c r="A5" s="88" t="s">
        <v>475</v>
      </c>
      <c r="B5" s="84">
        <v>265</v>
      </c>
      <c r="C5" s="84">
        <v>59</v>
      </c>
      <c r="D5" s="84">
        <v>-15</v>
      </c>
      <c r="E5" s="16">
        <v>0</v>
      </c>
      <c r="F5" s="84">
        <v>64</v>
      </c>
      <c r="G5" s="84">
        <v>1</v>
      </c>
      <c r="H5" s="84">
        <v>84</v>
      </c>
      <c r="I5" s="84">
        <v>289</v>
      </c>
      <c r="J5" s="84">
        <v>100</v>
      </c>
      <c r="K5" s="84">
        <v>109</v>
      </c>
      <c r="L5" s="84">
        <v>314</v>
      </c>
      <c r="M5" s="84">
        <v>125</v>
      </c>
      <c r="N5" s="84">
        <v>124</v>
      </c>
      <c r="O5" s="84">
        <v>229</v>
      </c>
      <c r="P5" s="84">
        <v>140</v>
      </c>
      <c r="Q5" s="84">
        <v>139</v>
      </c>
      <c r="R5" s="84">
        <v>409</v>
      </c>
      <c r="S5" s="84">
        <v>155</v>
      </c>
      <c r="T5" s="84">
        <v>164</v>
      </c>
      <c r="U5" s="84">
        <v>180</v>
      </c>
      <c r="V5" s="84">
        <v>169</v>
      </c>
      <c r="W5" s="84">
        <v>304</v>
      </c>
      <c r="X5" s="84">
        <v>185</v>
      </c>
      <c r="Y5" s="84">
        <v>179</v>
      </c>
      <c r="Z5" s="84">
        <v>200</v>
      </c>
      <c r="AA5" s="84">
        <v>199</v>
      </c>
      <c r="AB5" s="84">
        <v>222</v>
      </c>
      <c r="AC5" s="84">
        <v>204</v>
      </c>
      <c r="AD5" s="84">
        <v>264</v>
      </c>
      <c r="AE5" s="84">
        <v>220</v>
      </c>
      <c r="AF5" s="84">
        <v>209</v>
      </c>
      <c r="AG5" s="84">
        <v>254</v>
      </c>
      <c r="AH5" s="84">
        <v>225</v>
      </c>
      <c r="AI5" s="84">
        <v>219</v>
      </c>
      <c r="AJ5" s="84">
        <v>269</v>
      </c>
      <c r="AK5" s="84">
        <v>235</v>
      </c>
      <c r="AL5" s="84">
        <v>219</v>
      </c>
      <c r="AM5" s="84">
        <v>240</v>
      </c>
      <c r="AN5" s="84">
        <v>224</v>
      </c>
      <c r="AO5" s="84">
        <v>319</v>
      </c>
      <c r="AP5" s="84">
        <v>240</v>
      </c>
      <c r="AQ5" s="84">
        <v>229</v>
      </c>
      <c r="AR5" s="84">
        <v>329</v>
      </c>
      <c r="AS5" s="84">
        <v>245</v>
      </c>
      <c r="AT5" s="84">
        <v>234</v>
      </c>
      <c r="AU5" s="84">
        <v>262</v>
      </c>
      <c r="AV5" s="84">
        <v>239</v>
      </c>
      <c r="AW5" s="84">
        <v>262</v>
      </c>
      <c r="AX5" s="84">
        <v>244</v>
      </c>
      <c r="AY5" s="84">
        <v>265</v>
      </c>
      <c r="AZ5" s="84">
        <v>259</v>
      </c>
      <c r="BA5" s="84">
        <v>290</v>
      </c>
      <c r="BB5" s="84">
        <v>274</v>
      </c>
      <c r="BC5" s="84">
        <v>295</v>
      </c>
      <c r="BD5" s="84">
        <v>284</v>
      </c>
      <c r="BE5" s="84">
        <v>305</v>
      </c>
      <c r="BF5" s="84">
        <v>289</v>
      </c>
      <c r="BG5" s="84">
        <v>334</v>
      </c>
      <c r="BH5" s="84">
        <v>305</v>
      </c>
      <c r="BI5" s="84">
        <v>299</v>
      </c>
      <c r="BJ5" s="84">
        <v>354</v>
      </c>
      <c r="BK5" s="84">
        <v>315</v>
      </c>
      <c r="BL5" s="84">
        <v>314</v>
      </c>
      <c r="BM5" s="84">
        <v>342</v>
      </c>
      <c r="BN5" s="84">
        <v>319</v>
      </c>
      <c r="BO5" s="84">
        <v>429</v>
      </c>
      <c r="BP5" s="84">
        <v>335</v>
      </c>
      <c r="BQ5" s="84">
        <v>329</v>
      </c>
      <c r="BR5" s="84">
        <v>357</v>
      </c>
      <c r="BS5" s="84">
        <v>344</v>
      </c>
      <c r="BT5" s="84">
        <v>544</v>
      </c>
      <c r="BU5" s="84">
        <v>360</v>
      </c>
      <c r="BV5" s="84">
        <v>359</v>
      </c>
      <c r="BW5" s="84">
        <v>519</v>
      </c>
      <c r="BX5" s="84">
        <v>375</v>
      </c>
      <c r="BY5" s="84">
        <v>374</v>
      </c>
      <c r="BZ5" s="84">
        <v>400</v>
      </c>
      <c r="CA5" s="84">
        <v>399</v>
      </c>
      <c r="CB5" s="84">
        <v>425</v>
      </c>
      <c r="CC5" s="84">
        <v>419</v>
      </c>
      <c r="CD5" s="84">
        <v>445</v>
      </c>
      <c r="CE5" s="84">
        <v>434</v>
      </c>
      <c r="CF5" s="84">
        <v>544</v>
      </c>
      <c r="CG5" s="84">
        <v>450</v>
      </c>
      <c r="CH5" s="84">
        <v>444</v>
      </c>
      <c r="CI5" s="84">
        <v>475</v>
      </c>
      <c r="CJ5" s="84">
        <v>454</v>
      </c>
      <c r="CK5" s="84">
        <v>467</v>
      </c>
      <c r="CL5" s="84">
        <v>474</v>
      </c>
      <c r="CM5" s="84">
        <v>500</v>
      </c>
      <c r="CN5" s="84">
        <v>484</v>
      </c>
      <c r="CO5" s="84">
        <v>529</v>
      </c>
      <c r="CP5" s="84">
        <v>500</v>
      </c>
      <c r="CQ5" s="84">
        <v>489</v>
      </c>
      <c r="CR5" s="84">
        <v>649</v>
      </c>
      <c r="CS5" s="84">
        <v>505</v>
      </c>
      <c r="CT5" s="84">
        <v>504</v>
      </c>
      <c r="CU5" s="84">
        <v>530</v>
      </c>
      <c r="CV5" s="84">
        <v>509</v>
      </c>
      <c r="CW5" s="84">
        <v>599</v>
      </c>
      <c r="CX5" s="84">
        <v>525</v>
      </c>
      <c r="CY5" s="84">
        <v>514</v>
      </c>
      <c r="CZ5" s="84">
        <v>542</v>
      </c>
      <c r="DA5" s="84">
        <v>524</v>
      </c>
      <c r="DB5" s="84">
        <v>664</v>
      </c>
      <c r="DC5" s="84">
        <v>540</v>
      </c>
      <c r="DD5" s="84">
        <v>534</v>
      </c>
      <c r="DE5" s="84">
        <v>599</v>
      </c>
      <c r="DF5" s="84">
        <v>550</v>
      </c>
      <c r="DG5" s="84">
        <v>544</v>
      </c>
      <c r="DH5" s="84">
        <v>674</v>
      </c>
      <c r="DI5" s="84">
        <v>560</v>
      </c>
      <c r="DJ5" s="84">
        <v>559</v>
      </c>
      <c r="DK5" s="84">
        <v>679</v>
      </c>
      <c r="DL5" s="84">
        <v>575</v>
      </c>
      <c r="DM5" s="84">
        <v>564</v>
      </c>
      <c r="DN5" s="84">
        <v>614</v>
      </c>
      <c r="DO5" s="84">
        <v>580</v>
      </c>
      <c r="DP5" s="84">
        <v>579</v>
      </c>
      <c r="DQ5" s="84">
        <v>605</v>
      </c>
      <c r="DR5" s="84">
        <v>584</v>
      </c>
      <c r="DS5" s="84">
        <v>602</v>
      </c>
      <c r="DT5" s="84">
        <v>589</v>
      </c>
      <c r="DU5" s="84">
        <v>615</v>
      </c>
      <c r="DV5" s="84">
        <v>599</v>
      </c>
      <c r="DW5" s="84">
        <v>627</v>
      </c>
      <c r="DX5" s="84">
        <v>606</v>
      </c>
      <c r="DY5" s="84">
        <v>739</v>
      </c>
      <c r="DZ5" s="84">
        <v>622</v>
      </c>
      <c r="EA5" s="84">
        <v>619</v>
      </c>
      <c r="EB5" s="84">
        <v>709</v>
      </c>
      <c r="EC5" s="84">
        <v>635</v>
      </c>
      <c r="ED5" s="84">
        <v>644</v>
      </c>
      <c r="EE5" s="84">
        <v>814</v>
      </c>
      <c r="EF5" s="84">
        <v>660</v>
      </c>
      <c r="EG5" s="84">
        <v>664</v>
      </c>
      <c r="EH5" s="84">
        <v>692</v>
      </c>
      <c r="EI5" s="84">
        <v>679</v>
      </c>
      <c r="EJ5" s="84">
        <v>774</v>
      </c>
      <c r="EK5" s="84">
        <v>695</v>
      </c>
      <c r="EL5" s="84">
        <v>724</v>
      </c>
      <c r="EM5" s="84">
        <v>755</v>
      </c>
      <c r="EN5" s="84">
        <v>773</v>
      </c>
      <c r="EO5" s="84">
        <v>874</v>
      </c>
      <c r="EP5" s="84">
        <v>789</v>
      </c>
      <c r="OD5" s="85"/>
    </row>
    <row r="6" spans="1:394" x14ac:dyDescent="0.2">
      <c r="A6" s="88" t="s">
        <v>476</v>
      </c>
      <c r="B6" s="84">
        <v>344</v>
      </c>
      <c r="C6" s="84">
        <v>-10</v>
      </c>
      <c r="D6" s="84">
        <v>6</v>
      </c>
      <c r="E6" s="84">
        <v>64</v>
      </c>
      <c r="F6" s="16">
        <v>0</v>
      </c>
      <c r="G6" s="84">
        <v>1</v>
      </c>
      <c r="H6" s="84">
        <v>5</v>
      </c>
      <c r="I6" s="84">
        <v>210</v>
      </c>
      <c r="J6" s="84">
        <v>21</v>
      </c>
      <c r="K6" s="84">
        <v>30</v>
      </c>
      <c r="L6" s="84">
        <v>235</v>
      </c>
      <c r="M6" s="84">
        <v>46</v>
      </c>
      <c r="N6" s="84">
        <v>45</v>
      </c>
      <c r="O6" s="84">
        <v>150</v>
      </c>
      <c r="P6" s="84">
        <v>61</v>
      </c>
      <c r="Q6" s="84">
        <v>60</v>
      </c>
      <c r="R6" s="84">
        <v>330</v>
      </c>
      <c r="S6" s="84">
        <v>76</v>
      </c>
      <c r="T6" s="84">
        <v>85</v>
      </c>
      <c r="U6" s="84">
        <v>101</v>
      </c>
      <c r="V6" s="84">
        <v>90</v>
      </c>
      <c r="W6" s="84">
        <v>225</v>
      </c>
      <c r="X6" s="84">
        <v>106</v>
      </c>
      <c r="Y6" s="84">
        <v>100</v>
      </c>
      <c r="Z6" s="84">
        <v>121</v>
      </c>
      <c r="AA6" s="84">
        <v>120</v>
      </c>
      <c r="AB6" s="84">
        <v>143</v>
      </c>
      <c r="AC6" s="84">
        <v>125</v>
      </c>
      <c r="AD6" s="84">
        <v>185</v>
      </c>
      <c r="AE6" s="84">
        <v>141</v>
      </c>
      <c r="AF6" s="84">
        <v>130</v>
      </c>
      <c r="AG6" s="84">
        <v>175</v>
      </c>
      <c r="AH6" s="84">
        <v>146</v>
      </c>
      <c r="AI6" s="84">
        <v>140</v>
      </c>
      <c r="AJ6" s="84">
        <v>190</v>
      </c>
      <c r="AK6" s="84">
        <v>156</v>
      </c>
      <c r="AL6" s="84">
        <v>140</v>
      </c>
      <c r="AM6" s="84">
        <v>161</v>
      </c>
      <c r="AN6" s="84">
        <v>145</v>
      </c>
      <c r="AO6" s="84">
        <v>240</v>
      </c>
      <c r="AP6" s="84">
        <v>161</v>
      </c>
      <c r="AQ6" s="84">
        <v>150</v>
      </c>
      <c r="AR6" s="84">
        <v>250</v>
      </c>
      <c r="AS6" s="84">
        <v>166</v>
      </c>
      <c r="AT6" s="84">
        <v>155</v>
      </c>
      <c r="AU6" s="84">
        <v>183</v>
      </c>
      <c r="AV6" s="84">
        <v>160</v>
      </c>
      <c r="AW6" s="84">
        <v>183</v>
      </c>
      <c r="AX6" s="84">
        <v>165</v>
      </c>
      <c r="AY6" s="84">
        <v>186</v>
      </c>
      <c r="AZ6" s="84">
        <v>180</v>
      </c>
      <c r="BA6" s="84">
        <v>211</v>
      </c>
      <c r="BB6" s="84">
        <v>195</v>
      </c>
      <c r="BC6" s="84">
        <v>216</v>
      </c>
      <c r="BD6" s="84">
        <v>205</v>
      </c>
      <c r="BE6" s="84">
        <v>226</v>
      </c>
      <c r="BF6" s="84">
        <v>210</v>
      </c>
      <c r="BG6" s="84">
        <v>255</v>
      </c>
      <c r="BH6" s="84">
        <v>226</v>
      </c>
      <c r="BI6" s="84">
        <v>220</v>
      </c>
      <c r="BJ6" s="84">
        <v>275</v>
      </c>
      <c r="BK6" s="84">
        <v>236</v>
      </c>
      <c r="BL6" s="84">
        <v>235</v>
      </c>
      <c r="BM6" s="84">
        <v>263</v>
      </c>
      <c r="BN6" s="84">
        <v>240</v>
      </c>
      <c r="BO6" s="84">
        <v>350</v>
      </c>
      <c r="BP6" s="84">
        <v>256</v>
      </c>
      <c r="BQ6" s="84">
        <v>250</v>
      </c>
      <c r="BR6" s="84">
        <v>278</v>
      </c>
      <c r="BS6" s="84">
        <v>265</v>
      </c>
      <c r="BT6" s="84">
        <v>465</v>
      </c>
      <c r="BU6" s="84">
        <v>281</v>
      </c>
      <c r="BV6" s="84">
        <v>280</v>
      </c>
      <c r="BW6" s="84">
        <v>440</v>
      </c>
      <c r="BX6" s="84">
        <v>296</v>
      </c>
      <c r="BY6" s="84">
        <v>295</v>
      </c>
      <c r="BZ6" s="84">
        <v>321</v>
      </c>
      <c r="CA6" s="84">
        <v>320</v>
      </c>
      <c r="CB6" s="84">
        <v>346</v>
      </c>
      <c r="CC6" s="84">
        <v>340</v>
      </c>
      <c r="CD6" s="84">
        <v>366</v>
      </c>
      <c r="CE6" s="84">
        <v>355</v>
      </c>
      <c r="CF6" s="84">
        <v>465</v>
      </c>
      <c r="CG6" s="84">
        <v>371</v>
      </c>
      <c r="CH6" s="84">
        <v>365</v>
      </c>
      <c r="CI6" s="84">
        <v>396</v>
      </c>
      <c r="CJ6" s="84">
        <v>375</v>
      </c>
      <c r="CK6" s="84">
        <v>388</v>
      </c>
      <c r="CL6" s="84">
        <v>395</v>
      </c>
      <c r="CM6" s="84">
        <v>421</v>
      </c>
      <c r="CN6" s="84">
        <v>405</v>
      </c>
      <c r="CO6" s="84">
        <v>450</v>
      </c>
      <c r="CP6" s="84">
        <v>421</v>
      </c>
      <c r="CQ6" s="84">
        <v>410</v>
      </c>
      <c r="CR6" s="84">
        <v>570</v>
      </c>
      <c r="CS6" s="84">
        <v>426</v>
      </c>
      <c r="CT6" s="84">
        <v>425</v>
      </c>
      <c r="CU6" s="84">
        <v>451</v>
      </c>
      <c r="CV6" s="84">
        <v>430</v>
      </c>
      <c r="CW6" s="84">
        <v>520</v>
      </c>
      <c r="CX6" s="84">
        <v>446</v>
      </c>
      <c r="CY6" s="84">
        <v>435</v>
      </c>
      <c r="CZ6" s="84">
        <v>463</v>
      </c>
      <c r="DA6" s="84">
        <v>445</v>
      </c>
      <c r="DB6" s="84">
        <v>585</v>
      </c>
      <c r="DC6" s="84">
        <v>461</v>
      </c>
      <c r="DD6" s="84">
        <v>455</v>
      </c>
      <c r="DE6" s="84">
        <v>520</v>
      </c>
      <c r="DF6" s="84">
        <v>471</v>
      </c>
      <c r="DG6" s="84">
        <v>465</v>
      </c>
      <c r="DH6" s="84">
        <v>595</v>
      </c>
      <c r="DI6" s="84">
        <v>481</v>
      </c>
      <c r="DJ6" s="84">
        <v>480</v>
      </c>
      <c r="DK6" s="84">
        <v>600</v>
      </c>
      <c r="DL6" s="84">
        <v>496</v>
      </c>
      <c r="DM6" s="84">
        <v>485</v>
      </c>
      <c r="DN6" s="84">
        <v>535</v>
      </c>
      <c r="DO6" s="84">
        <v>501</v>
      </c>
      <c r="DP6" s="84">
        <v>500</v>
      </c>
      <c r="DQ6" s="84">
        <v>526</v>
      </c>
      <c r="DR6" s="84">
        <v>505</v>
      </c>
      <c r="DS6" s="84">
        <v>523</v>
      </c>
      <c r="DT6" s="84">
        <v>510</v>
      </c>
      <c r="DU6" s="84">
        <v>536</v>
      </c>
      <c r="DV6" s="84">
        <v>520</v>
      </c>
      <c r="DW6" s="84">
        <v>548</v>
      </c>
      <c r="DX6" s="84">
        <v>527</v>
      </c>
      <c r="DY6" s="84">
        <v>660</v>
      </c>
      <c r="DZ6" s="84">
        <v>543</v>
      </c>
      <c r="EA6" s="84">
        <v>540</v>
      </c>
      <c r="EB6" s="84">
        <v>630</v>
      </c>
      <c r="EC6" s="84">
        <v>556</v>
      </c>
      <c r="ED6" s="84">
        <v>565</v>
      </c>
      <c r="EE6" s="84">
        <v>735</v>
      </c>
      <c r="EF6" s="84">
        <v>581</v>
      </c>
      <c r="EG6" s="84">
        <v>585</v>
      </c>
      <c r="EH6" s="84">
        <v>613</v>
      </c>
      <c r="EI6" s="84">
        <v>600</v>
      </c>
      <c r="EJ6" s="84">
        <v>695</v>
      </c>
      <c r="EK6" s="84">
        <v>616</v>
      </c>
      <c r="EL6" s="84">
        <v>645</v>
      </c>
      <c r="EM6" s="84">
        <v>676</v>
      </c>
      <c r="EN6" s="84">
        <v>694</v>
      </c>
      <c r="EO6" s="84">
        <v>795</v>
      </c>
      <c r="EP6" s="84">
        <v>710</v>
      </c>
      <c r="OD6" s="85"/>
    </row>
    <row r="7" spans="1:394" x14ac:dyDescent="0.2">
      <c r="A7" s="88" t="s">
        <v>566</v>
      </c>
      <c r="B7" s="84">
        <v>281</v>
      </c>
      <c r="C7" s="84">
        <v>-4</v>
      </c>
      <c r="D7" s="84">
        <v>-57</v>
      </c>
      <c r="E7" s="84">
        <v>1</v>
      </c>
      <c r="F7" s="84">
        <v>1</v>
      </c>
      <c r="G7" s="16">
        <v>0</v>
      </c>
      <c r="H7" s="84">
        <v>21</v>
      </c>
      <c r="I7" s="84">
        <v>226</v>
      </c>
      <c r="J7" s="84">
        <v>37</v>
      </c>
      <c r="K7" s="84">
        <v>46</v>
      </c>
      <c r="L7" s="84">
        <v>251</v>
      </c>
      <c r="M7" s="84">
        <v>62</v>
      </c>
      <c r="N7" s="84">
        <v>61</v>
      </c>
      <c r="O7" s="84">
        <v>166</v>
      </c>
      <c r="P7" s="84">
        <v>77</v>
      </c>
      <c r="Q7" s="84">
        <v>76</v>
      </c>
      <c r="R7" s="84">
        <v>346</v>
      </c>
      <c r="S7" s="84">
        <v>92</v>
      </c>
      <c r="T7" s="84">
        <v>101</v>
      </c>
      <c r="U7" s="84">
        <v>117</v>
      </c>
      <c r="V7" s="84">
        <v>106</v>
      </c>
      <c r="W7" s="84">
        <v>241</v>
      </c>
      <c r="X7" s="84">
        <v>122</v>
      </c>
      <c r="Y7" s="84">
        <v>116</v>
      </c>
      <c r="Z7" s="84">
        <v>137</v>
      </c>
      <c r="AA7" s="84">
        <v>136</v>
      </c>
      <c r="AB7" s="84">
        <v>159</v>
      </c>
      <c r="AC7" s="84">
        <v>141</v>
      </c>
      <c r="AD7" s="84">
        <v>201</v>
      </c>
      <c r="AE7" s="84">
        <v>157</v>
      </c>
      <c r="AF7" s="84">
        <v>146</v>
      </c>
      <c r="AG7" s="84">
        <v>191</v>
      </c>
      <c r="AH7" s="84">
        <v>162</v>
      </c>
      <c r="AI7" s="84">
        <v>156</v>
      </c>
      <c r="AJ7" s="84">
        <v>206</v>
      </c>
      <c r="AK7" s="84">
        <v>172</v>
      </c>
      <c r="AL7" s="84">
        <v>156</v>
      </c>
      <c r="AM7" s="84">
        <v>177</v>
      </c>
      <c r="AN7" s="84">
        <v>161</v>
      </c>
      <c r="AO7" s="84">
        <v>256</v>
      </c>
      <c r="AP7" s="84">
        <v>177</v>
      </c>
      <c r="AQ7" s="84">
        <v>166</v>
      </c>
      <c r="AR7" s="84">
        <v>266</v>
      </c>
      <c r="AS7" s="84">
        <v>182</v>
      </c>
      <c r="AT7" s="84">
        <v>171</v>
      </c>
      <c r="AU7" s="84">
        <v>199</v>
      </c>
      <c r="AV7" s="84">
        <v>176</v>
      </c>
      <c r="AW7" s="84">
        <v>199</v>
      </c>
      <c r="AX7" s="84">
        <v>181</v>
      </c>
      <c r="AY7" s="84">
        <v>202</v>
      </c>
      <c r="AZ7" s="84">
        <v>196</v>
      </c>
      <c r="BA7" s="84">
        <v>227</v>
      </c>
      <c r="BB7" s="84">
        <v>211</v>
      </c>
      <c r="BC7" s="84">
        <v>232</v>
      </c>
      <c r="BD7" s="84">
        <v>221</v>
      </c>
      <c r="BE7" s="84">
        <v>242</v>
      </c>
      <c r="BF7" s="84">
        <v>226</v>
      </c>
      <c r="BG7" s="84">
        <v>271</v>
      </c>
      <c r="BH7" s="84">
        <v>242</v>
      </c>
      <c r="BI7" s="84">
        <v>236</v>
      </c>
      <c r="BJ7" s="84">
        <v>291</v>
      </c>
      <c r="BK7" s="84">
        <v>252</v>
      </c>
      <c r="BL7" s="84">
        <v>251</v>
      </c>
      <c r="BM7" s="84">
        <v>279</v>
      </c>
      <c r="BN7" s="84">
        <v>256</v>
      </c>
      <c r="BO7" s="84">
        <v>366</v>
      </c>
      <c r="BP7" s="84">
        <v>272</v>
      </c>
      <c r="BQ7" s="84">
        <v>266</v>
      </c>
      <c r="BR7" s="84">
        <v>294</v>
      </c>
      <c r="BS7" s="84">
        <v>281</v>
      </c>
      <c r="BT7" s="84">
        <v>481</v>
      </c>
      <c r="BU7" s="84">
        <v>297</v>
      </c>
      <c r="BV7" s="84">
        <v>296</v>
      </c>
      <c r="BW7" s="84">
        <v>456</v>
      </c>
      <c r="BX7" s="84">
        <v>312</v>
      </c>
      <c r="BY7" s="84">
        <v>311</v>
      </c>
      <c r="BZ7" s="84">
        <v>337</v>
      </c>
      <c r="CA7" s="84">
        <v>336</v>
      </c>
      <c r="CB7" s="84">
        <v>362</v>
      </c>
      <c r="CC7" s="84">
        <v>356</v>
      </c>
      <c r="CD7" s="84">
        <v>382</v>
      </c>
      <c r="CE7" s="84">
        <v>371</v>
      </c>
      <c r="CF7" s="84">
        <v>481</v>
      </c>
      <c r="CG7" s="84">
        <v>387</v>
      </c>
      <c r="CH7" s="84">
        <v>381</v>
      </c>
      <c r="CI7" s="84">
        <v>412</v>
      </c>
      <c r="CJ7" s="84">
        <v>391</v>
      </c>
      <c r="CK7" s="84">
        <v>404</v>
      </c>
      <c r="CL7" s="84">
        <v>411</v>
      </c>
      <c r="CM7" s="84">
        <v>437</v>
      </c>
      <c r="CN7" s="84">
        <v>421</v>
      </c>
      <c r="CO7" s="84">
        <v>466</v>
      </c>
      <c r="CP7" s="84">
        <v>437</v>
      </c>
      <c r="CQ7" s="84">
        <v>426</v>
      </c>
      <c r="CR7" s="84">
        <v>586</v>
      </c>
      <c r="CS7" s="84">
        <v>442</v>
      </c>
      <c r="CT7" s="84">
        <v>441</v>
      </c>
      <c r="CU7" s="84">
        <v>467</v>
      </c>
      <c r="CV7" s="84">
        <v>446</v>
      </c>
      <c r="CW7" s="84">
        <v>536</v>
      </c>
      <c r="CX7" s="84">
        <v>462</v>
      </c>
      <c r="CY7" s="84">
        <v>451</v>
      </c>
      <c r="CZ7" s="84">
        <v>479</v>
      </c>
      <c r="DA7" s="84">
        <v>461</v>
      </c>
      <c r="DB7" s="84">
        <v>601</v>
      </c>
      <c r="DC7" s="84">
        <v>477</v>
      </c>
      <c r="DD7" s="84">
        <v>471</v>
      </c>
      <c r="DE7" s="84">
        <v>536</v>
      </c>
      <c r="DF7" s="84">
        <v>487</v>
      </c>
      <c r="DG7" s="84">
        <v>481</v>
      </c>
      <c r="DH7" s="84">
        <v>611</v>
      </c>
      <c r="DI7" s="84">
        <v>497</v>
      </c>
      <c r="DJ7" s="84">
        <v>496</v>
      </c>
      <c r="DK7" s="84">
        <v>616</v>
      </c>
      <c r="DL7" s="84">
        <v>512</v>
      </c>
      <c r="DM7" s="84">
        <v>501</v>
      </c>
      <c r="DN7" s="84">
        <v>551</v>
      </c>
      <c r="DO7" s="84">
        <v>517</v>
      </c>
      <c r="DP7" s="84">
        <v>516</v>
      </c>
      <c r="DQ7" s="84">
        <v>542</v>
      </c>
      <c r="DR7" s="84">
        <v>521</v>
      </c>
      <c r="DS7" s="84">
        <v>539</v>
      </c>
      <c r="DT7" s="84">
        <v>526</v>
      </c>
      <c r="DU7" s="84">
        <v>552</v>
      </c>
      <c r="DV7" s="84">
        <v>536</v>
      </c>
      <c r="DW7" s="84">
        <v>564</v>
      </c>
      <c r="DX7" s="84">
        <v>543</v>
      </c>
      <c r="DY7" s="84">
        <v>676</v>
      </c>
      <c r="DZ7" s="84">
        <v>559</v>
      </c>
      <c r="EA7" s="84">
        <v>556</v>
      </c>
      <c r="EB7" s="84">
        <v>646</v>
      </c>
      <c r="EC7" s="84">
        <v>572</v>
      </c>
      <c r="ED7" s="84">
        <v>581</v>
      </c>
      <c r="EE7" s="84">
        <v>751</v>
      </c>
      <c r="EF7" s="84">
        <v>597</v>
      </c>
      <c r="EG7" s="84">
        <v>601</v>
      </c>
      <c r="EH7" s="84">
        <v>629</v>
      </c>
      <c r="EI7" s="84">
        <v>616</v>
      </c>
      <c r="EJ7" s="84">
        <v>711</v>
      </c>
      <c r="EK7" s="84">
        <v>632</v>
      </c>
      <c r="EL7" s="84">
        <v>661</v>
      </c>
      <c r="EM7" s="84">
        <v>692</v>
      </c>
      <c r="EN7" s="84">
        <v>710</v>
      </c>
      <c r="EO7" s="84">
        <v>811</v>
      </c>
      <c r="EP7" s="84">
        <v>726</v>
      </c>
      <c r="OD7" s="85"/>
    </row>
    <row r="8" spans="1:394" x14ac:dyDescent="0.2">
      <c r="A8" s="88" t="s">
        <v>477</v>
      </c>
      <c r="B8" s="84">
        <v>364</v>
      </c>
      <c r="C8" s="84">
        <v>10</v>
      </c>
      <c r="D8" s="84">
        <v>26</v>
      </c>
      <c r="E8" s="84">
        <v>84</v>
      </c>
      <c r="F8" s="84">
        <v>5</v>
      </c>
      <c r="G8" s="84">
        <v>21</v>
      </c>
      <c r="H8" s="16">
        <v>0</v>
      </c>
      <c r="I8" s="84">
        <v>190</v>
      </c>
      <c r="J8" s="84">
        <v>1</v>
      </c>
      <c r="K8" s="84">
        <v>10</v>
      </c>
      <c r="L8" s="84">
        <v>215</v>
      </c>
      <c r="M8" s="84">
        <v>26</v>
      </c>
      <c r="N8" s="84">
        <v>25</v>
      </c>
      <c r="O8" s="84">
        <v>130</v>
      </c>
      <c r="P8" s="84">
        <v>41</v>
      </c>
      <c r="Q8" s="84">
        <v>40</v>
      </c>
      <c r="R8" s="84">
        <v>310</v>
      </c>
      <c r="S8" s="84">
        <v>56</v>
      </c>
      <c r="T8" s="84">
        <v>65</v>
      </c>
      <c r="U8" s="84">
        <v>81</v>
      </c>
      <c r="V8" s="84">
        <v>70</v>
      </c>
      <c r="W8" s="84">
        <v>205</v>
      </c>
      <c r="X8" s="84">
        <v>86</v>
      </c>
      <c r="Y8" s="84">
        <v>80</v>
      </c>
      <c r="Z8" s="84">
        <v>101</v>
      </c>
      <c r="AA8" s="84">
        <v>100</v>
      </c>
      <c r="AB8" s="84">
        <v>123</v>
      </c>
      <c r="AC8" s="84">
        <v>105</v>
      </c>
      <c r="AD8" s="84">
        <v>165</v>
      </c>
      <c r="AE8" s="84">
        <v>121</v>
      </c>
      <c r="AF8" s="84">
        <v>110</v>
      </c>
      <c r="AG8" s="84">
        <v>155</v>
      </c>
      <c r="AH8" s="84">
        <v>126</v>
      </c>
      <c r="AI8" s="84">
        <v>120</v>
      </c>
      <c r="AJ8" s="84">
        <v>170</v>
      </c>
      <c r="AK8" s="84">
        <v>136</v>
      </c>
      <c r="AL8" s="84">
        <v>120</v>
      </c>
      <c r="AM8" s="84">
        <v>141</v>
      </c>
      <c r="AN8" s="84">
        <v>125</v>
      </c>
      <c r="AO8" s="84">
        <v>220</v>
      </c>
      <c r="AP8" s="84">
        <v>141</v>
      </c>
      <c r="AQ8" s="84">
        <v>130</v>
      </c>
      <c r="AR8" s="84">
        <v>230</v>
      </c>
      <c r="AS8" s="84">
        <v>146</v>
      </c>
      <c r="AT8" s="84">
        <v>135</v>
      </c>
      <c r="AU8" s="84">
        <v>163</v>
      </c>
      <c r="AV8" s="84">
        <v>140</v>
      </c>
      <c r="AW8" s="84">
        <v>163</v>
      </c>
      <c r="AX8" s="84">
        <v>145</v>
      </c>
      <c r="AY8" s="84">
        <v>166</v>
      </c>
      <c r="AZ8" s="84">
        <v>160</v>
      </c>
      <c r="BA8" s="84">
        <v>191</v>
      </c>
      <c r="BB8" s="84">
        <v>175</v>
      </c>
      <c r="BC8" s="84">
        <v>196</v>
      </c>
      <c r="BD8" s="84">
        <v>185</v>
      </c>
      <c r="BE8" s="84">
        <v>206</v>
      </c>
      <c r="BF8" s="84">
        <v>190</v>
      </c>
      <c r="BG8" s="84">
        <v>235</v>
      </c>
      <c r="BH8" s="84">
        <v>206</v>
      </c>
      <c r="BI8" s="84">
        <v>200</v>
      </c>
      <c r="BJ8" s="84">
        <v>255</v>
      </c>
      <c r="BK8" s="84">
        <v>216</v>
      </c>
      <c r="BL8" s="84">
        <v>215</v>
      </c>
      <c r="BM8" s="84">
        <v>243</v>
      </c>
      <c r="BN8" s="84">
        <v>220</v>
      </c>
      <c r="BO8" s="84">
        <v>330</v>
      </c>
      <c r="BP8" s="84">
        <v>236</v>
      </c>
      <c r="BQ8" s="84">
        <v>230</v>
      </c>
      <c r="BR8" s="84">
        <v>258</v>
      </c>
      <c r="BS8" s="84">
        <v>245</v>
      </c>
      <c r="BT8" s="84">
        <v>445</v>
      </c>
      <c r="BU8" s="84">
        <v>261</v>
      </c>
      <c r="BV8" s="84">
        <v>260</v>
      </c>
      <c r="BW8" s="84">
        <v>420</v>
      </c>
      <c r="BX8" s="84">
        <v>276</v>
      </c>
      <c r="BY8" s="84">
        <v>275</v>
      </c>
      <c r="BZ8" s="84">
        <v>301</v>
      </c>
      <c r="CA8" s="84">
        <v>300</v>
      </c>
      <c r="CB8" s="84">
        <v>326</v>
      </c>
      <c r="CC8" s="84">
        <v>320</v>
      </c>
      <c r="CD8" s="84">
        <v>346</v>
      </c>
      <c r="CE8" s="84">
        <v>335</v>
      </c>
      <c r="CF8" s="84">
        <v>445</v>
      </c>
      <c r="CG8" s="84">
        <v>351</v>
      </c>
      <c r="CH8" s="84">
        <v>345</v>
      </c>
      <c r="CI8" s="84">
        <v>376</v>
      </c>
      <c r="CJ8" s="84">
        <v>355</v>
      </c>
      <c r="CK8" s="84">
        <v>368</v>
      </c>
      <c r="CL8" s="84">
        <v>375</v>
      </c>
      <c r="CM8" s="84">
        <v>401</v>
      </c>
      <c r="CN8" s="84">
        <v>385</v>
      </c>
      <c r="CO8" s="84">
        <v>430</v>
      </c>
      <c r="CP8" s="84">
        <v>401</v>
      </c>
      <c r="CQ8" s="84">
        <v>390</v>
      </c>
      <c r="CR8" s="84">
        <v>550</v>
      </c>
      <c r="CS8" s="84">
        <v>406</v>
      </c>
      <c r="CT8" s="84">
        <v>405</v>
      </c>
      <c r="CU8" s="84">
        <v>431</v>
      </c>
      <c r="CV8" s="84">
        <v>410</v>
      </c>
      <c r="CW8" s="84">
        <v>500</v>
      </c>
      <c r="CX8" s="84">
        <v>426</v>
      </c>
      <c r="CY8" s="84">
        <v>415</v>
      </c>
      <c r="CZ8" s="84">
        <v>443</v>
      </c>
      <c r="DA8" s="84">
        <v>425</v>
      </c>
      <c r="DB8" s="84">
        <v>565</v>
      </c>
      <c r="DC8" s="84">
        <v>441</v>
      </c>
      <c r="DD8" s="84">
        <v>435</v>
      </c>
      <c r="DE8" s="84">
        <v>500</v>
      </c>
      <c r="DF8" s="84">
        <v>451</v>
      </c>
      <c r="DG8" s="84">
        <v>445</v>
      </c>
      <c r="DH8" s="84">
        <v>575</v>
      </c>
      <c r="DI8" s="84">
        <v>461</v>
      </c>
      <c r="DJ8" s="84">
        <v>460</v>
      </c>
      <c r="DK8" s="84">
        <v>580</v>
      </c>
      <c r="DL8" s="84">
        <v>476</v>
      </c>
      <c r="DM8" s="84">
        <v>465</v>
      </c>
      <c r="DN8" s="84">
        <v>515</v>
      </c>
      <c r="DO8" s="84">
        <v>481</v>
      </c>
      <c r="DP8" s="84">
        <v>480</v>
      </c>
      <c r="DQ8" s="84">
        <v>506</v>
      </c>
      <c r="DR8" s="84">
        <v>485</v>
      </c>
      <c r="DS8" s="84">
        <v>503</v>
      </c>
      <c r="DT8" s="84">
        <v>490</v>
      </c>
      <c r="DU8" s="84">
        <v>516</v>
      </c>
      <c r="DV8" s="84">
        <v>500</v>
      </c>
      <c r="DW8" s="84">
        <v>528</v>
      </c>
      <c r="DX8" s="84">
        <v>507</v>
      </c>
      <c r="DY8" s="84">
        <v>640</v>
      </c>
      <c r="DZ8" s="84">
        <v>523</v>
      </c>
      <c r="EA8" s="84">
        <v>520</v>
      </c>
      <c r="EB8" s="84">
        <v>610</v>
      </c>
      <c r="EC8" s="84">
        <v>536</v>
      </c>
      <c r="ED8" s="84">
        <v>545</v>
      </c>
      <c r="EE8" s="84">
        <v>715</v>
      </c>
      <c r="EF8" s="84">
        <v>561</v>
      </c>
      <c r="EG8" s="84">
        <v>565</v>
      </c>
      <c r="EH8" s="84">
        <v>593</v>
      </c>
      <c r="EI8" s="84">
        <v>580</v>
      </c>
      <c r="EJ8" s="84">
        <v>675</v>
      </c>
      <c r="EK8" s="84">
        <v>596</v>
      </c>
      <c r="EL8" s="84">
        <v>625</v>
      </c>
      <c r="EM8" s="84">
        <v>656</v>
      </c>
      <c r="EN8" s="84">
        <v>674</v>
      </c>
      <c r="EO8" s="84">
        <v>775</v>
      </c>
      <c r="EP8" s="84">
        <v>690</v>
      </c>
      <c r="OD8" s="85"/>
    </row>
    <row r="9" spans="1:394" x14ac:dyDescent="0.2">
      <c r="A9" s="88" t="s">
        <v>478</v>
      </c>
      <c r="B9" s="84">
        <v>569</v>
      </c>
      <c r="C9" s="84">
        <v>215</v>
      </c>
      <c r="D9" s="84">
        <v>231</v>
      </c>
      <c r="E9" s="84">
        <v>289</v>
      </c>
      <c r="F9" s="84">
        <v>210</v>
      </c>
      <c r="G9" s="84">
        <v>226</v>
      </c>
      <c r="H9" s="84">
        <v>190</v>
      </c>
      <c r="I9" s="16">
        <v>0</v>
      </c>
      <c r="J9" s="84">
        <v>1</v>
      </c>
      <c r="K9" s="84">
        <v>165</v>
      </c>
      <c r="L9" s="84">
        <v>10</v>
      </c>
      <c r="M9" s="84">
        <v>-15</v>
      </c>
      <c r="N9" s="84">
        <v>150</v>
      </c>
      <c r="O9" s="84">
        <v>45</v>
      </c>
      <c r="P9" s="84">
        <v>61</v>
      </c>
      <c r="Q9" s="84">
        <v>135</v>
      </c>
      <c r="R9" s="84">
        <v>105</v>
      </c>
      <c r="S9" s="84">
        <v>-15</v>
      </c>
      <c r="T9" s="84">
        <v>111</v>
      </c>
      <c r="U9" s="84">
        <v>95</v>
      </c>
      <c r="V9" s="84">
        <v>105</v>
      </c>
      <c r="W9" s="84">
        <v>0</v>
      </c>
      <c r="X9" s="84">
        <v>-14</v>
      </c>
      <c r="Y9" s="84">
        <v>91</v>
      </c>
      <c r="Z9" s="84">
        <v>70</v>
      </c>
      <c r="AA9" s="84">
        <v>69</v>
      </c>
      <c r="AB9" s="84">
        <v>45</v>
      </c>
      <c r="AC9" s="84">
        <v>70</v>
      </c>
      <c r="AD9" s="84">
        <v>10</v>
      </c>
      <c r="AE9" s="84">
        <v>26</v>
      </c>
      <c r="AF9" s="84">
        <v>65</v>
      </c>
      <c r="AG9" s="84">
        <v>20</v>
      </c>
      <c r="AH9" s="84">
        <v>36</v>
      </c>
      <c r="AI9" s="84">
        <v>55</v>
      </c>
      <c r="AJ9" s="84">
        <v>5</v>
      </c>
      <c r="AK9" s="84">
        <v>21</v>
      </c>
      <c r="AL9" s="84">
        <v>51</v>
      </c>
      <c r="AM9" s="84">
        <v>30</v>
      </c>
      <c r="AN9" s="84">
        <v>50</v>
      </c>
      <c r="AO9" s="84">
        <v>15</v>
      </c>
      <c r="AP9" s="84">
        <v>-15</v>
      </c>
      <c r="AQ9" s="84">
        <v>45</v>
      </c>
      <c r="AR9" s="84">
        <v>25</v>
      </c>
      <c r="AS9" s="84">
        <v>-15</v>
      </c>
      <c r="AT9" s="84">
        <v>29</v>
      </c>
      <c r="AU9" s="84">
        <v>0</v>
      </c>
      <c r="AV9" s="84">
        <v>29</v>
      </c>
      <c r="AW9" s="84">
        <v>5</v>
      </c>
      <c r="AX9" s="84">
        <v>26</v>
      </c>
      <c r="AY9" s="84">
        <v>5</v>
      </c>
      <c r="AZ9" s="84">
        <v>1</v>
      </c>
      <c r="BA9" s="84">
        <v>-14</v>
      </c>
      <c r="BB9" s="84">
        <v>-4</v>
      </c>
      <c r="BC9" s="84">
        <v>-9</v>
      </c>
      <c r="BD9" s="84">
        <v>-14</v>
      </c>
      <c r="BE9" s="84">
        <v>1</v>
      </c>
      <c r="BF9" s="84">
        <v>-15</v>
      </c>
      <c r="BG9" s="84">
        <v>30</v>
      </c>
      <c r="BH9" s="84">
        <v>1</v>
      </c>
      <c r="BI9" s="84">
        <v>-5</v>
      </c>
      <c r="BJ9" s="84">
        <v>50</v>
      </c>
      <c r="BK9" s="84">
        <v>11</v>
      </c>
      <c r="BL9" s="84">
        <v>10</v>
      </c>
      <c r="BM9" s="84">
        <v>38</v>
      </c>
      <c r="BN9" s="84">
        <v>15</v>
      </c>
      <c r="BO9" s="84">
        <v>125</v>
      </c>
      <c r="BP9" s="84">
        <v>31</v>
      </c>
      <c r="BQ9" s="84">
        <v>25</v>
      </c>
      <c r="BR9" s="84">
        <v>53</v>
      </c>
      <c r="BS9" s="84">
        <v>40</v>
      </c>
      <c r="BT9" s="84">
        <v>240</v>
      </c>
      <c r="BU9" s="84">
        <v>56</v>
      </c>
      <c r="BV9" s="84">
        <v>55</v>
      </c>
      <c r="BW9" s="84">
        <v>215</v>
      </c>
      <c r="BX9" s="84">
        <v>71</v>
      </c>
      <c r="BY9" s="84">
        <v>70</v>
      </c>
      <c r="BZ9" s="84">
        <v>96</v>
      </c>
      <c r="CA9" s="84">
        <v>95</v>
      </c>
      <c r="CB9" s="84">
        <v>121</v>
      </c>
      <c r="CC9" s="84">
        <v>115</v>
      </c>
      <c r="CD9" s="84">
        <v>141</v>
      </c>
      <c r="CE9" s="84">
        <v>130</v>
      </c>
      <c r="CF9" s="84">
        <v>240</v>
      </c>
      <c r="CG9" s="84">
        <v>146</v>
      </c>
      <c r="CH9" s="84">
        <v>140</v>
      </c>
      <c r="CI9" s="84">
        <v>171</v>
      </c>
      <c r="CJ9" s="84">
        <v>150</v>
      </c>
      <c r="CK9" s="84">
        <v>163</v>
      </c>
      <c r="CL9" s="84">
        <v>170</v>
      </c>
      <c r="CM9" s="84">
        <v>196</v>
      </c>
      <c r="CN9" s="84">
        <v>180</v>
      </c>
      <c r="CO9" s="84">
        <v>225</v>
      </c>
      <c r="CP9" s="84">
        <v>196</v>
      </c>
      <c r="CQ9" s="84">
        <v>185</v>
      </c>
      <c r="CR9" s="84">
        <v>345</v>
      </c>
      <c r="CS9" s="84">
        <v>201</v>
      </c>
      <c r="CT9" s="84">
        <v>200</v>
      </c>
      <c r="CU9" s="84">
        <v>226</v>
      </c>
      <c r="CV9" s="84">
        <v>205</v>
      </c>
      <c r="CW9" s="84">
        <v>295</v>
      </c>
      <c r="CX9" s="84">
        <v>221</v>
      </c>
      <c r="CY9" s="84">
        <v>210</v>
      </c>
      <c r="CZ9" s="84">
        <v>238</v>
      </c>
      <c r="DA9" s="84">
        <v>220</v>
      </c>
      <c r="DB9" s="84">
        <v>360</v>
      </c>
      <c r="DC9" s="84">
        <v>236</v>
      </c>
      <c r="DD9" s="84">
        <v>230</v>
      </c>
      <c r="DE9" s="84">
        <v>295</v>
      </c>
      <c r="DF9" s="84">
        <v>246</v>
      </c>
      <c r="DG9" s="84">
        <v>240</v>
      </c>
      <c r="DH9" s="84">
        <v>370</v>
      </c>
      <c r="DI9" s="84">
        <v>256</v>
      </c>
      <c r="DJ9" s="84">
        <v>255</v>
      </c>
      <c r="DK9" s="84">
        <v>375</v>
      </c>
      <c r="DL9" s="84">
        <v>271</v>
      </c>
      <c r="DM9" s="84">
        <v>260</v>
      </c>
      <c r="DN9" s="84">
        <v>310</v>
      </c>
      <c r="DO9" s="84">
        <v>276</v>
      </c>
      <c r="DP9" s="84">
        <v>275</v>
      </c>
      <c r="DQ9" s="84">
        <v>301</v>
      </c>
      <c r="DR9" s="84">
        <v>280</v>
      </c>
      <c r="DS9" s="84">
        <v>298</v>
      </c>
      <c r="DT9" s="84">
        <v>285</v>
      </c>
      <c r="DU9" s="84">
        <v>311</v>
      </c>
      <c r="DV9" s="84">
        <v>295</v>
      </c>
      <c r="DW9" s="84">
        <v>323</v>
      </c>
      <c r="DX9" s="84">
        <v>302</v>
      </c>
      <c r="DY9" s="84">
        <v>435</v>
      </c>
      <c r="DZ9" s="84">
        <v>318</v>
      </c>
      <c r="EA9" s="84">
        <v>315</v>
      </c>
      <c r="EB9" s="84">
        <v>405</v>
      </c>
      <c r="EC9" s="84">
        <v>331</v>
      </c>
      <c r="ED9" s="84">
        <v>340</v>
      </c>
      <c r="EE9" s="84">
        <v>510</v>
      </c>
      <c r="EF9" s="84">
        <v>356</v>
      </c>
      <c r="EG9" s="84">
        <v>360</v>
      </c>
      <c r="EH9" s="84">
        <v>388</v>
      </c>
      <c r="EI9" s="84">
        <v>375</v>
      </c>
      <c r="EJ9" s="84">
        <v>470</v>
      </c>
      <c r="EK9" s="84">
        <v>391</v>
      </c>
      <c r="EL9" s="84">
        <v>420</v>
      </c>
      <c r="EM9" s="84">
        <v>451</v>
      </c>
      <c r="EN9" s="84">
        <v>469</v>
      </c>
      <c r="EO9" s="84">
        <v>570</v>
      </c>
      <c r="EP9" s="84">
        <v>485</v>
      </c>
      <c r="OD9" s="85"/>
    </row>
    <row r="10" spans="1:394" x14ac:dyDescent="0.2">
      <c r="A10" s="88" t="s">
        <v>567</v>
      </c>
      <c r="B10" s="84">
        <v>380</v>
      </c>
      <c r="C10" s="84">
        <v>26</v>
      </c>
      <c r="D10" s="84">
        <v>42</v>
      </c>
      <c r="E10" s="84">
        <v>100</v>
      </c>
      <c r="F10" s="84">
        <v>21</v>
      </c>
      <c r="G10" s="84">
        <v>37</v>
      </c>
      <c r="H10" s="84">
        <v>1</v>
      </c>
      <c r="I10" s="84">
        <v>1</v>
      </c>
      <c r="J10" s="16">
        <v>0</v>
      </c>
      <c r="K10" s="84">
        <v>-15</v>
      </c>
      <c r="L10" s="84">
        <v>26</v>
      </c>
      <c r="M10" s="84">
        <v>-163</v>
      </c>
      <c r="N10" s="84">
        <v>-15</v>
      </c>
      <c r="O10" s="84">
        <v>-15</v>
      </c>
      <c r="P10" s="84">
        <v>-88</v>
      </c>
      <c r="Q10" s="84">
        <v>-15</v>
      </c>
      <c r="R10" s="84">
        <v>121</v>
      </c>
      <c r="S10" s="84">
        <v>-133</v>
      </c>
      <c r="T10" s="84">
        <v>-14</v>
      </c>
      <c r="U10" s="84">
        <v>-14</v>
      </c>
      <c r="V10" s="84">
        <v>-15</v>
      </c>
      <c r="W10" s="84">
        <v>16</v>
      </c>
      <c r="X10" s="84">
        <v>-103</v>
      </c>
      <c r="Y10" s="84">
        <v>-19</v>
      </c>
      <c r="Z10" s="84">
        <v>-19</v>
      </c>
      <c r="AA10" s="84">
        <v>-21</v>
      </c>
      <c r="AB10" s="84">
        <v>-22</v>
      </c>
      <c r="AC10" s="84">
        <v>-15</v>
      </c>
      <c r="AD10" s="84">
        <v>-15</v>
      </c>
      <c r="AE10" s="84">
        <v>-43</v>
      </c>
      <c r="AF10" s="84">
        <v>-15</v>
      </c>
      <c r="AG10" s="84">
        <v>-15</v>
      </c>
      <c r="AH10" s="84">
        <v>-28</v>
      </c>
      <c r="AI10" s="84">
        <v>-15</v>
      </c>
      <c r="AJ10" s="84">
        <v>-15</v>
      </c>
      <c r="AK10" s="84">
        <v>-33</v>
      </c>
      <c r="AL10" s="84">
        <v>-19</v>
      </c>
      <c r="AM10" s="84">
        <v>-19</v>
      </c>
      <c r="AN10" s="84">
        <v>-15</v>
      </c>
      <c r="AO10" s="84">
        <v>31</v>
      </c>
      <c r="AP10" s="84">
        <v>-48</v>
      </c>
      <c r="AQ10" s="84">
        <v>-15</v>
      </c>
      <c r="AR10" s="84">
        <v>41</v>
      </c>
      <c r="AS10" s="84">
        <v>-43</v>
      </c>
      <c r="AT10" s="84">
        <v>-26</v>
      </c>
      <c r="AU10" s="84">
        <v>-26</v>
      </c>
      <c r="AV10" s="84">
        <v>-21</v>
      </c>
      <c r="AW10" s="84">
        <v>-22</v>
      </c>
      <c r="AX10" s="84">
        <v>-19</v>
      </c>
      <c r="AY10" s="84">
        <v>-19</v>
      </c>
      <c r="AZ10" s="84">
        <v>-29</v>
      </c>
      <c r="BA10" s="84">
        <v>2</v>
      </c>
      <c r="BB10" s="84">
        <v>-14</v>
      </c>
      <c r="BC10" s="84">
        <v>7</v>
      </c>
      <c r="BD10" s="84">
        <v>-4</v>
      </c>
      <c r="BE10" s="84">
        <v>17</v>
      </c>
      <c r="BF10" s="84">
        <v>1</v>
      </c>
      <c r="BG10" s="84">
        <v>46</v>
      </c>
      <c r="BH10" s="84">
        <v>17</v>
      </c>
      <c r="BI10" s="84">
        <v>11</v>
      </c>
      <c r="BJ10" s="84">
        <v>66</v>
      </c>
      <c r="BK10" s="84">
        <v>27</v>
      </c>
      <c r="BL10" s="84">
        <v>26</v>
      </c>
      <c r="BM10" s="84">
        <v>54</v>
      </c>
      <c r="BN10" s="84">
        <v>31</v>
      </c>
      <c r="BO10" s="84">
        <v>141</v>
      </c>
      <c r="BP10" s="84">
        <v>47</v>
      </c>
      <c r="BQ10" s="84">
        <v>41</v>
      </c>
      <c r="BR10" s="84">
        <v>69</v>
      </c>
      <c r="BS10" s="84">
        <v>56</v>
      </c>
      <c r="BT10" s="84">
        <v>256</v>
      </c>
      <c r="BU10" s="84">
        <v>72</v>
      </c>
      <c r="BV10" s="84">
        <v>71</v>
      </c>
      <c r="BW10" s="84">
        <v>231</v>
      </c>
      <c r="BX10" s="84">
        <v>87</v>
      </c>
      <c r="BY10" s="84">
        <v>86</v>
      </c>
      <c r="BZ10" s="84">
        <v>112</v>
      </c>
      <c r="CA10" s="84">
        <v>111</v>
      </c>
      <c r="CB10" s="84">
        <v>137</v>
      </c>
      <c r="CC10" s="84">
        <v>131</v>
      </c>
      <c r="CD10" s="84">
        <v>157</v>
      </c>
      <c r="CE10" s="84">
        <v>146</v>
      </c>
      <c r="CF10" s="84">
        <v>256</v>
      </c>
      <c r="CG10" s="84">
        <v>162</v>
      </c>
      <c r="CH10" s="84">
        <v>156</v>
      </c>
      <c r="CI10" s="84">
        <v>187</v>
      </c>
      <c r="CJ10" s="84">
        <v>166</v>
      </c>
      <c r="CK10" s="84">
        <v>179</v>
      </c>
      <c r="CL10" s="84">
        <v>186</v>
      </c>
      <c r="CM10" s="84">
        <v>212</v>
      </c>
      <c r="CN10" s="84">
        <v>196</v>
      </c>
      <c r="CO10" s="84">
        <v>241</v>
      </c>
      <c r="CP10" s="84">
        <v>212</v>
      </c>
      <c r="CQ10" s="84">
        <v>201</v>
      </c>
      <c r="CR10" s="84">
        <v>361</v>
      </c>
      <c r="CS10" s="84">
        <v>217</v>
      </c>
      <c r="CT10" s="84">
        <v>216</v>
      </c>
      <c r="CU10" s="84">
        <v>242</v>
      </c>
      <c r="CV10" s="84">
        <v>221</v>
      </c>
      <c r="CW10" s="84">
        <v>311</v>
      </c>
      <c r="CX10" s="84">
        <v>237</v>
      </c>
      <c r="CY10" s="84">
        <v>226</v>
      </c>
      <c r="CZ10" s="84">
        <v>254</v>
      </c>
      <c r="DA10" s="84">
        <v>236</v>
      </c>
      <c r="DB10" s="84">
        <v>376</v>
      </c>
      <c r="DC10" s="84">
        <v>252</v>
      </c>
      <c r="DD10" s="84">
        <v>246</v>
      </c>
      <c r="DE10" s="84">
        <v>311</v>
      </c>
      <c r="DF10" s="84">
        <v>262</v>
      </c>
      <c r="DG10" s="84">
        <v>256</v>
      </c>
      <c r="DH10" s="84">
        <v>386</v>
      </c>
      <c r="DI10" s="84">
        <v>272</v>
      </c>
      <c r="DJ10" s="84">
        <v>271</v>
      </c>
      <c r="DK10" s="84">
        <v>391</v>
      </c>
      <c r="DL10" s="84">
        <v>287</v>
      </c>
      <c r="DM10" s="84">
        <v>276</v>
      </c>
      <c r="DN10" s="84">
        <v>326</v>
      </c>
      <c r="DO10" s="84">
        <v>292</v>
      </c>
      <c r="DP10" s="84">
        <v>291</v>
      </c>
      <c r="DQ10" s="84">
        <v>317</v>
      </c>
      <c r="DR10" s="84">
        <v>296</v>
      </c>
      <c r="DS10" s="84">
        <v>314</v>
      </c>
      <c r="DT10" s="84">
        <v>301</v>
      </c>
      <c r="DU10" s="84">
        <v>327</v>
      </c>
      <c r="DV10" s="84">
        <v>311</v>
      </c>
      <c r="DW10" s="84">
        <v>339</v>
      </c>
      <c r="DX10" s="84">
        <v>318</v>
      </c>
      <c r="DY10" s="84">
        <v>451</v>
      </c>
      <c r="DZ10" s="84">
        <v>334</v>
      </c>
      <c r="EA10" s="84">
        <v>331</v>
      </c>
      <c r="EB10" s="84">
        <v>421</v>
      </c>
      <c r="EC10" s="84">
        <v>347</v>
      </c>
      <c r="ED10" s="84">
        <v>356</v>
      </c>
      <c r="EE10" s="84">
        <v>526</v>
      </c>
      <c r="EF10" s="84">
        <v>372</v>
      </c>
      <c r="EG10" s="84">
        <v>376</v>
      </c>
      <c r="EH10" s="84">
        <v>404</v>
      </c>
      <c r="EI10" s="84">
        <v>391</v>
      </c>
      <c r="EJ10" s="84">
        <v>486</v>
      </c>
      <c r="EK10" s="84">
        <v>407</v>
      </c>
      <c r="EL10" s="84">
        <v>436</v>
      </c>
      <c r="EM10" s="84">
        <v>467</v>
      </c>
      <c r="EN10" s="84">
        <v>485</v>
      </c>
      <c r="EO10" s="84">
        <v>586</v>
      </c>
      <c r="EP10" s="84">
        <v>501</v>
      </c>
      <c r="OD10" s="85"/>
    </row>
    <row r="11" spans="1:394" x14ac:dyDescent="0.2">
      <c r="A11" s="88" t="s">
        <v>433</v>
      </c>
      <c r="B11" s="84">
        <v>389</v>
      </c>
      <c r="C11" s="84">
        <v>35</v>
      </c>
      <c r="D11" s="84">
        <v>51</v>
      </c>
      <c r="E11" s="84">
        <v>109</v>
      </c>
      <c r="F11" s="84">
        <v>30</v>
      </c>
      <c r="G11" s="84">
        <v>46</v>
      </c>
      <c r="H11" s="84">
        <v>10</v>
      </c>
      <c r="I11" s="84">
        <v>165</v>
      </c>
      <c r="J11" s="84">
        <v>-15</v>
      </c>
      <c r="K11" s="16">
        <v>0</v>
      </c>
      <c r="L11" s="84">
        <v>190</v>
      </c>
      <c r="M11" s="84">
        <v>1</v>
      </c>
      <c r="N11" s="84">
        <v>0</v>
      </c>
      <c r="O11" s="84">
        <v>105</v>
      </c>
      <c r="P11" s="84">
        <v>16</v>
      </c>
      <c r="Q11" s="84">
        <v>15</v>
      </c>
      <c r="R11" s="84">
        <v>285</v>
      </c>
      <c r="S11" s="84">
        <v>31</v>
      </c>
      <c r="T11" s="84">
        <v>40</v>
      </c>
      <c r="U11" s="84">
        <v>56</v>
      </c>
      <c r="V11" s="84">
        <v>45</v>
      </c>
      <c r="W11" s="84">
        <v>180</v>
      </c>
      <c r="X11" s="84">
        <v>61</v>
      </c>
      <c r="Y11" s="84">
        <v>55</v>
      </c>
      <c r="Z11" s="84">
        <v>76</v>
      </c>
      <c r="AA11" s="84">
        <v>75</v>
      </c>
      <c r="AB11" s="84">
        <v>98</v>
      </c>
      <c r="AC11" s="84">
        <v>80</v>
      </c>
      <c r="AD11" s="84">
        <v>140</v>
      </c>
      <c r="AE11" s="84">
        <v>96</v>
      </c>
      <c r="AF11" s="84">
        <v>85</v>
      </c>
      <c r="AG11" s="84">
        <v>130</v>
      </c>
      <c r="AH11" s="84">
        <v>101</v>
      </c>
      <c r="AI11" s="84">
        <v>95</v>
      </c>
      <c r="AJ11" s="84">
        <v>145</v>
      </c>
      <c r="AK11" s="84">
        <v>111</v>
      </c>
      <c r="AL11" s="84">
        <v>95</v>
      </c>
      <c r="AM11" s="84">
        <v>116</v>
      </c>
      <c r="AN11" s="84">
        <v>100</v>
      </c>
      <c r="AO11" s="84">
        <v>195</v>
      </c>
      <c r="AP11" s="84">
        <v>116</v>
      </c>
      <c r="AQ11" s="84">
        <v>105</v>
      </c>
      <c r="AR11" s="84">
        <v>205</v>
      </c>
      <c r="AS11" s="84">
        <v>121</v>
      </c>
      <c r="AT11" s="84">
        <v>110</v>
      </c>
      <c r="AU11" s="84">
        <v>138</v>
      </c>
      <c r="AV11" s="84">
        <v>115</v>
      </c>
      <c r="AW11" s="84">
        <v>138</v>
      </c>
      <c r="AX11" s="84">
        <v>120</v>
      </c>
      <c r="AY11" s="84">
        <v>141</v>
      </c>
      <c r="AZ11" s="84">
        <v>135</v>
      </c>
      <c r="BA11" s="84">
        <v>166</v>
      </c>
      <c r="BB11" s="84">
        <v>150</v>
      </c>
      <c r="BC11" s="84">
        <v>171</v>
      </c>
      <c r="BD11" s="84">
        <v>160</v>
      </c>
      <c r="BE11" s="84">
        <v>181</v>
      </c>
      <c r="BF11" s="84">
        <v>165</v>
      </c>
      <c r="BG11" s="84">
        <v>210</v>
      </c>
      <c r="BH11" s="84">
        <v>181</v>
      </c>
      <c r="BI11" s="84">
        <v>175</v>
      </c>
      <c r="BJ11" s="84">
        <v>230</v>
      </c>
      <c r="BK11" s="84">
        <v>191</v>
      </c>
      <c r="BL11" s="84">
        <v>190</v>
      </c>
      <c r="BM11" s="84">
        <v>218</v>
      </c>
      <c r="BN11" s="84">
        <v>195</v>
      </c>
      <c r="BO11" s="84">
        <v>305</v>
      </c>
      <c r="BP11" s="84">
        <v>211</v>
      </c>
      <c r="BQ11" s="84">
        <v>205</v>
      </c>
      <c r="BR11" s="84">
        <v>233</v>
      </c>
      <c r="BS11" s="84">
        <v>220</v>
      </c>
      <c r="BT11" s="84">
        <v>420</v>
      </c>
      <c r="BU11" s="84">
        <v>236</v>
      </c>
      <c r="BV11" s="84">
        <v>235</v>
      </c>
      <c r="BW11" s="84">
        <v>395</v>
      </c>
      <c r="BX11" s="84">
        <v>251</v>
      </c>
      <c r="BY11" s="84">
        <v>250</v>
      </c>
      <c r="BZ11" s="84">
        <v>276</v>
      </c>
      <c r="CA11" s="84">
        <v>275</v>
      </c>
      <c r="CB11" s="84">
        <v>301</v>
      </c>
      <c r="CC11" s="84">
        <v>295</v>
      </c>
      <c r="CD11" s="84">
        <v>321</v>
      </c>
      <c r="CE11" s="84">
        <v>310</v>
      </c>
      <c r="CF11" s="84">
        <v>420</v>
      </c>
      <c r="CG11" s="84">
        <v>326</v>
      </c>
      <c r="CH11" s="84">
        <v>320</v>
      </c>
      <c r="CI11" s="84">
        <v>351</v>
      </c>
      <c r="CJ11" s="84">
        <v>330</v>
      </c>
      <c r="CK11" s="84">
        <v>343</v>
      </c>
      <c r="CL11" s="84">
        <v>350</v>
      </c>
      <c r="CM11" s="84">
        <v>376</v>
      </c>
      <c r="CN11" s="84">
        <v>360</v>
      </c>
      <c r="CO11" s="84">
        <v>405</v>
      </c>
      <c r="CP11" s="84">
        <v>376</v>
      </c>
      <c r="CQ11" s="84">
        <v>365</v>
      </c>
      <c r="CR11" s="84">
        <v>525</v>
      </c>
      <c r="CS11" s="84">
        <v>381</v>
      </c>
      <c r="CT11" s="84">
        <v>380</v>
      </c>
      <c r="CU11" s="84">
        <v>406</v>
      </c>
      <c r="CV11" s="84">
        <v>385</v>
      </c>
      <c r="CW11" s="84">
        <v>475</v>
      </c>
      <c r="CX11" s="84">
        <v>401</v>
      </c>
      <c r="CY11" s="84">
        <v>390</v>
      </c>
      <c r="CZ11" s="84">
        <v>418</v>
      </c>
      <c r="DA11" s="84">
        <v>400</v>
      </c>
      <c r="DB11" s="84">
        <v>540</v>
      </c>
      <c r="DC11" s="84">
        <v>416</v>
      </c>
      <c r="DD11" s="84">
        <v>410</v>
      </c>
      <c r="DE11" s="84">
        <v>475</v>
      </c>
      <c r="DF11" s="84">
        <v>426</v>
      </c>
      <c r="DG11" s="84">
        <v>420</v>
      </c>
      <c r="DH11" s="84">
        <v>550</v>
      </c>
      <c r="DI11" s="84">
        <v>436</v>
      </c>
      <c r="DJ11" s="84">
        <v>435</v>
      </c>
      <c r="DK11" s="84">
        <v>555</v>
      </c>
      <c r="DL11" s="84">
        <v>451</v>
      </c>
      <c r="DM11" s="84">
        <v>440</v>
      </c>
      <c r="DN11" s="84">
        <v>490</v>
      </c>
      <c r="DO11" s="84">
        <v>456</v>
      </c>
      <c r="DP11" s="84">
        <v>455</v>
      </c>
      <c r="DQ11" s="84">
        <v>481</v>
      </c>
      <c r="DR11" s="84">
        <v>460</v>
      </c>
      <c r="DS11" s="84">
        <v>478</v>
      </c>
      <c r="DT11" s="84">
        <v>465</v>
      </c>
      <c r="DU11" s="84">
        <v>491</v>
      </c>
      <c r="DV11" s="84">
        <v>475</v>
      </c>
      <c r="DW11" s="84">
        <v>503</v>
      </c>
      <c r="DX11" s="84">
        <v>482</v>
      </c>
      <c r="DY11" s="84">
        <v>615</v>
      </c>
      <c r="DZ11" s="84">
        <v>498</v>
      </c>
      <c r="EA11" s="84">
        <v>495</v>
      </c>
      <c r="EB11" s="84">
        <v>585</v>
      </c>
      <c r="EC11" s="84">
        <v>511</v>
      </c>
      <c r="ED11" s="84">
        <v>520</v>
      </c>
      <c r="EE11" s="84">
        <v>690</v>
      </c>
      <c r="EF11" s="84">
        <v>536</v>
      </c>
      <c r="EG11" s="84">
        <v>540</v>
      </c>
      <c r="EH11" s="84">
        <v>568</v>
      </c>
      <c r="EI11" s="84">
        <v>555</v>
      </c>
      <c r="EJ11" s="84">
        <v>650</v>
      </c>
      <c r="EK11" s="84">
        <v>571</v>
      </c>
      <c r="EL11" s="84">
        <v>600</v>
      </c>
      <c r="EM11" s="84">
        <v>631</v>
      </c>
      <c r="EN11" s="84">
        <v>649</v>
      </c>
      <c r="EO11" s="84">
        <v>750</v>
      </c>
      <c r="EP11" s="84">
        <v>665</v>
      </c>
      <c r="OD11" s="85"/>
    </row>
    <row r="12" spans="1:394" x14ac:dyDescent="0.2">
      <c r="A12" s="88" t="s">
        <v>434</v>
      </c>
      <c r="B12" s="84">
        <v>594</v>
      </c>
      <c r="C12" s="84">
        <v>240</v>
      </c>
      <c r="D12" s="84">
        <v>256</v>
      </c>
      <c r="E12" s="84">
        <v>314</v>
      </c>
      <c r="F12" s="84">
        <v>235</v>
      </c>
      <c r="G12" s="84">
        <v>251</v>
      </c>
      <c r="H12" s="84">
        <v>215</v>
      </c>
      <c r="I12" s="84">
        <v>10</v>
      </c>
      <c r="J12" s="84">
        <v>26</v>
      </c>
      <c r="K12" s="84">
        <v>190</v>
      </c>
      <c r="L12" s="16">
        <v>0</v>
      </c>
      <c r="M12" s="84">
        <v>1</v>
      </c>
      <c r="N12" s="84">
        <v>175</v>
      </c>
      <c r="O12" s="84">
        <v>70</v>
      </c>
      <c r="P12" s="84">
        <v>86</v>
      </c>
      <c r="Q12" s="84">
        <v>160</v>
      </c>
      <c r="R12" s="84">
        <v>80</v>
      </c>
      <c r="S12" s="84">
        <v>-15</v>
      </c>
      <c r="T12" s="84">
        <v>136</v>
      </c>
      <c r="U12" s="84">
        <v>120</v>
      </c>
      <c r="V12" s="84">
        <v>130</v>
      </c>
      <c r="W12" s="84">
        <v>-5</v>
      </c>
      <c r="X12" s="84">
        <v>11</v>
      </c>
      <c r="Y12" s="84">
        <v>116</v>
      </c>
      <c r="Z12" s="84">
        <v>95</v>
      </c>
      <c r="AA12" s="84">
        <v>94</v>
      </c>
      <c r="AB12" s="84">
        <v>70</v>
      </c>
      <c r="AC12" s="84">
        <v>95</v>
      </c>
      <c r="AD12" s="84">
        <v>35</v>
      </c>
      <c r="AE12" s="84">
        <v>51</v>
      </c>
      <c r="AF12" s="84">
        <v>90</v>
      </c>
      <c r="AG12" s="84">
        <v>45</v>
      </c>
      <c r="AH12" s="84">
        <v>61</v>
      </c>
      <c r="AI12" s="84">
        <v>80</v>
      </c>
      <c r="AJ12" s="84">
        <v>30</v>
      </c>
      <c r="AK12" s="84">
        <v>46</v>
      </c>
      <c r="AL12" s="84">
        <v>76</v>
      </c>
      <c r="AM12" s="84">
        <v>55</v>
      </c>
      <c r="AN12" s="84">
        <v>75</v>
      </c>
      <c r="AO12" s="84">
        <v>-10</v>
      </c>
      <c r="AP12" s="84">
        <v>-4</v>
      </c>
      <c r="AQ12" s="84">
        <v>70</v>
      </c>
      <c r="AR12" s="84">
        <v>0</v>
      </c>
      <c r="AS12" s="84">
        <v>-14</v>
      </c>
      <c r="AT12" s="84">
        <v>54</v>
      </c>
      <c r="AU12" s="84">
        <v>25</v>
      </c>
      <c r="AV12" s="84">
        <v>54</v>
      </c>
      <c r="AW12" s="84">
        <v>30</v>
      </c>
      <c r="AX12" s="84">
        <v>51</v>
      </c>
      <c r="AY12" s="84">
        <v>30</v>
      </c>
      <c r="AZ12" s="84">
        <v>26</v>
      </c>
      <c r="BA12" s="84">
        <v>-5</v>
      </c>
      <c r="BB12" s="84">
        <v>21</v>
      </c>
      <c r="BC12" s="84">
        <v>0</v>
      </c>
      <c r="BD12" s="84">
        <v>11</v>
      </c>
      <c r="BE12" s="84">
        <v>-10</v>
      </c>
      <c r="BF12" s="84">
        <v>10</v>
      </c>
      <c r="BG12" s="84">
        <v>5</v>
      </c>
      <c r="BH12" s="84">
        <v>-15</v>
      </c>
      <c r="BI12" s="84">
        <v>0</v>
      </c>
      <c r="BJ12" s="84">
        <v>25</v>
      </c>
      <c r="BK12" s="84">
        <v>-14</v>
      </c>
      <c r="BL12" s="84">
        <v>-15</v>
      </c>
      <c r="BM12" s="84">
        <v>13</v>
      </c>
      <c r="BN12" s="84">
        <v>-10</v>
      </c>
      <c r="BO12" s="84">
        <v>100</v>
      </c>
      <c r="BP12" s="84">
        <v>6</v>
      </c>
      <c r="BQ12" s="84">
        <v>0</v>
      </c>
      <c r="BR12" s="84">
        <v>28</v>
      </c>
      <c r="BS12" s="84">
        <v>15</v>
      </c>
      <c r="BT12" s="84">
        <v>215</v>
      </c>
      <c r="BU12" s="84">
        <v>31</v>
      </c>
      <c r="BV12" s="84">
        <v>30</v>
      </c>
      <c r="BW12" s="84">
        <v>190</v>
      </c>
      <c r="BX12" s="84">
        <v>46</v>
      </c>
      <c r="BY12" s="84">
        <v>45</v>
      </c>
      <c r="BZ12" s="84">
        <v>71</v>
      </c>
      <c r="CA12" s="84">
        <v>70</v>
      </c>
      <c r="CB12" s="84">
        <v>96</v>
      </c>
      <c r="CC12" s="84">
        <v>90</v>
      </c>
      <c r="CD12" s="84">
        <v>116</v>
      </c>
      <c r="CE12" s="84">
        <v>105</v>
      </c>
      <c r="CF12" s="84">
        <v>215</v>
      </c>
      <c r="CG12" s="84">
        <v>121</v>
      </c>
      <c r="CH12" s="84">
        <v>115</v>
      </c>
      <c r="CI12" s="84">
        <v>146</v>
      </c>
      <c r="CJ12" s="84">
        <v>125</v>
      </c>
      <c r="CK12" s="84">
        <v>138</v>
      </c>
      <c r="CL12" s="84">
        <v>145</v>
      </c>
      <c r="CM12" s="84">
        <v>171</v>
      </c>
      <c r="CN12" s="84">
        <v>155</v>
      </c>
      <c r="CO12" s="84">
        <v>200</v>
      </c>
      <c r="CP12" s="84">
        <v>171</v>
      </c>
      <c r="CQ12" s="84">
        <v>160</v>
      </c>
      <c r="CR12" s="84">
        <v>320</v>
      </c>
      <c r="CS12" s="84">
        <v>176</v>
      </c>
      <c r="CT12" s="84">
        <v>175</v>
      </c>
      <c r="CU12" s="84">
        <v>201</v>
      </c>
      <c r="CV12" s="84">
        <v>180</v>
      </c>
      <c r="CW12" s="84">
        <v>270</v>
      </c>
      <c r="CX12" s="84">
        <v>196</v>
      </c>
      <c r="CY12" s="84">
        <v>185</v>
      </c>
      <c r="CZ12" s="84">
        <v>213</v>
      </c>
      <c r="DA12" s="84">
        <v>195</v>
      </c>
      <c r="DB12" s="84">
        <v>335</v>
      </c>
      <c r="DC12" s="84">
        <v>211</v>
      </c>
      <c r="DD12" s="84">
        <v>205</v>
      </c>
      <c r="DE12" s="84">
        <v>270</v>
      </c>
      <c r="DF12" s="84">
        <v>221</v>
      </c>
      <c r="DG12" s="84">
        <v>215</v>
      </c>
      <c r="DH12" s="84">
        <v>345</v>
      </c>
      <c r="DI12" s="84">
        <v>231</v>
      </c>
      <c r="DJ12" s="84">
        <v>230</v>
      </c>
      <c r="DK12" s="84">
        <v>350</v>
      </c>
      <c r="DL12" s="84">
        <v>246</v>
      </c>
      <c r="DM12" s="84">
        <v>235</v>
      </c>
      <c r="DN12" s="84">
        <v>285</v>
      </c>
      <c r="DO12" s="84">
        <v>251</v>
      </c>
      <c r="DP12" s="84">
        <v>250</v>
      </c>
      <c r="DQ12" s="84">
        <v>276</v>
      </c>
      <c r="DR12" s="84">
        <v>255</v>
      </c>
      <c r="DS12" s="84">
        <v>273</v>
      </c>
      <c r="DT12" s="84">
        <v>260</v>
      </c>
      <c r="DU12" s="84">
        <v>286</v>
      </c>
      <c r="DV12" s="84">
        <v>270</v>
      </c>
      <c r="DW12" s="84">
        <v>298</v>
      </c>
      <c r="DX12" s="84">
        <v>277</v>
      </c>
      <c r="DY12" s="84">
        <v>410</v>
      </c>
      <c r="DZ12" s="84">
        <v>293</v>
      </c>
      <c r="EA12" s="84">
        <v>290</v>
      </c>
      <c r="EB12" s="84">
        <v>380</v>
      </c>
      <c r="EC12" s="84">
        <v>306</v>
      </c>
      <c r="ED12" s="84">
        <v>315</v>
      </c>
      <c r="EE12" s="84">
        <v>485</v>
      </c>
      <c r="EF12" s="84">
        <v>331</v>
      </c>
      <c r="EG12" s="84">
        <v>335</v>
      </c>
      <c r="EH12" s="84">
        <v>363</v>
      </c>
      <c r="EI12" s="84">
        <v>350</v>
      </c>
      <c r="EJ12" s="84">
        <v>445</v>
      </c>
      <c r="EK12" s="84">
        <v>366</v>
      </c>
      <c r="EL12" s="84">
        <v>395</v>
      </c>
      <c r="EM12" s="84">
        <v>426</v>
      </c>
      <c r="EN12" s="84">
        <v>444</v>
      </c>
      <c r="EO12" s="84">
        <v>545</v>
      </c>
      <c r="EP12" s="84">
        <v>460</v>
      </c>
      <c r="OD12" s="85"/>
    </row>
    <row r="13" spans="1:394" x14ac:dyDescent="0.2">
      <c r="A13" s="88" t="s">
        <v>435</v>
      </c>
      <c r="B13" s="84">
        <v>405</v>
      </c>
      <c r="C13" s="84">
        <v>51</v>
      </c>
      <c r="D13" s="84">
        <v>67</v>
      </c>
      <c r="E13" s="84">
        <v>125</v>
      </c>
      <c r="F13" s="84">
        <v>46</v>
      </c>
      <c r="G13" s="84">
        <v>62</v>
      </c>
      <c r="H13" s="84">
        <v>26</v>
      </c>
      <c r="I13" s="84">
        <v>-15</v>
      </c>
      <c r="J13" s="84">
        <v>-163</v>
      </c>
      <c r="K13" s="84">
        <v>1</v>
      </c>
      <c r="L13" s="84">
        <v>1</v>
      </c>
      <c r="M13" s="16">
        <v>0</v>
      </c>
      <c r="N13" s="84">
        <v>-14</v>
      </c>
      <c r="O13" s="84">
        <v>-15</v>
      </c>
      <c r="P13" s="84">
        <v>-88</v>
      </c>
      <c r="Q13" s="84">
        <v>-15</v>
      </c>
      <c r="R13" s="84">
        <v>96</v>
      </c>
      <c r="S13" s="84">
        <v>-158</v>
      </c>
      <c r="T13" s="84">
        <v>-14</v>
      </c>
      <c r="U13" s="84">
        <v>-14</v>
      </c>
      <c r="V13" s="84">
        <v>-15</v>
      </c>
      <c r="W13" s="84">
        <v>-9</v>
      </c>
      <c r="X13" s="84">
        <v>-118</v>
      </c>
      <c r="Y13" s="84">
        <v>-19</v>
      </c>
      <c r="Z13" s="84">
        <v>-19</v>
      </c>
      <c r="AA13" s="84">
        <v>-21</v>
      </c>
      <c r="AB13" s="84">
        <v>-22</v>
      </c>
      <c r="AC13" s="84">
        <v>-15</v>
      </c>
      <c r="AD13" s="84">
        <v>-15</v>
      </c>
      <c r="AE13" s="84">
        <v>-43</v>
      </c>
      <c r="AF13" s="84">
        <v>-15</v>
      </c>
      <c r="AG13" s="84">
        <v>-15</v>
      </c>
      <c r="AH13" s="84">
        <v>-28</v>
      </c>
      <c r="AI13" s="84">
        <v>-15</v>
      </c>
      <c r="AJ13" s="84">
        <v>-15</v>
      </c>
      <c r="AK13" s="84">
        <v>-33</v>
      </c>
      <c r="AL13" s="84">
        <v>-19</v>
      </c>
      <c r="AM13" s="84">
        <v>-19</v>
      </c>
      <c r="AN13" s="84">
        <v>-15</v>
      </c>
      <c r="AO13" s="84">
        <v>6</v>
      </c>
      <c r="AP13" s="84">
        <v>-73</v>
      </c>
      <c r="AQ13" s="84">
        <v>-15</v>
      </c>
      <c r="AR13" s="84">
        <v>16</v>
      </c>
      <c r="AS13" s="84">
        <v>-68</v>
      </c>
      <c r="AT13" s="84">
        <v>-26</v>
      </c>
      <c r="AU13" s="84">
        <v>-27</v>
      </c>
      <c r="AV13" s="84">
        <v>-21</v>
      </c>
      <c r="AW13" s="84">
        <v>-22</v>
      </c>
      <c r="AX13" s="84">
        <v>-19</v>
      </c>
      <c r="AY13" s="84">
        <v>-19</v>
      </c>
      <c r="AZ13" s="84">
        <v>-29</v>
      </c>
      <c r="BA13" s="84">
        <v>-23</v>
      </c>
      <c r="BB13" s="84">
        <v>-19</v>
      </c>
      <c r="BC13" s="84">
        <v>-18</v>
      </c>
      <c r="BD13" s="84">
        <v>-19</v>
      </c>
      <c r="BE13" s="84">
        <v>-8</v>
      </c>
      <c r="BF13" s="84">
        <v>-15</v>
      </c>
      <c r="BG13" s="84">
        <v>21</v>
      </c>
      <c r="BH13" s="84">
        <v>-8</v>
      </c>
      <c r="BI13" s="84">
        <v>-14</v>
      </c>
      <c r="BJ13" s="84">
        <v>41</v>
      </c>
      <c r="BK13" s="84">
        <v>2</v>
      </c>
      <c r="BL13" s="84">
        <v>1</v>
      </c>
      <c r="BM13" s="84">
        <v>29</v>
      </c>
      <c r="BN13" s="84">
        <v>6</v>
      </c>
      <c r="BO13" s="84">
        <v>116</v>
      </c>
      <c r="BP13" s="84">
        <v>22</v>
      </c>
      <c r="BQ13" s="84">
        <v>16</v>
      </c>
      <c r="BR13" s="84">
        <v>44</v>
      </c>
      <c r="BS13" s="84">
        <v>31</v>
      </c>
      <c r="BT13" s="84">
        <v>231</v>
      </c>
      <c r="BU13" s="84">
        <v>47</v>
      </c>
      <c r="BV13" s="84">
        <v>46</v>
      </c>
      <c r="BW13" s="84">
        <v>206</v>
      </c>
      <c r="BX13" s="84">
        <v>62</v>
      </c>
      <c r="BY13" s="84">
        <v>61</v>
      </c>
      <c r="BZ13" s="84">
        <v>87</v>
      </c>
      <c r="CA13" s="84">
        <v>86</v>
      </c>
      <c r="CB13" s="84">
        <v>112</v>
      </c>
      <c r="CC13" s="84">
        <v>106</v>
      </c>
      <c r="CD13" s="84">
        <v>132</v>
      </c>
      <c r="CE13" s="84">
        <v>121</v>
      </c>
      <c r="CF13" s="84">
        <v>231</v>
      </c>
      <c r="CG13" s="84">
        <v>137</v>
      </c>
      <c r="CH13" s="84">
        <v>131</v>
      </c>
      <c r="CI13" s="84">
        <v>162</v>
      </c>
      <c r="CJ13" s="84">
        <v>141</v>
      </c>
      <c r="CK13" s="84">
        <v>154</v>
      </c>
      <c r="CL13" s="84">
        <v>161</v>
      </c>
      <c r="CM13" s="84">
        <v>187</v>
      </c>
      <c r="CN13" s="84">
        <v>171</v>
      </c>
      <c r="CO13" s="84">
        <v>216</v>
      </c>
      <c r="CP13" s="84">
        <v>187</v>
      </c>
      <c r="CQ13" s="84">
        <v>176</v>
      </c>
      <c r="CR13" s="84">
        <v>336</v>
      </c>
      <c r="CS13" s="84">
        <v>192</v>
      </c>
      <c r="CT13" s="84">
        <v>191</v>
      </c>
      <c r="CU13" s="84">
        <v>217</v>
      </c>
      <c r="CV13" s="84">
        <v>196</v>
      </c>
      <c r="CW13" s="84">
        <v>286</v>
      </c>
      <c r="CX13" s="84">
        <v>212</v>
      </c>
      <c r="CY13" s="84">
        <v>201</v>
      </c>
      <c r="CZ13" s="84">
        <v>229</v>
      </c>
      <c r="DA13" s="84">
        <v>211</v>
      </c>
      <c r="DB13" s="84">
        <v>351</v>
      </c>
      <c r="DC13" s="84">
        <v>227</v>
      </c>
      <c r="DD13" s="84">
        <v>221</v>
      </c>
      <c r="DE13" s="84">
        <v>286</v>
      </c>
      <c r="DF13" s="84">
        <v>237</v>
      </c>
      <c r="DG13" s="84">
        <v>231</v>
      </c>
      <c r="DH13" s="84">
        <v>361</v>
      </c>
      <c r="DI13" s="84">
        <v>247</v>
      </c>
      <c r="DJ13" s="84">
        <v>246</v>
      </c>
      <c r="DK13" s="84">
        <v>366</v>
      </c>
      <c r="DL13" s="84">
        <v>262</v>
      </c>
      <c r="DM13" s="84">
        <v>251</v>
      </c>
      <c r="DN13" s="84">
        <v>301</v>
      </c>
      <c r="DO13" s="84">
        <v>267</v>
      </c>
      <c r="DP13" s="84">
        <v>266</v>
      </c>
      <c r="DQ13" s="84">
        <v>292</v>
      </c>
      <c r="DR13" s="84">
        <v>271</v>
      </c>
      <c r="DS13" s="84">
        <v>289</v>
      </c>
      <c r="DT13" s="84">
        <v>276</v>
      </c>
      <c r="DU13" s="84">
        <v>302</v>
      </c>
      <c r="DV13" s="84">
        <v>286</v>
      </c>
      <c r="DW13" s="84">
        <v>314</v>
      </c>
      <c r="DX13" s="84">
        <v>293</v>
      </c>
      <c r="DY13" s="84">
        <v>426</v>
      </c>
      <c r="DZ13" s="84">
        <v>309</v>
      </c>
      <c r="EA13" s="84">
        <v>306</v>
      </c>
      <c r="EB13" s="84">
        <v>396</v>
      </c>
      <c r="EC13" s="84">
        <v>322</v>
      </c>
      <c r="ED13" s="84">
        <v>331</v>
      </c>
      <c r="EE13" s="84">
        <v>501</v>
      </c>
      <c r="EF13" s="84">
        <v>347</v>
      </c>
      <c r="EG13" s="84">
        <v>351</v>
      </c>
      <c r="EH13" s="84">
        <v>379</v>
      </c>
      <c r="EI13" s="84">
        <v>366</v>
      </c>
      <c r="EJ13" s="84">
        <v>461</v>
      </c>
      <c r="EK13" s="84">
        <v>382</v>
      </c>
      <c r="EL13" s="84">
        <v>411</v>
      </c>
      <c r="EM13" s="84">
        <v>442</v>
      </c>
      <c r="EN13" s="84">
        <v>460</v>
      </c>
      <c r="EO13" s="84">
        <v>561</v>
      </c>
      <c r="EP13" s="84">
        <v>476</v>
      </c>
      <c r="OD13" s="85"/>
    </row>
    <row r="14" spans="1:394" x14ac:dyDescent="0.2">
      <c r="A14" s="88" t="s">
        <v>479</v>
      </c>
      <c r="B14" s="84">
        <v>404</v>
      </c>
      <c r="C14" s="84">
        <v>50</v>
      </c>
      <c r="D14" s="84">
        <v>66</v>
      </c>
      <c r="E14" s="84">
        <v>124</v>
      </c>
      <c r="F14" s="84">
        <v>45</v>
      </c>
      <c r="G14" s="84">
        <v>61</v>
      </c>
      <c r="H14" s="84">
        <v>25</v>
      </c>
      <c r="I14" s="84">
        <v>150</v>
      </c>
      <c r="J14" s="84">
        <v>-15</v>
      </c>
      <c r="K14" s="84">
        <v>0</v>
      </c>
      <c r="L14" s="84">
        <v>175</v>
      </c>
      <c r="M14" s="84">
        <v>-14</v>
      </c>
      <c r="N14" s="16">
        <v>0</v>
      </c>
      <c r="O14" s="84">
        <v>90</v>
      </c>
      <c r="P14" s="84">
        <v>1</v>
      </c>
      <c r="Q14" s="84">
        <v>0</v>
      </c>
      <c r="R14" s="84">
        <v>270</v>
      </c>
      <c r="S14" s="84">
        <v>16</v>
      </c>
      <c r="T14" s="84">
        <v>25</v>
      </c>
      <c r="U14" s="84">
        <v>41</v>
      </c>
      <c r="V14" s="84">
        <v>30</v>
      </c>
      <c r="W14" s="84">
        <v>165</v>
      </c>
      <c r="X14" s="84">
        <v>46</v>
      </c>
      <c r="Y14" s="84">
        <v>40</v>
      </c>
      <c r="Z14" s="84">
        <v>61</v>
      </c>
      <c r="AA14" s="84">
        <v>60</v>
      </c>
      <c r="AB14" s="84">
        <v>83</v>
      </c>
      <c r="AC14" s="84">
        <v>65</v>
      </c>
      <c r="AD14" s="84">
        <v>125</v>
      </c>
      <c r="AE14" s="84">
        <v>81</v>
      </c>
      <c r="AF14" s="84">
        <v>70</v>
      </c>
      <c r="AG14" s="84">
        <v>115</v>
      </c>
      <c r="AH14" s="84">
        <v>86</v>
      </c>
      <c r="AI14" s="84">
        <v>80</v>
      </c>
      <c r="AJ14" s="84">
        <v>130</v>
      </c>
      <c r="AK14" s="84">
        <v>96</v>
      </c>
      <c r="AL14" s="84">
        <v>80</v>
      </c>
      <c r="AM14" s="84">
        <v>101</v>
      </c>
      <c r="AN14" s="84">
        <v>85</v>
      </c>
      <c r="AO14" s="84">
        <v>180</v>
      </c>
      <c r="AP14" s="84">
        <v>101</v>
      </c>
      <c r="AQ14" s="84">
        <v>90</v>
      </c>
      <c r="AR14" s="84">
        <v>190</v>
      </c>
      <c r="AS14" s="84">
        <v>106</v>
      </c>
      <c r="AT14" s="84">
        <v>95</v>
      </c>
      <c r="AU14" s="84">
        <v>123</v>
      </c>
      <c r="AV14" s="84">
        <v>100</v>
      </c>
      <c r="AW14" s="84">
        <v>123</v>
      </c>
      <c r="AX14" s="84">
        <v>105</v>
      </c>
      <c r="AY14" s="84">
        <v>126</v>
      </c>
      <c r="AZ14" s="84">
        <v>120</v>
      </c>
      <c r="BA14" s="84">
        <v>151</v>
      </c>
      <c r="BB14" s="84">
        <v>135</v>
      </c>
      <c r="BC14" s="84">
        <v>156</v>
      </c>
      <c r="BD14" s="84">
        <v>145</v>
      </c>
      <c r="BE14" s="84">
        <v>166</v>
      </c>
      <c r="BF14" s="84">
        <v>150</v>
      </c>
      <c r="BG14" s="84">
        <v>195</v>
      </c>
      <c r="BH14" s="84">
        <v>166</v>
      </c>
      <c r="BI14" s="84">
        <v>160</v>
      </c>
      <c r="BJ14" s="84">
        <v>215</v>
      </c>
      <c r="BK14" s="84">
        <v>176</v>
      </c>
      <c r="BL14" s="84">
        <v>175</v>
      </c>
      <c r="BM14" s="84">
        <v>203</v>
      </c>
      <c r="BN14" s="84">
        <v>180</v>
      </c>
      <c r="BO14" s="84">
        <v>290</v>
      </c>
      <c r="BP14" s="84">
        <v>196</v>
      </c>
      <c r="BQ14" s="84">
        <v>190</v>
      </c>
      <c r="BR14" s="84">
        <v>218</v>
      </c>
      <c r="BS14" s="84">
        <v>205</v>
      </c>
      <c r="BT14" s="84">
        <v>405</v>
      </c>
      <c r="BU14" s="84">
        <v>221</v>
      </c>
      <c r="BV14" s="84">
        <v>220</v>
      </c>
      <c r="BW14" s="84">
        <v>380</v>
      </c>
      <c r="BX14" s="84">
        <v>236</v>
      </c>
      <c r="BY14" s="84">
        <v>235</v>
      </c>
      <c r="BZ14" s="84">
        <v>261</v>
      </c>
      <c r="CA14" s="84">
        <v>260</v>
      </c>
      <c r="CB14" s="84">
        <v>286</v>
      </c>
      <c r="CC14" s="84">
        <v>280</v>
      </c>
      <c r="CD14" s="84">
        <v>306</v>
      </c>
      <c r="CE14" s="84">
        <v>295</v>
      </c>
      <c r="CF14" s="84">
        <v>405</v>
      </c>
      <c r="CG14" s="84">
        <v>311</v>
      </c>
      <c r="CH14" s="84">
        <v>305</v>
      </c>
      <c r="CI14" s="84">
        <v>336</v>
      </c>
      <c r="CJ14" s="84">
        <v>315</v>
      </c>
      <c r="CK14" s="84">
        <v>328</v>
      </c>
      <c r="CL14" s="84">
        <v>335</v>
      </c>
      <c r="CM14" s="84">
        <v>361</v>
      </c>
      <c r="CN14" s="84">
        <v>345</v>
      </c>
      <c r="CO14" s="84">
        <v>390</v>
      </c>
      <c r="CP14" s="84">
        <v>361</v>
      </c>
      <c r="CQ14" s="84">
        <v>350</v>
      </c>
      <c r="CR14" s="84">
        <v>510</v>
      </c>
      <c r="CS14" s="84">
        <v>366</v>
      </c>
      <c r="CT14" s="84">
        <v>365</v>
      </c>
      <c r="CU14" s="84">
        <v>391</v>
      </c>
      <c r="CV14" s="84">
        <v>370</v>
      </c>
      <c r="CW14" s="84">
        <v>460</v>
      </c>
      <c r="CX14" s="84">
        <v>386</v>
      </c>
      <c r="CY14" s="84">
        <v>375</v>
      </c>
      <c r="CZ14" s="84">
        <v>403</v>
      </c>
      <c r="DA14" s="84">
        <v>385</v>
      </c>
      <c r="DB14" s="84">
        <v>525</v>
      </c>
      <c r="DC14" s="84">
        <v>401</v>
      </c>
      <c r="DD14" s="84">
        <v>395</v>
      </c>
      <c r="DE14" s="84">
        <v>460</v>
      </c>
      <c r="DF14" s="84">
        <v>411</v>
      </c>
      <c r="DG14" s="84">
        <v>405</v>
      </c>
      <c r="DH14" s="84">
        <v>535</v>
      </c>
      <c r="DI14" s="84">
        <v>421</v>
      </c>
      <c r="DJ14" s="84">
        <v>420</v>
      </c>
      <c r="DK14" s="84">
        <v>540</v>
      </c>
      <c r="DL14" s="84">
        <v>436</v>
      </c>
      <c r="DM14" s="84">
        <v>425</v>
      </c>
      <c r="DN14" s="84">
        <v>475</v>
      </c>
      <c r="DO14" s="84">
        <v>441</v>
      </c>
      <c r="DP14" s="84">
        <v>440</v>
      </c>
      <c r="DQ14" s="84">
        <v>466</v>
      </c>
      <c r="DR14" s="84">
        <v>445</v>
      </c>
      <c r="DS14" s="84">
        <v>463</v>
      </c>
      <c r="DT14" s="84">
        <v>450</v>
      </c>
      <c r="DU14" s="84">
        <v>476</v>
      </c>
      <c r="DV14" s="84">
        <v>460</v>
      </c>
      <c r="DW14" s="84">
        <v>488</v>
      </c>
      <c r="DX14" s="84">
        <v>467</v>
      </c>
      <c r="DY14" s="84">
        <v>600</v>
      </c>
      <c r="DZ14" s="84">
        <v>483</v>
      </c>
      <c r="EA14" s="84">
        <v>480</v>
      </c>
      <c r="EB14" s="84">
        <v>570</v>
      </c>
      <c r="EC14" s="84">
        <v>496</v>
      </c>
      <c r="ED14" s="84">
        <v>505</v>
      </c>
      <c r="EE14" s="84">
        <v>675</v>
      </c>
      <c r="EF14" s="84">
        <v>521</v>
      </c>
      <c r="EG14" s="84">
        <v>525</v>
      </c>
      <c r="EH14" s="84">
        <v>553</v>
      </c>
      <c r="EI14" s="84">
        <v>540</v>
      </c>
      <c r="EJ14" s="84">
        <v>635</v>
      </c>
      <c r="EK14" s="84">
        <v>556</v>
      </c>
      <c r="EL14" s="84">
        <v>585</v>
      </c>
      <c r="EM14" s="84">
        <v>616</v>
      </c>
      <c r="EN14" s="84">
        <v>634</v>
      </c>
      <c r="EO14" s="84">
        <v>735</v>
      </c>
      <c r="EP14" s="84">
        <v>650</v>
      </c>
      <c r="OD14" s="85"/>
    </row>
    <row r="15" spans="1:394" x14ac:dyDescent="0.2">
      <c r="A15" s="88" t="s">
        <v>480</v>
      </c>
      <c r="B15" s="84">
        <v>509</v>
      </c>
      <c r="C15" s="84">
        <v>155</v>
      </c>
      <c r="D15" s="84">
        <v>171</v>
      </c>
      <c r="E15" s="84">
        <v>229</v>
      </c>
      <c r="F15" s="84">
        <v>150</v>
      </c>
      <c r="G15" s="84">
        <v>166</v>
      </c>
      <c r="H15" s="84">
        <v>130</v>
      </c>
      <c r="I15" s="84">
        <v>45</v>
      </c>
      <c r="J15" s="84">
        <v>-15</v>
      </c>
      <c r="K15" s="84">
        <v>105</v>
      </c>
      <c r="L15" s="84">
        <v>70</v>
      </c>
      <c r="M15" s="84">
        <v>-15</v>
      </c>
      <c r="N15" s="84">
        <v>90</v>
      </c>
      <c r="O15" s="16">
        <v>0</v>
      </c>
      <c r="P15" s="84">
        <v>1</v>
      </c>
      <c r="Q15" s="84">
        <v>75</v>
      </c>
      <c r="R15" s="84">
        <v>165</v>
      </c>
      <c r="S15" s="84">
        <v>-15</v>
      </c>
      <c r="T15" s="84">
        <v>51</v>
      </c>
      <c r="U15" s="84">
        <v>35</v>
      </c>
      <c r="V15" s="84">
        <v>45</v>
      </c>
      <c r="W15" s="84">
        <v>60</v>
      </c>
      <c r="X15" s="84">
        <v>-15</v>
      </c>
      <c r="Y15" s="84">
        <v>31</v>
      </c>
      <c r="Z15" s="84">
        <v>10</v>
      </c>
      <c r="AA15" s="84">
        <v>9</v>
      </c>
      <c r="AB15" s="84">
        <v>-15</v>
      </c>
      <c r="AC15" s="84">
        <v>10</v>
      </c>
      <c r="AD15" s="84">
        <v>20</v>
      </c>
      <c r="AE15" s="84">
        <v>-15</v>
      </c>
      <c r="AF15" s="84">
        <v>5</v>
      </c>
      <c r="AG15" s="84">
        <v>10</v>
      </c>
      <c r="AH15" s="84">
        <v>-15</v>
      </c>
      <c r="AI15" s="84">
        <v>-5</v>
      </c>
      <c r="AJ15" s="84">
        <v>25</v>
      </c>
      <c r="AK15" s="84">
        <v>-9</v>
      </c>
      <c r="AL15" s="84">
        <v>-9</v>
      </c>
      <c r="AM15" s="84">
        <v>-4</v>
      </c>
      <c r="AN15" s="84">
        <v>-10</v>
      </c>
      <c r="AO15" s="84">
        <v>75</v>
      </c>
      <c r="AP15" s="84">
        <v>-4</v>
      </c>
      <c r="AQ15" s="84">
        <v>-15</v>
      </c>
      <c r="AR15" s="84">
        <v>85</v>
      </c>
      <c r="AS15" s="84">
        <v>1</v>
      </c>
      <c r="AT15" s="84">
        <v>-10</v>
      </c>
      <c r="AU15" s="84">
        <v>18</v>
      </c>
      <c r="AV15" s="84">
        <v>-5</v>
      </c>
      <c r="AW15" s="84">
        <v>18</v>
      </c>
      <c r="AX15" s="84">
        <v>0</v>
      </c>
      <c r="AY15" s="84">
        <v>21</v>
      </c>
      <c r="AZ15" s="84">
        <v>15</v>
      </c>
      <c r="BA15" s="84">
        <v>46</v>
      </c>
      <c r="BB15" s="84">
        <v>30</v>
      </c>
      <c r="BC15" s="84">
        <v>51</v>
      </c>
      <c r="BD15" s="84">
        <v>40</v>
      </c>
      <c r="BE15" s="84">
        <v>61</v>
      </c>
      <c r="BF15" s="84">
        <v>45</v>
      </c>
      <c r="BG15" s="84">
        <v>90</v>
      </c>
      <c r="BH15" s="84">
        <v>61</v>
      </c>
      <c r="BI15" s="84">
        <v>55</v>
      </c>
      <c r="BJ15" s="84">
        <v>110</v>
      </c>
      <c r="BK15" s="84">
        <v>71</v>
      </c>
      <c r="BL15" s="84">
        <v>70</v>
      </c>
      <c r="BM15" s="84">
        <v>98</v>
      </c>
      <c r="BN15" s="84">
        <v>75</v>
      </c>
      <c r="BO15" s="84">
        <v>185</v>
      </c>
      <c r="BP15" s="84">
        <v>91</v>
      </c>
      <c r="BQ15" s="84">
        <v>85</v>
      </c>
      <c r="BR15" s="84">
        <v>113</v>
      </c>
      <c r="BS15" s="84">
        <v>100</v>
      </c>
      <c r="BT15" s="84">
        <v>300</v>
      </c>
      <c r="BU15" s="84">
        <v>116</v>
      </c>
      <c r="BV15" s="84">
        <v>115</v>
      </c>
      <c r="BW15" s="84">
        <v>275</v>
      </c>
      <c r="BX15" s="84">
        <v>131</v>
      </c>
      <c r="BY15" s="84">
        <v>130</v>
      </c>
      <c r="BZ15" s="84">
        <v>156</v>
      </c>
      <c r="CA15" s="84">
        <v>155</v>
      </c>
      <c r="CB15" s="84">
        <v>181</v>
      </c>
      <c r="CC15" s="84">
        <v>175</v>
      </c>
      <c r="CD15" s="84">
        <v>201</v>
      </c>
      <c r="CE15" s="84">
        <v>190</v>
      </c>
      <c r="CF15" s="84">
        <v>300</v>
      </c>
      <c r="CG15" s="84">
        <v>206</v>
      </c>
      <c r="CH15" s="84">
        <v>200</v>
      </c>
      <c r="CI15" s="84">
        <v>231</v>
      </c>
      <c r="CJ15" s="84">
        <v>210</v>
      </c>
      <c r="CK15" s="84">
        <v>223</v>
      </c>
      <c r="CL15" s="84">
        <v>230</v>
      </c>
      <c r="CM15" s="84">
        <v>256</v>
      </c>
      <c r="CN15" s="84">
        <v>240</v>
      </c>
      <c r="CO15" s="84">
        <v>285</v>
      </c>
      <c r="CP15" s="84">
        <v>256</v>
      </c>
      <c r="CQ15" s="84">
        <v>245</v>
      </c>
      <c r="CR15" s="84">
        <v>405</v>
      </c>
      <c r="CS15" s="84">
        <v>261</v>
      </c>
      <c r="CT15" s="84">
        <v>260</v>
      </c>
      <c r="CU15" s="84">
        <v>286</v>
      </c>
      <c r="CV15" s="84">
        <v>265</v>
      </c>
      <c r="CW15" s="84">
        <v>355</v>
      </c>
      <c r="CX15" s="84">
        <v>281</v>
      </c>
      <c r="CY15" s="84">
        <v>270</v>
      </c>
      <c r="CZ15" s="84">
        <v>298</v>
      </c>
      <c r="DA15" s="84">
        <v>280</v>
      </c>
      <c r="DB15" s="84">
        <v>420</v>
      </c>
      <c r="DC15" s="84">
        <v>296</v>
      </c>
      <c r="DD15" s="84">
        <v>290</v>
      </c>
      <c r="DE15" s="84">
        <v>355</v>
      </c>
      <c r="DF15" s="84">
        <v>306</v>
      </c>
      <c r="DG15" s="84">
        <v>300</v>
      </c>
      <c r="DH15" s="84">
        <v>430</v>
      </c>
      <c r="DI15" s="84">
        <v>316</v>
      </c>
      <c r="DJ15" s="84">
        <v>315</v>
      </c>
      <c r="DK15" s="84">
        <v>435</v>
      </c>
      <c r="DL15" s="84">
        <v>331</v>
      </c>
      <c r="DM15" s="84">
        <v>320</v>
      </c>
      <c r="DN15" s="84">
        <v>370</v>
      </c>
      <c r="DO15" s="84">
        <v>336</v>
      </c>
      <c r="DP15" s="84">
        <v>335</v>
      </c>
      <c r="DQ15" s="84">
        <v>361</v>
      </c>
      <c r="DR15" s="84">
        <v>340</v>
      </c>
      <c r="DS15" s="84">
        <v>358</v>
      </c>
      <c r="DT15" s="84">
        <v>345</v>
      </c>
      <c r="DU15" s="84">
        <v>371</v>
      </c>
      <c r="DV15" s="84">
        <v>355</v>
      </c>
      <c r="DW15" s="84">
        <v>383</v>
      </c>
      <c r="DX15" s="84">
        <v>362</v>
      </c>
      <c r="DY15" s="84">
        <v>495</v>
      </c>
      <c r="DZ15" s="84">
        <v>378</v>
      </c>
      <c r="EA15" s="84">
        <v>375</v>
      </c>
      <c r="EB15" s="84">
        <v>465</v>
      </c>
      <c r="EC15" s="84">
        <v>391</v>
      </c>
      <c r="ED15" s="84">
        <v>400</v>
      </c>
      <c r="EE15" s="84">
        <v>570</v>
      </c>
      <c r="EF15" s="84">
        <v>416</v>
      </c>
      <c r="EG15" s="84">
        <v>420</v>
      </c>
      <c r="EH15" s="84">
        <v>448</v>
      </c>
      <c r="EI15" s="84">
        <v>435</v>
      </c>
      <c r="EJ15" s="84">
        <v>530</v>
      </c>
      <c r="EK15" s="84">
        <v>451</v>
      </c>
      <c r="EL15" s="84">
        <v>480</v>
      </c>
      <c r="EM15" s="84">
        <v>511</v>
      </c>
      <c r="EN15" s="84">
        <v>529</v>
      </c>
      <c r="EO15" s="84">
        <v>630</v>
      </c>
      <c r="EP15" s="84">
        <v>545</v>
      </c>
      <c r="OD15" s="85"/>
    </row>
    <row r="16" spans="1:394" x14ac:dyDescent="0.2">
      <c r="A16" s="88" t="s">
        <v>481</v>
      </c>
      <c r="B16" s="84">
        <v>420</v>
      </c>
      <c r="C16" s="84">
        <v>66</v>
      </c>
      <c r="D16" s="84">
        <v>82</v>
      </c>
      <c r="E16" s="84">
        <v>140</v>
      </c>
      <c r="F16" s="84">
        <v>61</v>
      </c>
      <c r="G16" s="84">
        <v>77</v>
      </c>
      <c r="H16" s="84">
        <v>41</v>
      </c>
      <c r="I16" s="84">
        <v>61</v>
      </c>
      <c r="J16" s="84">
        <v>-88</v>
      </c>
      <c r="K16" s="84">
        <v>16</v>
      </c>
      <c r="L16" s="84">
        <v>86</v>
      </c>
      <c r="M16" s="84">
        <v>-88</v>
      </c>
      <c r="N16" s="84">
        <v>1</v>
      </c>
      <c r="O16" s="84">
        <v>1</v>
      </c>
      <c r="P16" s="16">
        <v>0</v>
      </c>
      <c r="Q16" s="84">
        <v>-14</v>
      </c>
      <c r="R16" s="84">
        <v>181</v>
      </c>
      <c r="S16" s="84">
        <v>-73</v>
      </c>
      <c r="T16" s="84">
        <v>-14</v>
      </c>
      <c r="U16" s="84">
        <v>-14</v>
      </c>
      <c r="V16" s="84">
        <v>-15</v>
      </c>
      <c r="W16" s="84">
        <v>76</v>
      </c>
      <c r="X16" s="84">
        <v>-43</v>
      </c>
      <c r="Y16" s="84">
        <v>-19</v>
      </c>
      <c r="Z16" s="84">
        <v>-19</v>
      </c>
      <c r="AA16" s="84">
        <v>-21</v>
      </c>
      <c r="AB16" s="84">
        <v>-6</v>
      </c>
      <c r="AC16" s="84">
        <v>-15</v>
      </c>
      <c r="AD16" s="84">
        <v>36</v>
      </c>
      <c r="AE16" s="84">
        <v>-8</v>
      </c>
      <c r="AF16" s="84">
        <v>-15</v>
      </c>
      <c r="AG16" s="84">
        <v>26</v>
      </c>
      <c r="AH16" s="84">
        <v>-3</v>
      </c>
      <c r="AI16" s="84">
        <v>-9</v>
      </c>
      <c r="AJ16" s="84">
        <v>41</v>
      </c>
      <c r="AK16" s="84">
        <v>7</v>
      </c>
      <c r="AL16" s="84">
        <v>-9</v>
      </c>
      <c r="AM16" s="84">
        <v>12</v>
      </c>
      <c r="AN16" s="84">
        <v>-4</v>
      </c>
      <c r="AO16" s="84">
        <v>91</v>
      </c>
      <c r="AP16" s="84">
        <v>12</v>
      </c>
      <c r="AQ16" s="84">
        <v>1</v>
      </c>
      <c r="AR16" s="84">
        <v>101</v>
      </c>
      <c r="AS16" s="84">
        <v>17</v>
      </c>
      <c r="AT16" s="84">
        <v>6</v>
      </c>
      <c r="AU16" s="84">
        <v>34</v>
      </c>
      <c r="AV16" s="84">
        <v>11</v>
      </c>
      <c r="AW16" s="84">
        <v>34</v>
      </c>
      <c r="AX16" s="84">
        <v>16</v>
      </c>
      <c r="AY16" s="84">
        <v>37</v>
      </c>
      <c r="AZ16" s="84">
        <v>31</v>
      </c>
      <c r="BA16" s="84">
        <v>62</v>
      </c>
      <c r="BB16" s="84">
        <v>46</v>
      </c>
      <c r="BC16" s="84">
        <v>67</v>
      </c>
      <c r="BD16" s="84">
        <v>56</v>
      </c>
      <c r="BE16" s="84">
        <v>77</v>
      </c>
      <c r="BF16" s="84">
        <v>61</v>
      </c>
      <c r="BG16" s="84">
        <v>106</v>
      </c>
      <c r="BH16" s="84">
        <v>77</v>
      </c>
      <c r="BI16" s="84">
        <v>71</v>
      </c>
      <c r="BJ16" s="84">
        <v>126</v>
      </c>
      <c r="BK16" s="84">
        <v>87</v>
      </c>
      <c r="BL16" s="84">
        <v>86</v>
      </c>
      <c r="BM16" s="84">
        <v>114</v>
      </c>
      <c r="BN16" s="84">
        <v>91</v>
      </c>
      <c r="BO16" s="84">
        <v>201</v>
      </c>
      <c r="BP16" s="84">
        <v>107</v>
      </c>
      <c r="BQ16" s="84">
        <v>101</v>
      </c>
      <c r="BR16" s="84">
        <v>129</v>
      </c>
      <c r="BS16" s="84">
        <v>116</v>
      </c>
      <c r="BT16" s="84">
        <v>316</v>
      </c>
      <c r="BU16" s="84">
        <v>132</v>
      </c>
      <c r="BV16" s="84">
        <v>131</v>
      </c>
      <c r="BW16" s="84">
        <v>291</v>
      </c>
      <c r="BX16" s="84">
        <v>147</v>
      </c>
      <c r="BY16" s="84">
        <v>146</v>
      </c>
      <c r="BZ16" s="84">
        <v>172</v>
      </c>
      <c r="CA16" s="84">
        <v>171</v>
      </c>
      <c r="CB16" s="84">
        <v>197</v>
      </c>
      <c r="CC16" s="84">
        <v>191</v>
      </c>
      <c r="CD16" s="84">
        <v>217</v>
      </c>
      <c r="CE16" s="84">
        <v>206</v>
      </c>
      <c r="CF16" s="84">
        <v>316</v>
      </c>
      <c r="CG16" s="84">
        <v>222</v>
      </c>
      <c r="CH16" s="84">
        <v>216</v>
      </c>
      <c r="CI16" s="84">
        <v>247</v>
      </c>
      <c r="CJ16" s="84">
        <v>226</v>
      </c>
      <c r="CK16" s="84">
        <v>239</v>
      </c>
      <c r="CL16" s="84">
        <v>246</v>
      </c>
      <c r="CM16" s="84">
        <v>272</v>
      </c>
      <c r="CN16" s="84">
        <v>256</v>
      </c>
      <c r="CO16" s="84">
        <v>301</v>
      </c>
      <c r="CP16" s="84">
        <v>272</v>
      </c>
      <c r="CQ16" s="84">
        <v>261</v>
      </c>
      <c r="CR16" s="84">
        <v>421</v>
      </c>
      <c r="CS16" s="84">
        <v>277</v>
      </c>
      <c r="CT16" s="84">
        <v>276</v>
      </c>
      <c r="CU16" s="84">
        <v>302</v>
      </c>
      <c r="CV16" s="84">
        <v>281</v>
      </c>
      <c r="CW16" s="84">
        <v>371</v>
      </c>
      <c r="CX16" s="84">
        <v>297</v>
      </c>
      <c r="CY16" s="84">
        <v>286</v>
      </c>
      <c r="CZ16" s="84">
        <v>314</v>
      </c>
      <c r="DA16" s="84">
        <v>296</v>
      </c>
      <c r="DB16" s="84">
        <v>436</v>
      </c>
      <c r="DC16" s="84">
        <v>312</v>
      </c>
      <c r="DD16" s="84">
        <v>306</v>
      </c>
      <c r="DE16" s="84">
        <v>371</v>
      </c>
      <c r="DF16" s="84">
        <v>322</v>
      </c>
      <c r="DG16" s="84">
        <v>316</v>
      </c>
      <c r="DH16" s="84">
        <v>446</v>
      </c>
      <c r="DI16" s="84">
        <v>332</v>
      </c>
      <c r="DJ16" s="84">
        <v>331</v>
      </c>
      <c r="DK16" s="84">
        <v>451</v>
      </c>
      <c r="DL16" s="84">
        <v>347</v>
      </c>
      <c r="DM16" s="84">
        <v>336</v>
      </c>
      <c r="DN16" s="84">
        <v>386</v>
      </c>
      <c r="DO16" s="84">
        <v>352</v>
      </c>
      <c r="DP16" s="84">
        <v>351</v>
      </c>
      <c r="DQ16" s="84">
        <v>377</v>
      </c>
      <c r="DR16" s="84">
        <v>356</v>
      </c>
      <c r="DS16" s="84">
        <v>374</v>
      </c>
      <c r="DT16" s="84">
        <v>361</v>
      </c>
      <c r="DU16" s="84">
        <v>387</v>
      </c>
      <c r="DV16" s="84">
        <v>371</v>
      </c>
      <c r="DW16" s="84">
        <v>399</v>
      </c>
      <c r="DX16" s="84">
        <v>378</v>
      </c>
      <c r="DY16" s="84">
        <v>511</v>
      </c>
      <c r="DZ16" s="84">
        <v>394</v>
      </c>
      <c r="EA16" s="84">
        <v>391</v>
      </c>
      <c r="EB16" s="84">
        <v>481</v>
      </c>
      <c r="EC16" s="84">
        <v>407</v>
      </c>
      <c r="ED16" s="84">
        <v>416</v>
      </c>
      <c r="EE16" s="84">
        <v>586</v>
      </c>
      <c r="EF16" s="84">
        <v>432</v>
      </c>
      <c r="EG16" s="84">
        <v>436</v>
      </c>
      <c r="EH16" s="84">
        <v>464</v>
      </c>
      <c r="EI16" s="84">
        <v>451</v>
      </c>
      <c r="EJ16" s="84">
        <v>546</v>
      </c>
      <c r="EK16" s="84">
        <v>467</v>
      </c>
      <c r="EL16" s="84">
        <v>496</v>
      </c>
      <c r="EM16" s="84">
        <v>527</v>
      </c>
      <c r="EN16" s="84">
        <v>545</v>
      </c>
      <c r="EO16" s="84">
        <v>646</v>
      </c>
      <c r="EP16" s="84">
        <v>561</v>
      </c>
      <c r="OD16" s="85"/>
    </row>
    <row r="17" spans="1:394" x14ac:dyDescent="0.2">
      <c r="A17" s="88" t="s">
        <v>482</v>
      </c>
      <c r="B17" s="84">
        <v>419</v>
      </c>
      <c r="C17" s="84">
        <v>65</v>
      </c>
      <c r="D17" s="84">
        <v>81</v>
      </c>
      <c r="E17" s="84">
        <v>139</v>
      </c>
      <c r="F17" s="84">
        <v>60</v>
      </c>
      <c r="G17" s="84">
        <v>76</v>
      </c>
      <c r="H17" s="84">
        <v>40</v>
      </c>
      <c r="I17" s="84">
        <v>135</v>
      </c>
      <c r="J17" s="84">
        <v>-15</v>
      </c>
      <c r="K17" s="84">
        <v>15</v>
      </c>
      <c r="L17" s="84">
        <v>160</v>
      </c>
      <c r="M17" s="84">
        <v>-15</v>
      </c>
      <c r="N17" s="84">
        <v>0</v>
      </c>
      <c r="O17" s="84">
        <v>75</v>
      </c>
      <c r="P17" s="84">
        <v>-14</v>
      </c>
      <c r="Q17" s="16">
        <v>0</v>
      </c>
      <c r="R17" s="84">
        <v>255</v>
      </c>
      <c r="S17" s="84">
        <v>1</v>
      </c>
      <c r="T17" s="84">
        <v>10</v>
      </c>
      <c r="U17" s="84">
        <v>26</v>
      </c>
      <c r="V17" s="84">
        <v>15</v>
      </c>
      <c r="W17" s="84">
        <v>150</v>
      </c>
      <c r="X17" s="84">
        <v>31</v>
      </c>
      <c r="Y17" s="84">
        <v>25</v>
      </c>
      <c r="Z17" s="84">
        <v>46</v>
      </c>
      <c r="AA17" s="84">
        <v>45</v>
      </c>
      <c r="AB17" s="84">
        <v>68</v>
      </c>
      <c r="AC17" s="84">
        <v>50</v>
      </c>
      <c r="AD17" s="84">
        <v>110</v>
      </c>
      <c r="AE17" s="84">
        <v>66</v>
      </c>
      <c r="AF17" s="84">
        <v>55</v>
      </c>
      <c r="AG17" s="84">
        <v>100</v>
      </c>
      <c r="AH17" s="84">
        <v>71</v>
      </c>
      <c r="AI17" s="84">
        <v>65</v>
      </c>
      <c r="AJ17" s="84">
        <v>115</v>
      </c>
      <c r="AK17" s="84">
        <v>81</v>
      </c>
      <c r="AL17" s="84">
        <v>65</v>
      </c>
      <c r="AM17" s="84">
        <v>86</v>
      </c>
      <c r="AN17" s="84">
        <v>70</v>
      </c>
      <c r="AO17" s="84">
        <v>165</v>
      </c>
      <c r="AP17" s="84">
        <v>86</v>
      </c>
      <c r="AQ17" s="84">
        <v>75</v>
      </c>
      <c r="AR17" s="84">
        <v>175</v>
      </c>
      <c r="AS17" s="84">
        <v>91</v>
      </c>
      <c r="AT17" s="84">
        <v>80</v>
      </c>
      <c r="AU17" s="84">
        <v>108</v>
      </c>
      <c r="AV17" s="84">
        <v>85</v>
      </c>
      <c r="AW17" s="84">
        <v>108</v>
      </c>
      <c r="AX17" s="84">
        <v>90</v>
      </c>
      <c r="AY17" s="84">
        <v>111</v>
      </c>
      <c r="AZ17" s="84">
        <v>105</v>
      </c>
      <c r="BA17" s="84">
        <v>136</v>
      </c>
      <c r="BB17" s="84">
        <v>120</v>
      </c>
      <c r="BC17" s="84">
        <v>141</v>
      </c>
      <c r="BD17" s="84">
        <v>130</v>
      </c>
      <c r="BE17" s="84">
        <v>151</v>
      </c>
      <c r="BF17" s="84">
        <v>135</v>
      </c>
      <c r="BG17" s="84">
        <v>180</v>
      </c>
      <c r="BH17" s="84">
        <v>151</v>
      </c>
      <c r="BI17" s="84">
        <v>145</v>
      </c>
      <c r="BJ17" s="84">
        <v>200</v>
      </c>
      <c r="BK17" s="84">
        <v>161</v>
      </c>
      <c r="BL17" s="84">
        <v>160</v>
      </c>
      <c r="BM17" s="84">
        <v>188</v>
      </c>
      <c r="BN17" s="84">
        <v>165</v>
      </c>
      <c r="BO17" s="84">
        <v>275</v>
      </c>
      <c r="BP17" s="84">
        <v>181</v>
      </c>
      <c r="BQ17" s="84">
        <v>175</v>
      </c>
      <c r="BR17" s="84">
        <v>203</v>
      </c>
      <c r="BS17" s="84">
        <v>190</v>
      </c>
      <c r="BT17" s="84">
        <v>390</v>
      </c>
      <c r="BU17" s="84">
        <v>206</v>
      </c>
      <c r="BV17" s="84">
        <v>205</v>
      </c>
      <c r="BW17" s="84">
        <v>365</v>
      </c>
      <c r="BX17" s="84">
        <v>221</v>
      </c>
      <c r="BY17" s="84">
        <v>220</v>
      </c>
      <c r="BZ17" s="84">
        <v>246</v>
      </c>
      <c r="CA17" s="84">
        <v>245</v>
      </c>
      <c r="CB17" s="84">
        <v>271</v>
      </c>
      <c r="CC17" s="84">
        <v>265</v>
      </c>
      <c r="CD17" s="84">
        <v>291</v>
      </c>
      <c r="CE17" s="84">
        <v>280</v>
      </c>
      <c r="CF17" s="84">
        <v>390</v>
      </c>
      <c r="CG17" s="84">
        <v>296</v>
      </c>
      <c r="CH17" s="84">
        <v>290</v>
      </c>
      <c r="CI17" s="84">
        <v>321</v>
      </c>
      <c r="CJ17" s="84">
        <v>300</v>
      </c>
      <c r="CK17" s="84">
        <v>313</v>
      </c>
      <c r="CL17" s="84">
        <v>320</v>
      </c>
      <c r="CM17" s="84">
        <v>346</v>
      </c>
      <c r="CN17" s="84">
        <v>330</v>
      </c>
      <c r="CO17" s="84">
        <v>375</v>
      </c>
      <c r="CP17" s="84">
        <v>346</v>
      </c>
      <c r="CQ17" s="84">
        <v>335</v>
      </c>
      <c r="CR17" s="84">
        <v>495</v>
      </c>
      <c r="CS17" s="84">
        <v>351</v>
      </c>
      <c r="CT17" s="84">
        <v>350</v>
      </c>
      <c r="CU17" s="84">
        <v>376</v>
      </c>
      <c r="CV17" s="84">
        <v>355</v>
      </c>
      <c r="CW17" s="84">
        <v>445</v>
      </c>
      <c r="CX17" s="84">
        <v>371</v>
      </c>
      <c r="CY17" s="84">
        <v>360</v>
      </c>
      <c r="CZ17" s="84">
        <v>388</v>
      </c>
      <c r="DA17" s="84">
        <v>370</v>
      </c>
      <c r="DB17" s="84">
        <v>510</v>
      </c>
      <c r="DC17" s="84">
        <v>386</v>
      </c>
      <c r="DD17" s="84">
        <v>380</v>
      </c>
      <c r="DE17" s="84">
        <v>445</v>
      </c>
      <c r="DF17" s="84">
        <v>396</v>
      </c>
      <c r="DG17" s="84">
        <v>390</v>
      </c>
      <c r="DH17" s="84">
        <v>520</v>
      </c>
      <c r="DI17" s="84">
        <v>406</v>
      </c>
      <c r="DJ17" s="84">
        <v>405</v>
      </c>
      <c r="DK17" s="84">
        <v>525</v>
      </c>
      <c r="DL17" s="84">
        <v>421</v>
      </c>
      <c r="DM17" s="84">
        <v>410</v>
      </c>
      <c r="DN17" s="84">
        <v>460</v>
      </c>
      <c r="DO17" s="84">
        <v>426</v>
      </c>
      <c r="DP17" s="84">
        <v>425</v>
      </c>
      <c r="DQ17" s="84">
        <v>451</v>
      </c>
      <c r="DR17" s="84">
        <v>430</v>
      </c>
      <c r="DS17" s="84">
        <v>448</v>
      </c>
      <c r="DT17" s="84">
        <v>435</v>
      </c>
      <c r="DU17" s="84">
        <v>461</v>
      </c>
      <c r="DV17" s="84">
        <v>445</v>
      </c>
      <c r="DW17" s="84">
        <v>473</v>
      </c>
      <c r="DX17" s="84">
        <v>452</v>
      </c>
      <c r="DY17" s="84">
        <v>585</v>
      </c>
      <c r="DZ17" s="84">
        <v>468</v>
      </c>
      <c r="EA17" s="84">
        <v>465</v>
      </c>
      <c r="EB17" s="84">
        <v>555</v>
      </c>
      <c r="EC17" s="84">
        <v>481</v>
      </c>
      <c r="ED17" s="84">
        <v>490</v>
      </c>
      <c r="EE17" s="84">
        <v>660</v>
      </c>
      <c r="EF17" s="84">
        <v>506</v>
      </c>
      <c r="EG17" s="84">
        <v>510</v>
      </c>
      <c r="EH17" s="84">
        <v>538</v>
      </c>
      <c r="EI17" s="84">
        <v>525</v>
      </c>
      <c r="EJ17" s="84">
        <v>620</v>
      </c>
      <c r="EK17" s="84">
        <v>541</v>
      </c>
      <c r="EL17" s="84">
        <v>570</v>
      </c>
      <c r="EM17" s="84">
        <v>601</v>
      </c>
      <c r="EN17" s="84">
        <v>619</v>
      </c>
      <c r="EO17" s="84">
        <v>720</v>
      </c>
      <c r="EP17" s="84">
        <v>635</v>
      </c>
      <c r="OD17" s="85"/>
    </row>
    <row r="18" spans="1:394" x14ac:dyDescent="0.2">
      <c r="A18" s="88" t="s">
        <v>483</v>
      </c>
      <c r="B18" s="84">
        <v>689</v>
      </c>
      <c r="C18" s="84">
        <v>335</v>
      </c>
      <c r="D18" s="84">
        <v>351</v>
      </c>
      <c r="E18" s="84">
        <v>409</v>
      </c>
      <c r="F18" s="84">
        <v>330</v>
      </c>
      <c r="G18" s="84">
        <v>346</v>
      </c>
      <c r="H18" s="84">
        <v>310</v>
      </c>
      <c r="I18" s="84">
        <v>105</v>
      </c>
      <c r="J18" s="84">
        <v>121</v>
      </c>
      <c r="K18" s="84">
        <v>285</v>
      </c>
      <c r="L18" s="84">
        <v>80</v>
      </c>
      <c r="M18" s="84">
        <v>96</v>
      </c>
      <c r="N18" s="84">
        <v>270</v>
      </c>
      <c r="O18" s="84">
        <v>165</v>
      </c>
      <c r="P18" s="84">
        <v>181</v>
      </c>
      <c r="Q18" s="84">
        <v>255</v>
      </c>
      <c r="R18" s="16">
        <v>0</v>
      </c>
      <c r="S18" s="84">
        <v>1</v>
      </c>
      <c r="T18" s="84">
        <v>231</v>
      </c>
      <c r="U18" s="84">
        <v>215</v>
      </c>
      <c r="V18" s="84">
        <v>225</v>
      </c>
      <c r="W18" s="84">
        <v>90</v>
      </c>
      <c r="X18" s="84">
        <v>106</v>
      </c>
      <c r="Y18" s="84">
        <v>211</v>
      </c>
      <c r="Z18" s="84">
        <v>190</v>
      </c>
      <c r="AA18" s="84">
        <v>189</v>
      </c>
      <c r="AB18" s="84">
        <v>165</v>
      </c>
      <c r="AC18" s="84">
        <v>190</v>
      </c>
      <c r="AD18" s="84">
        <v>130</v>
      </c>
      <c r="AE18" s="84">
        <v>146</v>
      </c>
      <c r="AF18" s="84">
        <v>185</v>
      </c>
      <c r="AG18" s="84">
        <v>140</v>
      </c>
      <c r="AH18" s="84">
        <v>156</v>
      </c>
      <c r="AI18" s="84">
        <v>175</v>
      </c>
      <c r="AJ18" s="84">
        <v>125</v>
      </c>
      <c r="AK18" s="84">
        <v>141</v>
      </c>
      <c r="AL18" s="84">
        <v>171</v>
      </c>
      <c r="AM18" s="84">
        <v>150</v>
      </c>
      <c r="AN18" s="84">
        <v>170</v>
      </c>
      <c r="AO18" s="84">
        <v>75</v>
      </c>
      <c r="AP18" s="84">
        <v>91</v>
      </c>
      <c r="AQ18" s="84">
        <v>165</v>
      </c>
      <c r="AR18" s="84">
        <v>65</v>
      </c>
      <c r="AS18" s="84">
        <v>81</v>
      </c>
      <c r="AT18" s="84">
        <v>149</v>
      </c>
      <c r="AU18" s="84">
        <v>120</v>
      </c>
      <c r="AV18" s="84">
        <v>149</v>
      </c>
      <c r="AW18" s="84">
        <v>125</v>
      </c>
      <c r="AX18" s="84">
        <v>146</v>
      </c>
      <c r="AY18" s="84">
        <v>125</v>
      </c>
      <c r="AZ18" s="84">
        <v>121</v>
      </c>
      <c r="BA18" s="84">
        <v>90</v>
      </c>
      <c r="BB18" s="84">
        <v>116</v>
      </c>
      <c r="BC18" s="84">
        <v>95</v>
      </c>
      <c r="BD18" s="84">
        <v>106</v>
      </c>
      <c r="BE18" s="84">
        <v>85</v>
      </c>
      <c r="BF18" s="84">
        <v>105</v>
      </c>
      <c r="BG18" s="84">
        <v>60</v>
      </c>
      <c r="BH18" s="84">
        <v>76</v>
      </c>
      <c r="BI18" s="84">
        <v>95</v>
      </c>
      <c r="BJ18" s="84">
        <v>40</v>
      </c>
      <c r="BK18" s="84">
        <v>56</v>
      </c>
      <c r="BL18" s="84">
        <v>69</v>
      </c>
      <c r="BM18" s="84">
        <v>40</v>
      </c>
      <c r="BN18" s="84">
        <v>75</v>
      </c>
      <c r="BO18" s="84">
        <v>5</v>
      </c>
      <c r="BP18" s="84">
        <v>-15</v>
      </c>
      <c r="BQ18" s="84">
        <v>54</v>
      </c>
      <c r="BR18" s="84">
        <v>25</v>
      </c>
      <c r="BS18" s="84">
        <v>50</v>
      </c>
      <c r="BT18" s="84">
        <v>120</v>
      </c>
      <c r="BU18" s="84">
        <v>-15</v>
      </c>
      <c r="BV18" s="84">
        <v>35</v>
      </c>
      <c r="BW18" s="84">
        <v>95</v>
      </c>
      <c r="BX18" s="84">
        <v>-15</v>
      </c>
      <c r="BY18" s="84">
        <v>11</v>
      </c>
      <c r="BZ18" s="84">
        <v>-15</v>
      </c>
      <c r="CA18" s="84">
        <v>-14</v>
      </c>
      <c r="CB18" s="84">
        <v>1</v>
      </c>
      <c r="CC18" s="84">
        <v>-5</v>
      </c>
      <c r="CD18" s="84">
        <v>21</v>
      </c>
      <c r="CE18" s="84">
        <v>10</v>
      </c>
      <c r="CF18" s="84">
        <v>120</v>
      </c>
      <c r="CG18" s="84">
        <v>26</v>
      </c>
      <c r="CH18" s="84">
        <v>20</v>
      </c>
      <c r="CI18" s="84">
        <v>51</v>
      </c>
      <c r="CJ18" s="84">
        <v>30</v>
      </c>
      <c r="CK18" s="84">
        <v>43</v>
      </c>
      <c r="CL18" s="84">
        <v>50</v>
      </c>
      <c r="CM18" s="84">
        <v>76</v>
      </c>
      <c r="CN18" s="84">
        <v>60</v>
      </c>
      <c r="CO18" s="84">
        <v>105</v>
      </c>
      <c r="CP18" s="84">
        <v>76</v>
      </c>
      <c r="CQ18" s="84">
        <v>65</v>
      </c>
      <c r="CR18" s="84">
        <v>225</v>
      </c>
      <c r="CS18" s="84">
        <v>81</v>
      </c>
      <c r="CT18" s="84">
        <v>80</v>
      </c>
      <c r="CU18" s="84">
        <v>106</v>
      </c>
      <c r="CV18" s="84">
        <v>85</v>
      </c>
      <c r="CW18" s="84">
        <v>175</v>
      </c>
      <c r="CX18" s="84">
        <v>101</v>
      </c>
      <c r="CY18" s="84">
        <v>90</v>
      </c>
      <c r="CZ18" s="84">
        <v>118</v>
      </c>
      <c r="DA18" s="84">
        <v>100</v>
      </c>
      <c r="DB18" s="84">
        <v>240</v>
      </c>
      <c r="DC18" s="84">
        <v>116</v>
      </c>
      <c r="DD18" s="84">
        <v>110</v>
      </c>
      <c r="DE18" s="84">
        <v>175</v>
      </c>
      <c r="DF18" s="84">
        <v>126</v>
      </c>
      <c r="DG18" s="84">
        <v>120</v>
      </c>
      <c r="DH18" s="84">
        <v>250</v>
      </c>
      <c r="DI18" s="84">
        <v>136</v>
      </c>
      <c r="DJ18" s="84">
        <v>135</v>
      </c>
      <c r="DK18" s="84">
        <v>255</v>
      </c>
      <c r="DL18" s="84">
        <v>151</v>
      </c>
      <c r="DM18" s="84">
        <v>140</v>
      </c>
      <c r="DN18" s="84">
        <v>190</v>
      </c>
      <c r="DO18" s="84">
        <v>156</v>
      </c>
      <c r="DP18" s="84">
        <v>155</v>
      </c>
      <c r="DQ18" s="84">
        <v>181</v>
      </c>
      <c r="DR18" s="84">
        <v>160</v>
      </c>
      <c r="DS18" s="84">
        <v>178</v>
      </c>
      <c r="DT18" s="84">
        <v>165</v>
      </c>
      <c r="DU18" s="84">
        <v>191</v>
      </c>
      <c r="DV18" s="84">
        <v>175</v>
      </c>
      <c r="DW18" s="84">
        <v>203</v>
      </c>
      <c r="DX18" s="84">
        <v>182</v>
      </c>
      <c r="DY18" s="84">
        <v>315</v>
      </c>
      <c r="DZ18" s="84">
        <v>198</v>
      </c>
      <c r="EA18" s="84">
        <v>195</v>
      </c>
      <c r="EB18" s="84">
        <v>285</v>
      </c>
      <c r="EC18" s="84">
        <v>211</v>
      </c>
      <c r="ED18" s="84">
        <v>220</v>
      </c>
      <c r="EE18" s="84">
        <v>390</v>
      </c>
      <c r="EF18" s="84">
        <v>236</v>
      </c>
      <c r="EG18" s="84">
        <v>240</v>
      </c>
      <c r="EH18" s="84">
        <v>268</v>
      </c>
      <c r="EI18" s="84">
        <v>255</v>
      </c>
      <c r="EJ18" s="84">
        <v>350</v>
      </c>
      <c r="EK18" s="84">
        <v>271</v>
      </c>
      <c r="EL18" s="84">
        <v>300</v>
      </c>
      <c r="EM18" s="84">
        <v>331</v>
      </c>
      <c r="EN18" s="84">
        <v>349</v>
      </c>
      <c r="EO18" s="84">
        <v>450</v>
      </c>
      <c r="EP18" s="84">
        <v>365</v>
      </c>
      <c r="OD18" s="85"/>
    </row>
    <row r="19" spans="1:394" x14ac:dyDescent="0.2">
      <c r="A19" s="88" t="s">
        <v>484</v>
      </c>
      <c r="B19" s="84">
        <v>435</v>
      </c>
      <c r="C19" s="84">
        <v>81</v>
      </c>
      <c r="D19" s="84">
        <v>97</v>
      </c>
      <c r="E19" s="84">
        <v>155</v>
      </c>
      <c r="F19" s="84">
        <v>76</v>
      </c>
      <c r="G19" s="84">
        <v>92</v>
      </c>
      <c r="H19" s="84">
        <v>56</v>
      </c>
      <c r="I19" s="84">
        <v>-15</v>
      </c>
      <c r="J19" s="84">
        <v>-133</v>
      </c>
      <c r="K19" s="84">
        <v>31</v>
      </c>
      <c r="L19" s="84">
        <v>-15</v>
      </c>
      <c r="M19" s="84">
        <v>-158</v>
      </c>
      <c r="N19" s="84">
        <v>16</v>
      </c>
      <c r="O19" s="84">
        <v>-15</v>
      </c>
      <c r="P19" s="84">
        <v>-73</v>
      </c>
      <c r="Q19" s="84">
        <v>1</v>
      </c>
      <c r="R19" s="84">
        <v>1</v>
      </c>
      <c r="S19" s="16">
        <v>0</v>
      </c>
      <c r="T19" s="84">
        <v>-14</v>
      </c>
      <c r="U19" s="84">
        <v>-14</v>
      </c>
      <c r="V19" s="84">
        <v>-15</v>
      </c>
      <c r="W19" s="84">
        <v>-15</v>
      </c>
      <c r="X19" s="84">
        <v>-118</v>
      </c>
      <c r="Y19" s="84">
        <v>-19</v>
      </c>
      <c r="Z19" s="84">
        <v>-19</v>
      </c>
      <c r="AA19" s="84">
        <v>-21</v>
      </c>
      <c r="AB19" s="84">
        <v>-22</v>
      </c>
      <c r="AC19" s="84">
        <v>-15</v>
      </c>
      <c r="AD19" s="84">
        <v>-15</v>
      </c>
      <c r="AE19" s="84">
        <v>-43</v>
      </c>
      <c r="AF19" s="84">
        <v>-15</v>
      </c>
      <c r="AG19" s="84">
        <v>-15</v>
      </c>
      <c r="AH19" s="84">
        <v>-28</v>
      </c>
      <c r="AI19" s="84">
        <v>-15</v>
      </c>
      <c r="AJ19" s="84">
        <v>-15</v>
      </c>
      <c r="AK19" s="84">
        <v>-33</v>
      </c>
      <c r="AL19" s="84">
        <v>-19</v>
      </c>
      <c r="AM19" s="84">
        <v>-19</v>
      </c>
      <c r="AN19" s="84">
        <v>-15</v>
      </c>
      <c r="AO19" s="84">
        <v>-15</v>
      </c>
      <c r="AP19" s="84">
        <v>-78</v>
      </c>
      <c r="AQ19" s="84">
        <v>-15</v>
      </c>
      <c r="AR19" s="84">
        <v>-15</v>
      </c>
      <c r="AS19" s="84">
        <v>-83</v>
      </c>
      <c r="AT19" s="84">
        <v>-26</v>
      </c>
      <c r="AU19" s="84">
        <v>-27</v>
      </c>
      <c r="AV19" s="84">
        <v>-21</v>
      </c>
      <c r="AW19" s="84">
        <v>-22</v>
      </c>
      <c r="AX19" s="84">
        <v>-19</v>
      </c>
      <c r="AY19" s="84">
        <v>-19</v>
      </c>
      <c r="AZ19" s="84">
        <v>-29</v>
      </c>
      <c r="BA19" s="84">
        <v>-29</v>
      </c>
      <c r="BB19" s="84">
        <v>-19</v>
      </c>
      <c r="BC19" s="84">
        <v>-19</v>
      </c>
      <c r="BD19" s="84">
        <v>-19</v>
      </c>
      <c r="BE19" s="84">
        <v>-19</v>
      </c>
      <c r="BF19" s="84">
        <v>-15</v>
      </c>
      <c r="BG19" s="84">
        <v>-15</v>
      </c>
      <c r="BH19" s="84">
        <v>-28</v>
      </c>
      <c r="BI19" s="84">
        <v>-15</v>
      </c>
      <c r="BJ19" s="84">
        <v>-15</v>
      </c>
      <c r="BK19" s="84">
        <v>-38</v>
      </c>
      <c r="BL19" s="84">
        <v>-26</v>
      </c>
      <c r="BM19" s="84">
        <v>-27</v>
      </c>
      <c r="BN19" s="84">
        <v>-15</v>
      </c>
      <c r="BO19" s="84">
        <v>21</v>
      </c>
      <c r="BP19" s="84">
        <v>-73</v>
      </c>
      <c r="BQ19" s="84">
        <v>-26</v>
      </c>
      <c r="BR19" s="84">
        <v>-27</v>
      </c>
      <c r="BS19" s="84">
        <v>-15</v>
      </c>
      <c r="BT19" s="84">
        <v>136</v>
      </c>
      <c r="BU19" s="84">
        <v>-48</v>
      </c>
      <c r="BV19" s="84">
        <v>-15</v>
      </c>
      <c r="BW19" s="84">
        <v>111</v>
      </c>
      <c r="BX19" s="84">
        <v>-33</v>
      </c>
      <c r="BY19" s="84">
        <v>-24</v>
      </c>
      <c r="BZ19" s="84">
        <v>-8</v>
      </c>
      <c r="CA19" s="84">
        <v>-9</v>
      </c>
      <c r="CB19" s="84">
        <v>17</v>
      </c>
      <c r="CC19" s="84">
        <v>11</v>
      </c>
      <c r="CD19" s="84">
        <v>37</v>
      </c>
      <c r="CE19" s="84">
        <v>26</v>
      </c>
      <c r="CF19" s="84">
        <v>136</v>
      </c>
      <c r="CG19" s="84">
        <v>42</v>
      </c>
      <c r="CH19" s="84">
        <v>36</v>
      </c>
      <c r="CI19" s="84">
        <v>67</v>
      </c>
      <c r="CJ19" s="84">
        <v>46</v>
      </c>
      <c r="CK19" s="84">
        <v>59</v>
      </c>
      <c r="CL19" s="84">
        <v>66</v>
      </c>
      <c r="CM19" s="84">
        <v>92</v>
      </c>
      <c r="CN19" s="84">
        <v>76</v>
      </c>
      <c r="CO19" s="84">
        <v>121</v>
      </c>
      <c r="CP19" s="84">
        <v>92</v>
      </c>
      <c r="CQ19" s="84">
        <v>81</v>
      </c>
      <c r="CR19" s="84">
        <v>241</v>
      </c>
      <c r="CS19" s="84">
        <v>97</v>
      </c>
      <c r="CT19" s="84">
        <v>96</v>
      </c>
      <c r="CU19" s="84">
        <v>122</v>
      </c>
      <c r="CV19" s="84">
        <v>101</v>
      </c>
      <c r="CW19" s="84">
        <v>191</v>
      </c>
      <c r="CX19" s="84">
        <v>117</v>
      </c>
      <c r="CY19" s="84">
        <v>106</v>
      </c>
      <c r="CZ19" s="84">
        <v>134</v>
      </c>
      <c r="DA19" s="84">
        <v>116</v>
      </c>
      <c r="DB19" s="84">
        <v>256</v>
      </c>
      <c r="DC19" s="84">
        <v>132</v>
      </c>
      <c r="DD19" s="84">
        <v>126</v>
      </c>
      <c r="DE19" s="84">
        <v>191</v>
      </c>
      <c r="DF19" s="84">
        <v>142</v>
      </c>
      <c r="DG19" s="84">
        <v>136</v>
      </c>
      <c r="DH19" s="84">
        <v>266</v>
      </c>
      <c r="DI19" s="84">
        <v>152</v>
      </c>
      <c r="DJ19" s="84">
        <v>151</v>
      </c>
      <c r="DK19" s="84">
        <v>271</v>
      </c>
      <c r="DL19" s="84">
        <v>167</v>
      </c>
      <c r="DM19" s="84">
        <v>156</v>
      </c>
      <c r="DN19" s="84">
        <v>206</v>
      </c>
      <c r="DO19" s="84">
        <v>172</v>
      </c>
      <c r="DP19" s="84">
        <v>171</v>
      </c>
      <c r="DQ19" s="84">
        <v>197</v>
      </c>
      <c r="DR19" s="84">
        <v>176</v>
      </c>
      <c r="DS19" s="84">
        <v>194</v>
      </c>
      <c r="DT19" s="84">
        <v>181</v>
      </c>
      <c r="DU19" s="84">
        <v>207</v>
      </c>
      <c r="DV19" s="84">
        <v>191</v>
      </c>
      <c r="DW19" s="84">
        <v>219</v>
      </c>
      <c r="DX19" s="84">
        <v>198</v>
      </c>
      <c r="DY19" s="84">
        <v>331</v>
      </c>
      <c r="DZ19" s="84">
        <v>214</v>
      </c>
      <c r="EA19" s="84">
        <v>211</v>
      </c>
      <c r="EB19" s="84">
        <v>301</v>
      </c>
      <c r="EC19" s="84">
        <v>227</v>
      </c>
      <c r="ED19" s="84">
        <v>236</v>
      </c>
      <c r="EE19" s="84">
        <v>406</v>
      </c>
      <c r="EF19" s="84">
        <v>252</v>
      </c>
      <c r="EG19" s="84">
        <v>256</v>
      </c>
      <c r="EH19" s="84">
        <v>284</v>
      </c>
      <c r="EI19" s="84">
        <v>271</v>
      </c>
      <c r="EJ19" s="84">
        <v>366</v>
      </c>
      <c r="EK19" s="84">
        <v>287</v>
      </c>
      <c r="EL19" s="84">
        <v>316</v>
      </c>
      <c r="EM19" s="84">
        <v>347</v>
      </c>
      <c r="EN19" s="84">
        <v>365</v>
      </c>
      <c r="EO19" s="84">
        <v>466</v>
      </c>
      <c r="EP19" s="84">
        <v>381</v>
      </c>
      <c r="OD19" s="85"/>
    </row>
    <row r="20" spans="1:394" x14ac:dyDescent="0.2">
      <c r="A20" s="88" t="s">
        <v>436</v>
      </c>
      <c r="B20" s="84">
        <v>444</v>
      </c>
      <c r="C20" s="84">
        <v>90</v>
      </c>
      <c r="D20" s="84">
        <v>106</v>
      </c>
      <c r="E20" s="84">
        <v>164</v>
      </c>
      <c r="F20" s="84">
        <v>85</v>
      </c>
      <c r="G20" s="84">
        <v>101</v>
      </c>
      <c r="H20" s="84">
        <v>65</v>
      </c>
      <c r="I20" s="84">
        <v>111</v>
      </c>
      <c r="J20" s="84">
        <v>-14</v>
      </c>
      <c r="K20" s="84">
        <v>40</v>
      </c>
      <c r="L20" s="84">
        <v>136</v>
      </c>
      <c r="M20" s="84">
        <v>-14</v>
      </c>
      <c r="N20" s="84">
        <v>25</v>
      </c>
      <c r="O20" s="84">
        <v>51</v>
      </c>
      <c r="P20" s="84">
        <v>-14</v>
      </c>
      <c r="Q20" s="84">
        <v>10</v>
      </c>
      <c r="R20" s="84">
        <v>231</v>
      </c>
      <c r="S20" s="84">
        <v>-14</v>
      </c>
      <c r="T20" s="16">
        <v>0</v>
      </c>
      <c r="U20" s="84">
        <v>2</v>
      </c>
      <c r="V20" s="84">
        <v>-9</v>
      </c>
      <c r="W20" s="84">
        <v>126</v>
      </c>
      <c r="X20" s="84">
        <v>7</v>
      </c>
      <c r="Y20" s="84">
        <v>1</v>
      </c>
      <c r="Z20" s="84">
        <v>22</v>
      </c>
      <c r="AA20" s="84">
        <v>21</v>
      </c>
      <c r="AB20" s="84">
        <v>44</v>
      </c>
      <c r="AC20" s="84">
        <v>26</v>
      </c>
      <c r="AD20" s="84">
        <v>86</v>
      </c>
      <c r="AE20" s="84">
        <v>42</v>
      </c>
      <c r="AF20" s="84">
        <v>31</v>
      </c>
      <c r="AG20" s="84">
        <v>76</v>
      </c>
      <c r="AH20" s="84">
        <v>47</v>
      </c>
      <c r="AI20" s="84">
        <v>41</v>
      </c>
      <c r="AJ20" s="84">
        <v>91</v>
      </c>
      <c r="AK20" s="84">
        <v>57</v>
      </c>
      <c r="AL20" s="84">
        <v>41</v>
      </c>
      <c r="AM20" s="84">
        <v>62</v>
      </c>
      <c r="AN20" s="84">
        <v>46</v>
      </c>
      <c r="AO20" s="84">
        <v>141</v>
      </c>
      <c r="AP20" s="84">
        <v>62</v>
      </c>
      <c r="AQ20" s="84">
        <v>51</v>
      </c>
      <c r="AR20" s="84">
        <v>151</v>
      </c>
      <c r="AS20" s="84">
        <v>67</v>
      </c>
      <c r="AT20" s="84">
        <v>56</v>
      </c>
      <c r="AU20" s="84">
        <v>84</v>
      </c>
      <c r="AV20" s="84">
        <v>61</v>
      </c>
      <c r="AW20" s="84">
        <v>84</v>
      </c>
      <c r="AX20" s="84">
        <v>66</v>
      </c>
      <c r="AY20" s="84">
        <v>87</v>
      </c>
      <c r="AZ20" s="84">
        <v>81</v>
      </c>
      <c r="BA20" s="84">
        <v>112</v>
      </c>
      <c r="BB20" s="84">
        <v>96</v>
      </c>
      <c r="BC20" s="84">
        <v>117</v>
      </c>
      <c r="BD20" s="84">
        <v>106</v>
      </c>
      <c r="BE20" s="84">
        <v>127</v>
      </c>
      <c r="BF20" s="84">
        <v>111</v>
      </c>
      <c r="BG20" s="84">
        <v>156</v>
      </c>
      <c r="BH20" s="84">
        <v>127</v>
      </c>
      <c r="BI20" s="84">
        <v>121</v>
      </c>
      <c r="BJ20" s="84">
        <v>176</v>
      </c>
      <c r="BK20" s="84">
        <v>137</v>
      </c>
      <c r="BL20" s="84">
        <v>136</v>
      </c>
      <c r="BM20" s="84">
        <v>164</v>
      </c>
      <c r="BN20" s="84">
        <v>141</v>
      </c>
      <c r="BO20" s="84">
        <v>251</v>
      </c>
      <c r="BP20" s="84">
        <v>157</v>
      </c>
      <c r="BQ20" s="84">
        <v>151</v>
      </c>
      <c r="BR20" s="84">
        <v>179</v>
      </c>
      <c r="BS20" s="84">
        <v>166</v>
      </c>
      <c r="BT20" s="84">
        <v>366</v>
      </c>
      <c r="BU20" s="84">
        <v>182</v>
      </c>
      <c r="BV20" s="84">
        <v>181</v>
      </c>
      <c r="BW20" s="84">
        <v>341</v>
      </c>
      <c r="BX20" s="84">
        <v>197</v>
      </c>
      <c r="BY20" s="84">
        <v>196</v>
      </c>
      <c r="BZ20" s="84">
        <v>222</v>
      </c>
      <c r="CA20" s="84">
        <v>221</v>
      </c>
      <c r="CB20" s="84">
        <v>247</v>
      </c>
      <c r="CC20" s="84">
        <v>241</v>
      </c>
      <c r="CD20" s="84">
        <v>267</v>
      </c>
      <c r="CE20" s="84">
        <v>256</v>
      </c>
      <c r="CF20" s="84">
        <v>366</v>
      </c>
      <c r="CG20" s="84">
        <v>272</v>
      </c>
      <c r="CH20" s="84">
        <v>266</v>
      </c>
      <c r="CI20" s="84">
        <v>297</v>
      </c>
      <c r="CJ20" s="84">
        <v>276</v>
      </c>
      <c r="CK20" s="84">
        <v>289</v>
      </c>
      <c r="CL20" s="84">
        <v>296</v>
      </c>
      <c r="CM20" s="84">
        <v>322</v>
      </c>
      <c r="CN20" s="84">
        <v>306</v>
      </c>
      <c r="CO20" s="84">
        <v>351</v>
      </c>
      <c r="CP20" s="84">
        <v>322</v>
      </c>
      <c r="CQ20" s="84">
        <v>311</v>
      </c>
      <c r="CR20" s="84">
        <v>471</v>
      </c>
      <c r="CS20" s="84">
        <v>327</v>
      </c>
      <c r="CT20" s="84">
        <v>326</v>
      </c>
      <c r="CU20" s="84">
        <v>352</v>
      </c>
      <c r="CV20" s="84">
        <v>331</v>
      </c>
      <c r="CW20" s="84">
        <v>421</v>
      </c>
      <c r="CX20" s="84">
        <v>347</v>
      </c>
      <c r="CY20" s="84">
        <v>336</v>
      </c>
      <c r="CZ20" s="84">
        <v>364</v>
      </c>
      <c r="DA20" s="84">
        <v>346</v>
      </c>
      <c r="DB20" s="84">
        <v>486</v>
      </c>
      <c r="DC20" s="84">
        <v>362</v>
      </c>
      <c r="DD20" s="84">
        <v>356</v>
      </c>
      <c r="DE20" s="84">
        <v>421</v>
      </c>
      <c r="DF20" s="84">
        <v>372</v>
      </c>
      <c r="DG20" s="84">
        <v>366</v>
      </c>
      <c r="DH20" s="84">
        <v>496</v>
      </c>
      <c r="DI20" s="84">
        <v>382</v>
      </c>
      <c r="DJ20" s="84">
        <v>381</v>
      </c>
      <c r="DK20" s="84">
        <v>501</v>
      </c>
      <c r="DL20" s="84">
        <v>397</v>
      </c>
      <c r="DM20" s="84">
        <v>386</v>
      </c>
      <c r="DN20" s="84">
        <v>436</v>
      </c>
      <c r="DO20" s="84">
        <v>402</v>
      </c>
      <c r="DP20" s="84">
        <v>401</v>
      </c>
      <c r="DQ20" s="84">
        <v>427</v>
      </c>
      <c r="DR20" s="84">
        <v>406</v>
      </c>
      <c r="DS20" s="84">
        <v>424</v>
      </c>
      <c r="DT20" s="84">
        <v>411</v>
      </c>
      <c r="DU20" s="84">
        <v>437</v>
      </c>
      <c r="DV20" s="84">
        <v>421</v>
      </c>
      <c r="DW20" s="84">
        <v>449</v>
      </c>
      <c r="DX20" s="84">
        <v>428</v>
      </c>
      <c r="DY20" s="84">
        <v>561</v>
      </c>
      <c r="DZ20" s="84">
        <v>444</v>
      </c>
      <c r="EA20" s="84">
        <v>441</v>
      </c>
      <c r="EB20" s="84">
        <v>531</v>
      </c>
      <c r="EC20" s="84">
        <v>457</v>
      </c>
      <c r="ED20" s="84">
        <v>466</v>
      </c>
      <c r="EE20" s="84">
        <v>636</v>
      </c>
      <c r="EF20" s="84">
        <v>482</v>
      </c>
      <c r="EG20" s="84">
        <v>486</v>
      </c>
      <c r="EH20" s="84">
        <v>514</v>
      </c>
      <c r="EI20" s="84">
        <v>501</v>
      </c>
      <c r="EJ20" s="84">
        <v>596</v>
      </c>
      <c r="EK20" s="84">
        <v>517</v>
      </c>
      <c r="EL20" s="84">
        <v>546</v>
      </c>
      <c r="EM20" s="84">
        <v>577</v>
      </c>
      <c r="EN20" s="84">
        <v>595</v>
      </c>
      <c r="EO20" s="84">
        <v>696</v>
      </c>
      <c r="EP20" s="84">
        <v>611</v>
      </c>
      <c r="OD20" s="85"/>
    </row>
    <row r="21" spans="1:394" x14ac:dyDescent="0.2">
      <c r="A21" s="88" t="s">
        <v>437</v>
      </c>
      <c r="B21" s="84">
        <v>460</v>
      </c>
      <c r="C21" s="84">
        <v>106</v>
      </c>
      <c r="D21" s="84">
        <v>122</v>
      </c>
      <c r="E21" s="84">
        <v>180</v>
      </c>
      <c r="F21" s="84">
        <v>101</v>
      </c>
      <c r="G21" s="84">
        <v>117</v>
      </c>
      <c r="H21" s="84">
        <v>81</v>
      </c>
      <c r="I21" s="84">
        <v>95</v>
      </c>
      <c r="J21" s="84">
        <v>-14</v>
      </c>
      <c r="K21" s="84">
        <v>56</v>
      </c>
      <c r="L21" s="84">
        <v>120</v>
      </c>
      <c r="M21" s="84">
        <v>-14</v>
      </c>
      <c r="N21" s="84">
        <v>41</v>
      </c>
      <c r="O21" s="84">
        <v>35</v>
      </c>
      <c r="P21" s="84">
        <v>-14</v>
      </c>
      <c r="Q21" s="84">
        <v>26</v>
      </c>
      <c r="R21" s="84">
        <v>215</v>
      </c>
      <c r="S21" s="84">
        <v>-14</v>
      </c>
      <c r="T21" s="84">
        <v>2</v>
      </c>
      <c r="U21" s="16">
        <v>0</v>
      </c>
      <c r="V21" s="84">
        <v>-4</v>
      </c>
      <c r="W21" s="84">
        <v>110</v>
      </c>
      <c r="X21" s="84">
        <v>-9</v>
      </c>
      <c r="Y21" s="84">
        <v>-14</v>
      </c>
      <c r="Z21" s="84">
        <v>6</v>
      </c>
      <c r="AA21" s="84">
        <v>5</v>
      </c>
      <c r="AB21" s="84">
        <v>28</v>
      </c>
      <c r="AC21" s="84">
        <v>10</v>
      </c>
      <c r="AD21" s="84">
        <v>70</v>
      </c>
      <c r="AE21" s="84">
        <v>26</v>
      </c>
      <c r="AF21" s="84">
        <v>15</v>
      </c>
      <c r="AG21" s="84">
        <v>60</v>
      </c>
      <c r="AH21" s="84">
        <v>31</v>
      </c>
      <c r="AI21" s="84">
        <v>25</v>
      </c>
      <c r="AJ21" s="84">
        <v>75</v>
      </c>
      <c r="AK21" s="84">
        <v>41</v>
      </c>
      <c r="AL21" s="84">
        <v>25</v>
      </c>
      <c r="AM21" s="84">
        <v>46</v>
      </c>
      <c r="AN21" s="84">
        <v>30</v>
      </c>
      <c r="AO21" s="84">
        <v>125</v>
      </c>
      <c r="AP21" s="84">
        <v>46</v>
      </c>
      <c r="AQ21" s="84">
        <v>35</v>
      </c>
      <c r="AR21" s="84">
        <v>135</v>
      </c>
      <c r="AS21" s="84">
        <v>51</v>
      </c>
      <c r="AT21" s="84">
        <v>40</v>
      </c>
      <c r="AU21" s="84">
        <v>68</v>
      </c>
      <c r="AV21" s="84">
        <v>45</v>
      </c>
      <c r="AW21" s="84">
        <v>68</v>
      </c>
      <c r="AX21" s="84">
        <v>50</v>
      </c>
      <c r="AY21" s="84">
        <v>71</v>
      </c>
      <c r="AZ21" s="84">
        <v>65</v>
      </c>
      <c r="BA21" s="84">
        <v>96</v>
      </c>
      <c r="BB21" s="84">
        <v>80</v>
      </c>
      <c r="BC21" s="84">
        <v>101</v>
      </c>
      <c r="BD21" s="84">
        <v>90</v>
      </c>
      <c r="BE21" s="84">
        <v>111</v>
      </c>
      <c r="BF21" s="84">
        <v>95</v>
      </c>
      <c r="BG21" s="84">
        <v>140</v>
      </c>
      <c r="BH21" s="84">
        <v>111</v>
      </c>
      <c r="BI21" s="84">
        <v>105</v>
      </c>
      <c r="BJ21" s="84">
        <v>160</v>
      </c>
      <c r="BK21" s="84">
        <v>121</v>
      </c>
      <c r="BL21" s="84">
        <v>120</v>
      </c>
      <c r="BM21" s="84">
        <v>148</v>
      </c>
      <c r="BN21" s="84">
        <v>125</v>
      </c>
      <c r="BO21" s="84">
        <v>235</v>
      </c>
      <c r="BP21" s="84">
        <v>141</v>
      </c>
      <c r="BQ21" s="84">
        <v>135</v>
      </c>
      <c r="BR21" s="84">
        <v>163</v>
      </c>
      <c r="BS21" s="84">
        <v>150</v>
      </c>
      <c r="BT21" s="84">
        <v>350</v>
      </c>
      <c r="BU21" s="84">
        <v>166</v>
      </c>
      <c r="BV21" s="84">
        <v>165</v>
      </c>
      <c r="BW21" s="84">
        <v>325</v>
      </c>
      <c r="BX21" s="84">
        <v>181</v>
      </c>
      <c r="BY21" s="84">
        <v>180</v>
      </c>
      <c r="BZ21" s="84">
        <v>206</v>
      </c>
      <c r="CA21" s="84">
        <v>205</v>
      </c>
      <c r="CB21" s="84">
        <v>231</v>
      </c>
      <c r="CC21" s="84">
        <v>225</v>
      </c>
      <c r="CD21" s="84">
        <v>251</v>
      </c>
      <c r="CE21" s="84">
        <v>240</v>
      </c>
      <c r="CF21" s="84">
        <v>350</v>
      </c>
      <c r="CG21" s="84">
        <v>256</v>
      </c>
      <c r="CH21" s="84">
        <v>250</v>
      </c>
      <c r="CI21" s="84">
        <v>281</v>
      </c>
      <c r="CJ21" s="84">
        <v>260</v>
      </c>
      <c r="CK21" s="84">
        <v>273</v>
      </c>
      <c r="CL21" s="84">
        <v>280</v>
      </c>
      <c r="CM21" s="84">
        <v>306</v>
      </c>
      <c r="CN21" s="84">
        <v>290</v>
      </c>
      <c r="CO21" s="84">
        <v>335</v>
      </c>
      <c r="CP21" s="84">
        <v>306</v>
      </c>
      <c r="CQ21" s="84">
        <v>295</v>
      </c>
      <c r="CR21" s="84">
        <v>455</v>
      </c>
      <c r="CS21" s="84">
        <v>311</v>
      </c>
      <c r="CT21" s="84">
        <v>310</v>
      </c>
      <c r="CU21" s="84">
        <v>336</v>
      </c>
      <c r="CV21" s="84">
        <v>315</v>
      </c>
      <c r="CW21" s="84">
        <v>405</v>
      </c>
      <c r="CX21" s="84">
        <v>331</v>
      </c>
      <c r="CY21" s="84">
        <v>320</v>
      </c>
      <c r="CZ21" s="84">
        <v>348</v>
      </c>
      <c r="DA21" s="84">
        <v>330</v>
      </c>
      <c r="DB21" s="84">
        <v>470</v>
      </c>
      <c r="DC21" s="84">
        <v>346</v>
      </c>
      <c r="DD21" s="84">
        <v>340</v>
      </c>
      <c r="DE21" s="84">
        <v>405</v>
      </c>
      <c r="DF21" s="84">
        <v>356</v>
      </c>
      <c r="DG21" s="84">
        <v>350</v>
      </c>
      <c r="DH21" s="84">
        <v>480</v>
      </c>
      <c r="DI21" s="84">
        <v>366</v>
      </c>
      <c r="DJ21" s="84">
        <v>365</v>
      </c>
      <c r="DK21" s="84">
        <v>485</v>
      </c>
      <c r="DL21" s="84">
        <v>381</v>
      </c>
      <c r="DM21" s="84">
        <v>370</v>
      </c>
      <c r="DN21" s="84">
        <v>420</v>
      </c>
      <c r="DO21" s="84">
        <v>386</v>
      </c>
      <c r="DP21" s="84">
        <v>385</v>
      </c>
      <c r="DQ21" s="84">
        <v>411</v>
      </c>
      <c r="DR21" s="84">
        <v>390</v>
      </c>
      <c r="DS21" s="84">
        <v>408</v>
      </c>
      <c r="DT21" s="84">
        <v>395</v>
      </c>
      <c r="DU21" s="84">
        <v>421</v>
      </c>
      <c r="DV21" s="84">
        <v>405</v>
      </c>
      <c r="DW21" s="84">
        <v>433</v>
      </c>
      <c r="DX21" s="84">
        <v>412</v>
      </c>
      <c r="DY21" s="84">
        <v>545</v>
      </c>
      <c r="DZ21" s="84">
        <v>428</v>
      </c>
      <c r="EA21" s="84">
        <v>425</v>
      </c>
      <c r="EB21" s="84">
        <v>515</v>
      </c>
      <c r="EC21" s="84">
        <v>441</v>
      </c>
      <c r="ED21" s="84">
        <v>450</v>
      </c>
      <c r="EE21" s="84">
        <v>620</v>
      </c>
      <c r="EF21" s="84">
        <v>466</v>
      </c>
      <c r="EG21" s="84">
        <v>470</v>
      </c>
      <c r="EH21" s="84">
        <v>498</v>
      </c>
      <c r="EI21" s="84">
        <v>485</v>
      </c>
      <c r="EJ21" s="84">
        <v>580</v>
      </c>
      <c r="EK21" s="84">
        <v>501</v>
      </c>
      <c r="EL21" s="84">
        <v>530</v>
      </c>
      <c r="EM21" s="84">
        <v>561</v>
      </c>
      <c r="EN21" s="84">
        <v>579</v>
      </c>
      <c r="EO21" s="84">
        <v>680</v>
      </c>
      <c r="EP21" s="84">
        <v>595</v>
      </c>
      <c r="OD21" s="85"/>
    </row>
    <row r="22" spans="1:394" x14ac:dyDescent="0.2">
      <c r="A22" s="88" t="s">
        <v>485</v>
      </c>
      <c r="B22" s="84">
        <v>449</v>
      </c>
      <c r="C22" s="84">
        <v>95</v>
      </c>
      <c r="D22" s="84">
        <v>111</v>
      </c>
      <c r="E22" s="84">
        <v>169</v>
      </c>
      <c r="F22" s="84">
        <v>90</v>
      </c>
      <c r="G22" s="84">
        <v>106</v>
      </c>
      <c r="H22" s="84">
        <v>70</v>
      </c>
      <c r="I22" s="84">
        <v>105</v>
      </c>
      <c r="J22" s="84">
        <v>-15</v>
      </c>
      <c r="K22" s="84">
        <v>45</v>
      </c>
      <c r="L22" s="84">
        <v>130</v>
      </c>
      <c r="M22" s="84">
        <v>-15</v>
      </c>
      <c r="N22" s="84">
        <v>30</v>
      </c>
      <c r="O22" s="84">
        <v>45</v>
      </c>
      <c r="P22" s="84">
        <v>-15</v>
      </c>
      <c r="Q22" s="84">
        <v>15</v>
      </c>
      <c r="R22" s="84">
        <v>225</v>
      </c>
      <c r="S22" s="84">
        <v>-15</v>
      </c>
      <c r="T22" s="84">
        <v>-9</v>
      </c>
      <c r="U22" s="84">
        <v>-4</v>
      </c>
      <c r="V22" s="16">
        <v>0</v>
      </c>
      <c r="W22" s="84">
        <v>120</v>
      </c>
      <c r="X22" s="84">
        <v>1</v>
      </c>
      <c r="Y22" s="84">
        <v>-5</v>
      </c>
      <c r="Z22" s="84">
        <v>16</v>
      </c>
      <c r="AA22" s="84">
        <v>15</v>
      </c>
      <c r="AB22" s="84">
        <v>38</v>
      </c>
      <c r="AC22" s="84">
        <v>20</v>
      </c>
      <c r="AD22" s="84">
        <v>80</v>
      </c>
      <c r="AE22" s="84">
        <v>36</v>
      </c>
      <c r="AF22" s="84">
        <v>25</v>
      </c>
      <c r="AG22" s="84">
        <v>70</v>
      </c>
      <c r="AH22" s="84">
        <v>41</v>
      </c>
      <c r="AI22" s="84">
        <v>35</v>
      </c>
      <c r="AJ22" s="84">
        <v>85</v>
      </c>
      <c r="AK22" s="84">
        <v>51</v>
      </c>
      <c r="AL22" s="84">
        <v>35</v>
      </c>
      <c r="AM22" s="84">
        <v>56</v>
      </c>
      <c r="AN22" s="84">
        <v>40</v>
      </c>
      <c r="AO22" s="84">
        <v>135</v>
      </c>
      <c r="AP22" s="84">
        <v>56</v>
      </c>
      <c r="AQ22" s="84">
        <v>45</v>
      </c>
      <c r="AR22" s="84">
        <v>145</v>
      </c>
      <c r="AS22" s="84">
        <v>61</v>
      </c>
      <c r="AT22" s="84">
        <v>50</v>
      </c>
      <c r="AU22" s="84">
        <v>78</v>
      </c>
      <c r="AV22" s="84">
        <v>55</v>
      </c>
      <c r="AW22" s="84">
        <v>78</v>
      </c>
      <c r="AX22" s="84">
        <v>60</v>
      </c>
      <c r="AY22" s="84">
        <v>81</v>
      </c>
      <c r="AZ22" s="84">
        <v>75</v>
      </c>
      <c r="BA22" s="84">
        <v>106</v>
      </c>
      <c r="BB22" s="84">
        <v>90</v>
      </c>
      <c r="BC22" s="84">
        <v>111</v>
      </c>
      <c r="BD22" s="84">
        <v>100</v>
      </c>
      <c r="BE22" s="84">
        <v>121</v>
      </c>
      <c r="BF22" s="84">
        <v>105</v>
      </c>
      <c r="BG22" s="84">
        <v>150</v>
      </c>
      <c r="BH22" s="84">
        <v>121</v>
      </c>
      <c r="BI22" s="84">
        <v>115</v>
      </c>
      <c r="BJ22" s="84">
        <v>170</v>
      </c>
      <c r="BK22" s="84">
        <v>131</v>
      </c>
      <c r="BL22" s="84">
        <v>130</v>
      </c>
      <c r="BM22" s="84">
        <v>158</v>
      </c>
      <c r="BN22" s="84">
        <v>135</v>
      </c>
      <c r="BO22" s="84">
        <v>245</v>
      </c>
      <c r="BP22" s="84">
        <v>151</v>
      </c>
      <c r="BQ22" s="84">
        <v>145</v>
      </c>
      <c r="BR22" s="84">
        <v>173</v>
      </c>
      <c r="BS22" s="84">
        <v>160</v>
      </c>
      <c r="BT22" s="84">
        <v>360</v>
      </c>
      <c r="BU22" s="84">
        <v>176</v>
      </c>
      <c r="BV22" s="84">
        <v>175</v>
      </c>
      <c r="BW22" s="84">
        <v>335</v>
      </c>
      <c r="BX22" s="84">
        <v>191</v>
      </c>
      <c r="BY22" s="84">
        <v>190</v>
      </c>
      <c r="BZ22" s="84">
        <v>216</v>
      </c>
      <c r="CA22" s="84">
        <v>215</v>
      </c>
      <c r="CB22" s="84">
        <v>241</v>
      </c>
      <c r="CC22" s="84">
        <v>235</v>
      </c>
      <c r="CD22" s="84">
        <v>261</v>
      </c>
      <c r="CE22" s="84">
        <v>250</v>
      </c>
      <c r="CF22" s="84">
        <v>360</v>
      </c>
      <c r="CG22" s="84">
        <v>266</v>
      </c>
      <c r="CH22" s="84">
        <v>260</v>
      </c>
      <c r="CI22" s="84">
        <v>291</v>
      </c>
      <c r="CJ22" s="84">
        <v>270</v>
      </c>
      <c r="CK22" s="84">
        <v>283</v>
      </c>
      <c r="CL22" s="84">
        <v>290</v>
      </c>
      <c r="CM22" s="84">
        <v>316</v>
      </c>
      <c r="CN22" s="84">
        <v>300</v>
      </c>
      <c r="CO22" s="84">
        <v>345</v>
      </c>
      <c r="CP22" s="84">
        <v>316</v>
      </c>
      <c r="CQ22" s="84">
        <v>305</v>
      </c>
      <c r="CR22" s="84">
        <v>465</v>
      </c>
      <c r="CS22" s="84">
        <v>321</v>
      </c>
      <c r="CT22" s="84">
        <v>320</v>
      </c>
      <c r="CU22" s="84">
        <v>346</v>
      </c>
      <c r="CV22" s="84">
        <v>325</v>
      </c>
      <c r="CW22" s="84">
        <v>415</v>
      </c>
      <c r="CX22" s="84">
        <v>341</v>
      </c>
      <c r="CY22" s="84">
        <v>330</v>
      </c>
      <c r="CZ22" s="84">
        <v>358</v>
      </c>
      <c r="DA22" s="84">
        <v>340</v>
      </c>
      <c r="DB22" s="84">
        <v>480</v>
      </c>
      <c r="DC22" s="84">
        <v>356</v>
      </c>
      <c r="DD22" s="84">
        <v>350</v>
      </c>
      <c r="DE22" s="84">
        <v>415</v>
      </c>
      <c r="DF22" s="84">
        <v>366</v>
      </c>
      <c r="DG22" s="84">
        <v>360</v>
      </c>
      <c r="DH22" s="84">
        <v>490</v>
      </c>
      <c r="DI22" s="84">
        <v>376</v>
      </c>
      <c r="DJ22" s="84">
        <v>375</v>
      </c>
      <c r="DK22" s="84">
        <v>495</v>
      </c>
      <c r="DL22" s="84">
        <v>391</v>
      </c>
      <c r="DM22" s="84">
        <v>380</v>
      </c>
      <c r="DN22" s="84">
        <v>430</v>
      </c>
      <c r="DO22" s="84">
        <v>396</v>
      </c>
      <c r="DP22" s="84">
        <v>395</v>
      </c>
      <c r="DQ22" s="84">
        <v>421</v>
      </c>
      <c r="DR22" s="84">
        <v>400</v>
      </c>
      <c r="DS22" s="84">
        <v>418</v>
      </c>
      <c r="DT22" s="84">
        <v>405</v>
      </c>
      <c r="DU22" s="84">
        <v>431</v>
      </c>
      <c r="DV22" s="84">
        <v>415</v>
      </c>
      <c r="DW22" s="84">
        <v>443</v>
      </c>
      <c r="DX22" s="84">
        <v>422</v>
      </c>
      <c r="DY22" s="84">
        <v>555</v>
      </c>
      <c r="DZ22" s="84">
        <v>438</v>
      </c>
      <c r="EA22" s="84">
        <v>435</v>
      </c>
      <c r="EB22" s="84">
        <v>525</v>
      </c>
      <c r="EC22" s="84">
        <v>451</v>
      </c>
      <c r="ED22" s="84">
        <v>460</v>
      </c>
      <c r="EE22" s="84">
        <v>630</v>
      </c>
      <c r="EF22" s="84">
        <v>476</v>
      </c>
      <c r="EG22" s="84">
        <v>480</v>
      </c>
      <c r="EH22" s="84">
        <v>508</v>
      </c>
      <c r="EI22" s="84">
        <v>495</v>
      </c>
      <c r="EJ22" s="84">
        <v>590</v>
      </c>
      <c r="EK22" s="84">
        <v>511</v>
      </c>
      <c r="EL22" s="84">
        <v>540</v>
      </c>
      <c r="EM22" s="84">
        <v>571</v>
      </c>
      <c r="EN22" s="84">
        <v>589</v>
      </c>
      <c r="EO22" s="84">
        <v>690</v>
      </c>
      <c r="EP22" s="84">
        <v>605</v>
      </c>
      <c r="OD22" s="85"/>
    </row>
    <row r="23" spans="1:394" x14ac:dyDescent="0.2">
      <c r="A23" s="88" t="s">
        <v>486</v>
      </c>
      <c r="B23" s="84">
        <v>584</v>
      </c>
      <c r="C23" s="84">
        <v>230</v>
      </c>
      <c r="D23" s="84">
        <v>246</v>
      </c>
      <c r="E23" s="84">
        <v>304</v>
      </c>
      <c r="F23" s="84">
        <v>225</v>
      </c>
      <c r="G23" s="84">
        <v>241</v>
      </c>
      <c r="H23" s="84">
        <v>205</v>
      </c>
      <c r="I23" s="84">
        <v>0</v>
      </c>
      <c r="J23" s="84">
        <v>16</v>
      </c>
      <c r="K23" s="84">
        <v>180</v>
      </c>
      <c r="L23" s="84">
        <v>-5</v>
      </c>
      <c r="M23" s="84">
        <v>-9</v>
      </c>
      <c r="N23" s="84">
        <v>165</v>
      </c>
      <c r="O23" s="84">
        <v>60</v>
      </c>
      <c r="P23" s="84">
        <v>76</v>
      </c>
      <c r="Q23" s="84">
        <v>150</v>
      </c>
      <c r="R23" s="84">
        <v>90</v>
      </c>
      <c r="S23" s="84">
        <v>-15</v>
      </c>
      <c r="T23" s="84">
        <v>126</v>
      </c>
      <c r="U23" s="84">
        <v>110</v>
      </c>
      <c r="V23" s="84">
        <v>120</v>
      </c>
      <c r="W23" s="16">
        <v>0</v>
      </c>
      <c r="X23" s="84">
        <v>1</v>
      </c>
      <c r="Y23" s="84">
        <v>106</v>
      </c>
      <c r="Z23" s="84">
        <v>85</v>
      </c>
      <c r="AA23" s="84">
        <v>84</v>
      </c>
      <c r="AB23" s="84">
        <v>60</v>
      </c>
      <c r="AC23" s="84">
        <v>85</v>
      </c>
      <c r="AD23" s="84">
        <v>25</v>
      </c>
      <c r="AE23" s="84">
        <v>41</v>
      </c>
      <c r="AF23" s="84">
        <v>80</v>
      </c>
      <c r="AG23" s="84">
        <v>35</v>
      </c>
      <c r="AH23" s="84">
        <v>51</v>
      </c>
      <c r="AI23" s="84">
        <v>70</v>
      </c>
      <c r="AJ23" s="84">
        <v>20</v>
      </c>
      <c r="AK23" s="84">
        <v>36</v>
      </c>
      <c r="AL23" s="84">
        <v>66</v>
      </c>
      <c r="AM23" s="84">
        <v>45</v>
      </c>
      <c r="AN23" s="84">
        <v>65</v>
      </c>
      <c r="AO23" s="84">
        <v>0</v>
      </c>
      <c r="AP23" s="84">
        <v>-14</v>
      </c>
      <c r="AQ23" s="84">
        <v>60</v>
      </c>
      <c r="AR23" s="84">
        <v>10</v>
      </c>
      <c r="AS23" s="84">
        <v>-15</v>
      </c>
      <c r="AT23" s="84">
        <v>44</v>
      </c>
      <c r="AU23" s="84">
        <v>15</v>
      </c>
      <c r="AV23" s="84">
        <v>44</v>
      </c>
      <c r="AW23" s="84">
        <v>20</v>
      </c>
      <c r="AX23" s="84">
        <v>41</v>
      </c>
      <c r="AY23" s="84">
        <v>20</v>
      </c>
      <c r="AZ23" s="84">
        <v>16</v>
      </c>
      <c r="BA23" s="84">
        <v>-15</v>
      </c>
      <c r="BB23" s="84">
        <v>11</v>
      </c>
      <c r="BC23" s="84">
        <v>-10</v>
      </c>
      <c r="BD23" s="84">
        <v>1</v>
      </c>
      <c r="BE23" s="84">
        <v>-14</v>
      </c>
      <c r="BF23" s="84">
        <v>0</v>
      </c>
      <c r="BG23" s="84">
        <v>15</v>
      </c>
      <c r="BH23" s="84">
        <v>-14</v>
      </c>
      <c r="BI23" s="84">
        <v>-10</v>
      </c>
      <c r="BJ23" s="84">
        <v>35</v>
      </c>
      <c r="BK23" s="84">
        <v>-4</v>
      </c>
      <c r="BL23" s="84">
        <v>-5</v>
      </c>
      <c r="BM23" s="84">
        <v>23</v>
      </c>
      <c r="BN23" s="84">
        <v>0</v>
      </c>
      <c r="BO23" s="84">
        <v>110</v>
      </c>
      <c r="BP23" s="84">
        <v>16</v>
      </c>
      <c r="BQ23" s="84">
        <v>10</v>
      </c>
      <c r="BR23" s="84">
        <v>38</v>
      </c>
      <c r="BS23" s="84">
        <v>25</v>
      </c>
      <c r="BT23" s="84">
        <v>225</v>
      </c>
      <c r="BU23" s="84">
        <v>41</v>
      </c>
      <c r="BV23" s="84">
        <v>40</v>
      </c>
      <c r="BW23" s="84">
        <v>200</v>
      </c>
      <c r="BX23" s="84">
        <v>56</v>
      </c>
      <c r="BY23" s="84">
        <v>55</v>
      </c>
      <c r="BZ23" s="84">
        <v>81</v>
      </c>
      <c r="CA23" s="84">
        <v>80</v>
      </c>
      <c r="CB23" s="84">
        <v>106</v>
      </c>
      <c r="CC23" s="84">
        <v>100</v>
      </c>
      <c r="CD23" s="84">
        <v>126</v>
      </c>
      <c r="CE23" s="84">
        <v>115</v>
      </c>
      <c r="CF23" s="84">
        <v>225</v>
      </c>
      <c r="CG23" s="84">
        <v>131</v>
      </c>
      <c r="CH23" s="84">
        <v>125</v>
      </c>
      <c r="CI23" s="84">
        <v>156</v>
      </c>
      <c r="CJ23" s="84">
        <v>135</v>
      </c>
      <c r="CK23" s="84">
        <v>148</v>
      </c>
      <c r="CL23" s="84">
        <v>155</v>
      </c>
      <c r="CM23" s="84">
        <v>181</v>
      </c>
      <c r="CN23" s="84">
        <v>165</v>
      </c>
      <c r="CO23" s="84">
        <v>210</v>
      </c>
      <c r="CP23" s="84">
        <v>181</v>
      </c>
      <c r="CQ23" s="84">
        <v>170</v>
      </c>
      <c r="CR23" s="84">
        <v>330</v>
      </c>
      <c r="CS23" s="84">
        <v>186</v>
      </c>
      <c r="CT23" s="84">
        <v>185</v>
      </c>
      <c r="CU23" s="84">
        <v>211</v>
      </c>
      <c r="CV23" s="84">
        <v>190</v>
      </c>
      <c r="CW23" s="84">
        <v>280</v>
      </c>
      <c r="CX23" s="84">
        <v>206</v>
      </c>
      <c r="CY23" s="84">
        <v>195</v>
      </c>
      <c r="CZ23" s="84">
        <v>223</v>
      </c>
      <c r="DA23" s="84">
        <v>205</v>
      </c>
      <c r="DB23" s="84">
        <v>345</v>
      </c>
      <c r="DC23" s="84">
        <v>221</v>
      </c>
      <c r="DD23" s="84">
        <v>215</v>
      </c>
      <c r="DE23" s="84">
        <v>280</v>
      </c>
      <c r="DF23" s="84">
        <v>231</v>
      </c>
      <c r="DG23" s="84">
        <v>225</v>
      </c>
      <c r="DH23" s="84">
        <v>355</v>
      </c>
      <c r="DI23" s="84">
        <v>241</v>
      </c>
      <c r="DJ23" s="84">
        <v>240</v>
      </c>
      <c r="DK23" s="84">
        <v>360</v>
      </c>
      <c r="DL23" s="84">
        <v>256</v>
      </c>
      <c r="DM23" s="84">
        <v>245</v>
      </c>
      <c r="DN23" s="84">
        <v>295</v>
      </c>
      <c r="DO23" s="84">
        <v>261</v>
      </c>
      <c r="DP23" s="84">
        <v>260</v>
      </c>
      <c r="DQ23" s="84">
        <v>286</v>
      </c>
      <c r="DR23" s="84">
        <v>265</v>
      </c>
      <c r="DS23" s="84">
        <v>283</v>
      </c>
      <c r="DT23" s="84">
        <v>270</v>
      </c>
      <c r="DU23" s="84">
        <v>296</v>
      </c>
      <c r="DV23" s="84">
        <v>280</v>
      </c>
      <c r="DW23" s="84">
        <v>308</v>
      </c>
      <c r="DX23" s="84">
        <v>287</v>
      </c>
      <c r="DY23" s="84">
        <v>420</v>
      </c>
      <c r="DZ23" s="84">
        <v>303</v>
      </c>
      <c r="EA23" s="84">
        <v>300</v>
      </c>
      <c r="EB23" s="84">
        <v>390</v>
      </c>
      <c r="EC23" s="84">
        <v>316</v>
      </c>
      <c r="ED23" s="84">
        <v>325</v>
      </c>
      <c r="EE23" s="84">
        <v>495</v>
      </c>
      <c r="EF23" s="84">
        <v>341</v>
      </c>
      <c r="EG23" s="84">
        <v>345</v>
      </c>
      <c r="EH23" s="84">
        <v>373</v>
      </c>
      <c r="EI23" s="84">
        <v>360</v>
      </c>
      <c r="EJ23" s="84">
        <v>455</v>
      </c>
      <c r="EK23" s="84">
        <v>376</v>
      </c>
      <c r="EL23" s="84">
        <v>405</v>
      </c>
      <c r="EM23" s="84">
        <v>436</v>
      </c>
      <c r="EN23" s="84">
        <v>454</v>
      </c>
      <c r="EO23" s="84">
        <v>555</v>
      </c>
      <c r="EP23" s="84">
        <v>470</v>
      </c>
      <c r="OD23" s="85"/>
    </row>
    <row r="24" spans="1:394" x14ac:dyDescent="0.2">
      <c r="A24" s="88" t="s">
        <v>487</v>
      </c>
      <c r="B24" s="84">
        <v>465</v>
      </c>
      <c r="C24" s="84">
        <v>111</v>
      </c>
      <c r="D24" s="84">
        <v>127</v>
      </c>
      <c r="E24" s="84">
        <v>185</v>
      </c>
      <c r="F24" s="84">
        <v>106</v>
      </c>
      <c r="G24" s="84">
        <v>122</v>
      </c>
      <c r="H24" s="84">
        <v>86</v>
      </c>
      <c r="I24" s="84">
        <v>-14</v>
      </c>
      <c r="J24" s="84">
        <v>-103</v>
      </c>
      <c r="K24" s="84">
        <v>61</v>
      </c>
      <c r="L24" s="84">
        <v>11</v>
      </c>
      <c r="M24" s="84">
        <v>-118</v>
      </c>
      <c r="N24" s="84">
        <v>46</v>
      </c>
      <c r="O24" s="84">
        <v>-15</v>
      </c>
      <c r="P24" s="84">
        <v>-43</v>
      </c>
      <c r="Q24" s="84">
        <v>31</v>
      </c>
      <c r="R24" s="84">
        <v>106</v>
      </c>
      <c r="S24" s="84">
        <v>-118</v>
      </c>
      <c r="T24" s="84">
        <v>7</v>
      </c>
      <c r="U24" s="84">
        <v>-9</v>
      </c>
      <c r="V24" s="84">
        <v>1</v>
      </c>
      <c r="W24" s="84">
        <v>1</v>
      </c>
      <c r="X24" s="16">
        <v>0</v>
      </c>
      <c r="Y24" s="84">
        <v>-13</v>
      </c>
      <c r="Z24" s="84">
        <v>-19</v>
      </c>
      <c r="AA24" s="84">
        <v>-21</v>
      </c>
      <c r="AB24" s="84">
        <v>-22</v>
      </c>
      <c r="AC24" s="84">
        <v>-15</v>
      </c>
      <c r="AD24" s="84">
        <v>-15</v>
      </c>
      <c r="AE24" s="84">
        <v>-43</v>
      </c>
      <c r="AF24" s="84">
        <v>-15</v>
      </c>
      <c r="AG24" s="84">
        <v>-15</v>
      </c>
      <c r="AH24" s="84">
        <v>-28</v>
      </c>
      <c r="AI24" s="84">
        <v>-15</v>
      </c>
      <c r="AJ24" s="84">
        <v>-15</v>
      </c>
      <c r="AK24" s="84">
        <v>-33</v>
      </c>
      <c r="AL24" s="84">
        <v>-19</v>
      </c>
      <c r="AM24" s="84">
        <v>-19</v>
      </c>
      <c r="AN24" s="84">
        <v>-15</v>
      </c>
      <c r="AO24" s="84">
        <v>16</v>
      </c>
      <c r="AP24" s="84">
        <v>-63</v>
      </c>
      <c r="AQ24" s="84">
        <v>-15</v>
      </c>
      <c r="AR24" s="84">
        <v>26</v>
      </c>
      <c r="AS24" s="84">
        <v>-58</v>
      </c>
      <c r="AT24" s="84">
        <v>-26</v>
      </c>
      <c r="AU24" s="84">
        <v>-27</v>
      </c>
      <c r="AV24" s="84">
        <v>-21</v>
      </c>
      <c r="AW24" s="84">
        <v>-22</v>
      </c>
      <c r="AX24" s="84">
        <v>-19</v>
      </c>
      <c r="AY24" s="84">
        <v>-19</v>
      </c>
      <c r="AZ24" s="84">
        <v>-29</v>
      </c>
      <c r="BA24" s="84">
        <v>-13</v>
      </c>
      <c r="BB24" s="84">
        <v>-19</v>
      </c>
      <c r="BC24" s="84">
        <v>-8</v>
      </c>
      <c r="BD24" s="84">
        <v>-19</v>
      </c>
      <c r="BE24" s="84">
        <v>2</v>
      </c>
      <c r="BF24" s="84">
        <v>-14</v>
      </c>
      <c r="BG24" s="84">
        <v>31</v>
      </c>
      <c r="BH24" s="84">
        <v>2</v>
      </c>
      <c r="BI24" s="84">
        <v>-4</v>
      </c>
      <c r="BJ24" s="84">
        <v>51</v>
      </c>
      <c r="BK24" s="84">
        <v>12</v>
      </c>
      <c r="BL24" s="84">
        <v>11</v>
      </c>
      <c r="BM24" s="84">
        <v>39</v>
      </c>
      <c r="BN24" s="84">
        <v>16</v>
      </c>
      <c r="BO24" s="84">
        <v>126</v>
      </c>
      <c r="BP24" s="84">
        <v>32</v>
      </c>
      <c r="BQ24" s="84">
        <v>26</v>
      </c>
      <c r="BR24" s="84">
        <v>54</v>
      </c>
      <c r="BS24" s="84">
        <v>41</v>
      </c>
      <c r="BT24" s="84">
        <v>241</v>
      </c>
      <c r="BU24" s="84">
        <v>57</v>
      </c>
      <c r="BV24" s="84">
        <v>56</v>
      </c>
      <c r="BW24" s="84">
        <v>216</v>
      </c>
      <c r="BX24" s="84">
        <v>72</v>
      </c>
      <c r="BY24" s="84">
        <v>71</v>
      </c>
      <c r="BZ24" s="84">
        <v>97</v>
      </c>
      <c r="CA24" s="84">
        <v>96</v>
      </c>
      <c r="CB24" s="84">
        <v>122</v>
      </c>
      <c r="CC24" s="84">
        <v>116</v>
      </c>
      <c r="CD24" s="84">
        <v>142</v>
      </c>
      <c r="CE24" s="84">
        <v>131</v>
      </c>
      <c r="CF24" s="84">
        <v>241</v>
      </c>
      <c r="CG24" s="84">
        <v>147</v>
      </c>
      <c r="CH24" s="84">
        <v>141</v>
      </c>
      <c r="CI24" s="84">
        <v>172</v>
      </c>
      <c r="CJ24" s="84">
        <v>151</v>
      </c>
      <c r="CK24" s="84">
        <v>164</v>
      </c>
      <c r="CL24" s="84">
        <v>171</v>
      </c>
      <c r="CM24" s="84">
        <v>197</v>
      </c>
      <c r="CN24" s="84">
        <v>181</v>
      </c>
      <c r="CO24" s="84">
        <v>226</v>
      </c>
      <c r="CP24" s="84">
        <v>197</v>
      </c>
      <c r="CQ24" s="84">
        <v>186</v>
      </c>
      <c r="CR24" s="84">
        <v>346</v>
      </c>
      <c r="CS24" s="84">
        <v>202</v>
      </c>
      <c r="CT24" s="84">
        <v>201</v>
      </c>
      <c r="CU24" s="84">
        <v>227</v>
      </c>
      <c r="CV24" s="84">
        <v>206</v>
      </c>
      <c r="CW24" s="84">
        <v>296</v>
      </c>
      <c r="CX24" s="84">
        <v>222</v>
      </c>
      <c r="CY24" s="84">
        <v>211</v>
      </c>
      <c r="CZ24" s="84">
        <v>239</v>
      </c>
      <c r="DA24" s="84">
        <v>221</v>
      </c>
      <c r="DB24" s="84">
        <v>361</v>
      </c>
      <c r="DC24" s="84">
        <v>237</v>
      </c>
      <c r="DD24" s="84">
        <v>231</v>
      </c>
      <c r="DE24" s="84">
        <v>296</v>
      </c>
      <c r="DF24" s="84">
        <v>247</v>
      </c>
      <c r="DG24" s="84">
        <v>241</v>
      </c>
      <c r="DH24" s="84">
        <v>371</v>
      </c>
      <c r="DI24" s="84">
        <v>257</v>
      </c>
      <c r="DJ24" s="84">
        <v>256</v>
      </c>
      <c r="DK24" s="84">
        <v>376</v>
      </c>
      <c r="DL24" s="84">
        <v>272</v>
      </c>
      <c r="DM24" s="84">
        <v>261</v>
      </c>
      <c r="DN24" s="84">
        <v>311</v>
      </c>
      <c r="DO24" s="84">
        <v>277</v>
      </c>
      <c r="DP24" s="84">
        <v>276</v>
      </c>
      <c r="DQ24" s="84">
        <v>302</v>
      </c>
      <c r="DR24" s="84">
        <v>281</v>
      </c>
      <c r="DS24" s="84">
        <v>299</v>
      </c>
      <c r="DT24" s="84">
        <v>286</v>
      </c>
      <c r="DU24" s="84">
        <v>312</v>
      </c>
      <c r="DV24" s="84">
        <v>296</v>
      </c>
      <c r="DW24" s="84">
        <v>324</v>
      </c>
      <c r="DX24" s="84">
        <v>303</v>
      </c>
      <c r="DY24" s="84">
        <v>436</v>
      </c>
      <c r="DZ24" s="84">
        <v>319</v>
      </c>
      <c r="EA24" s="84">
        <v>316</v>
      </c>
      <c r="EB24" s="84">
        <v>406</v>
      </c>
      <c r="EC24" s="84">
        <v>332</v>
      </c>
      <c r="ED24" s="84">
        <v>341</v>
      </c>
      <c r="EE24" s="84">
        <v>511</v>
      </c>
      <c r="EF24" s="84">
        <v>357</v>
      </c>
      <c r="EG24" s="84">
        <v>361</v>
      </c>
      <c r="EH24" s="84">
        <v>389</v>
      </c>
      <c r="EI24" s="84">
        <v>376</v>
      </c>
      <c r="EJ24" s="84">
        <v>471</v>
      </c>
      <c r="EK24" s="84">
        <v>392</v>
      </c>
      <c r="EL24" s="84">
        <v>421</v>
      </c>
      <c r="EM24" s="84">
        <v>452</v>
      </c>
      <c r="EN24" s="84">
        <v>470</v>
      </c>
      <c r="EO24" s="84">
        <v>571</v>
      </c>
      <c r="EP24" s="84">
        <v>486</v>
      </c>
      <c r="OD24" s="85"/>
    </row>
    <row r="25" spans="1:394" x14ac:dyDescent="0.2">
      <c r="A25" s="88" t="s">
        <v>488</v>
      </c>
      <c r="B25" s="84">
        <v>459</v>
      </c>
      <c r="C25" s="84">
        <v>105</v>
      </c>
      <c r="D25" s="84">
        <v>121</v>
      </c>
      <c r="E25" s="84">
        <v>179</v>
      </c>
      <c r="F25" s="84">
        <v>100</v>
      </c>
      <c r="G25" s="84">
        <v>116</v>
      </c>
      <c r="H25" s="84">
        <v>80</v>
      </c>
      <c r="I25" s="84">
        <v>91</v>
      </c>
      <c r="J25" s="84">
        <v>-19</v>
      </c>
      <c r="K25" s="84">
        <v>55</v>
      </c>
      <c r="L25" s="84">
        <v>116</v>
      </c>
      <c r="M25" s="84">
        <v>-19</v>
      </c>
      <c r="N25" s="84">
        <v>40</v>
      </c>
      <c r="O25" s="84">
        <v>31</v>
      </c>
      <c r="P25" s="84">
        <v>-19</v>
      </c>
      <c r="Q25" s="84">
        <v>25</v>
      </c>
      <c r="R25" s="84">
        <v>211</v>
      </c>
      <c r="S25" s="84">
        <v>-19</v>
      </c>
      <c r="T25" s="84">
        <v>1</v>
      </c>
      <c r="U25" s="84">
        <v>-14</v>
      </c>
      <c r="V25" s="84">
        <v>-5</v>
      </c>
      <c r="W25" s="84">
        <v>106</v>
      </c>
      <c r="X25" s="84">
        <v>-13</v>
      </c>
      <c r="Y25" s="16">
        <v>0</v>
      </c>
      <c r="Z25" s="84">
        <v>2</v>
      </c>
      <c r="AA25" s="84">
        <v>1</v>
      </c>
      <c r="AB25" s="84">
        <v>24</v>
      </c>
      <c r="AC25" s="84">
        <v>6</v>
      </c>
      <c r="AD25" s="84">
        <v>66</v>
      </c>
      <c r="AE25" s="84">
        <v>22</v>
      </c>
      <c r="AF25" s="84">
        <v>11</v>
      </c>
      <c r="AG25" s="84">
        <v>56</v>
      </c>
      <c r="AH25" s="84">
        <v>27</v>
      </c>
      <c r="AI25" s="84">
        <v>21</v>
      </c>
      <c r="AJ25" s="84">
        <v>71</v>
      </c>
      <c r="AK25" s="84">
        <v>37</v>
      </c>
      <c r="AL25" s="84">
        <v>21</v>
      </c>
      <c r="AM25" s="84">
        <v>42</v>
      </c>
      <c r="AN25" s="84">
        <v>26</v>
      </c>
      <c r="AO25" s="84">
        <v>121</v>
      </c>
      <c r="AP25" s="84">
        <v>42</v>
      </c>
      <c r="AQ25" s="84">
        <v>31</v>
      </c>
      <c r="AR25" s="84">
        <v>131</v>
      </c>
      <c r="AS25" s="84">
        <v>47</v>
      </c>
      <c r="AT25" s="84">
        <v>36</v>
      </c>
      <c r="AU25" s="84">
        <v>64</v>
      </c>
      <c r="AV25" s="84">
        <v>41</v>
      </c>
      <c r="AW25" s="84">
        <v>64</v>
      </c>
      <c r="AX25" s="84">
        <v>46</v>
      </c>
      <c r="AY25" s="84">
        <v>67</v>
      </c>
      <c r="AZ25" s="84">
        <v>61</v>
      </c>
      <c r="BA25" s="84">
        <v>92</v>
      </c>
      <c r="BB25" s="84">
        <v>76</v>
      </c>
      <c r="BC25" s="84">
        <v>97</v>
      </c>
      <c r="BD25" s="84">
        <v>86</v>
      </c>
      <c r="BE25" s="84">
        <v>107</v>
      </c>
      <c r="BF25" s="84">
        <v>91</v>
      </c>
      <c r="BG25" s="84">
        <v>136</v>
      </c>
      <c r="BH25" s="84">
        <v>107</v>
      </c>
      <c r="BI25" s="84">
        <v>101</v>
      </c>
      <c r="BJ25" s="84">
        <v>156</v>
      </c>
      <c r="BK25" s="84">
        <v>117</v>
      </c>
      <c r="BL25" s="84">
        <v>116</v>
      </c>
      <c r="BM25" s="84">
        <v>144</v>
      </c>
      <c r="BN25" s="84">
        <v>121</v>
      </c>
      <c r="BO25" s="84">
        <v>231</v>
      </c>
      <c r="BP25" s="84">
        <v>137</v>
      </c>
      <c r="BQ25" s="84">
        <v>131</v>
      </c>
      <c r="BR25" s="84">
        <v>159</v>
      </c>
      <c r="BS25" s="84">
        <v>146</v>
      </c>
      <c r="BT25" s="84">
        <v>346</v>
      </c>
      <c r="BU25" s="84">
        <v>162</v>
      </c>
      <c r="BV25" s="84">
        <v>161</v>
      </c>
      <c r="BW25" s="84">
        <v>321</v>
      </c>
      <c r="BX25" s="84">
        <v>177</v>
      </c>
      <c r="BY25" s="84">
        <v>176</v>
      </c>
      <c r="BZ25" s="84">
        <v>202</v>
      </c>
      <c r="CA25" s="84">
        <v>201</v>
      </c>
      <c r="CB25" s="84">
        <v>227</v>
      </c>
      <c r="CC25" s="84">
        <v>221</v>
      </c>
      <c r="CD25" s="84">
        <v>247</v>
      </c>
      <c r="CE25" s="84">
        <v>236</v>
      </c>
      <c r="CF25" s="84">
        <v>346</v>
      </c>
      <c r="CG25" s="84">
        <v>252</v>
      </c>
      <c r="CH25" s="84">
        <v>246</v>
      </c>
      <c r="CI25" s="84">
        <v>277</v>
      </c>
      <c r="CJ25" s="84">
        <v>256</v>
      </c>
      <c r="CK25" s="84">
        <v>269</v>
      </c>
      <c r="CL25" s="84">
        <v>276</v>
      </c>
      <c r="CM25" s="84">
        <v>302</v>
      </c>
      <c r="CN25" s="84">
        <v>286</v>
      </c>
      <c r="CO25" s="84">
        <v>331</v>
      </c>
      <c r="CP25" s="84">
        <v>302</v>
      </c>
      <c r="CQ25" s="84">
        <v>291</v>
      </c>
      <c r="CR25" s="84">
        <v>451</v>
      </c>
      <c r="CS25" s="84">
        <v>307</v>
      </c>
      <c r="CT25" s="84">
        <v>306</v>
      </c>
      <c r="CU25" s="84">
        <v>332</v>
      </c>
      <c r="CV25" s="84">
        <v>311</v>
      </c>
      <c r="CW25" s="84">
        <v>401</v>
      </c>
      <c r="CX25" s="84">
        <v>327</v>
      </c>
      <c r="CY25" s="84">
        <v>316</v>
      </c>
      <c r="CZ25" s="84">
        <v>344</v>
      </c>
      <c r="DA25" s="84">
        <v>326</v>
      </c>
      <c r="DB25" s="84">
        <v>466</v>
      </c>
      <c r="DC25" s="84">
        <v>342</v>
      </c>
      <c r="DD25" s="84">
        <v>336</v>
      </c>
      <c r="DE25" s="84">
        <v>401</v>
      </c>
      <c r="DF25" s="84">
        <v>352</v>
      </c>
      <c r="DG25" s="84">
        <v>346</v>
      </c>
      <c r="DH25" s="84">
        <v>476</v>
      </c>
      <c r="DI25" s="84">
        <v>362</v>
      </c>
      <c r="DJ25" s="84">
        <v>361</v>
      </c>
      <c r="DK25" s="84">
        <v>481</v>
      </c>
      <c r="DL25" s="84">
        <v>377</v>
      </c>
      <c r="DM25" s="84">
        <v>366</v>
      </c>
      <c r="DN25" s="84">
        <v>416</v>
      </c>
      <c r="DO25" s="84">
        <v>382</v>
      </c>
      <c r="DP25" s="84">
        <v>381</v>
      </c>
      <c r="DQ25" s="84">
        <v>407</v>
      </c>
      <c r="DR25" s="84">
        <v>386</v>
      </c>
      <c r="DS25" s="84">
        <v>404</v>
      </c>
      <c r="DT25" s="84">
        <v>391</v>
      </c>
      <c r="DU25" s="84">
        <v>417</v>
      </c>
      <c r="DV25" s="84">
        <v>401</v>
      </c>
      <c r="DW25" s="84">
        <v>429</v>
      </c>
      <c r="DX25" s="84">
        <v>408</v>
      </c>
      <c r="DY25" s="84">
        <v>541</v>
      </c>
      <c r="DZ25" s="84">
        <v>424</v>
      </c>
      <c r="EA25" s="84">
        <v>421</v>
      </c>
      <c r="EB25" s="84">
        <v>511</v>
      </c>
      <c r="EC25" s="84">
        <v>437</v>
      </c>
      <c r="ED25" s="84">
        <v>446</v>
      </c>
      <c r="EE25" s="84">
        <v>616</v>
      </c>
      <c r="EF25" s="84">
        <v>462</v>
      </c>
      <c r="EG25" s="84">
        <v>466</v>
      </c>
      <c r="EH25" s="84">
        <v>494</v>
      </c>
      <c r="EI25" s="84">
        <v>481</v>
      </c>
      <c r="EJ25" s="84">
        <v>576</v>
      </c>
      <c r="EK25" s="84">
        <v>497</v>
      </c>
      <c r="EL25" s="84">
        <v>526</v>
      </c>
      <c r="EM25" s="84">
        <v>557</v>
      </c>
      <c r="EN25" s="84">
        <v>575</v>
      </c>
      <c r="EO25" s="84">
        <v>676</v>
      </c>
      <c r="EP25" s="84">
        <v>591</v>
      </c>
      <c r="OD25" s="85"/>
    </row>
    <row r="26" spans="1:394" x14ac:dyDescent="0.2">
      <c r="A26" s="88" t="s">
        <v>489</v>
      </c>
      <c r="B26" s="84">
        <v>480</v>
      </c>
      <c r="C26" s="84">
        <v>126</v>
      </c>
      <c r="D26" s="84">
        <v>142</v>
      </c>
      <c r="E26" s="84">
        <v>200</v>
      </c>
      <c r="F26" s="84">
        <v>121</v>
      </c>
      <c r="G26" s="84">
        <v>137</v>
      </c>
      <c r="H26" s="84">
        <v>101</v>
      </c>
      <c r="I26" s="84">
        <v>70</v>
      </c>
      <c r="J26" s="84">
        <v>-19</v>
      </c>
      <c r="K26" s="84">
        <v>76</v>
      </c>
      <c r="L26" s="84">
        <v>95</v>
      </c>
      <c r="M26" s="84">
        <v>-19</v>
      </c>
      <c r="N26" s="84">
        <v>61</v>
      </c>
      <c r="O26" s="84">
        <v>10</v>
      </c>
      <c r="P26" s="84">
        <v>-19</v>
      </c>
      <c r="Q26" s="84">
        <v>46</v>
      </c>
      <c r="R26" s="84">
        <v>190</v>
      </c>
      <c r="S26" s="84">
        <v>-19</v>
      </c>
      <c r="T26" s="84">
        <v>22</v>
      </c>
      <c r="U26" s="84">
        <v>6</v>
      </c>
      <c r="V26" s="84">
        <v>16</v>
      </c>
      <c r="W26" s="84">
        <v>85</v>
      </c>
      <c r="X26" s="84">
        <v>-19</v>
      </c>
      <c r="Y26" s="84">
        <v>2</v>
      </c>
      <c r="Z26" s="16">
        <v>0</v>
      </c>
      <c r="AA26" s="84">
        <v>-19</v>
      </c>
      <c r="AB26" s="84">
        <v>3</v>
      </c>
      <c r="AC26" s="84">
        <v>-15</v>
      </c>
      <c r="AD26" s="84">
        <v>45</v>
      </c>
      <c r="AE26" s="84">
        <v>1</v>
      </c>
      <c r="AF26" s="84">
        <v>-10</v>
      </c>
      <c r="AG26" s="84">
        <v>35</v>
      </c>
      <c r="AH26" s="84">
        <v>6</v>
      </c>
      <c r="AI26" s="84">
        <v>0</v>
      </c>
      <c r="AJ26" s="84">
        <v>50</v>
      </c>
      <c r="AK26" s="84">
        <v>16</v>
      </c>
      <c r="AL26" s="84">
        <v>0</v>
      </c>
      <c r="AM26" s="84">
        <v>21</v>
      </c>
      <c r="AN26" s="84">
        <v>5</v>
      </c>
      <c r="AO26" s="84">
        <v>100</v>
      </c>
      <c r="AP26" s="84">
        <v>21</v>
      </c>
      <c r="AQ26" s="84">
        <v>10</v>
      </c>
      <c r="AR26" s="84">
        <v>110</v>
      </c>
      <c r="AS26" s="84">
        <v>26</v>
      </c>
      <c r="AT26" s="84">
        <v>15</v>
      </c>
      <c r="AU26" s="84">
        <v>43</v>
      </c>
      <c r="AV26" s="84">
        <v>20</v>
      </c>
      <c r="AW26" s="84">
        <v>43</v>
      </c>
      <c r="AX26" s="84">
        <v>25</v>
      </c>
      <c r="AY26" s="84">
        <v>46</v>
      </c>
      <c r="AZ26" s="84">
        <v>40</v>
      </c>
      <c r="BA26" s="84">
        <v>71</v>
      </c>
      <c r="BB26" s="84">
        <v>55</v>
      </c>
      <c r="BC26" s="84">
        <v>76</v>
      </c>
      <c r="BD26" s="84">
        <v>65</v>
      </c>
      <c r="BE26" s="84">
        <v>86</v>
      </c>
      <c r="BF26" s="84">
        <v>70</v>
      </c>
      <c r="BG26" s="84">
        <v>115</v>
      </c>
      <c r="BH26" s="84">
        <v>86</v>
      </c>
      <c r="BI26" s="84">
        <v>80</v>
      </c>
      <c r="BJ26" s="84">
        <v>135</v>
      </c>
      <c r="BK26" s="84">
        <v>96</v>
      </c>
      <c r="BL26" s="84">
        <v>95</v>
      </c>
      <c r="BM26" s="84">
        <v>123</v>
      </c>
      <c r="BN26" s="84">
        <v>100</v>
      </c>
      <c r="BO26" s="84">
        <v>210</v>
      </c>
      <c r="BP26" s="84">
        <v>116</v>
      </c>
      <c r="BQ26" s="84">
        <v>110</v>
      </c>
      <c r="BR26" s="84">
        <v>138</v>
      </c>
      <c r="BS26" s="84">
        <v>125</v>
      </c>
      <c r="BT26" s="84">
        <v>325</v>
      </c>
      <c r="BU26" s="84">
        <v>141</v>
      </c>
      <c r="BV26" s="84">
        <v>140</v>
      </c>
      <c r="BW26" s="84">
        <v>300</v>
      </c>
      <c r="BX26" s="84">
        <v>156</v>
      </c>
      <c r="BY26" s="84">
        <v>155</v>
      </c>
      <c r="BZ26" s="84">
        <v>181</v>
      </c>
      <c r="CA26" s="84">
        <v>180</v>
      </c>
      <c r="CB26" s="84">
        <v>206</v>
      </c>
      <c r="CC26" s="84">
        <v>200</v>
      </c>
      <c r="CD26" s="84">
        <v>226</v>
      </c>
      <c r="CE26" s="84">
        <v>215</v>
      </c>
      <c r="CF26" s="84">
        <v>325</v>
      </c>
      <c r="CG26" s="84">
        <v>231</v>
      </c>
      <c r="CH26" s="84">
        <v>225</v>
      </c>
      <c r="CI26" s="84">
        <v>256</v>
      </c>
      <c r="CJ26" s="84">
        <v>235</v>
      </c>
      <c r="CK26" s="84">
        <v>248</v>
      </c>
      <c r="CL26" s="84">
        <v>255</v>
      </c>
      <c r="CM26" s="84">
        <v>281</v>
      </c>
      <c r="CN26" s="84">
        <v>265</v>
      </c>
      <c r="CO26" s="84">
        <v>310</v>
      </c>
      <c r="CP26" s="84">
        <v>281</v>
      </c>
      <c r="CQ26" s="84">
        <v>270</v>
      </c>
      <c r="CR26" s="84">
        <v>430</v>
      </c>
      <c r="CS26" s="84">
        <v>286</v>
      </c>
      <c r="CT26" s="84">
        <v>285</v>
      </c>
      <c r="CU26" s="84">
        <v>311</v>
      </c>
      <c r="CV26" s="84">
        <v>290</v>
      </c>
      <c r="CW26" s="84">
        <v>380</v>
      </c>
      <c r="CX26" s="84">
        <v>306</v>
      </c>
      <c r="CY26" s="84">
        <v>295</v>
      </c>
      <c r="CZ26" s="84">
        <v>323</v>
      </c>
      <c r="DA26" s="84">
        <v>305</v>
      </c>
      <c r="DB26" s="84">
        <v>445</v>
      </c>
      <c r="DC26" s="84">
        <v>321</v>
      </c>
      <c r="DD26" s="84">
        <v>315</v>
      </c>
      <c r="DE26" s="84">
        <v>380</v>
      </c>
      <c r="DF26" s="84">
        <v>331</v>
      </c>
      <c r="DG26" s="84">
        <v>325</v>
      </c>
      <c r="DH26" s="84">
        <v>455</v>
      </c>
      <c r="DI26" s="84">
        <v>341</v>
      </c>
      <c r="DJ26" s="84">
        <v>340</v>
      </c>
      <c r="DK26" s="84">
        <v>460</v>
      </c>
      <c r="DL26" s="84">
        <v>356</v>
      </c>
      <c r="DM26" s="84">
        <v>345</v>
      </c>
      <c r="DN26" s="84">
        <v>395</v>
      </c>
      <c r="DO26" s="84">
        <v>361</v>
      </c>
      <c r="DP26" s="84">
        <v>360</v>
      </c>
      <c r="DQ26" s="84">
        <v>386</v>
      </c>
      <c r="DR26" s="84">
        <v>365</v>
      </c>
      <c r="DS26" s="84">
        <v>383</v>
      </c>
      <c r="DT26" s="84">
        <v>370</v>
      </c>
      <c r="DU26" s="84">
        <v>396</v>
      </c>
      <c r="DV26" s="84">
        <v>380</v>
      </c>
      <c r="DW26" s="84">
        <v>408</v>
      </c>
      <c r="DX26" s="84">
        <v>387</v>
      </c>
      <c r="DY26" s="84">
        <v>520</v>
      </c>
      <c r="DZ26" s="84">
        <v>403</v>
      </c>
      <c r="EA26" s="84">
        <v>400</v>
      </c>
      <c r="EB26" s="84">
        <v>490</v>
      </c>
      <c r="EC26" s="84">
        <v>416</v>
      </c>
      <c r="ED26" s="84">
        <v>425</v>
      </c>
      <c r="EE26" s="84">
        <v>595</v>
      </c>
      <c r="EF26" s="84">
        <v>441</v>
      </c>
      <c r="EG26" s="84">
        <v>445</v>
      </c>
      <c r="EH26" s="84">
        <v>473</v>
      </c>
      <c r="EI26" s="84">
        <v>460</v>
      </c>
      <c r="EJ26" s="84">
        <v>555</v>
      </c>
      <c r="EK26" s="84">
        <v>476</v>
      </c>
      <c r="EL26" s="84">
        <v>505</v>
      </c>
      <c r="EM26" s="84">
        <v>536</v>
      </c>
      <c r="EN26" s="84">
        <v>554</v>
      </c>
      <c r="EO26" s="84">
        <v>655</v>
      </c>
      <c r="EP26" s="84">
        <v>570</v>
      </c>
      <c r="OD26" s="85"/>
    </row>
    <row r="27" spans="1:394" x14ac:dyDescent="0.2">
      <c r="A27" s="88" t="s">
        <v>438</v>
      </c>
      <c r="B27" s="84">
        <v>479</v>
      </c>
      <c r="C27" s="84">
        <v>125</v>
      </c>
      <c r="D27" s="84">
        <v>141</v>
      </c>
      <c r="E27" s="84">
        <v>199</v>
      </c>
      <c r="F27" s="84">
        <v>120</v>
      </c>
      <c r="G27" s="84">
        <v>136</v>
      </c>
      <c r="H27" s="84">
        <v>100</v>
      </c>
      <c r="I27" s="84">
        <v>69</v>
      </c>
      <c r="J27" s="84">
        <v>-21</v>
      </c>
      <c r="K27" s="84">
        <v>75</v>
      </c>
      <c r="L27" s="84">
        <v>94</v>
      </c>
      <c r="M27" s="84">
        <v>-21</v>
      </c>
      <c r="N27" s="84">
        <v>60</v>
      </c>
      <c r="O27" s="84">
        <v>9</v>
      </c>
      <c r="P27" s="84">
        <v>-21</v>
      </c>
      <c r="Q27" s="84">
        <v>45</v>
      </c>
      <c r="R27" s="84">
        <v>189</v>
      </c>
      <c r="S27" s="84">
        <v>-21</v>
      </c>
      <c r="T27" s="84">
        <v>21</v>
      </c>
      <c r="U27" s="84">
        <v>5</v>
      </c>
      <c r="V27" s="84">
        <v>15</v>
      </c>
      <c r="W27" s="84">
        <v>84</v>
      </c>
      <c r="X27" s="84">
        <v>-21</v>
      </c>
      <c r="Y27" s="84">
        <v>1</v>
      </c>
      <c r="Z27" s="84">
        <v>-19</v>
      </c>
      <c r="AA27" s="16">
        <v>0</v>
      </c>
      <c r="AB27" s="84">
        <v>2</v>
      </c>
      <c r="AC27" s="84">
        <v>-15</v>
      </c>
      <c r="AD27" s="84">
        <v>44</v>
      </c>
      <c r="AE27" s="84">
        <v>0</v>
      </c>
      <c r="AF27" s="84">
        <v>-11</v>
      </c>
      <c r="AG27" s="84">
        <v>34</v>
      </c>
      <c r="AH27" s="84">
        <v>5</v>
      </c>
      <c r="AI27" s="84">
        <v>-1</v>
      </c>
      <c r="AJ27" s="84">
        <v>49</v>
      </c>
      <c r="AK27" s="84">
        <v>15</v>
      </c>
      <c r="AL27" s="84">
        <v>-1</v>
      </c>
      <c r="AM27" s="84">
        <v>20</v>
      </c>
      <c r="AN27" s="84">
        <v>4</v>
      </c>
      <c r="AO27" s="84">
        <v>99</v>
      </c>
      <c r="AP27" s="84">
        <v>20</v>
      </c>
      <c r="AQ27" s="84">
        <v>9</v>
      </c>
      <c r="AR27" s="84">
        <v>109</v>
      </c>
      <c r="AS27" s="84">
        <v>25</v>
      </c>
      <c r="AT27" s="84">
        <v>14</v>
      </c>
      <c r="AU27" s="84">
        <v>42</v>
      </c>
      <c r="AV27" s="84">
        <v>19</v>
      </c>
      <c r="AW27" s="84">
        <v>42</v>
      </c>
      <c r="AX27" s="84">
        <v>24</v>
      </c>
      <c r="AY27" s="84">
        <v>45</v>
      </c>
      <c r="AZ27" s="84">
        <v>39</v>
      </c>
      <c r="BA27" s="84">
        <v>70</v>
      </c>
      <c r="BB27" s="84">
        <v>54</v>
      </c>
      <c r="BC27" s="84">
        <v>75</v>
      </c>
      <c r="BD27" s="84">
        <v>64</v>
      </c>
      <c r="BE27" s="84">
        <v>85</v>
      </c>
      <c r="BF27" s="84">
        <v>69</v>
      </c>
      <c r="BG27" s="84">
        <v>114</v>
      </c>
      <c r="BH27" s="84">
        <v>85</v>
      </c>
      <c r="BI27" s="84">
        <v>79</v>
      </c>
      <c r="BJ27" s="84">
        <v>134</v>
      </c>
      <c r="BK27" s="84">
        <v>95</v>
      </c>
      <c r="BL27" s="84">
        <v>94</v>
      </c>
      <c r="BM27" s="84">
        <v>122</v>
      </c>
      <c r="BN27" s="84">
        <v>99</v>
      </c>
      <c r="BO27" s="84">
        <v>209</v>
      </c>
      <c r="BP27" s="84">
        <v>115</v>
      </c>
      <c r="BQ27" s="84">
        <v>109</v>
      </c>
      <c r="BR27" s="84">
        <v>137</v>
      </c>
      <c r="BS27" s="84">
        <v>124</v>
      </c>
      <c r="BT27" s="84">
        <v>324</v>
      </c>
      <c r="BU27" s="84">
        <v>140</v>
      </c>
      <c r="BV27" s="84">
        <v>139</v>
      </c>
      <c r="BW27" s="84">
        <v>299</v>
      </c>
      <c r="BX27" s="84">
        <v>155</v>
      </c>
      <c r="BY27" s="84">
        <v>154</v>
      </c>
      <c r="BZ27" s="84">
        <v>180</v>
      </c>
      <c r="CA27" s="84">
        <v>179</v>
      </c>
      <c r="CB27" s="84">
        <v>205</v>
      </c>
      <c r="CC27" s="84">
        <v>199</v>
      </c>
      <c r="CD27" s="84">
        <v>225</v>
      </c>
      <c r="CE27" s="84">
        <v>214</v>
      </c>
      <c r="CF27" s="84">
        <v>324</v>
      </c>
      <c r="CG27" s="84">
        <v>230</v>
      </c>
      <c r="CH27" s="84">
        <v>224</v>
      </c>
      <c r="CI27" s="84">
        <v>255</v>
      </c>
      <c r="CJ27" s="84">
        <v>234</v>
      </c>
      <c r="CK27" s="84">
        <v>247</v>
      </c>
      <c r="CL27" s="84">
        <v>254</v>
      </c>
      <c r="CM27" s="84">
        <v>280</v>
      </c>
      <c r="CN27" s="84">
        <v>264</v>
      </c>
      <c r="CO27" s="84">
        <v>309</v>
      </c>
      <c r="CP27" s="84">
        <v>280</v>
      </c>
      <c r="CQ27" s="84">
        <v>269</v>
      </c>
      <c r="CR27" s="84">
        <v>429</v>
      </c>
      <c r="CS27" s="84">
        <v>285</v>
      </c>
      <c r="CT27" s="84">
        <v>284</v>
      </c>
      <c r="CU27" s="84">
        <v>310</v>
      </c>
      <c r="CV27" s="84">
        <v>289</v>
      </c>
      <c r="CW27" s="84">
        <v>379</v>
      </c>
      <c r="CX27" s="84">
        <v>305</v>
      </c>
      <c r="CY27" s="84">
        <v>294</v>
      </c>
      <c r="CZ27" s="84">
        <v>322</v>
      </c>
      <c r="DA27" s="84">
        <v>304</v>
      </c>
      <c r="DB27" s="84">
        <v>444</v>
      </c>
      <c r="DC27" s="84">
        <v>320</v>
      </c>
      <c r="DD27" s="84">
        <v>314</v>
      </c>
      <c r="DE27" s="84">
        <v>379</v>
      </c>
      <c r="DF27" s="84">
        <v>330</v>
      </c>
      <c r="DG27" s="84">
        <v>324</v>
      </c>
      <c r="DH27" s="84">
        <v>454</v>
      </c>
      <c r="DI27" s="84">
        <v>340</v>
      </c>
      <c r="DJ27" s="84">
        <v>339</v>
      </c>
      <c r="DK27" s="84">
        <v>459</v>
      </c>
      <c r="DL27" s="84">
        <v>355</v>
      </c>
      <c r="DM27" s="84">
        <v>344</v>
      </c>
      <c r="DN27" s="84">
        <v>394</v>
      </c>
      <c r="DO27" s="84">
        <v>360</v>
      </c>
      <c r="DP27" s="84">
        <v>359</v>
      </c>
      <c r="DQ27" s="84">
        <v>385</v>
      </c>
      <c r="DR27" s="84">
        <v>364</v>
      </c>
      <c r="DS27" s="84">
        <v>382</v>
      </c>
      <c r="DT27" s="84">
        <v>369</v>
      </c>
      <c r="DU27" s="84">
        <v>395</v>
      </c>
      <c r="DV27" s="84">
        <v>379</v>
      </c>
      <c r="DW27" s="84">
        <v>407</v>
      </c>
      <c r="DX27" s="84">
        <v>386</v>
      </c>
      <c r="DY27" s="84">
        <v>519</v>
      </c>
      <c r="DZ27" s="84">
        <v>402</v>
      </c>
      <c r="EA27" s="84">
        <v>399</v>
      </c>
      <c r="EB27" s="84">
        <v>489</v>
      </c>
      <c r="EC27" s="84">
        <v>415</v>
      </c>
      <c r="ED27" s="84">
        <v>424</v>
      </c>
      <c r="EE27" s="84">
        <v>594</v>
      </c>
      <c r="EF27" s="84">
        <v>440</v>
      </c>
      <c r="EG27" s="84">
        <v>444</v>
      </c>
      <c r="EH27" s="84">
        <v>472</v>
      </c>
      <c r="EI27" s="84">
        <v>459</v>
      </c>
      <c r="EJ27" s="84">
        <v>554</v>
      </c>
      <c r="EK27" s="84">
        <v>475</v>
      </c>
      <c r="EL27" s="84">
        <v>504</v>
      </c>
      <c r="EM27" s="84">
        <v>535</v>
      </c>
      <c r="EN27" s="84">
        <v>553</v>
      </c>
      <c r="EO27" s="84">
        <v>654</v>
      </c>
      <c r="EP27" s="84">
        <v>569</v>
      </c>
      <c r="OD27" s="85"/>
    </row>
    <row r="28" spans="1:394" x14ac:dyDescent="0.2">
      <c r="A28" s="88" t="s">
        <v>439</v>
      </c>
      <c r="B28" s="84">
        <v>502</v>
      </c>
      <c r="C28" s="84">
        <v>148</v>
      </c>
      <c r="D28" s="84">
        <v>164</v>
      </c>
      <c r="E28" s="84">
        <v>222</v>
      </c>
      <c r="F28" s="84">
        <v>143</v>
      </c>
      <c r="G28" s="84">
        <v>159</v>
      </c>
      <c r="H28" s="84">
        <v>123</v>
      </c>
      <c r="I28" s="84">
        <v>45</v>
      </c>
      <c r="J28" s="84">
        <v>-22</v>
      </c>
      <c r="K28" s="84">
        <v>98</v>
      </c>
      <c r="L28" s="84">
        <v>70</v>
      </c>
      <c r="M28" s="84">
        <v>-22</v>
      </c>
      <c r="N28" s="84">
        <v>83</v>
      </c>
      <c r="O28" s="84">
        <v>-15</v>
      </c>
      <c r="P28" s="84">
        <v>-6</v>
      </c>
      <c r="Q28" s="84">
        <v>68</v>
      </c>
      <c r="R28" s="84">
        <v>165</v>
      </c>
      <c r="S28" s="84">
        <v>-22</v>
      </c>
      <c r="T28" s="84">
        <v>44</v>
      </c>
      <c r="U28" s="84">
        <v>28</v>
      </c>
      <c r="V28" s="84">
        <v>38</v>
      </c>
      <c r="W28" s="84">
        <v>60</v>
      </c>
      <c r="X28" s="84">
        <v>-22</v>
      </c>
      <c r="Y28" s="84">
        <v>24</v>
      </c>
      <c r="Z28" s="84">
        <v>3</v>
      </c>
      <c r="AA28" s="84">
        <v>2</v>
      </c>
      <c r="AB28" s="16">
        <v>0</v>
      </c>
      <c r="AC28" s="84">
        <v>3</v>
      </c>
      <c r="AD28" s="84">
        <v>20</v>
      </c>
      <c r="AE28" s="84">
        <v>-22</v>
      </c>
      <c r="AF28" s="84">
        <v>-2</v>
      </c>
      <c r="AG28" s="84">
        <v>10</v>
      </c>
      <c r="AH28" s="84">
        <v>-19</v>
      </c>
      <c r="AI28" s="84">
        <v>-12</v>
      </c>
      <c r="AJ28" s="84">
        <v>25</v>
      </c>
      <c r="AK28" s="84">
        <v>-9</v>
      </c>
      <c r="AL28" s="84">
        <v>-16</v>
      </c>
      <c r="AM28" s="84">
        <v>-4</v>
      </c>
      <c r="AN28" s="84">
        <v>-15</v>
      </c>
      <c r="AO28" s="84">
        <v>75</v>
      </c>
      <c r="AP28" s="84">
        <v>-4</v>
      </c>
      <c r="AQ28" s="84">
        <v>-15</v>
      </c>
      <c r="AR28" s="84">
        <v>85</v>
      </c>
      <c r="AS28" s="84">
        <v>1</v>
      </c>
      <c r="AT28" s="84">
        <v>-10</v>
      </c>
      <c r="AU28" s="84">
        <v>18</v>
      </c>
      <c r="AV28" s="84">
        <v>-5</v>
      </c>
      <c r="AW28" s="84">
        <v>18</v>
      </c>
      <c r="AX28" s="84">
        <v>0</v>
      </c>
      <c r="AY28" s="84">
        <v>21</v>
      </c>
      <c r="AZ28" s="84">
        <v>15</v>
      </c>
      <c r="BA28" s="84">
        <v>46</v>
      </c>
      <c r="BB28" s="84">
        <v>30</v>
      </c>
      <c r="BC28" s="84">
        <v>51</v>
      </c>
      <c r="BD28" s="84">
        <v>40</v>
      </c>
      <c r="BE28" s="84">
        <v>61</v>
      </c>
      <c r="BF28" s="84">
        <v>45</v>
      </c>
      <c r="BG28" s="84">
        <v>90</v>
      </c>
      <c r="BH28" s="84">
        <v>61</v>
      </c>
      <c r="BI28" s="84">
        <v>55</v>
      </c>
      <c r="BJ28" s="84">
        <v>110</v>
      </c>
      <c r="BK28" s="84">
        <v>71</v>
      </c>
      <c r="BL28" s="84">
        <v>70</v>
      </c>
      <c r="BM28" s="84">
        <v>98</v>
      </c>
      <c r="BN28" s="84">
        <v>75</v>
      </c>
      <c r="BO28" s="84">
        <v>185</v>
      </c>
      <c r="BP28" s="84">
        <v>91</v>
      </c>
      <c r="BQ28" s="84">
        <v>85</v>
      </c>
      <c r="BR28" s="84">
        <v>113</v>
      </c>
      <c r="BS28" s="84">
        <v>100</v>
      </c>
      <c r="BT28" s="84">
        <v>300</v>
      </c>
      <c r="BU28" s="84">
        <v>116</v>
      </c>
      <c r="BV28" s="84">
        <v>115</v>
      </c>
      <c r="BW28" s="84">
        <v>275</v>
      </c>
      <c r="BX28" s="84">
        <v>131</v>
      </c>
      <c r="BY28" s="84">
        <v>130</v>
      </c>
      <c r="BZ28" s="84">
        <v>156</v>
      </c>
      <c r="CA28" s="84">
        <v>155</v>
      </c>
      <c r="CB28" s="84">
        <v>181</v>
      </c>
      <c r="CC28" s="84">
        <v>175</v>
      </c>
      <c r="CD28" s="84">
        <v>201</v>
      </c>
      <c r="CE28" s="84">
        <v>190</v>
      </c>
      <c r="CF28" s="84">
        <v>300</v>
      </c>
      <c r="CG28" s="84">
        <v>206</v>
      </c>
      <c r="CH28" s="84">
        <v>200</v>
      </c>
      <c r="CI28" s="84">
        <v>231</v>
      </c>
      <c r="CJ28" s="84">
        <v>210</v>
      </c>
      <c r="CK28" s="84">
        <v>223</v>
      </c>
      <c r="CL28" s="84">
        <v>230</v>
      </c>
      <c r="CM28" s="84">
        <v>256</v>
      </c>
      <c r="CN28" s="84">
        <v>240</v>
      </c>
      <c r="CO28" s="84">
        <v>285</v>
      </c>
      <c r="CP28" s="84">
        <v>256</v>
      </c>
      <c r="CQ28" s="84">
        <v>245</v>
      </c>
      <c r="CR28" s="84">
        <v>405</v>
      </c>
      <c r="CS28" s="84">
        <v>261</v>
      </c>
      <c r="CT28" s="84">
        <v>260</v>
      </c>
      <c r="CU28" s="84">
        <v>286</v>
      </c>
      <c r="CV28" s="84">
        <v>265</v>
      </c>
      <c r="CW28" s="84">
        <v>355</v>
      </c>
      <c r="CX28" s="84">
        <v>281</v>
      </c>
      <c r="CY28" s="84">
        <v>270</v>
      </c>
      <c r="CZ28" s="84">
        <v>298</v>
      </c>
      <c r="DA28" s="84">
        <v>280</v>
      </c>
      <c r="DB28" s="84">
        <v>420</v>
      </c>
      <c r="DC28" s="84">
        <v>296</v>
      </c>
      <c r="DD28" s="84">
        <v>290</v>
      </c>
      <c r="DE28" s="84">
        <v>355</v>
      </c>
      <c r="DF28" s="84">
        <v>306</v>
      </c>
      <c r="DG28" s="84">
        <v>300</v>
      </c>
      <c r="DH28" s="84">
        <v>430</v>
      </c>
      <c r="DI28" s="84">
        <v>316</v>
      </c>
      <c r="DJ28" s="84">
        <v>315</v>
      </c>
      <c r="DK28" s="84">
        <v>435</v>
      </c>
      <c r="DL28" s="84">
        <v>331</v>
      </c>
      <c r="DM28" s="84">
        <v>320</v>
      </c>
      <c r="DN28" s="84">
        <v>370</v>
      </c>
      <c r="DO28" s="84">
        <v>336</v>
      </c>
      <c r="DP28" s="84">
        <v>335</v>
      </c>
      <c r="DQ28" s="84">
        <v>361</v>
      </c>
      <c r="DR28" s="84">
        <v>340</v>
      </c>
      <c r="DS28" s="84">
        <v>358</v>
      </c>
      <c r="DT28" s="84">
        <v>345</v>
      </c>
      <c r="DU28" s="84">
        <v>371</v>
      </c>
      <c r="DV28" s="84">
        <v>355</v>
      </c>
      <c r="DW28" s="84">
        <v>383</v>
      </c>
      <c r="DX28" s="84">
        <v>362</v>
      </c>
      <c r="DY28" s="84">
        <v>495</v>
      </c>
      <c r="DZ28" s="84">
        <v>378</v>
      </c>
      <c r="EA28" s="84">
        <v>375</v>
      </c>
      <c r="EB28" s="84">
        <v>465</v>
      </c>
      <c r="EC28" s="84">
        <v>391</v>
      </c>
      <c r="ED28" s="84">
        <v>400</v>
      </c>
      <c r="EE28" s="84">
        <v>570</v>
      </c>
      <c r="EF28" s="84">
        <v>416</v>
      </c>
      <c r="EG28" s="84">
        <v>420</v>
      </c>
      <c r="EH28" s="84">
        <v>448</v>
      </c>
      <c r="EI28" s="84">
        <v>435</v>
      </c>
      <c r="EJ28" s="84">
        <v>530</v>
      </c>
      <c r="EK28" s="84">
        <v>451</v>
      </c>
      <c r="EL28" s="84">
        <v>480</v>
      </c>
      <c r="EM28" s="84">
        <v>511</v>
      </c>
      <c r="EN28" s="84">
        <v>529</v>
      </c>
      <c r="EO28" s="84">
        <v>630</v>
      </c>
      <c r="EP28" s="84">
        <v>545</v>
      </c>
      <c r="OD28" s="85"/>
    </row>
    <row r="29" spans="1:394" x14ac:dyDescent="0.2">
      <c r="A29" s="88" t="s">
        <v>490</v>
      </c>
      <c r="B29" s="84">
        <v>484</v>
      </c>
      <c r="C29" s="84">
        <v>130</v>
      </c>
      <c r="D29" s="84">
        <v>146</v>
      </c>
      <c r="E29" s="84">
        <v>204</v>
      </c>
      <c r="F29" s="84">
        <v>125</v>
      </c>
      <c r="G29" s="84">
        <v>141</v>
      </c>
      <c r="H29" s="84">
        <v>105</v>
      </c>
      <c r="I29" s="84">
        <v>70</v>
      </c>
      <c r="J29" s="84">
        <v>-15</v>
      </c>
      <c r="K29" s="84">
        <v>80</v>
      </c>
      <c r="L29" s="84">
        <v>95</v>
      </c>
      <c r="M29" s="84">
        <v>-15</v>
      </c>
      <c r="N29" s="84">
        <v>65</v>
      </c>
      <c r="O29" s="84">
        <v>10</v>
      </c>
      <c r="P29" s="84">
        <v>-15</v>
      </c>
      <c r="Q29" s="84">
        <v>50</v>
      </c>
      <c r="R29" s="84">
        <v>190</v>
      </c>
      <c r="S29" s="84">
        <v>-15</v>
      </c>
      <c r="T29" s="84">
        <v>26</v>
      </c>
      <c r="U29" s="84">
        <v>10</v>
      </c>
      <c r="V29" s="84">
        <v>20</v>
      </c>
      <c r="W29" s="84">
        <v>85</v>
      </c>
      <c r="X29" s="84">
        <v>-15</v>
      </c>
      <c r="Y29" s="84">
        <v>6</v>
      </c>
      <c r="Z29" s="84">
        <v>-15</v>
      </c>
      <c r="AA29" s="84">
        <v>-15</v>
      </c>
      <c r="AB29" s="84">
        <v>3</v>
      </c>
      <c r="AC29" s="16">
        <v>0</v>
      </c>
      <c r="AD29" s="84">
        <v>45</v>
      </c>
      <c r="AE29" s="84">
        <v>1</v>
      </c>
      <c r="AF29" s="84">
        <v>-10</v>
      </c>
      <c r="AG29" s="84">
        <v>35</v>
      </c>
      <c r="AH29" s="84">
        <v>6</v>
      </c>
      <c r="AI29" s="84">
        <v>0</v>
      </c>
      <c r="AJ29" s="84">
        <v>50</v>
      </c>
      <c r="AK29" s="84">
        <v>16</v>
      </c>
      <c r="AL29" s="84">
        <v>0</v>
      </c>
      <c r="AM29" s="84">
        <v>21</v>
      </c>
      <c r="AN29" s="84">
        <v>5</v>
      </c>
      <c r="AO29" s="84">
        <v>100</v>
      </c>
      <c r="AP29" s="84">
        <v>21</v>
      </c>
      <c r="AQ29" s="84">
        <v>10</v>
      </c>
      <c r="AR29" s="84">
        <v>110</v>
      </c>
      <c r="AS29" s="84">
        <v>26</v>
      </c>
      <c r="AT29" s="84">
        <v>15</v>
      </c>
      <c r="AU29" s="84">
        <v>43</v>
      </c>
      <c r="AV29" s="84">
        <v>20</v>
      </c>
      <c r="AW29" s="84">
        <v>43</v>
      </c>
      <c r="AX29" s="84">
        <v>25</v>
      </c>
      <c r="AY29" s="84">
        <v>46</v>
      </c>
      <c r="AZ29" s="84">
        <v>40</v>
      </c>
      <c r="BA29" s="84">
        <v>71</v>
      </c>
      <c r="BB29" s="84">
        <v>55</v>
      </c>
      <c r="BC29" s="84">
        <v>76</v>
      </c>
      <c r="BD29" s="84">
        <v>65</v>
      </c>
      <c r="BE29" s="84">
        <v>86</v>
      </c>
      <c r="BF29" s="84">
        <v>70</v>
      </c>
      <c r="BG29" s="84">
        <v>115</v>
      </c>
      <c r="BH29" s="84">
        <v>86</v>
      </c>
      <c r="BI29" s="84">
        <v>80</v>
      </c>
      <c r="BJ29" s="84">
        <v>135</v>
      </c>
      <c r="BK29" s="84">
        <v>96</v>
      </c>
      <c r="BL29" s="84">
        <v>95</v>
      </c>
      <c r="BM29" s="84">
        <v>123</v>
      </c>
      <c r="BN29" s="84">
        <v>100</v>
      </c>
      <c r="BO29" s="84">
        <v>210</v>
      </c>
      <c r="BP29" s="84">
        <v>116</v>
      </c>
      <c r="BQ29" s="84">
        <v>110</v>
      </c>
      <c r="BR29" s="84">
        <v>138</v>
      </c>
      <c r="BS29" s="84">
        <v>125</v>
      </c>
      <c r="BT29" s="84">
        <v>325</v>
      </c>
      <c r="BU29" s="84">
        <v>141</v>
      </c>
      <c r="BV29" s="84">
        <v>140</v>
      </c>
      <c r="BW29" s="84">
        <v>300</v>
      </c>
      <c r="BX29" s="84">
        <v>156</v>
      </c>
      <c r="BY29" s="84">
        <v>155</v>
      </c>
      <c r="BZ29" s="84">
        <v>181</v>
      </c>
      <c r="CA29" s="84">
        <v>180</v>
      </c>
      <c r="CB29" s="84">
        <v>206</v>
      </c>
      <c r="CC29" s="84">
        <v>200</v>
      </c>
      <c r="CD29" s="84">
        <v>226</v>
      </c>
      <c r="CE29" s="84">
        <v>215</v>
      </c>
      <c r="CF29" s="84">
        <v>325</v>
      </c>
      <c r="CG29" s="84">
        <v>231</v>
      </c>
      <c r="CH29" s="84">
        <v>225</v>
      </c>
      <c r="CI29" s="84">
        <v>256</v>
      </c>
      <c r="CJ29" s="84">
        <v>235</v>
      </c>
      <c r="CK29" s="84">
        <v>248</v>
      </c>
      <c r="CL29" s="84">
        <v>255</v>
      </c>
      <c r="CM29" s="84">
        <v>281</v>
      </c>
      <c r="CN29" s="84">
        <v>265</v>
      </c>
      <c r="CO29" s="84">
        <v>310</v>
      </c>
      <c r="CP29" s="84">
        <v>281</v>
      </c>
      <c r="CQ29" s="84">
        <v>270</v>
      </c>
      <c r="CR29" s="84">
        <v>430</v>
      </c>
      <c r="CS29" s="84">
        <v>286</v>
      </c>
      <c r="CT29" s="84">
        <v>285</v>
      </c>
      <c r="CU29" s="84">
        <v>311</v>
      </c>
      <c r="CV29" s="84">
        <v>290</v>
      </c>
      <c r="CW29" s="84">
        <v>380</v>
      </c>
      <c r="CX29" s="84">
        <v>306</v>
      </c>
      <c r="CY29" s="84">
        <v>295</v>
      </c>
      <c r="CZ29" s="84">
        <v>323</v>
      </c>
      <c r="DA29" s="84">
        <v>305</v>
      </c>
      <c r="DB29" s="84">
        <v>445</v>
      </c>
      <c r="DC29" s="84">
        <v>321</v>
      </c>
      <c r="DD29" s="84">
        <v>315</v>
      </c>
      <c r="DE29" s="84">
        <v>380</v>
      </c>
      <c r="DF29" s="84">
        <v>331</v>
      </c>
      <c r="DG29" s="84">
        <v>325</v>
      </c>
      <c r="DH29" s="84">
        <v>455</v>
      </c>
      <c r="DI29" s="84">
        <v>341</v>
      </c>
      <c r="DJ29" s="84">
        <v>340</v>
      </c>
      <c r="DK29" s="84">
        <v>460</v>
      </c>
      <c r="DL29" s="84">
        <v>356</v>
      </c>
      <c r="DM29" s="84">
        <v>345</v>
      </c>
      <c r="DN29" s="84">
        <v>395</v>
      </c>
      <c r="DO29" s="84">
        <v>361</v>
      </c>
      <c r="DP29" s="84">
        <v>360</v>
      </c>
      <c r="DQ29" s="84">
        <v>386</v>
      </c>
      <c r="DR29" s="84">
        <v>365</v>
      </c>
      <c r="DS29" s="84">
        <v>383</v>
      </c>
      <c r="DT29" s="84">
        <v>370</v>
      </c>
      <c r="DU29" s="84">
        <v>396</v>
      </c>
      <c r="DV29" s="84">
        <v>380</v>
      </c>
      <c r="DW29" s="84">
        <v>408</v>
      </c>
      <c r="DX29" s="84">
        <v>387</v>
      </c>
      <c r="DY29" s="84">
        <v>520</v>
      </c>
      <c r="DZ29" s="84">
        <v>403</v>
      </c>
      <c r="EA29" s="84">
        <v>400</v>
      </c>
      <c r="EB29" s="84">
        <v>490</v>
      </c>
      <c r="EC29" s="84">
        <v>416</v>
      </c>
      <c r="ED29" s="84">
        <v>425</v>
      </c>
      <c r="EE29" s="84">
        <v>595</v>
      </c>
      <c r="EF29" s="84">
        <v>441</v>
      </c>
      <c r="EG29" s="84">
        <v>445</v>
      </c>
      <c r="EH29" s="84">
        <v>473</v>
      </c>
      <c r="EI29" s="84">
        <v>460</v>
      </c>
      <c r="EJ29" s="84">
        <v>555</v>
      </c>
      <c r="EK29" s="84">
        <v>476</v>
      </c>
      <c r="EL29" s="84">
        <v>505</v>
      </c>
      <c r="EM29" s="84">
        <v>536</v>
      </c>
      <c r="EN29" s="84">
        <v>554</v>
      </c>
      <c r="EO29" s="84">
        <v>655</v>
      </c>
      <c r="EP29" s="84">
        <v>570</v>
      </c>
      <c r="OD29" s="85"/>
    </row>
    <row r="30" spans="1:394" x14ac:dyDescent="0.2">
      <c r="A30" s="88" t="s">
        <v>491</v>
      </c>
      <c r="B30" s="84">
        <v>544</v>
      </c>
      <c r="C30" s="84">
        <v>190</v>
      </c>
      <c r="D30" s="84">
        <v>206</v>
      </c>
      <c r="E30" s="84">
        <v>264</v>
      </c>
      <c r="F30" s="84">
        <v>185</v>
      </c>
      <c r="G30" s="84">
        <v>201</v>
      </c>
      <c r="H30" s="84">
        <v>165</v>
      </c>
      <c r="I30" s="84">
        <v>10</v>
      </c>
      <c r="J30" s="84">
        <v>-15</v>
      </c>
      <c r="K30" s="84">
        <v>140</v>
      </c>
      <c r="L30" s="84">
        <v>35</v>
      </c>
      <c r="M30" s="84">
        <v>-15</v>
      </c>
      <c r="N30" s="84">
        <v>125</v>
      </c>
      <c r="O30" s="84">
        <v>20</v>
      </c>
      <c r="P30" s="84">
        <v>36</v>
      </c>
      <c r="Q30" s="84">
        <v>110</v>
      </c>
      <c r="R30" s="84">
        <v>130</v>
      </c>
      <c r="S30" s="84">
        <v>-15</v>
      </c>
      <c r="T30" s="84">
        <v>86</v>
      </c>
      <c r="U30" s="84">
        <v>70</v>
      </c>
      <c r="V30" s="84">
        <v>80</v>
      </c>
      <c r="W30" s="84">
        <v>25</v>
      </c>
      <c r="X30" s="84">
        <v>-15</v>
      </c>
      <c r="Y30" s="84">
        <v>66</v>
      </c>
      <c r="Z30" s="84">
        <v>45</v>
      </c>
      <c r="AA30" s="84">
        <v>44</v>
      </c>
      <c r="AB30" s="84">
        <v>20</v>
      </c>
      <c r="AC30" s="84">
        <v>45</v>
      </c>
      <c r="AD30" s="16">
        <v>0</v>
      </c>
      <c r="AE30" s="84">
        <v>1</v>
      </c>
      <c r="AF30" s="84">
        <v>40</v>
      </c>
      <c r="AG30" s="84">
        <v>-5</v>
      </c>
      <c r="AH30" s="84">
        <v>11</v>
      </c>
      <c r="AI30" s="84">
        <v>30</v>
      </c>
      <c r="AJ30" s="84">
        <v>-10</v>
      </c>
      <c r="AK30" s="84">
        <v>-4</v>
      </c>
      <c r="AL30" s="84">
        <v>26</v>
      </c>
      <c r="AM30" s="84">
        <v>5</v>
      </c>
      <c r="AN30" s="84">
        <v>25</v>
      </c>
      <c r="AO30" s="84">
        <v>40</v>
      </c>
      <c r="AP30" s="84">
        <v>-15</v>
      </c>
      <c r="AQ30" s="84">
        <v>20</v>
      </c>
      <c r="AR30" s="84">
        <v>50</v>
      </c>
      <c r="AS30" s="84">
        <v>-15</v>
      </c>
      <c r="AT30" s="84">
        <v>4</v>
      </c>
      <c r="AU30" s="84">
        <v>-15</v>
      </c>
      <c r="AV30" s="84">
        <v>4</v>
      </c>
      <c r="AW30" s="84">
        <v>-15</v>
      </c>
      <c r="AX30" s="84">
        <v>1</v>
      </c>
      <c r="AY30" s="84">
        <v>-14</v>
      </c>
      <c r="AZ30" s="84">
        <v>-15</v>
      </c>
      <c r="BA30" s="84">
        <v>11</v>
      </c>
      <c r="BB30" s="84">
        <v>-5</v>
      </c>
      <c r="BC30" s="84">
        <v>16</v>
      </c>
      <c r="BD30" s="84">
        <v>5</v>
      </c>
      <c r="BE30" s="84">
        <v>26</v>
      </c>
      <c r="BF30" s="84">
        <v>10</v>
      </c>
      <c r="BG30" s="84">
        <v>55</v>
      </c>
      <c r="BH30" s="84">
        <v>26</v>
      </c>
      <c r="BI30" s="84">
        <v>20</v>
      </c>
      <c r="BJ30" s="84">
        <v>75</v>
      </c>
      <c r="BK30" s="84">
        <v>36</v>
      </c>
      <c r="BL30" s="84">
        <v>35</v>
      </c>
      <c r="BM30" s="84">
        <v>63</v>
      </c>
      <c r="BN30" s="84">
        <v>40</v>
      </c>
      <c r="BO30" s="84">
        <v>150</v>
      </c>
      <c r="BP30" s="84">
        <v>56</v>
      </c>
      <c r="BQ30" s="84">
        <v>50</v>
      </c>
      <c r="BR30" s="84">
        <v>78</v>
      </c>
      <c r="BS30" s="84">
        <v>65</v>
      </c>
      <c r="BT30" s="84">
        <v>265</v>
      </c>
      <c r="BU30" s="84">
        <v>81</v>
      </c>
      <c r="BV30" s="84">
        <v>80</v>
      </c>
      <c r="BW30" s="84">
        <v>240</v>
      </c>
      <c r="BX30" s="84">
        <v>96</v>
      </c>
      <c r="BY30" s="84">
        <v>95</v>
      </c>
      <c r="BZ30" s="84">
        <v>121</v>
      </c>
      <c r="CA30" s="84">
        <v>120</v>
      </c>
      <c r="CB30" s="84">
        <v>146</v>
      </c>
      <c r="CC30" s="84">
        <v>140</v>
      </c>
      <c r="CD30" s="84">
        <v>166</v>
      </c>
      <c r="CE30" s="84">
        <v>155</v>
      </c>
      <c r="CF30" s="84">
        <v>265</v>
      </c>
      <c r="CG30" s="84">
        <v>171</v>
      </c>
      <c r="CH30" s="84">
        <v>165</v>
      </c>
      <c r="CI30" s="84">
        <v>196</v>
      </c>
      <c r="CJ30" s="84">
        <v>175</v>
      </c>
      <c r="CK30" s="84">
        <v>188</v>
      </c>
      <c r="CL30" s="84">
        <v>195</v>
      </c>
      <c r="CM30" s="84">
        <v>221</v>
      </c>
      <c r="CN30" s="84">
        <v>205</v>
      </c>
      <c r="CO30" s="84">
        <v>250</v>
      </c>
      <c r="CP30" s="84">
        <v>221</v>
      </c>
      <c r="CQ30" s="84">
        <v>210</v>
      </c>
      <c r="CR30" s="84">
        <v>370</v>
      </c>
      <c r="CS30" s="84">
        <v>226</v>
      </c>
      <c r="CT30" s="84">
        <v>225</v>
      </c>
      <c r="CU30" s="84">
        <v>251</v>
      </c>
      <c r="CV30" s="84">
        <v>230</v>
      </c>
      <c r="CW30" s="84">
        <v>320</v>
      </c>
      <c r="CX30" s="84">
        <v>246</v>
      </c>
      <c r="CY30" s="84">
        <v>235</v>
      </c>
      <c r="CZ30" s="84">
        <v>263</v>
      </c>
      <c r="DA30" s="84">
        <v>245</v>
      </c>
      <c r="DB30" s="84">
        <v>385</v>
      </c>
      <c r="DC30" s="84">
        <v>261</v>
      </c>
      <c r="DD30" s="84">
        <v>255</v>
      </c>
      <c r="DE30" s="84">
        <v>320</v>
      </c>
      <c r="DF30" s="84">
        <v>271</v>
      </c>
      <c r="DG30" s="84">
        <v>265</v>
      </c>
      <c r="DH30" s="84">
        <v>395</v>
      </c>
      <c r="DI30" s="84">
        <v>281</v>
      </c>
      <c r="DJ30" s="84">
        <v>280</v>
      </c>
      <c r="DK30" s="84">
        <v>400</v>
      </c>
      <c r="DL30" s="84">
        <v>296</v>
      </c>
      <c r="DM30" s="84">
        <v>285</v>
      </c>
      <c r="DN30" s="84">
        <v>335</v>
      </c>
      <c r="DO30" s="84">
        <v>301</v>
      </c>
      <c r="DP30" s="84">
        <v>300</v>
      </c>
      <c r="DQ30" s="84">
        <v>326</v>
      </c>
      <c r="DR30" s="84">
        <v>305</v>
      </c>
      <c r="DS30" s="84">
        <v>323</v>
      </c>
      <c r="DT30" s="84">
        <v>310</v>
      </c>
      <c r="DU30" s="84">
        <v>336</v>
      </c>
      <c r="DV30" s="84">
        <v>320</v>
      </c>
      <c r="DW30" s="84">
        <v>348</v>
      </c>
      <c r="DX30" s="84">
        <v>327</v>
      </c>
      <c r="DY30" s="84">
        <v>460</v>
      </c>
      <c r="DZ30" s="84">
        <v>343</v>
      </c>
      <c r="EA30" s="84">
        <v>340</v>
      </c>
      <c r="EB30" s="84">
        <v>430</v>
      </c>
      <c r="EC30" s="84">
        <v>356</v>
      </c>
      <c r="ED30" s="84">
        <v>365</v>
      </c>
      <c r="EE30" s="84">
        <v>535</v>
      </c>
      <c r="EF30" s="84">
        <v>381</v>
      </c>
      <c r="EG30" s="84">
        <v>385</v>
      </c>
      <c r="EH30" s="84">
        <v>413</v>
      </c>
      <c r="EI30" s="84">
        <v>400</v>
      </c>
      <c r="EJ30" s="84">
        <v>495</v>
      </c>
      <c r="EK30" s="84">
        <v>416</v>
      </c>
      <c r="EL30" s="84">
        <v>445</v>
      </c>
      <c r="EM30" s="84">
        <v>476</v>
      </c>
      <c r="EN30" s="84">
        <v>494</v>
      </c>
      <c r="EO30" s="84">
        <v>595</v>
      </c>
      <c r="EP30" s="84">
        <v>510</v>
      </c>
      <c r="OD30" s="85"/>
    </row>
    <row r="31" spans="1:394" x14ac:dyDescent="0.2">
      <c r="A31" s="88" t="s">
        <v>568</v>
      </c>
      <c r="B31" s="84">
        <v>500</v>
      </c>
      <c r="C31" s="84">
        <v>146</v>
      </c>
      <c r="D31" s="84">
        <v>162</v>
      </c>
      <c r="E31" s="84">
        <v>220</v>
      </c>
      <c r="F31" s="84">
        <v>141</v>
      </c>
      <c r="G31" s="84">
        <v>157</v>
      </c>
      <c r="H31" s="84">
        <v>121</v>
      </c>
      <c r="I31" s="84">
        <v>26</v>
      </c>
      <c r="J31" s="84">
        <v>-43</v>
      </c>
      <c r="K31" s="84">
        <v>96</v>
      </c>
      <c r="L31" s="84">
        <v>51</v>
      </c>
      <c r="M31" s="84">
        <v>-43</v>
      </c>
      <c r="N31" s="84">
        <v>81</v>
      </c>
      <c r="O31" s="84">
        <v>-15</v>
      </c>
      <c r="P31" s="84">
        <v>-8</v>
      </c>
      <c r="Q31" s="84">
        <v>66</v>
      </c>
      <c r="R31" s="84">
        <v>146</v>
      </c>
      <c r="S31" s="84">
        <v>-43</v>
      </c>
      <c r="T31" s="84">
        <v>42</v>
      </c>
      <c r="U31" s="84">
        <v>26</v>
      </c>
      <c r="V31" s="84">
        <v>36</v>
      </c>
      <c r="W31" s="84">
        <v>41</v>
      </c>
      <c r="X31" s="84">
        <v>-43</v>
      </c>
      <c r="Y31" s="84">
        <v>22</v>
      </c>
      <c r="Z31" s="84">
        <v>1</v>
      </c>
      <c r="AA31" s="84">
        <v>0</v>
      </c>
      <c r="AB31" s="84">
        <v>-22</v>
      </c>
      <c r="AC31" s="84">
        <v>1</v>
      </c>
      <c r="AD31" s="84">
        <v>1</v>
      </c>
      <c r="AE31" s="16">
        <v>0</v>
      </c>
      <c r="AF31" s="84">
        <v>-4</v>
      </c>
      <c r="AG31" s="84">
        <v>-9</v>
      </c>
      <c r="AH31" s="84">
        <v>-28</v>
      </c>
      <c r="AI31" s="84">
        <v>-14</v>
      </c>
      <c r="AJ31" s="84">
        <v>6</v>
      </c>
      <c r="AK31" s="84">
        <v>-28</v>
      </c>
      <c r="AL31" s="84">
        <v>-18</v>
      </c>
      <c r="AM31" s="84">
        <v>-19</v>
      </c>
      <c r="AN31" s="84">
        <v>-15</v>
      </c>
      <c r="AO31" s="84">
        <v>56</v>
      </c>
      <c r="AP31" s="84">
        <v>-23</v>
      </c>
      <c r="AQ31" s="84">
        <v>-15</v>
      </c>
      <c r="AR31" s="84">
        <v>66</v>
      </c>
      <c r="AS31" s="84">
        <v>-18</v>
      </c>
      <c r="AT31" s="84">
        <v>-26</v>
      </c>
      <c r="AU31" s="84">
        <v>-1</v>
      </c>
      <c r="AV31" s="84">
        <v>-21</v>
      </c>
      <c r="AW31" s="84">
        <v>-1</v>
      </c>
      <c r="AX31" s="84">
        <v>-19</v>
      </c>
      <c r="AY31" s="84">
        <v>2</v>
      </c>
      <c r="AZ31" s="84">
        <v>-4</v>
      </c>
      <c r="BA31" s="84">
        <v>27</v>
      </c>
      <c r="BB31" s="84">
        <v>11</v>
      </c>
      <c r="BC31" s="84">
        <v>32</v>
      </c>
      <c r="BD31" s="84">
        <v>21</v>
      </c>
      <c r="BE31" s="84">
        <v>42</v>
      </c>
      <c r="BF31" s="84">
        <v>26</v>
      </c>
      <c r="BG31" s="84">
        <v>71</v>
      </c>
      <c r="BH31" s="84">
        <v>42</v>
      </c>
      <c r="BI31" s="84">
        <v>36</v>
      </c>
      <c r="BJ31" s="84">
        <v>91</v>
      </c>
      <c r="BK31" s="84">
        <v>52</v>
      </c>
      <c r="BL31" s="84">
        <v>51</v>
      </c>
      <c r="BM31" s="84">
        <v>79</v>
      </c>
      <c r="BN31" s="84">
        <v>56</v>
      </c>
      <c r="BO31" s="84">
        <v>166</v>
      </c>
      <c r="BP31" s="84">
        <v>72</v>
      </c>
      <c r="BQ31" s="84">
        <v>66</v>
      </c>
      <c r="BR31" s="84">
        <v>94</v>
      </c>
      <c r="BS31" s="84">
        <v>81</v>
      </c>
      <c r="BT31" s="84">
        <v>281</v>
      </c>
      <c r="BU31" s="84">
        <v>97</v>
      </c>
      <c r="BV31" s="84">
        <v>96</v>
      </c>
      <c r="BW31" s="84">
        <v>256</v>
      </c>
      <c r="BX31" s="84">
        <v>112</v>
      </c>
      <c r="BY31" s="84">
        <v>111</v>
      </c>
      <c r="BZ31" s="84">
        <v>137</v>
      </c>
      <c r="CA31" s="84">
        <v>136</v>
      </c>
      <c r="CB31" s="84">
        <v>162</v>
      </c>
      <c r="CC31" s="84">
        <v>156</v>
      </c>
      <c r="CD31" s="84">
        <v>182</v>
      </c>
      <c r="CE31" s="84">
        <v>171</v>
      </c>
      <c r="CF31" s="84">
        <v>281</v>
      </c>
      <c r="CG31" s="84">
        <v>187</v>
      </c>
      <c r="CH31" s="84">
        <v>181</v>
      </c>
      <c r="CI31" s="84">
        <v>212</v>
      </c>
      <c r="CJ31" s="84">
        <v>191</v>
      </c>
      <c r="CK31" s="84">
        <v>204</v>
      </c>
      <c r="CL31" s="84">
        <v>211</v>
      </c>
      <c r="CM31" s="84">
        <v>237</v>
      </c>
      <c r="CN31" s="84">
        <v>221</v>
      </c>
      <c r="CO31" s="84">
        <v>266</v>
      </c>
      <c r="CP31" s="84">
        <v>237</v>
      </c>
      <c r="CQ31" s="84">
        <v>226</v>
      </c>
      <c r="CR31" s="84">
        <v>386</v>
      </c>
      <c r="CS31" s="84">
        <v>242</v>
      </c>
      <c r="CT31" s="84">
        <v>241</v>
      </c>
      <c r="CU31" s="84">
        <v>267</v>
      </c>
      <c r="CV31" s="84">
        <v>246</v>
      </c>
      <c r="CW31" s="84">
        <v>336</v>
      </c>
      <c r="CX31" s="84">
        <v>262</v>
      </c>
      <c r="CY31" s="84">
        <v>251</v>
      </c>
      <c r="CZ31" s="84">
        <v>279</v>
      </c>
      <c r="DA31" s="84">
        <v>261</v>
      </c>
      <c r="DB31" s="84">
        <v>401</v>
      </c>
      <c r="DC31" s="84">
        <v>277</v>
      </c>
      <c r="DD31" s="84">
        <v>271</v>
      </c>
      <c r="DE31" s="84">
        <v>336</v>
      </c>
      <c r="DF31" s="84">
        <v>287</v>
      </c>
      <c r="DG31" s="84">
        <v>281</v>
      </c>
      <c r="DH31" s="84">
        <v>411</v>
      </c>
      <c r="DI31" s="84">
        <v>297</v>
      </c>
      <c r="DJ31" s="84">
        <v>296</v>
      </c>
      <c r="DK31" s="84">
        <v>416</v>
      </c>
      <c r="DL31" s="84">
        <v>312</v>
      </c>
      <c r="DM31" s="84">
        <v>301</v>
      </c>
      <c r="DN31" s="84">
        <v>351</v>
      </c>
      <c r="DO31" s="84">
        <v>317</v>
      </c>
      <c r="DP31" s="84">
        <v>316</v>
      </c>
      <c r="DQ31" s="84">
        <v>342</v>
      </c>
      <c r="DR31" s="84">
        <v>321</v>
      </c>
      <c r="DS31" s="84">
        <v>339</v>
      </c>
      <c r="DT31" s="84">
        <v>326</v>
      </c>
      <c r="DU31" s="84">
        <v>352</v>
      </c>
      <c r="DV31" s="84">
        <v>336</v>
      </c>
      <c r="DW31" s="84">
        <v>364</v>
      </c>
      <c r="DX31" s="84">
        <v>343</v>
      </c>
      <c r="DY31" s="84">
        <v>476</v>
      </c>
      <c r="DZ31" s="84">
        <v>359</v>
      </c>
      <c r="EA31" s="84">
        <v>356</v>
      </c>
      <c r="EB31" s="84">
        <v>446</v>
      </c>
      <c r="EC31" s="84">
        <v>372</v>
      </c>
      <c r="ED31" s="84">
        <v>381</v>
      </c>
      <c r="EE31" s="84">
        <v>551</v>
      </c>
      <c r="EF31" s="84">
        <v>397</v>
      </c>
      <c r="EG31" s="84">
        <v>401</v>
      </c>
      <c r="EH31" s="84">
        <v>429</v>
      </c>
      <c r="EI31" s="84">
        <v>416</v>
      </c>
      <c r="EJ31" s="84">
        <v>511</v>
      </c>
      <c r="EK31" s="84">
        <v>432</v>
      </c>
      <c r="EL31" s="84">
        <v>461</v>
      </c>
      <c r="EM31" s="84">
        <v>492</v>
      </c>
      <c r="EN31" s="84">
        <v>510</v>
      </c>
      <c r="EO31" s="84">
        <v>611</v>
      </c>
      <c r="EP31" s="84">
        <v>526</v>
      </c>
      <c r="OD31" s="85"/>
    </row>
    <row r="32" spans="1:394" x14ac:dyDescent="0.2">
      <c r="A32" s="88" t="s">
        <v>492</v>
      </c>
      <c r="B32" s="84">
        <v>489</v>
      </c>
      <c r="C32" s="84">
        <v>135</v>
      </c>
      <c r="D32" s="84">
        <v>151</v>
      </c>
      <c r="E32" s="84">
        <v>209</v>
      </c>
      <c r="F32" s="84">
        <v>130</v>
      </c>
      <c r="G32" s="84">
        <v>146</v>
      </c>
      <c r="H32" s="84">
        <v>110</v>
      </c>
      <c r="I32" s="84">
        <v>65</v>
      </c>
      <c r="J32" s="84">
        <v>-15</v>
      </c>
      <c r="K32" s="84">
        <v>85</v>
      </c>
      <c r="L32" s="84">
        <v>90</v>
      </c>
      <c r="M32" s="84">
        <v>-15</v>
      </c>
      <c r="N32" s="84">
        <v>70</v>
      </c>
      <c r="O32" s="84">
        <v>5</v>
      </c>
      <c r="P32" s="84">
        <v>-15</v>
      </c>
      <c r="Q32" s="84">
        <v>55</v>
      </c>
      <c r="R32" s="84">
        <v>185</v>
      </c>
      <c r="S32" s="84">
        <v>-15</v>
      </c>
      <c r="T32" s="84">
        <v>31</v>
      </c>
      <c r="U32" s="84">
        <v>15</v>
      </c>
      <c r="V32" s="84">
        <v>25</v>
      </c>
      <c r="W32" s="84">
        <v>80</v>
      </c>
      <c r="X32" s="84">
        <v>-15</v>
      </c>
      <c r="Y32" s="84">
        <v>11</v>
      </c>
      <c r="Z32" s="84">
        <v>-10</v>
      </c>
      <c r="AA32" s="84">
        <v>-11</v>
      </c>
      <c r="AB32" s="84">
        <v>-2</v>
      </c>
      <c r="AC32" s="84">
        <v>-10</v>
      </c>
      <c r="AD32" s="84">
        <v>40</v>
      </c>
      <c r="AE32" s="84">
        <v>-4</v>
      </c>
      <c r="AF32" s="16">
        <v>0</v>
      </c>
      <c r="AG32" s="84">
        <v>30</v>
      </c>
      <c r="AH32" s="84">
        <v>1</v>
      </c>
      <c r="AI32" s="84">
        <v>-5</v>
      </c>
      <c r="AJ32" s="84">
        <v>45</v>
      </c>
      <c r="AK32" s="84">
        <v>11</v>
      </c>
      <c r="AL32" s="84">
        <v>-5</v>
      </c>
      <c r="AM32" s="84">
        <v>16</v>
      </c>
      <c r="AN32" s="84">
        <v>0</v>
      </c>
      <c r="AO32" s="84">
        <v>95</v>
      </c>
      <c r="AP32" s="84">
        <v>16</v>
      </c>
      <c r="AQ32" s="84">
        <v>5</v>
      </c>
      <c r="AR32" s="84">
        <v>105</v>
      </c>
      <c r="AS32" s="84">
        <v>21</v>
      </c>
      <c r="AT32" s="84">
        <v>10</v>
      </c>
      <c r="AU32" s="84">
        <v>38</v>
      </c>
      <c r="AV32" s="84">
        <v>15</v>
      </c>
      <c r="AW32" s="84">
        <v>38</v>
      </c>
      <c r="AX32" s="84">
        <v>20</v>
      </c>
      <c r="AY32" s="84">
        <v>41</v>
      </c>
      <c r="AZ32" s="84">
        <v>35</v>
      </c>
      <c r="BA32" s="84">
        <v>66</v>
      </c>
      <c r="BB32" s="84">
        <v>50</v>
      </c>
      <c r="BC32" s="84">
        <v>71</v>
      </c>
      <c r="BD32" s="84">
        <v>60</v>
      </c>
      <c r="BE32" s="84">
        <v>81</v>
      </c>
      <c r="BF32" s="84">
        <v>65</v>
      </c>
      <c r="BG32" s="84">
        <v>110</v>
      </c>
      <c r="BH32" s="84">
        <v>81</v>
      </c>
      <c r="BI32" s="84">
        <v>75</v>
      </c>
      <c r="BJ32" s="84">
        <v>130</v>
      </c>
      <c r="BK32" s="84">
        <v>91</v>
      </c>
      <c r="BL32" s="84">
        <v>90</v>
      </c>
      <c r="BM32" s="84">
        <v>118</v>
      </c>
      <c r="BN32" s="84">
        <v>95</v>
      </c>
      <c r="BO32" s="84">
        <v>205</v>
      </c>
      <c r="BP32" s="84">
        <v>111</v>
      </c>
      <c r="BQ32" s="84">
        <v>105</v>
      </c>
      <c r="BR32" s="84">
        <v>133</v>
      </c>
      <c r="BS32" s="84">
        <v>120</v>
      </c>
      <c r="BT32" s="84">
        <v>320</v>
      </c>
      <c r="BU32" s="84">
        <v>136</v>
      </c>
      <c r="BV32" s="84">
        <v>135</v>
      </c>
      <c r="BW32" s="84">
        <v>295</v>
      </c>
      <c r="BX32" s="84">
        <v>151</v>
      </c>
      <c r="BY32" s="84">
        <v>150</v>
      </c>
      <c r="BZ32" s="84">
        <v>176</v>
      </c>
      <c r="CA32" s="84">
        <v>175</v>
      </c>
      <c r="CB32" s="84">
        <v>201</v>
      </c>
      <c r="CC32" s="84">
        <v>195</v>
      </c>
      <c r="CD32" s="84">
        <v>221</v>
      </c>
      <c r="CE32" s="84">
        <v>210</v>
      </c>
      <c r="CF32" s="84">
        <v>320</v>
      </c>
      <c r="CG32" s="84">
        <v>226</v>
      </c>
      <c r="CH32" s="84">
        <v>220</v>
      </c>
      <c r="CI32" s="84">
        <v>251</v>
      </c>
      <c r="CJ32" s="84">
        <v>230</v>
      </c>
      <c r="CK32" s="84">
        <v>243</v>
      </c>
      <c r="CL32" s="84">
        <v>250</v>
      </c>
      <c r="CM32" s="84">
        <v>276</v>
      </c>
      <c r="CN32" s="84">
        <v>260</v>
      </c>
      <c r="CO32" s="84">
        <v>305</v>
      </c>
      <c r="CP32" s="84">
        <v>276</v>
      </c>
      <c r="CQ32" s="84">
        <v>265</v>
      </c>
      <c r="CR32" s="84">
        <v>425</v>
      </c>
      <c r="CS32" s="84">
        <v>281</v>
      </c>
      <c r="CT32" s="84">
        <v>280</v>
      </c>
      <c r="CU32" s="84">
        <v>306</v>
      </c>
      <c r="CV32" s="84">
        <v>285</v>
      </c>
      <c r="CW32" s="84">
        <v>375</v>
      </c>
      <c r="CX32" s="84">
        <v>301</v>
      </c>
      <c r="CY32" s="84">
        <v>290</v>
      </c>
      <c r="CZ32" s="84">
        <v>318</v>
      </c>
      <c r="DA32" s="84">
        <v>300</v>
      </c>
      <c r="DB32" s="84">
        <v>440</v>
      </c>
      <c r="DC32" s="84">
        <v>316</v>
      </c>
      <c r="DD32" s="84">
        <v>310</v>
      </c>
      <c r="DE32" s="84">
        <v>375</v>
      </c>
      <c r="DF32" s="84">
        <v>326</v>
      </c>
      <c r="DG32" s="84">
        <v>320</v>
      </c>
      <c r="DH32" s="84">
        <v>450</v>
      </c>
      <c r="DI32" s="84">
        <v>336</v>
      </c>
      <c r="DJ32" s="84">
        <v>335</v>
      </c>
      <c r="DK32" s="84">
        <v>455</v>
      </c>
      <c r="DL32" s="84">
        <v>351</v>
      </c>
      <c r="DM32" s="84">
        <v>340</v>
      </c>
      <c r="DN32" s="84">
        <v>390</v>
      </c>
      <c r="DO32" s="84">
        <v>356</v>
      </c>
      <c r="DP32" s="84">
        <v>355</v>
      </c>
      <c r="DQ32" s="84">
        <v>381</v>
      </c>
      <c r="DR32" s="84">
        <v>360</v>
      </c>
      <c r="DS32" s="84">
        <v>378</v>
      </c>
      <c r="DT32" s="84">
        <v>365</v>
      </c>
      <c r="DU32" s="84">
        <v>391</v>
      </c>
      <c r="DV32" s="84">
        <v>375</v>
      </c>
      <c r="DW32" s="84">
        <v>403</v>
      </c>
      <c r="DX32" s="84">
        <v>382</v>
      </c>
      <c r="DY32" s="84">
        <v>515</v>
      </c>
      <c r="DZ32" s="84">
        <v>398</v>
      </c>
      <c r="EA32" s="84">
        <v>395</v>
      </c>
      <c r="EB32" s="84">
        <v>485</v>
      </c>
      <c r="EC32" s="84">
        <v>411</v>
      </c>
      <c r="ED32" s="84">
        <v>420</v>
      </c>
      <c r="EE32" s="84">
        <v>590</v>
      </c>
      <c r="EF32" s="84">
        <v>436</v>
      </c>
      <c r="EG32" s="84">
        <v>440</v>
      </c>
      <c r="EH32" s="84">
        <v>468</v>
      </c>
      <c r="EI32" s="84">
        <v>455</v>
      </c>
      <c r="EJ32" s="84">
        <v>550</v>
      </c>
      <c r="EK32" s="84">
        <v>471</v>
      </c>
      <c r="EL32" s="84">
        <v>500</v>
      </c>
      <c r="EM32" s="84">
        <v>531</v>
      </c>
      <c r="EN32" s="84">
        <v>549</v>
      </c>
      <c r="EO32" s="84">
        <v>650</v>
      </c>
      <c r="EP32" s="84">
        <v>565</v>
      </c>
      <c r="OD32" s="85"/>
    </row>
    <row r="33" spans="1:394" x14ac:dyDescent="0.2">
      <c r="A33" s="88" t="s">
        <v>493</v>
      </c>
      <c r="B33" s="84">
        <v>534</v>
      </c>
      <c r="C33" s="84">
        <v>180</v>
      </c>
      <c r="D33" s="84">
        <v>196</v>
      </c>
      <c r="E33" s="84">
        <v>254</v>
      </c>
      <c r="F33" s="84">
        <v>175</v>
      </c>
      <c r="G33" s="84">
        <v>191</v>
      </c>
      <c r="H33" s="84">
        <v>155</v>
      </c>
      <c r="I33" s="84">
        <v>20</v>
      </c>
      <c r="J33" s="84">
        <v>-15</v>
      </c>
      <c r="K33" s="84">
        <v>130</v>
      </c>
      <c r="L33" s="84">
        <v>45</v>
      </c>
      <c r="M33" s="84">
        <v>-15</v>
      </c>
      <c r="N33" s="84">
        <v>115</v>
      </c>
      <c r="O33" s="84">
        <v>10</v>
      </c>
      <c r="P33" s="84">
        <v>26</v>
      </c>
      <c r="Q33" s="84">
        <v>100</v>
      </c>
      <c r="R33" s="84">
        <v>140</v>
      </c>
      <c r="S33" s="84">
        <v>-15</v>
      </c>
      <c r="T33" s="84">
        <v>76</v>
      </c>
      <c r="U33" s="84">
        <v>60</v>
      </c>
      <c r="V33" s="84">
        <v>70</v>
      </c>
      <c r="W33" s="84">
        <v>35</v>
      </c>
      <c r="X33" s="84">
        <v>-15</v>
      </c>
      <c r="Y33" s="84">
        <v>56</v>
      </c>
      <c r="Z33" s="84">
        <v>35</v>
      </c>
      <c r="AA33" s="84">
        <v>34</v>
      </c>
      <c r="AB33" s="84">
        <v>10</v>
      </c>
      <c r="AC33" s="84">
        <v>35</v>
      </c>
      <c r="AD33" s="84">
        <v>-5</v>
      </c>
      <c r="AE33" s="84">
        <v>-9</v>
      </c>
      <c r="AF33" s="84">
        <v>30</v>
      </c>
      <c r="AG33" s="16">
        <v>0</v>
      </c>
      <c r="AH33" s="84">
        <v>1</v>
      </c>
      <c r="AI33" s="84">
        <v>20</v>
      </c>
      <c r="AJ33" s="84">
        <v>0</v>
      </c>
      <c r="AK33" s="84">
        <v>-14</v>
      </c>
      <c r="AL33" s="84">
        <v>16</v>
      </c>
      <c r="AM33" s="84">
        <v>-5</v>
      </c>
      <c r="AN33" s="84">
        <v>15</v>
      </c>
      <c r="AO33" s="84">
        <v>50</v>
      </c>
      <c r="AP33" s="84">
        <v>-15</v>
      </c>
      <c r="AQ33" s="84">
        <v>10</v>
      </c>
      <c r="AR33" s="84">
        <v>60</v>
      </c>
      <c r="AS33" s="84">
        <v>-15</v>
      </c>
      <c r="AT33" s="84">
        <v>-6</v>
      </c>
      <c r="AU33" s="84">
        <v>-7</v>
      </c>
      <c r="AV33" s="84">
        <v>-6</v>
      </c>
      <c r="AW33" s="84">
        <v>-7</v>
      </c>
      <c r="AX33" s="84">
        <v>-9</v>
      </c>
      <c r="AY33" s="84">
        <v>-4</v>
      </c>
      <c r="AZ33" s="84">
        <v>-10</v>
      </c>
      <c r="BA33" s="84">
        <v>21</v>
      </c>
      <c r="BB33" s="84">
        <v>5</v>
      </c>
      <c r="BC33" s="84">
        <v>26</v>
      </c>
      <c r="BD33" s="84">
        <v>15</v>
      </c>
      <c r="BE33" s="84">
        <v>36</v>
      </c>
      <c r="BF33" s="84">
        <v>20</v>
      </c>
      <c r="BG33" s="84">
        <v>65</v>
      </c>
      <c r="BH33" s="84">
        <v>36</v>
      </c>
      <c r="BI33" s="84">
        <v>30</v>
      </c>
      <c r="BJ33" s="84">
        <v>85</v>
      </c>
      <c r="BK33" s="84">
        <v>46</v>
      </c>
      <c r="BL33" s="84">
        <v>45</v>
      </c>
      <c r="BM33" s="84">
        <v>73</v>
      </c>
      <c r="BN33" s="84">
        <v>50</v>
      </c>
      <c r="BO33" s="84">
        <v>160</v>
      </c>
      <c r="BP33" s="84">
        <v>66</v>
      </c>
      <c r="BQ33" s="84">
        <v>60</v>
      </c>
      <c r="BR33" s="84">
        <v>88</v>
      </c>
      <c r="BS33" s="84">
        <v>75</v>
      </c>
      <c r="BT33" s="84">
        <v>275</v>
      </c>
      <c r="BU33" s="84">
        <v>91</v>
      </c>
      <c r="BV33" s="84">
        <v>90</v>
      </c>
      <c r="BW33" s="84">
        <v>250</v>
      </c>
      <c r="BX33" s="84">
        <v>106</v>
      </c>
      <c r="BY33" s="84">
        <v>105</v>
      </c>
      <c r="BZ33" s="84">
        <v>131</v>
      </c>
      <c r="CA33" s="84">
        <v>130</v>
      </c>
      <c r="CB33" s="84">
        <v>156</v>
      </c>
      <c r="CC33" s="84">
        <v>150</v>
      </c>
      <c r="CD33" s="84">
        <v>176</v>
      </c>
      <c r="CE33" s="84">
        <v>165</v>
      </c>
      <c r="CF33" s="84">
        <v>275</v>
      </c>
      <c r="CG33" s="84">
        <v>181</v>
      </c>
      <c r="CH33" s="84">
        <v>175</v>
      </c>
      <c r="CI33" s="84">
        <v>206</v>
      </c>
      <c r="CJ33" s="84">
        <v>185</v>
      </c>
      <c r="CK33" s="84">
        <v>198</v>
      </c>
      <c r="CL33" s="84">
        <v>205</v>
      </c>
      <c r="CM33" s="84">
        <v>231</v>
      </c>
      <c r="CN33" s="84">
        <v>215</v>
      </c>
      <c r="CO33" s="84">
        <v>260</v>
      </c>
      <c r="CP33" s="84">
        <v>231</v>
      </c>
      <c r="CQ33" s="84">
        <v>220</v>
      </c>
      <c r="CR33" s="84">
        <v>380</v>
      </c>
      <c r="CS33" s="84">
        <v>236</v>
      </c>
      <c r="CT33" s="84">
        <v>235</v>
      </c>
      <c r="CU33" s="84">
        <v>261</v>
      </c>
      <c r="CV33" s="84">
        <v>240</v>
      </c>
      <c r="CW33" s="84">
        <v>330</v>
      </c>
      <c r="CX33" s="84">
        <v>256</v>
      </c>
      <c r="CY33" s="84">
        <v>245</v>
      </c>
      <c r="CZ33" s="84">
        <v>273</v>
      </c>
      <c r="DA33" s="84">
        <v>255</v>
      </c>
      <c r="DB33" s="84">
        <v>395</v>
      </c>
      <c r="DC33" s="84">
        <v>271</v>
      </c>
      <c r="DD33" s="84">
        <v>265</v>
      </c>
      <c r="DE33" s="84">
        <v>330</v>
      </c>
      <c r="DF33" s="84">
        <v>281</v>
      </c>
      <c r="DG33" s="84">
        <v>275</v>
      </c>
      <c r="DH33" s="84">
        <v>405</v>
      </c>
      <c r="DI33" s="84">
        <v>291</v>
      </c>
      <c r="DJ33" s="84">
        <v>290</v>
      </c>
      <c r="DK33" s="84">
        <v>410</v>
      </c>
      <c r="DL33" s="84">
        <v>306</v>
      </c>
      <c r="DM33" s="84">
        <v>295</v>
      </c>
      <c r="DN33" s="84">
        <v>345</v>
      </c>
      <c r="DO33" s="84">
        <v>311</v>
      </c>
      <c r="DP33" s="84">
        <v>310</v>
      </c>
      <c r="DQ33" s="84">
        <v>336</v>
      </c>
      <c r="DR33" s="84">
        <v>315</v>
      </c>
      <c r="DS33" s="84">
        <v>333</v>
      </c>
      <c r="DT33" s="84">
        <v>320</v>
      </c>
      <c r="DU33" s="84">
        <v>346</v>
      </c>
      <c r="DV33" s="84">
        <v>330</v>
      </c>
      <c r="DW33" s="84">
        <v>358</v>
      </c>
      <c r="DX33" s="84">
        <v>337</v>
      </c>
      <c r="DY33" s="84">
        <v>470</v>
      </c>
      <c r="DZ33" s="84">
        <v>353</v>
      </c>
      <c r="EA33" s="84">
        <v>350</v>
      </c>
      <c r="EB33" s="84">
        <v>440</v>
      </c>
      <c r="EC33" s="84">
        <v>366</v>
      </c>
      <c r="ED33" s="84">
        <v>375</v>
      </c>
      <c r="EE33" s="84">
        <v>545</v>
      </c>
      <c r="EF33" s="84">
        <v>391</v>
      </c>
      <c r="EG33" s="84">
        <v>395</v>
      </c>
      <c r="EH33" s="84">
        <v>423</v>
      </c>
      <c r="EI33" s="84">
        <v>410</v>
      </c>
      <c r="EJ33" s="84">
        <v>505</v>
      </c>
      <c r="EK33" s="84">
        <v>426</v>
      </c>
      <c r="EL33" s="84">
        <v>455</v>
      </c>
      <c r="EM33" s="84">
        <v>486</v>
      </c>
      <c r="EN33" s="84">
        <v>504</v>
      </c>
      <c r="EO33" s="84">
        <v>605</v>
      </c>
      <c r="EP33" s="84">
        <v>520</v>
      </c>
      <c r="OD33" s="85"/>
    </row>
    <row r="34" spans="1:394" x14ac:dyDescent="0.2">
      <c r="A34" s="88" t="s">
        <v>569</v>
      </c>
      <c r="B34" s="84">
        <v>505</v>
      </c>
      <c r="C34" s="84">
        <v>151</v>
      </c>
      <c r="D34" s="84">
        <v>167</v>
      </c>
      <c r="E34" s="84">
        <v>225</v>
      </c>
      <c r="F34" s="84">
        <v>146</v>
      </c>
      <c r="G34" s="84">
        <v>162</v>
      </c>
      <c r="H34" s="84">
        <v>126</v>
      </c>
      <c r="I34" s="84">
        <v>36</v>
      </c>
      <c r="J34" s="84">
        <v>-28</v>
      </c>
      <c r="K34" s="84">
        <v>101</v>
      </c>
      <c r="L34" s="84">
        <v>61</v>
      </c>
      <c r="M34" s="84">
        <v>-28</v>
      </c>
      <c r="N34" s="84">
        <v>86</v>
      </c>
      <c r="O34" s="84">
        <v>-15</v>
      </c>
      <c r="P34" s="84">
        <v>-3</v>
      </c>
      <c r="Q34" s="84">
        <v>71</v>
      </c>
      <c r="R34" s="84">
        <v>156</v>
      </c>
      <c r="S34" s="84">
        <v>-28</v>
      </c>
      <c r="T34" s="84">
        <v>47</v>
      </c>
      <c r="U34" s="84">
        <v>31</v>
      </c>
      <c r="V34" s="84">
        <v>41</v>
      </c>
      <c r="W34" s="84">
        <v>51</v>
      </c>
      <c r="X34" s="84">
        <v>-28</v>
      </c>
      <c r="Y34" s="84">
        <v>27</v>
      </c>
      <c r="Z34" s="84">
        <v>6</v>
      </c>
      <c r="AA34" s="84">
        <v>5</v>
      </c>
      <c r="AB34" s="84">
        <v>-19</v>
      </c>
      <c r="AC34" s="84">
        <v>6</v>
      </c>
      <c r="AD34" s="84">
        <v>11</v>
      </c>
      <c r="AE34" s="84">
        <v>-28</v>
      </c>
      <c r="AF34" s="84">
        <v>1</v>
      </c>
      <c r="AG34" s="84">
        <v>1</v>
      </c>
      <c r="AH34" s="16">
        <v>0</v>
      </c>
      <c r="AI34" s="84">
        <v>-9</v>
      </c>
      <c r="AJ34" s="84">
        <v>16</v>
      </c>
      <c r="AK34" s="84">
        <v>-18</v>
      </c>
      <c r="AL34" s="84">
        <v>-13</v>
      </c>
      <c r="AM34" s="84">
        <v>-13</v>
      </c>
      <c r="AN34" s="84">
        <v>-14</v>
      </c>
      <c r="AO34" s="84">
        <v>66</v>
      </c>
      <c r="AP34" s="84">
        <v>-13</v>
      </c>
      <c r="AQ34" s="84">
        <v>-15</v>
      </c>
      <c r="AR34" s="84">
        <v>76</v>
      </c>
      <c r="AS34" s="84">
        <v>-8</v>
      </c>
      <c r="AT34" s="84">
        <v>-19</v>
      </c>
      <c r="AU34" s="84">
        <v>9</v>
      </c>
      <c r="AV34" s="84">
        <v>-14</v>
      </c>
      <c r="AW34" s="84">
        <v>9</v>
      </c>
      <c r="AX34" s="84">
        <v>-9</v>
      </c>
      <c r="AY34" s="84">
        <v>12</v>
      </c>
      <c r="AZ34" s="84">
        <v>6</v>
      </c>
      <c r="BA34" s="84">
        <v>37</v>
      </c>
      <c r="BB34" s="84">
        <v>21</v>
      </c>
      <c r="BC34" s="84">
        <v>42</v>
      </c>
      <c r="BD34" s="84">
        <v>31</v>
      </c>
      <c r="BE34" s="84">
        <v>52</v>
      </c>
      <c r="BF34" s="84">
        <v>36</v>
      </c>
      <c r="BG34" s="84">
        <v>81</v>
      </c>
      <c r="BH34" s="84">
        <v>52</v>
      </c>
      <c r="BI34" s="84">
        <v>46</v>
      </c>
      <c r="BJ34" s="84">
        <v>101</v>
      </c>
      <c r="BK34" s="84">
        <v>62</v>
      </c>
      <c r="BL34" s="84">
        <v>61</v>
      </c>
      <c r="BM34" s="84">
        <v>89</v>
      </c>
      <c r="BN34" s="84">
        <v>66</v>
      </c>
      <c r="BO34" s="84">
        <v>176</v>
      </c>
      <c r="BP34" s="84">
        <v>82</v>
      </c>
      <c r="BQ34" s="84">
        <v>76</v>
      </c>
      <c r="BR34" s="84">
        <v>104</v>
      </c>
      <c r="BS34" s="84">
        <v>91</v>
      </c>
      <c r="BT34" s="84">
        <v>291</v>
      </c>
      <c r="BU34" s="84">
        <v>107</v>
      </c>
      <c r="BV34" s="84">
        <v>106</v>
      </c>
      <c r="BW34" s="84">
        <v>266</v>
      </c>
      <c r="BX34" s="84">
        <v>122</v>
      </c>
      <c r="BY34" s="84">
        <v>121</v>
      </c>
      <c r="BZ34" s="84">
        <v>147</v>
      </c>
      <c r="CA34" s="84">
        <v>146</v>
      </c>
      <c r="CB34" s="84">
        <v>172</v>
      </c>
      <c r="CC34" s="84">
        <v>166</v>
      </c>
      <c r="CD34" s="84">
        <v>192</v>
      </c>
      <c r="CE34" s="84">
        <v>181</v>
      </c>
      <c r="CF34" s="84">
        <v>291</v>
      </c>
      <c r="CG34" s="84">
        <v>197</v>
      </c>
      <c r="CH34" s="84">
        <v>191</v>
      </c>
      <c r="CI34" s="84">
        <v>222</v>
      </c>
      <c r="CJ34" s="84">
        <v>201</v>
      </c>
      <c r="CK34" s="84">
        <v>214</v>
      </c>
      <c r="CL34" s="84">
        <v>221</v>
      </c>
      <c r="CM34" s="84">
        <v>247</v>
      </c>
      <c r="CN34" s="84">
        <v>231</v>
      </c>
      <c r="CO34" s="84">
        <v>276</v>
      </c>
      <c r="CP34" s="84">
        <v>247</v>
      </c>
      <c r="CQ34" s="84">
        <v>236</v>
      </c>
      <c r="CR34" s="84">
        <v>396</v>
      </c>
      <c r="CS34" s="84">
        <v>252</v>
      </c>
      <c r="CT34" s="84">
        <v>251</v>
      </c>
      <c r="CU34" s="84">
        <v>277</v>
      </c>
      <c r="CV34" s="84">
        <v>256</v>
      </c>
      <c r="CW34" s="84">
        <v>346</v>
      </c>
      <c r="CX34" s="84">
        <v>272</v>
      </c>
      <c r="CY34" s="84">
        <v>261</v>
      </c>
      <c r="CZ34" s="84">
        <v>289</v>
      </c>
      <c r="DA34" s="84">
        <v>271</v>
      </c>
      <c r="DB34" s="84">
        <v>411</v>
      </c>
      <c r="DC34" s="84">
        <v>287</v>
      </c>
      <c r="DD34" s="84">
        <v>281</v>
      </c>
      <c r="DE34" s="84">
        <v>346</v>
      </c>
      <c r="DF34" s="84">
        <v>297</v>
      </c>
      <c r="DG34" s="84">
        <v>291</v>
      </c>
      <c r="DH34" s="84">
        <v>421</v>
      </c>
      <c r="DI34" s="84">
        <v>307</v>
      </c>
      <c r="DJ34" s="84">
        <v>306</v>
      </c>
      <c r="DK34" s="84">
        <v>426</v>
      </c>
      <c r="DL34" s="84">
        <v>322</v>
      </c>
      <c r="DM34" s="84">
        <v>311</v>
      </c>
      <c r="DN34" s="84">
        <v>361</v>
      </c>
      <c r="DO34" s="84">
        <v>327</v>
      </c>
      <c r="DP34" s="84">
        <v>326</v>
      </c>
      <c r="DQ34" s="84">
        <v>352</v>
      </c>
      <c r="DR34" s="84">
        <v>331</v>
      </c>
      <c r="DS34" s="84">
        <v>349</v>
      </c>
      <c r="DT34" s="84">
        <v>336</v>
      </c>
      <c r="DU34" s="84">
        <v>362</v>
      </c>
      <c r="DV34" s="84">
        <v>346</v>
      </c>
      <c r="DW34" s="84">
        <v>374</v>
      </c>
      <c r="DX34" s="84">
        <v>353</v>
      </c>
      <c r="DY34" s="84">
        <v>486</v>
      </c>
      <c r="DZ34" s="84">
        <v>369</v>
      </c>
      <c r="EA34" s="84">
        <v>366</v>
      </c>
      <c r="EB34" s="84">
        <v>456</v>
      </c>
      <c r="EC34" s="84">
        <v>382</v>
      </c>
      <c r="ED34" s="84">
        <v>391</v>
      </c>
      <c r="EE34" s="84">
        <v>561</v>
      </c>
      <c r="EF34" s="84">
        <v>407</v>
      </c>
      <c r="EG34" s="84">
        <v>411</v>
      </c>
      <c r="EH34" s="84">
        <v>439</v>
      </c>
      <c r="EI34" s="84">
        <v>426</v>
      </c>
      <c r="EJ34" s="84">
        <v>521</v>
      </c>
      <c r="EK34" s="84">
        <v>442</v>
      </c>
      <c r="EL34" s="84">
        <v>471</v>
      </c>
      <c r="EM34" s="84">
        <v>502</v>
      </c>
      <c r="EN34" s="84">
        <v>520</v>
      </c>
      <c r="EO34" s="84">
        <v>621</v>
      </c>
      <c r="EP34" s="84">
        <v>536</v>
      </c>
      <c r="OD34" s="85"/>
    </row>
    <row r="35" spans="1:394" x14ac:dyDescent="0.2">
      <c r="A35" s="88" t="s">
        <v>440</v>
      </c>
      <c r="B35" s="84">
        <v>499</v>
      </c>
      <c r="C35" s="84">
        <v>145</v>
      </c>
      <c r="D35" s="84">
        <v>161</v>
      </c>
      <c r="E35" s="84">
        <v>219</v>
      </c>
      <c r="F35" s="84">
        <v>140</v>
      </c>
      <c r="G35" s="84">
        <v>156</v>
      </c>
      <c r="H35" s="84">
        <v>120</v>
      </c>
      <c r="I35" s="84">
        <v>55</v>
      </c>
      <c r="J35" s="84">
        <v>-15</v>
      </c>
      <c r="K35" s="84">
        <v>95</v>
      </c>
      <c r="L35" s="84">
        <v>80</v>
      </c>
      <c r="M35" s="84">
        <v>-15</v>
      </c>
      <c r="N35" s="84">
        <v>80</v>
      </c>
      <c r="O35" s="84">
        <v>-5</v>
      </c>
      <c r="P35" s="84">
        <v>-9</v>
      </c>
      <c r="Q35" s="84">
        <v>65</v>
      </c>
      <c r="R35" s="84">
        <v>175</v>
      </c>
      <c r="S35" s="84">
        <v>-15</v>
      </c>
      <c r="T35" s="84">
        <v>41</v>
      </c>
      <c r="U35" s="84">
        <v>25</v>
      </c>
      <c r="V35" s="84">
        <v>35</v>
      </c>
      <c r="W35" s="84">
        <v>70</v>
      </c>
      <c r="X35" s="84">
        <v>-15</v>
      </c>
      <c r="Y35" s="84">
        <v>21</v>
      </c>
      <c r="Z35" s="84">
        <v>0</v>
      </c>
      <c r="AA35" s="84">
        <v>-1</v>
      </c>
      <c r="AB35" s="84">
        <v>-12</v>
      </c>
      <c r="AC35" s="84">
        <v>0</v>
      </c>
      <c r="AD35" s="84">
        <v>30</v>
      </c>
      <c r="AE35" s="84">
        <v>-14</v>
      </c>
      <c r="AF35" s="84">
        <v>-5</v>
      </c>
      <c r="AG35" s="84">
        <v>20</v>
      </c>
      <c r="AH35" s="84">
        <v>-9</v>
      </c>
      <c r="AI35" s="16">
        <v>0</v>
      </c>
      <c r="AJ35" s="84">
        <v>35</v>
      </c>
      <c r="AK35" s="84">
        <v>1</v>
      </c>
      <c r="AL35" s="84">
        <v>-15</v>
      </c>
      <c r="AM35" s="84">
        <v>6</v>
      </c>
      <c r="AN35" s="84">
        <v>-10</v>
      </c>
      <c r="AO35" s="84">
        <v>85</v>
      </c>
      <c r="AP35" s="84">
        <v>6</v>
      </c>
      <c r="AQ35" s="84">
        <v>-5</v>
      </c>
      <c r="AR35" s="84">
        <v>95</v>
      </c>
      <c r="AS35" s="84">
        <v>11</v>
      </c>
      <c r="AT35" s="84">
        <v>0</v>
      </c>
      <c r="AU35" s="84">
        <v>28</v>
      </c>
      <c r="AV35" s="84">
        <v>5</v>
      </c>
      <c r="AW35" s="84">
        <v>28</v>
      </c>
      <c r="AX35" s="84">
        <v>10</v>
      </c>
      <c r="AY35" s="84">
        <v>31</v>
      </c>
      <c r="AZ35" s="84">
        <v>25</v>
      </c>
      <c r="BA35" s="84">
        <v>56</v>
      </c>
      <c r="BB35" s="84">
        <v>40</v>
      </c>
      <c r="BC35" s="84">
        <v>61</v>
      </c>
      <c r="BD35" s="84">
        <v>50</v>
      </c>
      <c r="BE35" s="84">
        <v>71</v>
      </c>
      <c r="BF35" s="84">
        <v>55</v>
      </c>
      <c r="BG35" s="84">
        <v>100</v>
      </c>
      <c r="BH35" s="84">
        <v>71</v>
      </c>
      <c r="BI35" s="84">
        <v>65</v>
      </c>
      <c r="BJ35" s="84">
        <v>120</v>
      </c>
      <c r="BK35" s="84">
        <v>81</v>
      </c>
      <c r="BL35" s="84">
        <v>80</v>
      </c>
      <c r="BM35" s="84">
        <v>108</v>
      </c>
      <c r="BN35" s="84">
        <v>85</v>
      </c>
      <c r="BO35" s="84">
        <v>195</v>
      </c>
      <c r="BP35" s="84">
        <v>101</v>
      </c>
      <c r="BQ35" s="84">
        <v>95</v>
      </c>
      <c r="BR35" s="84">
        <v>123</v>
      </c>
      <c r="BS35" s="84">
        <v>110</v>
      </c>
      <c r="BT35" s="84">
        <v>310</v>
      </c>
      <c r="BU35" s="84">
        <v>126</v>
      </c>
      <c r="BV35" s="84">
        <v>125</v>
      </c>
      <c r="BW35" s="84">
        <v>285</v>
      </c>
      <c r="BX35" s="84">
        <v>141</v>
      </c>
      <c r="BY35" s="84">
        <v>140</v>
      </c>
      <c r="BZ35" s="84">
        <v>166</v>
      </c>
      <c r="CA35" s="84">
        <v>165</v>
      </c>
      <c r="CB35" s="84">
        <v>191</v>
      </c>
      <c r="CC35" s="84">
        <v>185</v>
      </c>
      <c r="CD35" s="84">
        <v>211</v>
      </c>
      <c r="CE35" s="84">
        <v>200</v>
      </c>
      <c r="CF35" s="84">
        <v>310</v>
      </c>
      <c r="CG35" s="84">
        <v>216</v>
      </c>
      <c r="CH35" s="84">
        <v>210</v>
      </c>
      <c r="CI35" s="84">
        <v>241</v>
      </c>
      <c r="CJ35" s="84">
        <v>220</v>
      </c>
      <c r="CK35" s="84">
        <v>233</v>
      </c>
      <c r="CL35" s="84">
        <v>240</v>
      </c>
      <c r="CM35" s="84">
        <v>266</v>
      </c>
      <c r="CN35" s="84">
        <v>250</v>
      </c>
      <c r="CO35" s="84">
        <v>295</v>
      </c>
      <c r="CP35" s="84">
        <v>266</v>
      </c>
      <c r="CQ35" s="84">
        <v>255</v>
      </c>
      <c r="CR35" s="84">
        <v>415</v>
      </c>
      <c r="CS35" s="84">
        <v>271</v>
      </c>
      <c r="CT35" s="84">
        <v>270</v>
      </c>
      <c r="CU35" s="84">
        <v>296</v>
      </c>
      <c r="CV35" s="84">
        <v>275</v>
      </c>
      <c r="CW35" s="84">
        <v>365</v>
      </c>
      <c r="CX35" s="84">
        <v>291</v>
      </c>
      <c r="CY35" s="84">
        <v>280</v>
      </c>
      <c r="CZ35" s="84">
        <v>308</v>
      </c>
      <c r="DA35" s="84">
        <v>290</v>
      </c>
      <c r="DB35" s="84">
        <v>430</v>
      </c>
      <c r="DC35" s="84">
        <v>306</v>
      </c>
      <c r="DD35" s="84">
        <v>300</v>
      </c>
      <c r="DE35" s="84">
        <v>365</v>
      </c>
      <c r="DF35" s="84">
        <v>316</v>
      </c>
      <c r="DG35" s="84">
        <v>310</v>
      </c>
      <c r="DH35" s="84">
        <v>440</v>
      </c>
      <c r="DI35" s="84">
        <v>326</v>
      </c>
      <c r="DJ35" s="84">
        <v>325</v>
      </c>
      <c r="DK35" s="84">
        <v>445</v>
      </c>
      <c r="DL35" s="84">
        <v>341</v>
      </c>
      <c r="DM35" s="84">
        <v>330</v>
      </c>
      <c r="DN35" s="84">
        <v>380</v>
      </c>
      <c r="DO35" s="84">
        <v>346</v>
      </c>
      <c r="DP35" s="84">
        <v>345</v>
      </c>
      <c r="DQ35" s="84">
        <v>371</v>
      </c>
      <c r="DR35" s="84">
        <v>350</v>
      </c>
      <c r="DS35" s="84">
        <v>368</v>
      </c>
      <c r="DT35" s="84">
        <v>355</v>
      </c>
      <c r="DU35" s="84">
        <v>381</v>
      </c>
      <c r="DV35" s="84">
        <v>365</v>
      </c>
      <c r="DW35" s="84">
        <v>393</v>
      </c>
      <c r="DX35" s="84">
        <v>372</v>
      </c>
      <c r="DY35" s="84">
        <v>505</v>
      </c>
      <c r="DZ35" s="84">
        <v>388</v>
      </c>
      <c r="EA35" s="84">
        <v>385</v>
      </c>
      <c r="EB35" s="84">
        <v>475</v>
      </c>
      <c r="EC35" s="84">
        <v>401</v>
      </c>
      <c r="ED35" s="84">
        <v>410</v>
      </c>
      <c r="EE35" s="84">
        <v>580</v>
      </c>
      <c r="EF35" s="84">
        <v>426</v>
      </c>
      <c r="EG35" s="84">
        <v>430</v>
      </c>
      <c r="EH35" s="84">
        <v>458</v>
      </c>
      <c r="EI35" s="84">
        <v>445</v>
      </c>
      <c r="EJ35" s="84">
        <v>540</v>
      </c>
      <c r="EK35" s="84">
        <v>461</v>
      </c>
      <c r="EL35" s="84">
        <v>490</v>
      </c>
      <c r="EM35" s="84">
        <v>521</v>
      </c>
      <c r="EN35" s="84">
        <v>539</v>
      </c>
      <c r="EO35" s="84">
        <v>640</v>
      </c>
      <c r="EP35" s="84">
        <v>555</v>
      </c>
      <c r="OD35" s="85"/>
    </row>
    <row r="36" spans="1:394" x14ac:dyDescent="0.2">
      <c r="A36" s="88" t="s">
        <v>441</v>
      </c>
      <c r="B36" s="84">
        <v>549</v>
      </c>
      <c r="C36" s="84">
        <v>195</v>
      </c>
      <c r="D36" s="84">
        <v>211</v>
      </c>
      <c r="E36" s="84">
        <v>269</v>
      </c>
      <c r="F36" s="84">
        <v>190</v>
      </c>
      <c r="G36" s="84">
        <v>206</v>
      </c>
      <c r="H36" s="84">
        <v>170</v>
      </c>
      <c r="I36" s="84">
        <v>5</v>
      </c>
      <c r="J36" s="84">
        <v>-15</v>
      </c>
      <c r="K36" s="84">
        <v>145</v>
      </c>
      <c r="L36" s="84">
        <v>30</v>
      </c>
      <c r="M36" s="84">
        <v>-15</v>
      </c>
      <c r="N36" s="84">
        <v>130</v>
      </c>
      <c r="O36" s="84">
        <v>25</v>
      </c>
      <c r="P36" s="84">
        <v>41</v>
      </c>
      <c r="Q36" s="84">
        <v>115</v>
      </c>
      <c r="R36" s="84">
        <v>125</v>
      </c>
      <c r="S36" s="84">
        <v>-15</v>
      </c>
      <c r="T36" s="84">
        <v>91</v>
      </c>
      <c r="U36" s="84">
        <v>75</v>
      </c>
      <c r="V36" s="84">
        <v>85</v>
      </c>
      <c r="W36" s="84">
        <v>20</v>
      </c>
      <c r="X36" s="84">
        <v>-15</v>
      </c>
      <c r="Y36" s="84">
        <v>71</v>
      </c>
      <c r="Z36" s="84">
        <v>50</v>
      </c>
      <c r="AA36" s="84">
        <v>49</v>
      </c>
      <c r="AB36" s="84">
        <v>25</v>
      </c>
      <c r="AC36" s="84">
        <v>50</v>
      </c>
      <c r="AD36" s="84">
        <v>-10</v>
      </c>
      <c r="AE36" s="84">
        <v>6</v>
      </c>
      <c r="AF36" s="84">
        <v>45</v>
      </c>
      <c r="AG36" s="84">
        <v>0</v>
      </c>
      <c r="AH36" s="84">
        <v>16</v>
      </c>
      <c r="AI36" s="84">
        <v>35</v>
      </c>
      <c r="AJ36" s="16">
        <v>0</v>
      </c>
      <c r="AK36" s="84">
        <v>1</v>
      </c>
      <c r="AL36" s="84">
        <v>31</v>
      </c>
      <c r="AM36" s="84">
        <v>10</v>
      </c>
      <c r="AN36" s="84">
        <v>30</v>
      </c>
      <c r="AO36" s="84">
        <v>35</v>
      </c>
      <c r="AP36" s="84">
        <v>-15</v>
      </c>
      <c r="AQ36" s="84">
        <v>25</v>
      </c>
      <c r="AR36" s="84">
        <v>45</v>
      </c>
      <c r="AS36" s="84">
        <v>-15</v>
      </c>
      <c r="AT36" s="84">
        <v>9</v>
      </c>
      <c r="AU36" s="84">
        <v>-15</v>
      </c>
      <c r="AV36" s="84">
        <v>9</v>
      </c>
      <c r="AW36" s="84">
        <v>-15</v>
      </c>
      <c r="AX36" s="84">
        <v>6</v>
      </c>
      <c r="AY36" s="84">
        <v>-15</v>
      </c>
      <c r="AZ36" s="84">
        <v>-15</v>
      </c>
      <c r="BA36" s="84">
        <v>6</v>
      </c>
      <c r="BB36" s="84">
        <v>-10</v>
      </c>
      <c r="BC36" s="84">
        <v>11</v>
      </c>
      <c r="BD36" s="84">
        <v>0</v>
      </c>
      <c r="BE36" s="84">
        <v>21</v>
      </c>
      <c r="BF36" s="84">
        <v>5</v>
      </c>
      <c r="BG36" s="84">
        <v>50</v>
      </c>
      <c r="BH36" s="84">
        <v>21</v>
      </c>
      <c r="BI36" s="84">
        <v>15</v>
      </c>
      <c r="BJ36" s="84">
        <v>70</v>
      </c>
      <c r="BK36" s="84">
        <v>31</v>
      </c>
      <c r="BL36" s="84">
        <v>30</v>
      </c>
      <c r="BM36" s="84">
        <v>58</v>
      </c>
      <c r="BN36" s="84">
        <v>35</v>
      </c>
      <c r="BO36" s="84">
        <v>145</v>
      </c>
      <c r="BP36" s="84">
        <v>51</v>
      </c>
      <c r="BQ36" s="84">
        <v>45</v>
      </c>
      <c r="BR36" s="84">
        <v>73</v>
      </c>
      <c r="BS36" s="84">
        <v>60</v>
      </c>
      <c r="BT36" s="84">
        <v>260</v>
      </c>
      <c r="BU36" s="84">
        <v>76</v>
      </c>
      <c r="BV36" s="84">
        <v>75</v>
      </c>
      <c r="BW36" s="84">
        <v>235</v>
      </c>
      <c r="BX36" s="84">
        <v>91</v>
      </c>
      <c r="BY36" s="84">
        <v>90</v>
      </c>
      <c r="BZ36" s="84">
        <v>116</v>
      </c>
      <c r="CA36" s="84">
        <v>115</v>
      </c>
      <c r="CB36" s="84">
        <v>141</v>
      </c>
      <c r="CC36" s="84">
        <v>135</v>
      </c>
      <c r="CD36" s="84">
        <v>161</v>
      </c>
      <c r="CE36" s="84">
        <v>150</v>
      </c>
      <c r="CF36" s="84">
        <v>260</v>
      </c>
      <c r="CG36" s="84">
        <v>166</v>
      </c>
      <c r="CH36" s="84">
        <v>160</v>
      </c>
      <c r="CI36" s="84">
        <v>191</v>
      </c>
      <c r="CJ36" s="84">
        <v>170</v>
      </c>
      <c r="CK36" s="84">
        <v>183</v>
      </c>
      <c r="CL36" s="84">
        <v>190</v>
      </c>
      <c r="CM36" s="84">
        <v>216</v>
      </c>
      <c r="CN36" s="84">
        <v>200</v>
      </c>
      <c r="CO36" s="84">
        <v>245</v>
      </c>
      <c r="CP36" s="84">
        <v>216</v>
      </c>
      <c r="CQ36" s="84">
        <v>205</v>
      </c>
      <c r="CR36" s="84">
        <v>365</v>
      </c>
      <c r="CS36" s="84">
        <v>221</v>
      </c>
      <c r="CT36" s="84">
        <v>220</v>
      </c>
      <c r="CU36" s="84">
        <v>246</v>
      </c>
      <c r="CV36" s="84">
        <v>225</v>
      </c>
      <c r="CW36" s="84">
        <v>315</v>
      </c>
      <c r="CX36" s="84">
        <v>241</v>
      </c>
      <c r="CY36" s="84">
        <v>230</v>
      </c>
      <c r="CZ36" s="84">
        <v>258</v>
      </c>
      <c r="DA36" s="84">
        <v>240</v>
      </c>
      <c r="DB36" s="84">
        <v>380</v>
      </c>
      <c r="DC36" s="84">
        <v>256</v>
      </c>
      <c r="DD36" s="84">
        <v>250</v>
      </c>
      <c r="DE36" s="84">
        <v>315</v>
      </c>
      <c r="DF36" s="84">
        <v>266</v>
      </c>
      <c r="DG36" s="84">
        <v>260</v>
      </c>
      <c r="DH36" s="84">
        <v>390</v>
      </c>
      <c r="DI36" s="84">
        <v>276</v>
      </c>
      <c r="DJ36" s="84">
        <v>275</v>
      </c>
      <c r="DK36" s="84">
        <v>395</v>
      </c>
      <c r="DL36" s="84">
        <v>291</v>
      </c>
      <c r="DM36" s="84">
        <v>280</v>
      </c>
      <c r="DN36" s="84">
        <v>330</v>
      </c>
      <c r="DO36" s="84">
        <v>296</v>
      </c>
      <c r="DP36" s="84">
        <v>295</v>
      </c>
      <c r="DQ36" s="84">
        <v>321</v>
      </c>
      <c r="DR36" s="84">
        <v>300</v>
      </c>
      <c r="DS36" s="84">
        <v>318</v>
      </c>
      <c r="DT36" s="84">
        <v>305</v>
      </c>
      <c r="DU36" s="84">
        <v>331</v>
      </c>
      <c r="DV36" s="84">
        <v>315</v>
      </c>
      <c r="DW36" s="84">
        <v>343</v>
      </c>
      <c r="DX36" s="84">
        <v>322</v>
      </c>
      <c r="DY36" s="84">
        <v>455</v>
      </c>
      <c r="DZ36" s="84">
        <v>338</v>
      </c>
      <c r="EA36" s="84">
        <v>335</v>
      </c>
      <c r="EB36" s="84">
        <v>425</v>
      </c>
      <c r="EC36" s="84">
        <v>351</v>
      </c>
      <c r="ED36" s="84">
        <v>360</v>
      </c>
      <c r="EE36" s="84">
        <v>530</v>
      </c>
      <c r="EF36" s="84">
        <v>376</v>
      </c>
      <c r="EG36" s="84">
        <v>380</v>
      </c>
      <c r="EH36" s="84">
        <v>408</v>
      </c>
      <c r="EI36" s="84">
        <v>395</v>
      </c>
      <c r="EJ36" s="84">
        <v>490</v>
      </c>
      <c r="EK36" s="84">
        <v>411</v>
      </c>
      <c r="EL36" s="84">
        <v>440</v>
      </c>
      <c r="EM36" s="84">
        <v>471</v>
      </c>
      <c r="EN36" s="84">
        <v>489</v>
      </c>
      <c r="EO36" s="84">
        <v>590</v>
      </c>
      <c r="EP36" s="84">
        <v>505</v>
      </c>
      <c r="OD36" s="85"/>
    </row>
    <row r="37" spans="1:394" x14ac:dyDescent="0.2">
      <c r="A37" s="88" t="s">
        <v>442</v>
      </c>
      <c r="B37" s="84">
        <v>515</v>
      </c>
      <c r="C37" s="84">
        <v>161</v>
      </c>
      <c r="D37" s="84">
        <v>177</v>
      </c>
      <c r="E37" s="84">
        <v>235</v>
      </c>
      <c r="F37" s="84">
        <v>156</v>
      </c>
      <c r="G37" s="84">
        <v>172</v>
      </c>
      <c r="H37" s="84">
        <v>136</v>
      </c>
      <c r="I37" s="84">
        <v>21</v>
      </c>
      <c r="J37" s="84">
        <v>-33</v>
      </c>
      <c r="K37" s="84">
        <v>111</v>
      </c>
      <c r="L37" s="84">
        <v>46</v>
      </c>
      <c r="M37" s="84">
        <v>-33</v>
      </c>
      <c r="N37" s="84">
        <v>96</v>
      </c>
      <c r="O37" s="84">
        <v>-9</v>
      </c>
      <c r="P37" s="84">
        <v>7</v>
      </c>
      <c r="Q37" s="84">
        <v>81</v>
      </c>
      <c r="R37" s="84">
        <v>141</v>
      </c>
      <c r="S37" s="84">
        <v>-33</v>
      </c>
      <c r="T37" s="84">
        <v>57</v>
      </c>
      <c r="U37" s="84">
        <v>41</v>
      </c>
      <c r="V37" s="84">
        <v>51</v>
      </c>
      <c r="W37" s="84">
        <v>36</v>
      </c>
      <c r="X37" s="84">
        <v>-33</v>
      </c>
      <c r="Y37" s="84">
        <v>37</v>
      </c>
      <c r="Z37" s="84">
        <v>16</v>
      </c>
      <c r="AA37" s="84">
        <v>15</v>
      </c>
      <c r="AB37" s="84">
        <v>-9</v>
      </c>
      <c r="AC37" s="84">
        <v>16</v>
      </c>
      <c r="AD37" s="84">
        <v>-4</v>
      </c>
      <c r="AE37" s="84">
        <v>-28</v>
      </c>
      <c r="AF37" s="84">
        <v>11</v>
      </c>
      <c r="AG37" s="84">
        <v>-14</v>
      </c>
      <c r="AH37" s="84">
        <v>-18</v>
      </c>
      <c r="AI37" s="84">
        <v>1</v>
      </c>
      <c r="AJ37" s="84">
        <v>1</v>
      </c>
      <c r="AK37" s="16">
        <v>0</v>
      </c>
      <c r="AL37" s="84">
        <v>-3</v>
      </c>
      <c r="AM37" s="84">
        <v>-19</v>
      </c>
      <c r="AN37" s="84">
        <v>-4</v>
      </c>
      <c r="AO37" s="84">
        <v>51</v>
      </c>
      <c r="AP37" s="84">
        <v>-28</v>
      </c>
      <c r="AQ37" s="84">
        <v>-9</v>
      </c>
      <c r="AR37" s="84">
        <v>61</v>
      </c>
      <c r="AS37" s="84">
        <v>-23</v>
      </c>
      <c r="AT37" s="84">
        <v>-25</v>
      </c>
      <c r="AU37" s="84">
        <v>-6</v>
      </c>
      <c r="AV37" s="84">
        <v>-21</v>
      </c>
      <c r="AW37" s="84">
        <v>-6</v>
      </c>
      <c r="AX37" s="84">
        <v>-19</v>
      </c>
      <c r="AY37" s="84">
        <v>-3</v>
      </c>
      <c r="AZ37" s="84">
        <v>-9</v>
      </c>
      <c r="BA37" s="84">
        <v>22</v>
      </c>
      <c r="BB37" s="84">
        <v>6</v>
      </c>
      <c r="BC37" s="84">
        <v>27</v>
      </c>
      <c r="BD37" s="84">
        <v>16</v>
      </c>
      <c r="BE37" s="84">
        <v>37</v>
      </c>
      <c r="BF37" s="84">
        <v>21</v>
      </c>
      <c r="BG37" s="84">
        <v>66</v>
      </c>
      <c r="BH37" s="84">
        <v>37</v>
      </c>
      <c r="BI37" s="84">
        <v>31</v>
      </c>
      <c r="BJ37" s="84">
        <v>86</v>
      </c>
      <c r="BK37" s="84">
        <v>47</v>
      </c>
      <c r="BL37" s="84">
        <v>46</v>
      </c>
      <c r="BM37" s="84">
        <v>74</v>
      </c>
      <c r="BN37" s="84">
        <v>51</v>
      </c>
      <c r="BO37" s="84">
        <v>161</v>
      </c>
      <c r="BP37" s="84">
        <v>67</v>
      </c>
      <c r="BQ37" s="84">
        <v>61</v>
      </c>
      <c r="BR37" s="84">
        <v>89</v>
      </c>
      <c r="BS37" s="84">
        <v>76</v>
      </c>
      <c r="BT37" s="84">
        <v>276</v>
      </c>
      <c r="BU37" s="84">
        <v>92</v>
      </c>
      <c r="BV37" s="84">
        <v>91</v>
      </c>
      <c r="BW37" s="84">
        <v>251</v>
      </c>
      <c r="BX37" s="84">
        <v>107</v>
      </c>
      <c r="BY37" s="84">
        <v>106</v>
      </c>
      <c r="BZ37" s="84">
        <v>132</v>
      </c>
      <c r="CA37" s="84">
        <v>131</v>
      </c>
      <c r="CB37" s="84">
        <v>157</v>
      </c>
      <c r="CC37" s="84">
        <v>151</v>
      </c>
      <c r="CD37" s="84">
        <v>177</v>
      </c>
      <c r="CE37" s="84">
        <v>166</v>
      </c>
      <c r="CF37" s="84">
        <v>276</v>
      </c>
      <c r="CG37" s="84">
        <v>182</v>
      </c>
      <c r="CH37" s="84">
        <v>176</v>
      </c>
      <c r="CI37" s="84">
        <v>207</v>
      </c>
      <c r="CJ37" s="84">
        <v>186</v>
      </c>
      <c r="CK37" s="84">
        <v>199</v>
      </c>
      <c r="CL37" s="84">
        <v>206</v>
      </c>
      <c r="CM37" s="84">
        <v>232</v>
      </c>
      <c r="CN37" s="84">
        <v>216</v>
      </c>
      <c r="CO37" s="84">
        <v>261</v>
      </c>
      <c r="CP37" s="84">
        <v>232</v>
      </c>
      <c r="CQ37" s="84">
        <v>221</v>
      </c>
      <c r="CR37" s="84">
        <v>381</v>
      </c>
      <c r="CS37" s="84">
        <v>237</v>
      </c>
      <c r="CT37" s="84">
        <v>236</v>
      </c>
      <c r="CU37" s="84">
        <v>262</v>
      </c>
      <c r="CV37" s="84">
        <v>241</v>
      </c>
      <c r="CW37" s="84">
        <v>331</v>
      </c>
      <c r="CX37" s="84">
        <v>257</v>
      </c>
      <c r="CY37" s="84">
        <v>246</v>
      </c>
      <c r="CZ37" s="84">
        <v>274</v>
      </c>
      <c r="DA37" s="84">
        <v>256</v>
      </c>
      <c r="DB37" s="84">
        <v>396</v>
      </c>
      <c r="DC37" s="84">
        <v>272</v>
      </c>
      <c r="DD37" s="84">
        <v>266</v>
      </c>
      <c r="DE37" s="84">
        <v>331</v>
      </c>
      <c r="DF37" s="84">
        <v>282</v>
      </c>
      <c r="DG37" s="84">
        <v>276</v>
      </c>
      <c r="DH37" s="84">
        <v>406</v>
      </c>
      <c r="DI37" s="84">
        <v>292</v>
      </c>
      <c r="DJ37" s="84">
        <v>291</v>
      </c>
      <c r="DK37" s="84">
        <v>411</v>
      </c>
      <c r="DL37" s="84">
        <v>307</v>
      </c>
      <c r="DM37" s="84">
        <v>296</v>
      </c>
      <c r="DN37" s="84">
        <v>346</v>
      </c>
      <c r="DO37" s="84">
        <v>312</v>
      </c>
      <c r="DP37" s="84">
        <v>311</v>
      </c>
      <c r="DQ37" s="84">
        <v>337</v>
      </c>
      <c r="DR37" s="84">
        <v>316</v>
      </c>
      <c r="DS37" s="84">
        <v>334</v>
      </c>
      <c r="DT37" s="84">
        <v>321</v>
      </c>
      <c r="DU37" s="84">
        <v>347</v>
      </c>
      <c r="DV37" s="84">
        <v>331</v>
      </c>
      <c r="DW37" s="84">
        <v>359</v>
      </c>
      <c r="DX37" s="84">
        <v>338</v>
      </c>
      <c r="DY37" s="84">
        <v>471</v>
      </c>
      <c r="DZ37" s="84">
        <v>354</v>
      </c>
      <c r="EA37" s="84">
        <v>351</v>
      </c>
      <c r="EB37" s="84">
        <v>441</v>
      </c>
      <c r="EC37" s="84">
        <v>367</v>
      </c>
      <c r="ED37" s="84">
        <v>376</v>
      </c>
      <c r="EE37" s="84">
        <v>546</v>
      </c>
      <c r="EF37" s="84">
        <v>392</v>
      </c>
      <c r="EG37" s="84">
        <v>396</v>
      </c>
      <c r="EH37" s="84">
        <v>424</v>
      </c>
      <c r="EI37" s="84">
        <v>411</v>
      </c>
      <c r="EJ37" s="84">
        <v>506</v>
      </c>
      <c r="EK37" s="84">
        <v>427</v>
      </c>
      <c r="EL37" s="84">
        <v>456</v>
      </c>
      <c r="EM37" s="84">
        <v>487</v>
      </c>
      <c r="EN37" s="84">
        <v>505</v>
      </c>
      <c r="EO37" s="84">
        <v>606</v>
      </c>
      <c r="EP37" s="84">
        <v>521</v>
      </c>
      <c r="OD37" s="85"/>
    </row>
    <row r="38" spans="1:394" x14ac:dyDescent="0.2">
      <c r="A38" s="88" t="s">
        <v>494</v>
      </c>
      <c r="B38" s="84">
        <v>499</v>
      </c>
      <c r="C38" s="84">
        <v>145</v>
      </c>
      <c r="D38" s="84">
        <v>161</v>
      </c>
      <c r="E38" s="84">
        <v>219</v>
      </c>
      <c r="F38" s="84">
        <v>140</v>
      </c>
      <c r="G38" s="84">
        <v>156</v>
      </c>
      <c r="H38" s="84">
        <v>120</v>
      </c>
      <c r="I38" s="84">
        <v>51</v>
      </c>
      <c r="J38" s="84">
        <v>-19</v>
      </c>
      <c r="K38" s="84">
        <v>95</v>
      </c>
      <c r="L38" s="84">
        <v>76</v>
      </c>
      <c r="M38" s="84">
        <v>-19</v>
      </c>
      <c r="N38" s="84">
        <v>80</v>
      </c>
      <c r="O38" s="84">
        <v>-9</v>
      </c>
      <c r="P38" s="84">
        <v>-9</v>
      </c>
      <c r="Q38" s="84">
        <v>65</v>
      </c>
      <c r="R38" s="84">
        <v>171</v>
      </c>
      <c r="S38" s="84">
        <v>-19</v>
      </c>
      <c r="T38" s="84">
        <v>41</v>
      </c>
      <c r="U38" s="84">
        <v>25</v>
      </c>
      <c r="V38" s="84">
        <v>35</v>
      </c>
      <c r="W38" s="84">
        <v>66</v>
      </c>
      <c r="X38" s="84">
        <v>-19</v>
      </c>
      <c r="Y38" s="84">
        <v>21</v>
      </c>
      <c r="Z38" s="84">
        <v>0</v>
      </c>
      <c r="AA38" s="84">
        <v>-1</v>
      </c>
      <c r="AB38" s="84">
        <v>-16</v>
      </c>
      <c r="AC38" s="84">
        <v>0</v>
      </c>
      <c r="AD38" s="84">
        <v>26</v>
      </c>
      <c r="AE38" s="84">
        <v>-18</v>
      </c>
      <c r="AF38" s="84">
        <v>-5</v>
      </c>
      <c r="AG38" s="84">
        <v>16</v>
      </c>
      <c r="AH38" s="84">
        <v>-13</v>
      </c>
      <c r="AI38" s="84">
        <v>-15</v>
      </c>
      <c r="AJ38" s="84">
        <v>31</v>
      </c>
      <c r="AK38" s="84">
        <v>-3</v>
      </c>
      <c r="AL38" s="16">
        <v>0</v>
      </c>
      <c r="AM38" s="84">
        <v>2</v>
      </c>
      <c r="AN38" s="84">
        <v>-14</v>
      </c>
      <c r="AO38" s="84">
        <v>81</v>
      </c>
      <c r="AP38" s="84">
        <v>2</v>
      </c>
      <c r="AQ38" s="84">
        <v>-9</v>
      </c>
      <c r="AR38" s="84">
        <v>91</v>
      </c>
      <c r="AS38" s="84">
        <v>7</v>
      </c>
      <c r="AT38" s="84">
        <v>-4</v>
      </c>
      <c r="AU38" s="84">
        <v>24</v>
      </c>
      <c r="AV38" s="84">
        <v>1</v>
      </c>
      <c r="AW38" s="84">
        <v>24</v>
      </c>
      <c r="AX38" s="84">
        <v>6</v>
      </c>
      <c r="AY38" s="84">
        <v>27</v>
      </c>
      <c r="AZ38" s="84">
        <v>21</v>
      </c>
      <c r="BA38" s="84">
        <v>52</v>
      </c>
      <c r="BB38" s="84">
        <v>36</v>
      </c>
      <c r="BC38" s="84">
        <v>57</v>
      </c>
      <c r="BD38" s="84">
        <v>46</v>
      </c>
      <c r="BE38" s="84">
        <v>67</v>
      </c>
      <c r="BF38" s="84">
        <v>51</v>
      </c>
      <c r="BG38" s="84">
        <v>96</v>
      </c>
      <c r="BH38" s="84">
        <v>67</v>
      </c>
      <c r="BI38" s="84">
        <v>61</v>
      </c>
      <c r="BJ38" s="84">
        <v>116</v>
      </c>
      <c r="BK38" s="84">
        <v>77</v>
      </c>
      <c r="BL38" s="84">
        <v>76</v>
      </c>
      <c r="BM38" s="84">
        <v>104</v>
      </c>
      <c r="BN38" s="84">
        <v>81</v>
      </c>
      <c r="BO38" s="84">
        <v>191</v>
      </c>
      <c r="BP38" s="84">
        <v>97</v>
      </c>
      <c r="BQ38" s="84">
        <v>91</v>
      </c>
      <c r="BR38" s="84">
        <v>119</v>
      </c>
      <c r="BS38" s="84">
        <v>106</v>
      </c>
      <c r="BT38" s="84">
        <v>306</v>
      </c>
      <c r="BU38" s="84">
        <v>122</v>
      </c>
      <c r="BV38" s="84">
        <v>121</v>
      </c>
      <c r="BW38" s="84">
        <v>281</v>
      </c>
      <c r="BX38" s="84">
        <v>137</v>
      </c>
      <c r="BY38" s="84">
        <v>136</v>
      </c>
      <c r="BZ38" s="84">
        <v>162</v>
      </c>
      <c r="CA38" s="84">
        <v>161</v>
      </c>
      <c r="CB38" s="84">
        <v>187</v>
      </c>
      <c r="CC38" s="84">
        <v>181</v>
      </c>
      <c r="CD38" s="84">
        <v>207</v>
      </c>
      <c r="CE38" s="84">
        <v>196</v>
      </c>
      <c r="CF38" s="84">
        <v>306</v>
      </c>
      <c r="CG38" s="84">
        <v>212</v>
      </c>
      <c r="CH38" s="84">
        <v>206</v>
      </c>
      <c r="CI38" s="84">
        <v>237</v>
      </c>
      <c r="CJ38" s="84">
        <v>216</v>
      </c>
      <c r="CK38" s="84">
        <v>229</v>
      </c>
      <c r="CL38" s="84">
        <v>236</v>
      </c>
      <c r="CM38" s="84">
        <v>262</v>
      </c>
      <c r="CN38" s="84">
        <v>246</v>
      </c>
      <c r="CO38" s="84">
        <v>291</v>
      </c>
      <c r="CP38" s="84">
        <v>262</v>
      </c>
      <c r="CQ38" s="84">
        <v>251</v>
      </c>
      <c r="CR38" s="84">
        <v>411</v>
      </c>
      <c r="CS38" s="84">
        <v>267</v>
      </c>
      <c r="CT38" s="84">
        <v>266</v>
      </c>
      <c r="CU38" s="84">
        <v>292</v>
      </c>
      <c r="CV38" s="84">
        <v>271</v>
      </c>
      <c r="CW38" s="84">
        <v>361</v>
      </c>
      <c r="CX38" s="84">
        <v>287</v>
      </c>
      <c r="CY38" s="84">
        <v>276</v>
      </c>
      <c r="CZ38" s="84">
        <v>304</v>
      </c>
      <c r="DA38" s="84">
        <v>286</v>
      </c>
      <c r="DB38" s="84">
        <v>426</v>
      </c>
      <c r="DC38" s="84">
        <v>302</v>
      </c>
      <c r="DD38" s="84">
        <v>296</v>
      </c>
      <c r="DE38" s="84">
        <v>361</v>
      </c>
      <c r="DF38" s="84">
        <v>312</v>
      </c>
      <c r="DG38" s="84">
        <v>306</v>
      </c>
      <c r="DH38" s="84">
        <v>436</v>
      </c>
      <c r="DI38" s="84">
        <v>322</v>
      </c>
      <c r="DJ38" s="84">
        <v>321</v>
      </c>
      <c r="DK38" s="84">
        <v>441</v>
      </c>
      <c r="DL38" s="84">
        <v>337</v>
      </c>
      <c r="DM38" s="84">
        <v>326</v>
      </c>
      <c r="DN38" s="84">
        <v>376</v>
      </c>
      <c r="DO38" s="84">
        <v>342</v>
      </c>
      <c r="DP38" s="84">
        <v>341</v>
      </c>
      <c r="DQ38" s="84">
        <v>367</v>
      </c>
      <c r="DR38" s="84">
        <v>346</v>
      </c>
      <c r="DS38" s="84">
        <v>364</v>
      </c>
      <c r="DT38" s="84">
        <v>351</v>
      </c>
      <c r="DU38" s="84">
        <v>377</v>
      </c>
      <c r="DV38" s="84">
        <v>361</v>
      </c>
      <c r="DW38" s="84">
        <v>389</v>
      </c>
      <c r="DX38" s="84">
        <v>368</v>
      </c>
      <c r="DY38" s="84">
        <v>501</v>
      </c>
      <c r="DZ38" s="84">
        <v>384</v>
      </c>
      <c r="EA38" s="84">
        <v>381</v>
      </c>
      <c r="EB38" s="84">
        <v>471</v>
      </c>
      <c r="EC38" s="84">
        <v>397</v>
      </c>
      <c r="ED38" s="84">
        <v>406</v>
      </c>
      <c r="EE38" s="84">
        <v>576</v>
      </c>
      <c r="EF38" s="84">
        <v>422</v>
      </c>
      <c r="EG38" s="84">
        <v>426</v>
      </c>
      <c r="EH38" s="84">
        <v>454</v>
      </c>
      <c r="EI38" s="84">
        <v>441</v>
      </c>
      <c r="EJ38" s="84">
        <v>536</v>
      </c>
      <c r="EK38" s="84">
        <v>457</v>
      </c>
      <c r="EL38" s="84">
        <v>486</v>
      </c>
      <c r="EM38" s="84">
        <v>517</v>
      </c>
      <c r="EN38" s="84">
        <v>535</v>
      </c>
      <c r="EO38" s="84">
        <v>636</v>
      </c>
      <c r="EP38" s="84">
        <v>551</v>
      </c>
      <c r="OD38" s="85"/>
    </row>
    <row r="39" spans="1:394" x14ac:dyDescent="0.2">
      <c r="A39" s="88" t="s">
        <v>495</v>
      </c>
      <c r="B39" s="84">
        <v>520</v>
      </c>
      <c r="C39" s="84">
        <v>166</v>
      </c>
      <c r="D39" s="84">
        <v>182</v>
      </c>
      <c r="E39" s="84">
        <v>240</v>
      </c>
      <c r="F39" s="84">
        <v>161</v>
      </c>
      <c r="G39" s="84">
        <v>177</v>
      </c>
      <c r="H39" s="84">
        <v>141</v>
      </c>
      <c r="I39" s="84">
        <v>30</v>
      </c>
      <c r="J39" s="84">
        <v>-19</v>
      </c>
      <c r="K39" s="84">
        <v>116</v>
      </c>
      <c r="L39" s="84">
        <v>55</v>
      </c>
      <c r="M39" s="84">
        <v>-19</v>
      </c>
      <c r="N39" s="84">
        <v>101</v>
      </c>
      <c r="O39" s="84">
        <v>-4</v>
      </c>
      <c r="P39" s="84">
        <v>12</v>
      </c>
      <c r="Q39" s="84">
        <v>86</v>
      </c>
      <c r="R39" s="84">
        <v>150</v>
      </c>
      <c r="S39" s="84">
        <v>-19</v>
      </c>
      <c r="T39" s="84">
        <v>62</v>
      </c>
      <c r="U39" s="84">
        <v>46</v>
      </c>
      <c r="V39" s="84">
        <v>56</v>
      </c>
      <c r="W39" s="84">
        <v>45</v>
      </c>
      <c r="X39" s="84">
        <v>-19</v>
      </c>
      <c r="Y39" s="84">
        <v>42</v>
      </c>
      <c r="Z39" s="84">
        <v>21</v>
      </c>
      <c r="AA39" s="84">
        <v>20</v>
      </c>
      <c r="AB39" s="84">
        <v>-4</v>
      </c>
      <c r="AC39" s="84">
        <v>21</v>
      </c>
      <c r="AD39" s="84">
        <v>5</v>
      </c>
      <c r="AE39" s="84">
        <v>-19</v>
      </c>
      <c r="AF39" s="84">
        <v>16</v>
      </c>
      <c r="AG39" s="84">
        <v>-5</v>
      </c>
      <c r="AH39" s="84">
        <v>-13</v>
      </c>
      <c r="AI39" s="84">
        <v>6</v>
      </c>
      <c r="AJ39" s="84">
        <v>10</v>
      </c>
      <c r="AK39" s="84">
        <v>-19</v>
      </c>
      <c r="AL39" s="84">
        <v>2</v>
      </c>
      <c r="AM39" s="16">
        <v>0</v>
      </c>
      <c r="AN39" s="84">
        <v>1</v>
      </c>
      <c r="AO39" s="84">
        <v>60</v>
      </c>
      <c r="AP39" s="84">
        <v>-19</v>
      </c>
      <c r="AQ39" s="84">
        <v>-4</v>
      </c>
      <c r="AR39" s="84">
        <v>70</v>
      </c>
      <c r="AS39" s="84">
        <v>-14</v>
      </c>
      <c r="AT39" s="84">
        <v>-19</v>
      </c>
      <c r="AU39" s="84">
        <v>3</v>
      </c>
      <c r="AV39" s="84">
        <v>-19</v>
      </c>
      <c r="AW39" s="84">
        <v>3</v>
      </c>
      <c r="AX39" s="84">
        <v>-15</v>
      </c>
      <c r="AY39" s="84">
        <v>6</v>
      </c>
      <c r="AZ39" s="84">
        <v>0</v>
      </c>
      <c r="BA39" s="84">
        <v>31</v>
      </c>
      <c r="BB39" s="84">
        <v>15</v>
      </c>
      <c r="BC39" s="84">
        <v>36</v>
      </c>
      <c r="BD39" s="84">
        <v>25</v>
      </c>
      <c r="BE39" s="84">
        <v>46</v>
      </c>
      <c r="BF39" s="84">
        <v>30</v>
      </c>
      <c r="BG39" s="84">
        <v>75</v>
      </c>
      <c r="BH39" s="84">
        <v>46</v>
      </c>
      <c r="BI39" s="84">
        <v>40</v>
      </c>
      <c r="BJ39" s="84">
        <v>95</v>
      </c>
      <c r="BK39" s="84">
        <v>56</v>
      </c>
      <c r="BL39" s="84">
        <v>55</v>
      </c>
      <c r="BM39" s="84">
        <v>83</v>
      </c>
      <c r="BN39" s="84">
        <v>60</v>
      </c>
      <c r="BO39" s="84">
        <v>170</v>
      </c>
      <c r="BP39" s="84">
        <v>76</v>
      </c>
      <c r="BQ39" s="84">
        <v>70</v>
      </c>
      <c r="BR39" s="84">
        <v>98</v>
      </c>
      <c r="BS39" s="84">
        <v>85</v>
      </c>
      <c r="BT39" s="84">
        <v>285</v>
      </c>
      <c r="BU39" s="84">
        <v>101</v>
      </c>
      <c r="BV39" s="84">
        <v>100</v>
      </c>
      <c r="BW39" s="84">
        <v>260</v>
      </c>
      <c r="BX39" s="84">
        <v>116</v>
      </c>
      <c r="BY39" s="84">
        <v>115</v>
      </c>
      <c r="BZ39" s="84">
        <v>141</v>
      </c>
      <c r="CA39" s="84">
        <v>140</v>
      </c>
      <c r="CB39" s="84">
        <v>166</v>
      </c>
      <c r="CC39" s="84">
        <v>160</v>
      </c>
      <c r="CD39" s="84">
        <v>186</v>
      </c>
      <c r="CE39" s="84">
        <v>175</v>
      </c>
      <c r="CF39" s="84">
        <v>285</v>
      </c>
      <c r="CG39" s="84">
        <v>191</v>
      </c>
      <c r="CH39" s="84">
        <v>185</v>
      </c>
      <c r="CI39" s="84">
        <v>216</v>
      </c>
      <c r="CJ39" s="84">
        <v>195</v>
      </c>
      <c r="CK39" s="84">
        <v>208</v>
      </c>
      <c r="CL39" s="84">
        <v>215</v>
      </c>
      <c r="CM39" s="84">
        <v>241</v>
      </c>
      <c r="CN39" s="84">
        <v>225</v>
      </c>
      <c r="CO39" s="84">
        <v>270</v>
      </c>
      <c r="CP39" s="84">
        <v>241</v>
      </c>
      <c r="CQ39" s="84">
        <v>230</v>
      </c>
      <c r="CR39" s="84">
        <v>390</v>
      </c>
      <c r="CS39" s="84">
        <v>246</v>
      </c>
      <c r="CT39" s="84">
        <v>245</v>
      </c>
      <c r="CU39" s="84">
        <v>271</v>
      </c>
      <c r="CV39" s="84">
        <v>250</v>
      </c>
      <c r="CW39" s="84">
        <v>340</v>
      </c>
      <c r="CX39" s="84">
        <v>266</v>
      </c>
      <c r="CY39" s="84">
        <v>255</v>
      </c>
      <c r="CZ39" s="84">
        <v>283</v>
      </c>
      <c r="DA39" s="84">
        <v>265</v>
      </c>
      <c r="DB39" s="84">
        <v>405</v>
      </c>
      <c r="DC39" s="84">
        <v>281</v>
      </c>
      <c r="DD39" s="84">
        <v>275</v>
      </c>
      <c r="DE39" s="84">
        <v>340</v>
      </c>
      <c r="DF39" s="84">
        <v>291</v>
      </c>
      <c r="DG39" s="84">
        <v>285</v>
      </c>
      <c r="DH39" s="84">
        <v>415</v>
      </c>
      <c r="DI39" s="84">
        <v>301</v>
      </c>
      <c r="DJ39" s="84">
        <v>300</v>
      </c>
      <c r="DK39" s="84">
        <v>420</v>
      </c>
      <c r="DL39" s="84">
        <v>316</v>
      </c>
      <c r="DM39" s="84">
        <v>305</v>
      </c>
      <c r="DN39" s="84">
        <v>355</v>
      </c>
      <c r="DO39" s="84">
        <v>321</v>
      </c>
      <c r="DP39" s="84">
        <v>320</v>
      </c>
      <c r="DQ39" s="84">
        <v>346</v>
      </c>
      <c r="DR39" s="84">
        <v>325</v>
      </c>
      <c r="DS39" s="84">
        <v>343</v>
      </c>
      <c r="DT39" s="84">
        <v>330</v>
      </c>
      <c r="DU39" s="84">
        <v>356</v>
      </c>
      <c r="DV39" s="84">
        <v>340</v>
      </c>
      <c r="DW39" s="84">
        <v>368</v>
      </c>
      <c r="DX39" s="84">
        <v>347</v>
      </c>
      <c r="DY39" s="84">
        <v>480</v>
      </c>
      <c r="DZ39" s="84">
        <v>363</v>
      </c>
      <c r="EA39" s="84">
        <v>360</v>
      </c>
      <c r="EB39" s="84">
        <v>450</v>
      </c>
      <c r="EC39" s="84">
        <v>376</v>
      </c>
      <c r="ED39" s="84">
        <v>385</v>
      </c>
      <c r="EE39" s="84">
        <v>555</v>
      </c>
      <c r="EF39" s="84">
        <v>401</v>
      </c>
      <c r="EG39" s="84">
        <v>405</v>
      </c>
      <c r="EH39" s="84">
        <v>433</v>
      </c>
      <c r="EI39" s="84">
        <v>420</v>
      </c>
      <c r="EJ39" s="84">
        <v>515</v>
      </c>
      <c r="EK39" s="84">
        <v>436</v>
      </c>
      <c r="EL39" s="84">
        <v>465</v>
      </c>
      <c r="EM39" s="84">
        <v>496</v>
      </c>
      <c r="EN39" s="84">
        <v>514</v>
      </c>
      <c r="EO39" s="84">
        <v>615</v>
      </c>
      <c r="EP39" s="84">
        <v>530</v>
      </c>
      <c r="OD39" s="85"/>
    </row>
    <row r="40" spans="1:394" x14ac:dyDescent="0.2">
      <c r="A40" s="88" t="s">
        <v>496</v>
      </c>
      <c r="B40" s="84">
        <v>504</v>
      </c>
      <c r="C40" s="84">
        <v>150</v>
      </c>
      <c r="D40" s="84">
        <v>166</v>
      </c>
      <c r="E40" s="84">
        <v>224</v>
      </c>
      <c r="F40" s="84">
        <v>145</v>
      </c>
      <c r="G40" s="84">
        <v>161</v>
      </c>
      <c r="H40" s="84">
        <v>125</v>
      </c>
      <c r="I40" s="84">
        <v>50</v>
      </c>
      <c r="J40" s="84">
        <v>-15</v>
      </c>
      <c r="K40" s="84">
        <v>100</v>
      </c>
      <c r="L40" s="84">
        <v>75</v>
      </c>
      <c r="M40" s="84">
        <v>-15</v>
      </c>
      <c r="N40" s="84">
        <v>85</v>
      </c>
      <c r="O40" s="84">
        <v>-10</v>
      </c>
      <c r="P40" s="84">
        <v>-4</v>
      </c>
      <c r="Q40" s="84">
        <v>70</v>
      </c>
      <c r="R40" s="84">
        <v>170</v>
      </c>
      <c r="S40" s="84">
        <v>-15</v>
      </c>
      <c r="T40" s="84">
        <v>46</v>
      </c>
      <c r="U40" s="84">
        <v>30</v>
      </c>
      <c r="V40" s="84">
        <v>40</v>
      </c>
      <c r="W40" s="84">
        <v>65</v>
      </c>
      <c r="X40" s="84">
        <v>-15</v>
      </c>
      <c r="Y40" s="84">
        <v>26</v>
      </c>
      <c r="Z40" s="84">
        <v>5</v>
      </c>
      <c r="AA40" s="84">
        <v>4</v>
      </c>
      <c r="AB40" s="84">
        <v>-15</v>
      </c>
      <c r="AC40" s="84">
        <v>5</v>
      </c>
      <c r="AD40" s="84">
        <v>25</v>
      </c>
      <c r="AE40" s="84">
        <v>-15</v>
      </c>
      <c r="AF40" s="84">
        <v>0</v>
      </c>
      <c r="AG40" s="84">
        <v>15</v>
      </c>
      <c r="AH40" s="84">
        <v>-14</v>
      </c>
      <c r="AI40" s="84">
        <v>-10</v>
      </c>
      <c r="AJ40" s="84">
        <v>30</v>
      </c>
      <c r="AK40" s="84">
        <v>-4</v>
      </c>
      <c r="AL40" s="84">
        <v>-14</v>
      </c>
      <c r="AM40" s="84">
        <v>1</v>
      </c>
      <c r="AN40" s="16">
        <v>0</v>
      </c>
      <c r="AO40" s="84">
        <v>80</v>
      </c>
      <c r="AP40" s="84">
        <v>1</v>
      </c>
      <c r="AQ40" s="84">
        <v>-10</v>
      </c>
      <c r="AR40" s="84">
        <v>90</v>
      </c>
      <c r="AS40" s="84">
        <v>6</v>
      </c>
      <c r="AT40" s="84">
        <v>-5</v>
      </c>
      <c r="AU40" s="84">
        <v>23</v>
      </c>
      <c r="AV40" s="84">
        <v>0</v>
      </c>
      <c r="AW40" s="84">
        <v>23</v>
      </c>
      <c r="AX40" s="84">
        <v>5</v>
      </c>
      <c r="AY40" s="84">
        <v>26</v>
      </c>
      <c r="AZ40" s="84">
        <v>20</v>
      </c>
      <c r="BA40" s="84">
        <v>51</v>
      </c>
      <c r="BB40" s="84">
        <v>35</v>
      </c>
      <c r="BC40" s="84">
        <v>56</v>
      </c>
      <c r="BD40" s="84">
        <v>45</v>
      </c>
      <c r="BE40" s="84">
        <v>66</v>
      </c>
      <c r="BF40" s="84">
        <v>50</v>
      </c>
      <c r="BG40" s="84">
        <v>95</v>
      </c>
      <c r="BH40" s="84">
        <v>66</v>
      </c>
      <c r="BI40" s="84">
        <v>60</v>
      </c>
      <c r="BJ40" s="84">
        <v>115</v>
      </c>
      <c r="BK40" s="84">
        <v>76</v>
      </c>
      <c r="BL40" s="84">
        <v>75</v>
      </c>
      <c r="BM40" s="84">
        <v>103</v>
      </c>
      <c r="BN40" s="84">
        <v>80</v>
      </c>
      <c r="BO40" s="84">
        <v>190</v>
      </c>
      <c r="BP40" s="84">
        <v>96</v>
      </c>
      <c r="BQ40" s="84">
        <v>90</v>
      </c>
      <c r="BR40" s="84">
        <v>118</v>
      </c>
      <c r="BS40" s="84">
        <v>105</v>
      </c>
      <c r="BT40" s="84">
        <v>305</v>
      </c>
      <c r="BU40" s="84">
        <v>121</v>
      </c>
      <c r="BV40" s="84">
        <v>120</v>
      </c>
      <c r="BW40" s="84">
        <v>280</v>
      </c>
      <c r="BX40" s="84">
        <v>136</v>
      </c>
      <c r="BY40" s="84">
        <v>135</v>
      </c>
      <c r="BZ40" s="84">
        <v>161</v>
      </c>
      <c r="CA40" s="84">
        <v>160</v>
      </c>
      <c r="CB40" s="84">
        <v>186</v>
      </c>
      <c r="CC40" s="84">
        <v>180</v>
      </c>
      <c r="CD40" s="84">
        <v>206</v>
      </c>
      <c r="CE40" s="84">
        <v>195</v>
      </c>
      <c r="CF40" s="84">
        <v>305</v>
      </c>
      <c r="CG40" s="84">
        <v>211</v>
      </c>
      <c r="CH40" s="84">
        <v>205</v>
      </c>
      <c r="CI40" s="84">
        <v>236</v>
      </c>
      <c r="CJ40" s="84">
        <v>215</v>
      </c>
      <c r="CK40" s="84">
        <v>228</v>
      </c>
      <c r="CL40" s="84">
        <v>235</v>
      </c>
      <c r="CM40" s="84">
        <v>261</v>
      </c>
      <c r="CN40" s="84">
        <v>245</v>
      </c>
      <c r="CO40" s="84">
        <v>290</v>
      </c>
      <c r="CP40" s="84">
        <v>261</v>
      </c>
      <c r="CQ40" s="84">
        <v>250</v>
      </c>
      <c r="CR40" s="84">
        <v>410</v>
      </c>
      <c r="CS40" s="84">
        <v>266</v>
      </c>
      <c r="CT40" s="84">
        <v>265</v>
      </c>
      <c r="CU40" s="84">
        <v>291</v>
      </c>
      <c r="CV40" s="84">
        <v>270</v>
      </c>
      <c r="CW40" s="84">
        <v>360</v>
      </c>
      <c r="CX40" s="84">
        <v>286</v>
      </c>
      <c r="CY40" s="84">
        <v>275</v>
      </c>
      <c r="CZ40" s="84">
        <v>303</v>
      </c>
      <c r="DA40" s="84">
        <v>285</v>
      </c>
      <c r="DB40" s="84">
        <v>425</v>
      </c>
      <c r="DC40" s="84">
        <v>301</v>
      </c>
      <c r="DD40" s="84">
        <v>295</v>
      </c>
      <c r="DE40" s="84">
        <v>360</v>
      </c>
      <c r="DF40" s="84">
        <v>311</v>
      </c>
      <c r="DG40" s="84">
        <v>305</v>
      </c>
      <c r="DH40" s="84">
        <v>435</v>
      </c>
      <c r="DI40" s="84">
        <v>321</v>
      </c>
      <c r="DJ40" s="84">
        <v>320</v>
      </c>
      <c r="DK40" s="84">
        <v>440</v>
      </c>
      <c r="DL40" s="84">
        <v>336</v>
      </c>
      <c r="DM40" s="84">
        <v>325</v>
      </c>
      <c r="DN40" s="84">
        <v>375</v>
      </c>
      <c r="DO40" s="84">
        <v>341</v>
      </c>
      <c r="DP40" s="84">
        <v>340</v>
      </c>
      <c r="DQ40" s="84">
        <v>366</v>
      </c>
      <c r="DR40" s="84">
        <v>345</v>
      </c>
      <c r="DS40" s="84">
        <v>363</v>
      </c>
      <c r="DT40" s="84">
        <v>350</v>
      </c>
      <c r="DU40" s="84">
        <v>376</v>
      </c>
      <c r="DV40" s="84">
        <v>360</v>
      </c>
      <c r="DW40" s="84">
        <v>388</v>
      </c>
      <c r="DX40" s="84">
        <v>367</v>
      </c>
      <c r="DY40" s="84">
        <v>500</v>
      </c>
      <c r="DZ40" s="84">
        <v>383</v>
      </c>
      <c r="EA40" s="84">
        <v>380</v>
      </c>
      <c r="EB40" s="84">
        <v>470</v>
      </c>
      <c r="EC40" s="84">
        <v>396</v>
      </c>
      <c r="ED40" s="84">
        <v>405</v>
      </c>
      <c r="EE40" s="84">
        <v>575</v>
      </c>
      <c r="EF40" s="84">
        <v>421</v>
      </c>
      <c r="EG40" s="84">
        <v>425</v>
      </c>
      <c r="EH40" s="84">
        <v>453</v>
      </c>
      <c r="EI40" s="84">
        <v>440</v>
      </c>
      <c r="EJ40" s="84">
        <v>535</v>
      </c>
      <c r="EK40" s="84">
        <v>456</v>
      </c>
      <c r="EL40" s="84">
        <v>485</v>
      </c>
      <c r="EM40" s="84">
        <v>516</v>
      </c>
      <c r="EN40" s="84">
        <v>534</v>
      </c>
      <c r="EO40" s="84">
        <v>635</v>
      </c>
      <c r="EP40" s="84">
        <v>550</v>
      </c>
      <c r="OD40" s="85"/>
    </row>
    <row r="41" spans="1:394" x14ac:dyDescent="0.2">
      <c r="A41" s="88" t="s">
        <v>497</v>
      </c>
      <c r="B41" s="84">
        <v>599</v>
      </c>
      <c r="C41" s="84">
        <v>245</v>
      </c>
      <c r="D41" s="84">
        <v>261</v>
      </c>
      <c r="E41" s="84">
        <v>319</v>
      </c>
      <c r="F41" s="84">
        <v>240</v>
      </c>
      <c r="G41" s="84">
        <v>256</v>
      </c>
      <c r="H41" s="84">
        <v>220</v>
      </c>
      <c r="I41" s="84">
        <v>15</v>
      </c>
      <c r="J41" s="84">
        <v>31</v>
      </c>
      <c r="K41" s="84">
        <v>195</v>
      </c>
      <c r="L41" s="84">
        <v>-10</v>
      </c>
      <c r="M41" s="84">
        <v>6</v>
      </c>
      <c r="N41" s="84">
        <v>180</v>
      </c>
      <c r="O41" s="84">
        <v>75</v>
      </c>
      <c r="P41" s="84">
        <v>91</v>
      </c>
      <c r="Q41" s="84">
        <v>165</v>
      </c>
      <c r="R41" s="84">
        <v>75</v>
      </c>
      <c r="S41" s="84">
        <v>-15</v>
      </c>
      <c r="T41" s="84">
        <v>141</v>
      </c>
      <c r="U41" s="84">
        <v>125</v>
      </c>
      <c r="V41" s="84">
        <v>135</v>
      </c>
      <c r="W41" s="84">
        <v>0</v>
      </c>
      <c r="X41" s="84">
        <v>16</v>
      </c>
      <c r="Y41" s="84">
        <v>121</v>
      </c>
      <c r="Z41" s="84">
        <v>100</v>
      </c>
      <c r="AA41" s="84">
        <v>99</v>
      </c>
      <c r="AB41" s="84">
        <v>75</v>
      </c>
      <c r="AC41" s="84">
        <v>100</v>
      </c>
      <c r="AD41" s="84">
        <v>40</v>
      </c>
      <c r="AE41" s="84">
        <v>56</v>
      </c>
      <c r="AF41" s="84">
        <v>95</v>
      </c>
      <c r="AG41" s="84">
        <v>50</v>
      </c>
      <c r="AH41" s="84">
        <v>66</v>
      </c>
      <c r="AI41" s="84">
        <v>85</v>
      </c>
      <c r="AJ41" s="84">
        <v>35</v>
      </c>
      <c r="AK41" s="84">
        <v>51</v>
      </c>
      <c r="AL41" s="84">
        <v>81</v>
      </c>
      <c r="AM41" s="84">
        <v>60</v>
      </c>
      <c r="AN41" s="84">
        <v>80</v>
      </c>
      <c r="AO41" s="16">
        <v>0</v>
      </c>
      <c r="AP41" s="84">
        <v>1</v>
      </c>
      <c r="AQ41" s="84">
        <v>75</v>
      </c>
      <c r="AR41" s="84">
        <v>-5</v>
      </c>
      <c r="AS41" s="84">
        <v>-9</v>
      </c>
      <c r="AT41" s="84">
        <v>59</v>
      </c>
      <c r="AU41" s="84">
        <v>30</v>
      </c>
      <c r="AV41" s="84">
        <v>59</v>
      </c>
      <c r="AW41" s="84">
        <v>35</v>
      </c>
      <c r="AX41" s="84">
        <v>56</v>
      </c>
      <c r="AY41" s="84">
        <v>35</v>
      </c>
      <c r="AZ41" s="84">
        <v>31</v>
      </c>
      <c r="BA41" s="84">
        <v>0</v>
      </c>
      <c r="BB41" s="84">
        <v>26</v>
      </c>
      <c r="BC41" s="84">
        <v>5</v>
      </c>
      <c r="BD41" s="84">
        <v>16</v>
      </c>
      <c r="BE41" s="84">
        <v>-5</v>
      </c>
      <c r="BF41" s="84">
        <v>15</v>
      </c>
      <c r="BG41" s="84">
        <v>0</v>
      </c>
      <c r="BH41" s="84">
        <v>-14</v>
      </c>
      <c r="BI41" s="84">
        <v>5</v>
      </c>
      <c r="BJ41" s="84">
        <v>20</v>
      </c>
      <c r="BK41" s="84">
        <v>-15</v>
      </c>
      <c r="BL41" s="84">
        <v>-15</v>
      </c>
      <c r="BM41" s="84">
        <v>8</v>
      </c>
      <c r="BN41" s="84">
        <v>-15</v>
      </c>
      <c r="BO41" s="84">
        <v>95</v>
      </c>
      <c r="BP41" s="84">
        <v>1</v>
      </c>
      <c r="BQ41" s="84">
        <v>-5</v>
      </c>
      <c r="BR41" s="84">
        <v>23</v>
      </c>
      <c r="BS41" s="84">
        <v>10</v>
      </c>
      <c r="BT41" s="84">
        <v>210</v>
      </c>
      <c r="BU41" s="84">
        <v>26</v>
      </c>
      <c r="BV41" s="84">
        <v>25</v>
      </c>
      <c r="BW41" s="84">
        <v>185</v>
      </c>
      <c r="BX41" s="84">
        <v>41</v>
      </c>
      <c r="BY41" s="84">
        <v>40</v>
      </c>
      <c r="BZ41" s="84">
        <v>66</v>
      </c>
      <c r="CA41" s="84">
        <v>65</v>
      </c>
      <c r="CB41" s="84">
        <v>91</v>
      </c>
      <c r="CC41" s="84">
        <v>85</v>
      </c>
      <c r="CD41" s="84">
        <v>111</v>
      </c>
      <c r="CE41" s="84">
        <v>100</v>
      </c>
      <c r="CF41" s="84">
        <v>210</v>
      </c>
      <c r="CG41" s="84">
        <v>116</v>
      </c>
      <c r="CH41" s="84">
        <v>110</v>
      </c>
      <c r="CI41" s="84">
        <v>141</v>
      </c>
      <c r="CJ41" s="84">
        <v>120</v>
      </c>
      <c r="CK41" s="84">
        <v>133</v>
      </c>
      <c r="CL41" s="84">
        <v>140</v>
      </c>
      <c r="CM41" s="84">
        <v>166</v>
      </c>
      <c r="CN41" s="84">
        <v>150</v>
      </c>
      <c r="CO41" s="84">
        <v>195</v>
      </c>
      <c r="CP41" s="84">
        <v>166</v>
      </c>
      <c r="CQ41" s="84">
        <v>155</v>
      </c>
      <c r="CR41" s="84">
        <v>315</v>
      </c>
      <c r="CS41" s="84">
        <v>171</v>
      </c>
      <c r="CT41" s="84">
        <v>170</v>
      </c>
      <c r="CU41" s="84">
        <v>196</v>
      </c>
      <c r="CV41" s="84">
        <v>175</v>
      </c>
      <c r="CW41" s="84">
        <v>265</v>
      </c>
      <c r="CX41" s="84">
        <v>191</v>
      </c>
      <c r="CY41" s="84">
        <v>180</v>
      </c>
      <c r="CZ41" s="84">
        <v>208</v>
      </c>
      <c r="DA41" s="84">
        <v>190</v>
      </c>
      <c r="DB41" s="84">
        <v>330</v>
      </c>
      <c r="DC41" s="84">
        <v>206</v>
      </c>
      <c r="DD41" s="84">
        <v>200</v>
      </c>
      <c r="DE41" s="84">
        <v>265</v>
      </c>
      <c r="DF41" s="84">
        <v>216</v>
      </c>
      <c r="DG41" s="84">
        <v>210</v>
      </c>
      <c r="DH41" s="84">
        <v>340</v>
      </c>
      <c r="DI41" s="84">
        <v>226</v>
      </c>
      <c r="DJ41" s="84">
        <v>225</v>
      </c>
      <c r="DK41" s="84">
        <v>345</v>
      </c>
      <c r="DL41" s="84">
        <v>241</v>
      </c>
      <c r="DM41" s="84">
        <v>230</v>
      </c>
      <c r="DN41" s="84">
        <v>280</v>
      </c>
      <c r="DO41" s="84">
        <v>246</v>
      </c>
      <c r="DP41" s="84">
        <v>245</v>
      </c>
      <c r="DQ41" s="84">
        <v>271</v>
      </c>
      <c r="DR41" s="84">
        <v>250</v>
      </c>
      <c r="DS41" s="84">
        <v>268</v>
      </c>
      <c r="DT41" s="84">
        <v>255</v>
      </c>
      <c r="DU41" s="84">
        <v>281</v>
      </c>
      <c r="DV41" s="84">
        <v>265</v>
      </c>
      <c r="DW41" s="84">
        <v>293</v>
      </c>
      <c r="DX41" s="84">
        <v>272</v>
      </c>
      <c r="DY41" s="84">
        <v>405</v>
      </c>
      <c r="DZ41" s="84">
        <v>288</v>
      </c>
      <c r="EA41" s="84">
        <v>285</v>
      </c>
      <c r="EB41" s="84">
        <v>375</v>
      </c>
      <c r="EC41" s="84">
        <v>301</v>
      </c>
      <c r="ED41" s="84">
        <v>310</v>
      </c>
      <c r="EE41" s="84">
        <v>480</v>
      </c>
      <c r="EF41" s="84">
        <v>326</v>
      </c>
      <c r="EG41" s="84">
        <v>330</v>
      </c>
      <c r="EH41" s="84">
        <v>358</v>
      </c>
      <c r="EI41" s="84">
        <v>345</v>
      </c>
      <c r="EJ41" s="84">
        <v>440</v>
      </c>
      <c r="EK41" s="84">
        <v>361</v>
      </c>
      <c r="EL41" s="84">
        <v>390</v>
      </c>
      <c r="EM41" s="84">
        <v>421</v>
      </c>
      <c r="EN41" s="84">
        <v>439</v>
      </c>
      <c r="EO41" s="84">
        <v>540</v>
      </c>
      <c r="EP41" s="84">
        <v>455</v>
      </c>
      <c r="OD41" s="85"/>
    </row>
    <row r="42" spans="1:394" x14ac:dyDescent="0.2">
      <c r="A42" s="88" t="s">
        <v>570</v>
      </c>
      <c r="B42" s="84">
        <v>520</v>
      </c>
      <c r="C42" s="84">
        <v>166</v>
      </c>
      <c r="D42" s="84">
        <v>182</v>
      </c>
      <c r="E42" s="84">
        <v>240</v>
      </c>
      <c r="F42" s="84">
        <v>161</v>
      </c>
      <c r="G42" s="84">
        <v>177</v>
      </c>
      <c r="H42" s="84">
        <v>141</v>
      </c>
      <c r="I42" s="84">
        <v>-15</v>
      </c>
      <c r="J42" s="84">
        <v>-48</v>
      </c>
      <c r="K42" s="84">
        <v>116</v>
      </c>
      <c r="L42" s="84">
        <v>-4</v>
      </c>
      <c r="M42" s="84">
        <v>-73</v>
      </c>
      <c r="N42" s="84">
        <v>101</v>
      </c>
      <c r="O42" s="84">
        <v>-4</v>
      </c>
      <c r="P42" s="84">
        <v>12</v>
      </c>
      <c r="Q42" s="84">
        <v>86</v>
      </c>
      <c r="R42" s="84">
        <v>91</v>
      </c>
      <c r="S42" s="84">
        <v>-78</v>
      </c>
      <c r="T42" s="84">
        <v>62</v>
      </c>
      <c r="U42" s="84">
        <v>46</v>
      </c>
      <c r="V42" s="84">
        <v>56</v>
      </c>
      <c r="W42" s="84">
        <v>-14</v>
      </c>
      <c r="X42" s="84">
        <v>-63</v>
      </c>
      <c r="Y42" s="84">
        <v>42</v>
      </c>
      <c r="Z42" s="84">
        <v>21</v>
      </c>
      <c r="AA42" s="84">
        <v>20</v>
      </c>
      <c r="AB42" s="84">
        <v>-4</v>
      </c>
      <c r="AC42" s="84">
        <v>21</v>
      </c>
      <c r="AD42" s="84">
        <v>-15</v>
      </c>
      <c r="AE42" s="84">
        <v>-23</v>
      </c>
      <c r="AF42" s="84">
        <v>16</v>
      </c>
      <c r="AG42" s="84">
        <v>-15</v>
      </c>
      <c r="AH42" s="84">
        <v>-13</v>
      </c>
      <c r="AI42" s="84">
        <v>6</v>
      </c>
      <c r="AJ42" s="84">
        <v>-15</v>
      </c>
      <c r="AK42" s="84">
        <v>-28</v>
      </c>
      <c r="AL42" s="84">
        <v>2</v>
      </c>
      <c r="AM42" s="84">
        <v>-19</v>
      </c>
      <c r="AN42" s="84">
        <v>1</v>
      </c>
      <c r="AO42" s="84">
        <v>1</v>
      </c>
      <c r="AP42" s="16">
        <v>0</v>
      </c>
      <c r="AQ42" s="84">
        <v>-4</v>
      </c>
      <c r="AR42" s="84">
        <v>11</v>
      </c>
      <c r="AS42" s="84">
        <v>-73</v>
      </c>
      <c r="AT42" s="84">
        <v>-20</v>
      </c>
      <c r="AU42" s="84">
        <v>-27</v>
      </c>
      <c r="AV42" s="84">
        <v>-20</v>
      </c>
      <c r="AW42" s="84">
        <v>-22</v>
      </c>
      <c r="AX42" s="84">
        <v>-19</v>
      </c>
      <c r="AY42" s="84">
        <v>-19</v>
      </c>
      <c r="AZ42" s="84">
        <v>-29</v>
      </c>
      <c r="BA42" s="84">
        <v>-28</v>
      </c>
      <c r="BB42" s="84">
        <v>-19</v>
      </c>
      <c r="BC42" s="84">
        <v>-19</v>
      </c>
      <c r="BD42" s="84">
        <v>-19</v>
      </c>
      <c r="BE42" s="84">
        <v>-13</v>
      </c>
      <c r="BF42" s="84">
        <v>-15</v>
      </c>
      <c r="BG42" s="84">
        <v>16</v>
      </c>
      <c r="BH42" s="84">
        <v>-13</v>
      </c>
      <c r="BI42" s="84">
        <v>-15</v>
      </c>
      <c r="BJ42" s="84">
        <v>36</v>
      </c>
      <c r="BK42" s="84">
        <v>-3</v>
      </c>
      <c r="BL42" s="84">
        <v>-4</v>
      </c>
      <c r="BM42" s="84">
        <v>24</v>
      </c>
      <c r="BN42" s="84">
        <v>1</v>
      </c>
      <c r="BO42" s="84">
        <v>111</v>
      </c>
      <c r="BP42" s="84">
        <v>17</v>
      </c>
      <c r="BQ42" s="84">
        <v>11</v>
      </c>
      <c r="BR42" s="84">
        <v>39</v>
      </c>
      <c r="BS42" s="84">
        <v>26</v>
      </c>
      <c r="BT42" s="84">
        <v>226</v>
      </c>
      <c r="BU42" s="84">
        <v>42</v>
      </c>
      <c r="BV42" s="84">
        <v>41</v>
      </c>
      <c r="BW42" s="84">
        <v>201</v>
      </c>
      <c r="BX42" s="84">
        <v>57</v>
      </c>
      <c r="BY42" s="84">
        <v>56</v>
      </c>
      <c r="BZ42" s="84">
        <v>82</v>
      </c>
      <c r="CA42" s="84">
        <v>81</v>
      </c>
      <c r="CB42" s="84">
        <v>107</v>
      </c>
      <c r="CC42" s="84">
        <v>101</v>
      </c>
      <c r="CD42" s="84">
        <v>127</v>
      </c>
      <c r="CE42" s="84">
        <v>116</v>
      </c>
      <c r="CF42" s="84">
        <v>226</v>
      </c>
      <c r="CG42" s="84">
        <v>132</v>
      </c>
      <c r="CH42" s="84">
        <v>126</v>
      </c>
      <c r="CI42" s="84">
        <v>157</v>
      </c>
      <c r="CJ42" s="84">
        <v>136</v>
      </c>
      <c r="CK42" s="84">
        <v>149</v>
      </c>
      <c r="CL42" s="84">
        <v>156</v>
      </c>
      <c r="CM42" s="84">
        <v>182</v>
      </c>
      <c r="CN42" s="84">
        <v>166</v>
      </c>
      <c r="CO42" s="84">
        <v>211</v>
      </c>
      <c r="CP42" s="84">
        <v>182</v>
      </c>
      <c r="CQ42" s="84">
        <v>171</v>
      </c>
      <c r="CR42" s="84">
        <v>331</v>
      </c>
      <c r="CS42" s="84">
        <v>187</v>
      </c>
      <c r="CT42" s="84">
        <v>186</v>
      </c>
      <c r="CU42" s="84">
        <v>212</v>
      </c>
      <c r="CV42" s="84">
        <v>191</v>
      </c>
      <c r="CW42" s="84">
        <v>281</v>
      </c>
      <c r="CX42" s="84">
        <v>207</v>
      </c>
      <c r="CY42" s="84">
        <v>196</v>
      </c>
      <c r="CZ42" s="84">
        <v>224</v>
      </c>
      <c r="DA42" s="84">
        <v>206</v>
      </c>
      <c r="DB42" s="84">
        <v>346</v>
      </c>
      <c r="DC42" s="84">
        <v>222</v>
      </c>
      <c r="DD42" s="84">
        <v>216</v>
      </c>
      <c r="DE42" s="84">
        <v>281</v>
      </c>
      <c r="DF42" s="84">
        <v>232</v>
      </c>
      <c r="DG42" s="84">
        <v>226</v>
      </c>
      <c r="DH42" s="84">
        <v>356</v>
      </c>
      <c r="DI42" s="84">
        <v>242</v>
      </c>
      <c r="DJ42" s="84">
        <v>241</v>
      </c>
      <c r="DK42" s="84">
        <v>361</v>
      </c>
      <c r="DL42" s="84">
        <v>257</v>
      </c>
      <c r="DM42" s="84">
        <v>246</v>
      </c>
      <c r="DN42" s="84">
        <v>296</v>
      </c>
      <c r="DO42" s="84">
        <v>262</v>
      </c>
      <c r="DP42" s="84">
        <v>261</v>
      </c>
      <c r="DQ42" s="84">
        <v>287</v>
      </c>
      <c r="DR42" s="84">
        <v>266</v>
      </c>
      <c r="DS42" s="84">
        <v>284</v>
      </c>
      <c r="DT42" s="84">
        <v>271</v>
      </c>
      <c r="DU42" s="84">
        <v>297</v>
      </c>
      <c r="DV42" s="84">
        <v>281</v>
      </c>
      <c r="DW42" s="84">
        <v>309</v>
      </c>
      <c r="DX42" s="84">
        <v>288</v>
      </c>
      <c r="DY42" s="84">
        <v>421</v>
      </c>
      <c r="DZ42" s="84">
        <v>304</v>
      </c>
      <c r="EA42" s="84">
        <v>301</v>
      </c>
      <c r="EB42" s="84">
        <v>391</v>
      </c>
      <c r="EC42" s="84">
        <v>317</v>
      </c>
      <c r="ED42" s="84">
        <v>326</v>
      </c>
      <c r="EE42" s="84">
        <v>496</v>
      </c>
      <c r="EF42" s="84">
        <v>342</v>
      </c>
      <c r="EG42" s="84">
        <v>346</v>
      </c>
      <c r="EH42" s="84">
        <v>374</v>
      </c>
      <c r="EI42" s="84">
        <v>361</v>
      </c>
      <c r="EJ42" s="84">
        <v>456</v>
      </c>
      <c r="EK42" s="84">
        <v>377</v>
      </c>
      <c r="EL42" s="84">
        <v>406</v>
      </c>
      <c r="EM42" s="84">
        <v>437</v>
      </c>
      <c r="EN42" s="84">
        <v>455</v>
      </c>
      <c r="EO42" s="84">
        <v>556</v>
      </c>
      <c r="EP42" s="84">
        <v>471</v>
      </c>
      <c r="OD42" s="85"/>
    </row>
    <row r="43" spans="1:394" x14ac:dyDescent="0.2">
      <c r="A43" s="88" t="s">
        <v>443</v>
      </c>
      <c r="B43" s="84">
        <v>509</v>
      </c>
      <c r="C43" s="84">
        <v>155</v>
      </c>
      <c r="D43" s="84">
        <v>171</v>
      </c>
      <c r="E43" s="84">
        <v>229</v>
      </c>
      <c r="F43" s="84">
        <v>150</v>
      </c>
      <c r="G43" s="84">
        <v>166</v>
      </c>
      <c r="H43" s="84">
        <v>130</v>
      </c>
      <c r="I43" s="84">
        <v>45</v>
      </c>
      <c r="J43" s="84">
        <v>-15</v>
      </c>
      <c r="K43" s="84">
        <v>105</v>
      </c>
      <c r="L43" s="84">
        <v>70</v>
      </c>
      <c r="M43" s="84">
        <v>-15</v>
      </c>
      <c r="N43" s="84">
        <v>90</v>
      </c>
      <c r="O43" s="84">
        <v>-15</v>
      </c>
      <c r="P43" s="84">
        <v>1</v>
      </c>
      <c r="Q43" s="84">
        <v>75</v>
      </c>
      <c r="R43" s="84">
        <v>165</v>
      </c>
      <c r="S43" s="84">
        <v>-15</v>
      </c>
      <c r="T43" s="84">
        <v>51</v>
      </c>
      <c r="U43" s="84">
        <v>35</v>
      </c>
      <c r="V43" s="84">
        <v>45</v>
      </c>
      <c r="W43" s="84">
        <v>60</v>
      </c>
      <c r="X43" s="84">
        <v>-15</v>
      </c>
      <c r="Y43" s="84">
        <v>31</v>
      </c>
      <c r="Z43" s="84">
        <v>10</v>
      </c>
      <c r="AA43" s="84">
        <v>9</v>
      </c>
      <c r="AB43" s="84">
        <v>-15</v>
      </c>
      <c r="AC43" s="84">
        <v>10</v>
      </c>
      <c r="AD43" s="84">
        <v>20</v>
      </c>
      <c r="AE43" s="84">
        <v>-15</v>
      </c>
      <c r="AF43" s="84">
        <v>5</v>
      </c>
      <c r="AG43" s="84">
        <v>10</v>
      </c>
      <c r="AH43" s="84">
        <v>-15</v>
      </c>
      <c r="AI43" s="84">
        <v>-5</v>
      </c>
      <c r="AJ43" s="84">
        <v>25</v>
      </c>
      <c r="AK43" s="84">
        <v>-9</v>
      </c>
      <c r="AL43" s="84">
        <v>-9</v>
      </c>
      <c r="AM43" s="84">
        <v>-4</v>
      </c>
      <c r="AN43" s="84">
        <v>-10</v>
      </c>
      <c r="AO43" s="84">
        <v>75</v>
      </c>
      <c r="AP43" s="84">
        <v>-4</v>
      </c>
      <c r="AQ43" s="16">
        <v>0</v>
      </c>
      <c r="AR43" s="84">
        <v>85</v>
      </c>
      <c r="AS43" s="84">
        <v>1</v>
      </c>
      <c r="AT43" s="84">
        <v>-10</v>
      </c>
      <c r="AU43" s="84">
        <v>18</v>
      </c>
      <c r="AV43" s="84">
        <v>-5</v>
      </c>
      <c r="AW43" s="84">
        <v>18</v>
      </c>
      <c r="AX43" s="84">
        <v>0</v>
      </c>
      <c r="AY43" s="84">
        <v>21</v>
      </c>
      <c r="AZ43" s="84">
        <v>15</v>
      </c>
      <c r="BA43" s="84">
        <v>46</v>
      </c>
      <c r="BB43" s="84">
        <v>30</v>
      </c>
      <c r="BC43" s="84">
        <v>51</v>
      </c>
      <c r="BD43" s="84">
        <v>40</v>
      </c>
      <c r="BE43" s="84">
        <v>61</v>
      </c>
      <c r="BF43" s="84">
        <v>45</v>
      </c>
      <c r="BG43" s="84">
        <v>90</v>
      </c>
      <c r="BH43" s="84">
        <v>61</v>
      </c>
      <c r="BI43" s="84">
        <v>55</v>
      </c>
      <c r="BJ43" s="84">
        <v>110</v>
      </c>
      <c r="BK43" s="84">
        <v>71</v>
      </c>
      <c r="BL43" s="84">
        <v>70</v>
      </c>
      <c r="BM43" s="84">
        <v>98</v>
      </c>
      <c r="BN43" s="84">
        <v>75</v>
      </c>
      <c r="BO43" s="84">
        <v>185</v>
      </c>
      <c r="BP43" s="84">
        <v>91</v>
      </c>
      <c r="BQ43" s="84">
        <v>85</v>
      </c>
      <c r="BR43" s="84">
        <v>113</v>
      </c>
      <c r="BS43" s="84">
        <v>100</v>
      </c>
      <c r="BT43" s="84">
        <v>300</v>
      </c>
      <c r="BU43" s="84">
        <v>116</v>
      </c>
      <c r="BV43" s="84">
        <v>115</v>
      </c>
      <c r="BW43" s="84">
        <v>275</v>
      </c>
      <c r="BX43" s="84">
        <v>131</v>
      </c>
      <c r="BY43" s="84">
        <v>130</v>
      </c>
      <c r="BZ43" s="84">
        <v>156</v>
      </c>
      <c r="CA43" s="84">
        <v>155</v>
      </c>
      <c r="CB43" s="84">
        <v>181</v>
      </c>
      <c r="CC43" s="84">
        <v>175</v>
      </c>
      <c r="CD43" s="84">
        <v>201</v>
      </c>
      <c r="CE43" s="84">
        <v>190</v>
      </c>
      <c r="CF43" s="84">
        <v>300</v>
      </c>
      <c r="CG43" s="84">
        <v>206</v>
      </c>
      <c r="CH43" s="84">
        <v>200</v>
      </c>
      <c r="CI43" s="84">
        <v>231</v>
      </c>
      <c r="CJ43" s="84">
        <v>210</v>
      </c>
      <c r="CK43" s="84">
        <v>223</v>
      </c>
      <c r="CL43" s="84">
        <v>230</v>
      </c>
      <c r="CM43" s="84">
        <v>256</v>
      </c>
      <c r="CN43" s="84">
        <v>240</v>
      </c>
      <c r="CO43" s="84">
        <v>285</v>
      </c>
      <c r="CP43" s="84">
        <v>256</v>
      </c>
      <c r="CQ43" s="84">
        <v>245</v>
      </c>
      <c r="CR43" s="84">
        <v>405</v>
      </c>
      <c r="CS43" s="84">
        <v>261</v>
      </c>
      <c r="CT43" s="84">
        <v>260</v>
      </c>
      <c r="CU43" s="84">
        <v>286</v>
      </c>
      <c r="CV43" s="84">
        <v>265</v>
      </c>
      <c r="CW43" s="84">
        <v>355</v>
      </c>
      <c r="CX43" s="84">
        <v>281</v>
      </c>
      <c r="CY43" s="84">
        <v>270</v>
      </c>
      <c r="CZ43" s="84">
        <v>298</v>
      </c>
      <c r="DA43" s="84">
        <v>280</v>
      </c>
      <c r="DB43" s="84">
        <v>420</v>
      </c>
      <c r="DC43" s="84">
        <v>296</v>
      </c>
      <c r="DD43" s="84">
        <v>290</v>
      </c>
      <c r="DE43" s="84">
        <v>355</v>
      </c>
      <c r="DF43" s="84">
        <v>306</v>
      </c>
      <c r="DG43" s="84">
        <v>300</v>
      </c>
      <c r="DH43" s="84">
        <v>430</v>
      </c>
      <c r="DI43" s="84">
        <v>316</v>
      </c>
      <c r="DJ43" s="84">
        <v>315</v>
      </c>
      <c r="DK43" s="84">
        <v>435</v>
      </c>
      <c r="DL43" s="84">
        <v>331</v>
      </c>
      <c r="DM43" s="84">
        <v>320</v>
      </c>
      <c r="DN43" s="84">
        <v>370</v>
      </c>
      <c r="DO43" s="84">
        <v>336</v>
      </c>
      <c r="DP43" s="84">
        <v>335</v>
      </c>
      <c r="DQ43" s="84">
        <v>361</v>
      </c>
      <c r="DR43" s="84">
        <v>340</v>
      </c>
      <c r="DS43" s="84">
        <v>358</v>
      </c>
      <c r="DT43" s="84">
        <v>345</v>
      </c>
      <c r="DU43" s="84">
        <v>371</v>
      </c>
      <c r="DV43" s="84">
        <v>355</v>
      </c>
      <c r="DW43" s="84">
        <v>383</v>
      </c>
      <c r="DX43" s="84">
        <v>362</v>
      </c>
      <c r="DY43" s="84">
        <v>495</v>
      </c>
      <c r="DZ43" s="84">
        <v>378</v>
      </c>
      <c r="EA43" s="84">
        <v>375</v>
      </c>
      <c r="EB43" s="84">
        <v>465</v>
      </c>
      <c r="EC43" s="84">
        <v>391</v>
      </c>
      <c r="ED43" s="84">
        <v>400</v>
      </c>
      <c r="EE43" s="84">
        <v>570</v>
      </c>
      <c r="EF43" s="84">
        <v>416</v>
      </c>
      <c r="EG43" s="84">
        <v>420</v>
      </c>
      <c r="EH43" s="84">
        <v>448</v>
      </c>
      <c r="EI43" s="84">
        <v>435</v>
      </c>
      <c r="EJ43" s="84">
        <v>530</v>
      </c>
      <c r="EK43" s="84">
        <v>451</v>
      </c>
      <c r="EL43" s="84">
        <v>480</v>
      </c>
      <c r="EM43" s="84">
        <v>511</v>
      </c>
      <c r="EN43" s="84">
        <v>529</v>
      </c>
      <c r="EO43" s="84">
        <v>630</v>
      </c>
      <c r="EP43" s="84">
        <v>545</v>
      </c>
      <c r="OD43" s="85"/>
    </row>
    <row r="44" spans="1:394" x14ac:dyDescent="0.2">
      <c r="A44" s="88" t="s">
        <v>444</v>
      </c>
      <c r="B44" s="84">
        <v>609</v>
      </c>
      <c r="C44" s="84">
        <v>255</v>
      </c>
      <c r="D44" s="84">
        <v>271</v>
      </c>
      <c r="E44" s="84">
        <v>329</v>
      </c>
      <c r="F44" s="84">
        <v>250</v>
      </c>
      <c r="G44" s="84">
        <v>266</v>
      </c>
      <c r="H44" s="84">
        <v>230</v>
      </c>
      <c r="I44" s="84">
        <v>25</v>
      </c>
      <c r="J44" s="84">
        <v>41</v>
      </c>
      <c r="K44" s="84">
        <v>205</v>
      </c>
      <c r="L44" s="84">
        <v>0</v>
      </c>
      <c r="M44" s="84">
        <v>16</v>
      </c>
      <c r="N44" s="84">
        <v>190</v>
      </c>
      <c r="O44" s="84">
        <v>85</v>
      </c>
      <c r="P44" s="84">
        <v>101</v>
      </c>
      <c r="Q44" s="84">
        <v>175</v>
      </c>
      <c r="R44" s="84">
        <v>65</v>
      </c>
      <c r="S44" s="84">
        <v>-15</v>
      </c>
      <c r="T44" s="84">
        <v>151</v>
      </c>
      <c r="U44" s="84">
        <v>135</v>
      </c>
      <c r="V44" s="84">
        <v>145</v>
      </c>
      <c r="W44" s="84">
        <v>10</v>
      </c>
      <c r="X44" s="84">
        <v>26</v>
      </c>
      <c r="Y44" s="84">
        <v>131</v>
      </c>
      <c r="Z44" s="84">
        <v>110</v>
      </c>
      <c r="AA44" s="84">
        <v>109</v>
      </c>
      <c r="AB44" s="84">
        <v>85</v>
      </c>
      <c r="AC44" s="84">
        <v>110</v>
      </c>
      <c r="AD44" s="84">
        <v>50</v>
      </c>
      <c r="AE44" s="84">
        <v>66</v>
      </c>
      <c r="AF44" s="84">
        <v>105</v>
      </c>
      <c r="AG44" s="84">
        <v>60</v>
      </c>
      <c r="AH44" s="84">
        <v>76</v>
      </c>
      <c r="AI44" s="84">
        <v>95</v>
      </c>
      <c r="AJ44" s="84">
        <v>45</v>
      </c>
      <c r="AK44" s="84">
        <v>61</v>
      </c>
      <c r="AL44" s="84">
        <v>91</v>
      </c>
      <c r="AM44" s="84">
        <v>70</v>
      </c>
      <c r="AN44" s="84">
        <v>90</v>
      </c>
      <c r="AO44" s="84">
        <v>-5</v>
      </c>
      <c r="AP44" s="84">
        <v>11</v>
      </c>
      <c r="AQ44" s="84">
        <v>85</v>
      </c>
      <c r="AR44" s="16">
        <v>0</v>
      </c>
      <c r="AS44" s="84">
        <v>1</v>
      </c>
      <c r="AT44" s="84">
        <v>69</v>
      </c>
      <c r="AU44" s="84">
        <v>40</v>
      </c>
      <c r="AV44" s="84">
        <v>69</v>
      </c>
      <c r="AW44" s="84">
        <v>45</v>
      </c>
      <c r="AX44" s="84">
        <v>66</v>
      </c>
      <c r="AY44" s="84">
        <v>45</v>
      </c>
      <c r="AZ44" s="84">
        <v>41</v>
      </c>
      <c r="BA44" s="84">
        <v>10</v>
      </c>
      <c r="BB44" s="84">
        <v>36</v>
      </c>
      <c r="BC44" s="84">
        <v>15</v>
      </c>
      <c r="BD44" s="84">
        <v>26</v>
      </c>
      <c r="BE44" s="84">
        <v>5</v>
      </c>
      <c r="BF44" s="84">
        <v>25</v>
      </c>
      <c r="BG44" s="84">
        <v>-10</v>
      </c>
      <c r="BH44" s="84">
        <v>-4</v>
      </c>
      <c r="BI44" s="84">
        <v>15</v>
      </c>
      <c r="BJ44" s="84">
        <v>10</v>
      </c>
      <c r="BK44" s="84">
        <v>-15</v>
      </c>
      <c r="BL44" s="84">
        <v>-11</v>
      </c>
      <c r="BM44" s="84">
        <v>-2</v>
      </c>
      <c r="BN44" s="84">
        <v>-5</v>
      </c>
      <c r="BO44" s="84">
        <v>85</v>
      </c>
      <c r="BP44" s="84">
        <v>-9</v>
      </c>
      <c r="BQ44" s="84">
        <v>-15</v>
      </c>
      <c r="BR44" s="84">
        <v>13</v>
      </c>
      <c r="BS44" s="84">
        <v>0</v>
      </c>
      <c r="BT44" s="84">
        <v>200</v>
      </c>
      <c r="BU44" s="84">
        <v>16</v>
      </c>
      <c r="BV44" s="84">
        <v>15</v>
      </c>
      <c r="BW44" s="84">
        <v>175</v>
      </c>
      <c r="BX44" s="84">
        <v>31</v>
      </c>
      <c r="BY44" s="84">
        <v>30</v>
      </c>
      <c r="BZ44" s="84">
        <v>56</v>
      </c>
      <c r="CA44" s="84">
        <v>55</v>
      </c>
      <c r="CB44" s="84">
        <v>81</v>
      </c>
      <c r="CC44" s="84">
        <v>75</v>
      </c>
      <c r="CD44" s="84">
        <v>101</v>
      </c>
      <c r="CE44" s="84">
        <v>90</v>
      </c>
      <c r="CF44" s="84">
        <v>200</v>
      </c>
      <c r="CG44" s="84">
        <v>106</v>
      </c>
      <c r="CH44" s="84">
        <v>100</v>
      </c>
      <c r="CI44" s="84">
        <v>131</v>
      </c>
      <c r="CJ44" s="84">
        <v>110</v>
      </c>
      <c r="CK44" s="84">
        <v>123</v>
      </c>
      <c r="CL44" s="84">
        <v>130</v>
      </c>
      <c r="CM44" s="84">
        <v>156</v>
      </c>
      <c r="CN44" s="84">
        <v>140</v>
      </c>
      <c r="CO44" s="84">
        <v>185</v>
      </c>
      <c r="CP44" s="84">
        <v>156</v>
      </c>
      <c r="CQ44" s="84">
        <v>145</v>
      </c>
      <c r="CR44" s="84">
        <v>305</v>
      </c>
      <c r="CS44" s="84">
        <v>161</v>
      </c>
      <c r="CT44" s="84">
        <v>160</v>
      </c>
      <c r="CU44" s="84">
        <v>186</v>
      </c>
      <c r="CV44" s="84">
        <v>165</v>
      </c>
      <c r="CW44" s="84">
        <v>255</v>
      </c>
      <c r="CX44" s="84">
        <v>181</v>
      </c>
      <c r="CY44" s="84">
        <v>170</v>
      </c>
      <c r="CZ44" s="84">
        <v>198</v>
      </c>
      <c r="DA44" s="84">
        <v>180</v>
      </c>
      <c r="DB44" s="84">
        <v>320</v>
      </c>
      <c r="DC44" s="84">
        <v>196</v>
      </c>
      <c r="DD44" s="84">
        <v>190</v>
      </c>
      <c r="DE44" s="84">
        <v>255</v>
      </c>
      <c r="DF44" s="84">
        <v>206</v>
      </c>
      <c r="DG44" s="84">
        <v>200</v>
      </c>
      <c r="DH44" s="84">
        <v>330</v>
      </c>
      <c r="DI44" s="84">
        <v>216</v>
      </c>
      <c r="DJ44" s="84">
        <v>215</v>
      </c>
      <c r="DK44" s="84">
        <v>335</v>
      </c>
      <c r="DL44" s="84">
        <v>231</v>
      </c>
      <c r="DM44" s="84">
        <v>220</v>
      </c>
      <c r="DN44" s="84">
        <v>270</v>
      </c>
      <c r="DO44" s="84">
        <v>236</v>
      </c>
      <c r="DP44" s="84">
        <v>235</v>
      </c>
      <c r="DQ44" s="84">
        <v>261</v>
      </c>
      <c r="DR44" s="84">
        <v>240</v>
      </c>
      <c r="DS44" s="84">
        <v>258</v>
      </c>
      <c r="DT44" s="84">
        <v>245</v>
      </c>
      <c r="DU44" s="84">
        <v>271</v>
      </c>
      <c r="DV44" s="84">
        <v>255</v>
      </c>
      <c r="DW44" s="84">
        <v>283</v>
      </c>
      <c r="DX44" s="84">
        <v>262</v>
      </c>
      <c r="DY44" s="84">
        <v>395</v>
      </c>
      <c r="DZ44" s="84">
        <v>278</v>
      </c>
      <c r="EA44" s="84">
        <v>275</v>
      </c>
      <c r="EB44" s="84">
        <v>365</v>
      </c>
      <c r="EC44" s="84">
        <v>291</v>
      </c>
      <c r="ED44" s="84">
        <v>300</v>
      </c>
      <c r="EE44" s="84">
        <v>470</v>
      </c>
      <c r="EF44" s="84">
        <v>316</v>
      </c>
      <c r="EG44" s="84">
        <v>320</v>
      </c>
      <c r="EH44" s="84">
        <v>348</v>
      </c>
      <c r="EI44" s="84">
        <v>335</v>
      </c>
      <c r="EJ44" s="84">
        <v>430</v>
      </c>
      <c r="EK44" s="84">
        <v>351</v>
      </c>
      <c r="EL44" s="84">
        <v>380</v>
      </c>
      <c r="EM44" s="84">
        <v>411</v>
      </c>
      <c r="EN44" s="84">
        <v>429</v>
      </c>
      <c r="EO44" s="84">
        <v>530</v>
      </c>
      <c r="EP44" s="84">
        <v>445</v>
      </c>
      <c r="OD44" s="85"/>
    </row>
    <row r="45" spans="1:394" x14ac:dyDescent="0.2">
      <c r="A45" s="88" t="s">
        <v>445</v>
      </c>
      <c r="B45" s="84">
        <v>525</v>
      </c>
      <c r="C45" s="84">
        <v>171</v>
      </c>
      <c r="D45" s="84">
        <v>187</v>
      </c>
      <c r="E45" s="84">
        <v>245</v>
      </c>
      <c r="F45" s="84">
        <v>166</v>
      </c>
      <c r="G45" s="84">
        <v>182</v>
      </c>
      <c r="H45" s="84">
        <v>146</v>
      </c>
      <c r="I45" s="84">
        <v>-15</v>
      </c>
      <c r="J45" s="84">
        <v>-43</v>
      </c>
      <c r="K45" s="84">
        <v>121</v>
      </c>
      <c r="L45" s="84">
        <v>-14</v>
      </c>
      <c r="M45" s="84">
        <v>-68</v>
      </c>
      <c r="N45" s="84">
        <v>106</v>
      </c>
      <c r="O45" s="84">
        <v>1</v>
      </c>
      <c r="P45" s="84">
        <v>17</v>
      </c>
      <c r="Q45" s="84">
        <v>91</v>
      </c>
      <c r="R45" s="84">
        <v>81</v>
      </c>
      <c r="S45" s="84">
        <v>-83</v>
      </c>
      <c r="T45" s="84">
        <v>67</v>
      </c>
      <c r="U45" s="84">
        <v>51</v>
      </c>
      <c r="V45" s="84">
        <v>61</v>
      </c>
      <c r="W45" s="84">
        <v>-15</v>
      </c>
      <c r="X45" s="84">
        <v>-58</v>
      </c>
      <c r="Y45" s="84">
        <v>47</v>
      </c>
      <c r="Z45" s="84">
        <v>26</v>
      </c>
      <c r="AA45" s="84">
        <v>25</v>
      </c>
      <c r="AB45" s="84">
        <v>1</v>
      </c>
      <c r="AC45" s="84">
        <v>26</v>
      </c>
      <c r="AD45" s="84">
        <v>-15</v>
      </c>
      <c r="AE45" s="84">
        <v>-18</v>
      </c>
      <c r="AF45" s="84">
        <v>21</v>
      </c>
      <c r="AG45" s="84">
        <v>-15</v>
      </c>
      <c r="AH45" s="84">
        <v>-8</v>
      </c>
      <c r="AI45" s="84">
        <v>11</v>
      </c>
      <c r="AJ45" s="84">
        <v>-15</v>
      </c>
      <c r="AK45" s="84">
        <v>-23</v>
      </c>
      <c r="AL45" s="84">
        <v>7</v>
      </c>
      <c r="AM45" s="84">
        <v>-14</v>
      </c>
      <c r="AN45" s="84">
        <v>6</v>
      </c>
      <c r="AO45" s="84">
        <v>-9</v>
      </c>
      <c r="AP45" s="84">
        <v>-73</v>
      </c>
      <c r="AQ45" s="84">
        <v>1</v>
      </c>
      <c r="AR45" s="84">
        <v>1</v>
      </c>
      <c r="AS45" s="16">
        <v>0</v>
      </c>
      <c r="AT45" s="84">
        <v>-15</v>
      </c>
      <c r="AU45" s="84">
        <v>-27</v>
      </c>
      <c r="AV45" s="84">
        <v>-15</v>
      </c>
      <c r="AW45" s="84">
        <v>-22</v>
      </c>
      <c r="AX45" s="84">
        <v>-18</v>
      </c>
      <c r="AY45" s="84">
        <v>-19</v>
      </c>
      <c r="AZ45" s="84">
        <v>-29</v>
      </c>
      <c r="BA45" s="84">
        <v>-29</v>
      </c>
      <c r="BB45" s="84">
        <v>-19</v>
      </c>
      <c r="BC45" s="84">
        <v>-19</v>
      </c>
      <c r="BD45" s="84">
        <v>-19</v>
      </c>
      <c r="BE45" s="84">
        <v>-19</v>
      </c>
      <c r="BF45" s="84">
        <v>-15</v>
      </c>
      <c r="BG45" s="84">
        <v>6</v>
      </c>
      <c r="BH45" s="84">
        <v>-23</v>
      </c>
      <c r="BI45" s="84">
        <v>-15</v>
      </c>
      <c r="BJ45" s="84">
        <v>26</v>
      </c>
      <c r="BK45" s="84">
        <v>-13</v>
      </c>
      <c r="BL45" s="84">
        <v>-14</v>
      </c>
      <c r="BM45" s="84">
        <v>14</v>
      </c>
      <c r="BN45" s="84">
        <v>-9</v>
      </c>
      <c r="BO45" s="84">
        <v>101</v>
      </c>
      <c r="BP45" s="84">
        <v>7</v>
      </c>
      <c r="BQ45" s="84">
        <v>1</v>
      </c>
      <c r="BR45" s="84">
        <v>29</v>
      </c>
      <c r="BS45" s="84">
        <v>16</v>
      </c>
      <c r="BT45" s="84">
        <v>216</v>
      </c>
      <c r="BU45" s="84">
        <v>32</v>
      </c>
      <c r="BV45" s="84">
        <v>31</v>
      </c>
      <c r="BW45" s="84">
        <v>191</v>
      </c>
      <c r="BX45" s="84">
        <v>47</v>
      </c>
      <c r="BY45" s="84">
        <v>46</v>
      </c>
      <c r="BZ45" s="84">
        <v>72</v>
      </c>
      <c r="CA45" s="84">
        <v>71</v>
      </c>
      <c r="CB45" s="84">
        <v>97</v>
      </c>
      <c r="CC45" s="84">
        <v>91</v>
      </c>
      <c r="CD45" s="84">
        <v>117</v>
      </c>
      <c r="CE45" s="84">
        <v>106</v>
      </c>
      <c r="CF45" s="84">
        <v>216</v>
      </c>
      <c r="CG45" s="84">
        <v>122</v>
      </c>
      <c r="CH45" s="84">
        <v>116</v>
      </c>
      <c r="CI45" s="84">
        <v>147</v>
      </c>
      <c r="CJ45" s="84">
        <v>126</v>
      </c>
      <c r="CK45" s="84">
        <v>139</v>
      </c>
      <c r="CL45" s="84">
        <v>146</v>
      </c>
      <c r="CM45" s="84">
        <v>172</v>
      </c>
      <c r="CN45" s="84">
        <v>156</v>
      </c>
      <c r="CO45" s="84">
        <v>201</v>
      </c>
      <c r="CP45" s="84">
        <v>172</v>
      </c>
      <c r="CQ45" s="84">
        <v>161</v>
      </c>
      <c r="CR45" s="84">
        <v>321</v>
      </c>
      <c r="CS45" s="84">
        <v>177</v>
      </c>
      <c r="CT45" s="84">
        <v>176</v>
      </c>
      <c r="CU45" s="84">
        <v>202</v>
      </c>
      <c r="CV45" s="84">
        <v>181</v>
      </c>
      <c r="CW45" s="84">
        <v>271</v>
      </c>
      <c r="CX45" s="84">
        <v>197</v>
      </c>
      <c r="CY45" s="84">
        <v>186</v>
      </c>
      <c r="CZ45" s="84">
        <v>214</v>
      </c>
      <c r="DA45" s="84">
        <v>196</v>
      </c>
      <c r="DB45" s="84">
        <v>336</v>
      </c>
      <c r="DC45" s="84">
        <v>212</v>
      </c>
      <c r="DD45" s="84">
        <v>206</v>
      </c>
      <c r="DE45" s="84">
        <v>271</v>
      </c>
      <c r="DF45" s="84">
        <v>222</v>
      </c>
      <c r="DG45" s="84">
        <v>216</v>
      </c>
      <c r="DH45" s="84">
        <v>346</v>
      </c>
      <c r="DI45" s="84">
        <v>232</v>
      </c>
      <c r="DJ45" s="84">
        <v>231</v>
      </c>
      <c r="DK45" s="84">
        <v>351</v>
      </c>
      <c r="DL45" s="84">
        <v>247</v>
      </c>
      <c r="DM45" s="84">
        <v>236</v>
      </c>
      <c r="DN45" s="84">
        <v>286</v>
      </c>
      <c r="DO45" s="84">
        <v>252</v>
      </c>
      <c r="DP45" s="84">
        <v>251</v>
      </c>
      <c r="DQ45" s="84">
        <v>277</v>
      </c>
      <c r="DR45" s="84">
        <v>256</v>
      </c>
      <c r="DS45" s="84">
        <v>274</v>
      </c>
      <c r="DT45" s="84">
        <v>261</v>
      </c>
      <c r="DU45" s="84">
        <v>287</v>
      </c>
      <c r="DV45" s="84">
        <v>271</v>
      </c>
      <c r="DW45" s="84">
        <v>299</v>
      </c>
      <c r="DX45" s="84">
        <v>278</v>
      </c>
      <c r="DY45" s="84">
        <v>411</v>
      </c>
      <c r="DZ45" s="84">
        <v>294</v>
      </c>
      <c r="EA45" s="84">
        <v>291</v>
      </c>
      <c r="EB45" s="84">
        <v>381</v>
      </c>
      <c r="EC45" s="84">
        <v>307</v>
      </c>
      <c r="ED45" s="84">
        <v>316</v>
      </c>
      <c r="EE45" s="84">
        <v>486</v>
      </c>
      <c r="EF45" s="84">
        <v>332</v>
      </c>
      <c r="EG45" s="84">
        <v>336</v>
      </c>
      <c r="EH45" s="84">
        <v>364</v>
      </c>
      <c r="EI45" s="84">
        <v>351</v>
      </c>
      <c r="EJ45" s="84">
        <v>446</v>
      </c>
      <c r="EK45" s="84">
        <v>367</v>
      </c>
      <c r="EL45" s="84">
        <v>396</v>
      </c>
      <c r="EM45" s="84">
        <v>427</v>
      </c>
      <c r="EN45" s="84">
        <v>445</v>
      </c>
      <c r="EO45" s="84">
        <v>546</v>
      </c>
      <c r="EP45" s="84">
        <v>461</v>
      </c>
      <c r="OD45" s="85"/>
    </row>
    <row r="46" spans="1:394" x14ac:dyDescent="0.2">
      <c r="A46" s="88" t="s">
        <v>498</v>
      </c>
      <c r="B46" s="84">
        <v>514</v>
      </c>
      <c r="C46" s="84">
        <v>160</v>
      </c>
      <c r="D46" s="84">
        <v>176</v>
      </c>
      <c r="E46" s="84">
        <v>234</v>
      </c>
      <c r="F46" s="84">
        <v>155</v>
      </c>
      <c r="G46" s="84">
        <v>171</v>
      </c>
      <c r="H46" s="84">
        <v>135</v>
      </c>
      <c r="I46" s="84">
        <v>29</v>
      </c>
      <c r="J46" s="84">
        <v>-26</v>
      </c>
      <c r="K46" s="84">
        <v>110</v>
      </c>
      <c r="L46" s="84">
        <v>54</v>
      </c>
      <c r="M46" s="84">
        <v>-26</v>
      </c>
      <c r="N46" s="84">
        <v>95</v>
      </c>
      <c r="O46" s="84">
        <v>-10</v>
      </c>
      <c r="P46" s="84">
        <v>6</v>
      </c>
      <c r="Q46" s="84">
        <v>80</v>
      </c>
      <c r="R46" s="84">
        <v>149</v>
      </c>
      <c r="S46" s="84">
        <v>-26</v>
      </c>
      <c r="T46" s="84">
        <v>56</v>
      </c>
      <c r="U46" s="84">
        <v>40</v>
      </c>
      <c r="V46" s="84">
        <v>50</v>
      </c>
      <c r="W46" s="84">
        <v>44</v>
      </c>
      <c r="X46" s="84">
        <v>-26</v>
      </c>
      <c r="Y46" s="84">
        <v>36</v>
      </c>
      <c r="Z46" s="84">
        <v>15</v>
      </c>
      <c r="AA46" s="84">
        <v>14</v>
      </c>
      <c r="AB46" s="84">
        <v>-10</v>
      </c>
      <c r="AC46" s="84">
        <v>15</v>
      </c>
      <c r="AD46" s="84">
        <v>4</v>
      </c>
      <c r="AE46" s="84">
        <v>-26</v>
      </c>
      <c r="AF46" s="84">
        <v>10</v>
      </c>
      <c r="AG46" s="84">
        <v>-6</v>
      </c>
      <c r="AH46" s="84">
        <v>-19</v>
      </c>
      <c r="AI46" s="84">
        <v>0</v>
      </c>
      <c r="AJ46" s="84">
        <v>9</v>
      </c>
      <c r="AK46" s="84">
        <v>-25</v>
      </c>
      <c r="AL46" s="84">
        <v>-4</v>
      </c>
      <c r="AM46" s="84">
        <v>-19</v>
      </c>
      <c r="AN46" s="84">
        <v>-5</v>
      </c>
      <c r="AO46" s="84">
        <v>59</v>
      </c>
      <c r="AP46" s="84">
        <v>-20</v>
      </c>
      <c r="AQ46" s="84">
        <v>-10</v>
      </c>
      <c r="AR46" s="84">
        <v>69</v>
      </c>
      <c r="AS46" s="84">
        <v>-15</v>
      </c>
      <c r="AT46" s="16">
        <v>0</v>
      </c>
      <c r="AU46" s="84">
        <v>2</v>
      </c>
      <c r="AV46" s="84">
        <v>-21</v>
      </c>
      <c r="AW46" s="84">
        <v>2</v>
      </c>
      <c r="AX46" s="84">
        <v>-16</v>
      </c>
      <c r="AY46" s="84">
        <v>5</v>
      </c>
      <c r="AZ46" s="84">
        <v>-1</v>
      </c>
      <c r="BA46" s="84">
        <v>30</v>
      </c>
      <c r="BB46" s="84">
        <v>14</v>
      </c>
      <c r="BC46" s="84">
        <v>35</v>
      </c>
      <c r="BD46" s="84">
        <v>24</v>
      </c>
      <c r="BE46" s="84">
        <v>45</v>
      </c>
      <c r="BF46" s="84">
        <v>29</v>
      </c>
      <c r="BG46" s="84">
        <v>74</v>
      </c>
      <c r="BH46" s="84">
        <v>45</v>
      </c>
      <c r="BI46" s="84">
        <v>39</v>
      </c>
      <c r="BJ46" s="84">
        <v>94</v>
      </c>
      <c r="BK46" s="84">
        <v>55</v>
      </c>
      <c r="BL46" s="84">
        <v>54</v>
      </c>
      <c r="BM46" s="84">
        <v>82</v>
      </c>
      <c r="BN46" s="84">
        <v>59</v>
      </c>
      <c r="BO46" s="84">
        <v>169</v>
      </c>
      <c r="BP46" s="84">
        <v>75</v>
      </c>
      <c r="BQ46" s="84">
        <v>69</v>
      </c>
      <c r="BR46" s="84">
        <v>97</v>
      </c>
      <c r="BS46" s="84">
        <v>84</v>
      </c>
      <c r="BT46" s="84">
        <v>284</v>
      </c>
      <c r="BU46" s="84">
        <v>100</v>
      </c>
      <c r="BV46" s="84">
        <v>99</v>
      </c>
      <c r="BW46" s="84">
        <v>259</v>
      </c>
      <c r="BX46" s="84">
        <v>115</v>
      </c>
      <c r="BY46" s="84">
        <v>114</v>
      </c>
      <c r="BZ46" s="84">
        <v>140</v>
      </c>
      <c r="CA46" s="84">
        <v>139</v>
      </c>
      <c r="CB46" s="84">
        <v>165</v>
      </c>
      <c r="CC46" s="84">
        <v>159</v>
      </c>
      <c r="CD46" s="84">
        <v>185</v>
      </c>
      <c r="CE46" s="84">
        <v>174</v>
      </c>
      <c r="CF46" s="84">
        <v>284</v>
      </c>
      <c r="CG46" s="84">
        <v>190</v>
      </c>
      <c r="CH46" s="84">
        <v>184</v>
      </c>
      <c r="CI46" s="84">
        <v>215</v>
      </c>
      <c r="CJ46" s="84">
        <v>194</v>
      </c>
      <c r="CK46" s="84">
        <v>207</v>
      </c>
      <c r="CL46" s="84">
        <v>214</v>
      </c>
      <c r="CM46" s="84">
        <v>240</v>
      </c>
      <c r="CN46" s="84">
        <v>224</v>
      </c>
      <c r="CO46" s="84">
        <v>269</v>
      </c>
      <c r="CP46" s="84">
        <v>240</v>
      </c>
      <c r="CQ46" s="84">
        <v>229</v>
      </c>
      <c r="CR46" s="84">
        <v>389</v>
      </c>
      <c r="CS46" s="84">
        <v>245</v>
      </c>
      <c r="CT46" s="84">
        <v>244</v>
      </c>
      <c r="CU46" s="84">
        <v>270</v>
      </c>
      <c r="CV46" s="84">
        <v>249</v>
      </c>
      <c r="CW46" s="84">
        <v>339</v>
      </c>
      <c r="CX46" s="84">
        <v>265</v>
      </c>
      <c r="CY46" s="84">
        <v>254</v>
      </c>
      <c r="CZ46" s="84">
        <v>282</v>
      </c>
      <c r="DA46" s="84">
        <v>264</v>
      </c>
      <c r="DB46" s="84">
        <v>404</v>
      </c>
      <c r="DC46" s="84">
        <v>280</v>
      </c>
      <c r="DD46" s="84">
        <v>274</v>
      </c>
      <c r="DE46" s="84">
        <v>339</v>
      </c>
      <c r="DF46" s="84">
        <v>290</v>
      </c>
      <c r="DG46" s="84">
        <v>284</v>
      </c>
      <c r="DH46" s="84">
        <v>414</v>
      </c>
      <c r="DI46" s="84">
        <v>300</v>
      </c>
      <c r="DJ46" s="84">
        <v>299</v>
      </c>
      <c r="DK46" s="84">
        <v>419</v>
      </c>
      <c r="DL46" s="84">
        <v>315</v>
      </c>
      <c r="DM46" s="84">
        <v>304</v>
      </c>
      <c r="DN46" s="84">
        <v>354</v>
      </c>
      <c r="DO46" s="84">
        <v>320</v>
      </c>
      <c r="DP46" s="84">
        <v>319</v>
      </c>
      <c r="DQ46" s="84">
        <v>345</v>
      </c>
      <c r="DR46" s="84">
        <v>324</v>
      </c>
      <c r="DS46" s="84">
        <v>342</v>
      </c>
      <c r="DT46" s="84">
        <v>329</v>
      </c>
      <c r="DU46" s="84">
        <v>355</v>
      </c>
      <c r="DV46" s="84">
        <v>339</v>
      </c>
      <c r="DW46" s="84">
        <v>367</v>
      </c>
      <c r="DX46" s="84">
        <v>346</v>
      </c>
      <c r="DY46" s="84">
        <v>479</v>
      </c>
      <c r="DZ46" s="84">
        <v>362</v>
      </c>
      <c r="EA46" s="84">
        <v>359</v>
      </c>
      <c r="EB46" s="84">
        <v>449</v>
      </c>
      <c r="EC46" s="84">
        <v>375</v>
      </c>
      <c r="ED46" s="84">
        <v>384</v>
      </c>
      <c r="EE46" s="84">
        <v>554</v>
      </c>
      <c r="EF46" s="84">
        <v>400</v>
      </c>
      <c r="EG46" s="84">
        <v>404</v>
      </c>
      <c r="EH46" s="84">
        <v>432</v>
      </c>
      <c r="EI46" s="84">
        <v>419</v>
      </c>
      <c r="EJ46" s="84">
        <v>514</v>
      </c>
      <c r="EK46" s="84">
        <v>435</v>
      </c>
      <c r="EL46" s="84">
        <v>464</v>
      </c>
      <c r="EM46" s="84">
        <v>495</v>
      </c>
      <c r="EN46" s="84">
        <v>513</v>
      </c>
      <c r="EO46" s="84">
        <v>614</v>
      </c>
      <c r="EP46" s="84">
        <v>529</v>
      </c>
      <c r="OD46" s="85"/>
    </row>
    <row r="47" spans="1:394" x14ac:dyDescent="0.2">
      <c r="A47" s="88" t="s">
        <v>499</v>
      </c>
      <c r="B47" s="84">
        <v>542</v>
      </c>
      <c r="C47" s="84">
        <v>188</v>
      </c>
      <c r="D47" s="84">
        <v>204</v>
      </c>
      <c r="E47" s="84">
        <v>262</v>
      </c>
      <c r="F47" s="84">
        <v>183</v>
      </c>
      <c r="G47" s="84">
        <v>199</v>
      </c>
      <c r="H47" s="84">
        <v>163</v>
      </c>
      <c r="I47" s="84">
        <v>0</v>
      </c>
      <c r="J47" s="84">
        <v>-26</v>
      </c>
      <c r="K47" s="84">
        <v>138</v>
      </c>
      <c r="L47" s="84">
        <v>25</v>
      </c>
      <c r="M47" s="84">
        <v>-27</v>
      </c>
      <c r="N47" s="84">
        <v>123</v>
      </c>
      <c r="O47" s="84">
        <v>18</v>
      </c>
      <c r="P47" s="84">
        <v>34</v>
      </c>
      <c r="Q47" s="84">
        <v>108</v>
      </c>
      <c r="R47" s="84">
        <v>120</v>
      </c>
      <c r="S47" s="84">
        <v>-27</v>
      </c>
      <c r="T47" s="84">
        <v>84</v>
      </c>
      <c r="U47" s="84">
        <v>68</v>
      </c>
      <c r="V47" s="84">
        <v>78</v>
      </c>
      <c r="W47" s="84">
        <v>15</v>
      </c>
      <c r="X47" s="84">
        <v>-27</v>
      </c>
      <c r="Y47" s="84">
        <v>64</v>
      </c>
      <c r="Z47" s="84">
        <v>43</v>
      </c>
      <c r="AA47" s="84">
        <v>42</v>
      </c>
      <c r="AB47" s="84">
        <v>18</v>
      </c>
      <c r="AC47" s="84">
        <v>43</v>
      </c>
      <c r="AD47" s="84">
        <v>-15</v>
      </c>
      <c r="AE47" s="84">
        <v>-1</v>
      </c>
      <c r="AF47" s="84">
        <v>38</v>
      </c>
      <c r="AG47" s="84">
        <v>-7</v>
      </c>
      <c r="AH47" s="84">
        <v>9</v>
      </c>
      <c r="AI47" s="84">
        <v>28</v>
      </c>
      <c r="AJ47" s="84">
        <v>-15</v>
      </c>
      <c r="AK47" s="84">
        <v>-6</v>
      </c>
      <c r="AL47" s="84">
        <v>24</v>
      </c>
      <c r="AM47" s="84">
        <v>3</v>
      </c>
      <c r="AN47" s="84">
        <v>23</v>
      </c>
      <c r="AO47" s="84">
        <v>30</v>
      </c>
      <c r="AP47" s="84">
        <v>-27</v>
      </c>
      <c r="AQ47" s="84">
        <v>18</v>
      </c>
      <c r="AR47" s="84">
        <v>40</v>
      </c>
      <c r="AS47" s="84">
        <v>-27</v>
      </c>
      <c r="AT47" s="84">
        <v>2</v>
      </c>
      <c r="AU47" s="16">
        <v>0</v>
      </c>
      <c r="AV47" s="84">
        <v>2</v>
      </c>
      <c r="AW47" s="84">
        <v>-22</v>
      </c>
      <c r="AX47" s="84">
        <v>-1</v>
      </c>
      <c r="AY47" s="84">
        <v>-19</v>
      </c>
      <c r="AZ47" s="84">
        <v>-26</v>
      </c>
      <c r="BA47" s="84">
        <v>1</v>
      </c>
      <c r="BB47" s="84">
        <v>-15</v>
      </c>
      <c r="BC47" s="84">
        <v>6</v>
      </c>
      <c r="BD47" s="84">
        <v>-5</v>
      </c>
      <c r="BE47" s="84">
        <v>16</v>
      </c>
      <c r="BF47" s="84">
        <v>0</v>
      </c>
      <c r="BG47" s="84">
        <v>45</v>
      </c>
      <c r="BH47" s="84">
        <v>16</v>
      </c>
      <c r="BI47" s="84">
        <v>10</v>
      </c>
      <c r="BJ47" s="84">
        <v>65</v>
      </c>
      <c r="BK47" s="84">
        <v>26</v>
      </c>
      <c r="BL47" s="84">
        <v>25</v>
      </c>
      <c r="BM47" s="84">
        <v>53</v>
      </c>
      <c r="BN47" s="84">
        <v>30</v>
      </c>
      <c r="BO47" s="84">
        <v>140</v>
      </c>
      <c r="BP47" s="84">
        <v>46</v>
      </c>
      <c r="BQ47" s="84">
        <v>40</v>
      </c>
      <c r="BR47" s="84">
        <v>68</v>
      </c>
      <c r="BS47" s="84">
        <v>55</v>
      </c>
      <c r="BT47" s="84">
        <v>255</v>
      </c>
      <c r="BU47" s="84">
        <v>71</v>
      </c>
      <c r="BV47" s="84">
        <v>70</v>
      </c>
      <c r="BW47" s="84">
        <v>230</v>
      </c>
      <c r="BX47" s="84">
        <v>86</v>
      </c>
      <c r="BY47" s="84">
        <v>85</v>
      </c>
      <c r="BZ47" s="84">
        <v>111</v>
      </c>
      <c r="CA47" s="84">
        <v>110</v>
      </c>
      <c r="CB47" s="84">
        <v>136</v>
      </c>
      <c r="CC47" s="84">
        <v>130</v>
      </c>
      <c r="CD47" s="84">
        <v>156</v>
      </c>
      <c r="CE47" s="84">
        <v>145</v>
      </c>
      <c r="CF47" s="84">
        <v>255</v>
      </c>
      <c r="CG47" s="84">
        <v>161</v>
      </c>
      <c r="CH47" s="84">
        <v>155</v>
      </c>
      <c r="CI47" s="84">
        <v>186</v>
      </c>
      <c r="CJ47" s="84">
        <v>165</v>
      </c>
      <c r="CK47" s="84">
        <v>178</v>
      </c>
      <c r="CL47" s="84">
        <v>185</v>
      </c>
      <c r="CM47" s="84">
        <v>211</v>
      </c>
      <c r="CN47" s="84">
        <v>195</v>
      </c>
      <c r="CO47" s="84">
        <v>240</v>
      </c>
      <c r="CP47" s="84">
        <v>211</v>
      </c>
      <c r="CQ47" s="84">
        <v>200</v>
      </c>
      <c r="CR47" s="84">
        <v>360</v>
      </c>
      <c r="CS47" s="84">
        <v>216</v>
      </c>
      <c r="CT47" s="84">
        <v>215</v>
      </c>
      <c r="CU47" s="84">
        <v>241</v>
      </c>
      <c r="CV47" s="84">
        <v>220</v>
      </c>
      <c r="CW47" s="84">
        <v>310</v>
      </c>
      <c r="CX47" s="84">
        <v>236</v>
      </c>
      <c r="CY47" s="84">
        <v>225</v>
      </c>
      <c r="CZ47" s="84">
        <v>253</v>
      </c>
      <c r="DA47" s="84">
        <v>235</v>
      </c>
      <c r="DB47" s="84">
        <v>375</v>
      </c>
      <c r="DC47" s="84">
        <v>251</v>
      </c>
      <c r="DD47" s="84">
        <v>245</v>
      </c>
      <c r="DE47" s="84">
        <v>310</v>
      </c>
      <c r="DF47" s="84">
        <v>261</v>
      </c>
      <c r="DG47" s="84">
        <v>255</v>
      </c>
      <c r="DH47" s="84">
        <v>385</v>
      </c>
      <c r="DI47" s="84">
        <v>271</v>
      </c>
      <c r="DJ47" s="84">
        <v>270</v>
      </c>
      <c r="DK47" s="84">
        <v>390</v>
      </c>
      <c r="DL47" s="84">
        <v>286</v>
      </c>
      <c r="DM47" s="84">
        <v>275</v>
      </c>
      <c r="DN47" s="84">
        <v>325</v>
      </c>
      <c r="DO47" s="84">
        <v>291</v>
      </c>
      <c r="DP47" s="84">
        <v>290</v>
      </c>
      <c r="DQ47" s="84">
        <v>316</v>
      </c>
      <c r="DR47" s="84">
        <v>295</v>
      </c>
      <c r="DS47" s="84">
        <v>313</v>
      </c>
      <c r="DT47" s="84">
        <v>300</v>
      </c>
      <c r="DU47" s="84">
        <v>326</v>
      </c>
      <c r="DV47" s="84">
        <v>310</v>
      </c>
      <c r="DW47" s="84">
        <v>338</v>
      </c>
      <c r="DX47" s="84">
        <v>317</v>
      </c>
      <c r="DY47" s="84">
        <v>450</v>
      </c>
      <c r="DZ47" s="84">
        <v>333</v>
      </c>
      <c r="EA47" s="84">
        <v>330</v>
      </c>
      <c r="EB47" s="84">
        <v>420</v>
      </c>
      <c r="EC47" s="84">
        <v>346</v>
      </c>
      <c r="ED47" s="84">
        <v>355</v>
      </c>
      <c r="EE47" s="84">
        <v>525</v>
      </c>
      <c r="EF47" s="84">
        <v>371</v>
      </c>
      <c r="EG47" s="84">
        <v>375</v>
      </c>
      <c r="EH47" s="84">
        <v>403</v>
      </c>
      <c r="EI47" s="84">
        <v>390</v>
      </c>
      <c r="EJ47" s="84">
        <v>485</v>
      </c>
      <c r="EK47" s="84">
        <v>406</v>
      </c>
      <c r="EL47" s="84">
        <v>435</v>
      </c>
      <c r="EM47" s="84">
        <v>466</v>
      </c>
      <c r="EN47" s="84">
        <v>484</v>
      </c>
      <c r="EO47" s="84">
        <v>585</v>
      </c>
      <c r="EP47" s="84">
        <v>500</v>
      </c>
      <c r="OD47" s="85"/>
    </row>
    <row r="48" spans="1:394" x14ac:dyDescent="0.2">
      <c r="A48" s="88" t="s">
        <v>500</v>
      </c>
      <c r="B48" s="84">
        <v>519</v>
      </c>
      <c r="C48" s="84">
        <v>165</v>
      </c>
      <c r="D48" s="84">
        <v>181</v>
      </c>
      <c r="E48" s="84">
        <v>239</v>
      </c>
      <c r="F48" s="84">
        <v>160</v>
      </c>
      <c r="G48" s="84">
        <v>176</v>
      </c>
      <c r="H48" s="84">
        <v>140</v>
      </c>
      <c r="I48" s="84">
        <v>29</v>
      </c>
      <c r="J48" s="84">
        <v>-21</v>
      </c>
      <c r="K48" s="84">
        <v>115</v>
      </c>
      <c r="L48" s="84">
        <v>54</v>
      </c>
      <c r="M48" s="84">
        <v>-21</v>
      </c>
      <c r="N48" s="84">
        <v>100</v>
      </c>
      <c r="O48" s="84">
        <v>-5</v>
      </c>
      <c r="P48" s="84">
        <v>11</v>
      </c>
      <c r="Q48" s="84">
        <v>85</v>
      </c>
      <c r="R48" s="84">
        <v>149</v>
      </c>
      <c r="S48" s="84">
        <v>-21</v>
      </c>
      <c r="T48" s="84">
        <v>61</v>
      </c>
      <c r="U48" s="84">
        <v>45</v>
      </c>
      <c r="V48" s="84">
        <v>55</v>
      </c>
      <c r="W48" s="84">
        <v>44</v>
      </c>
      <c r="X48" s="84">
        <v>-21</v>
      </c>
      <c r="Y48" s="84">
        <v>41</v>
      </c>
      <c r="Z48" s="84">
        <v>20</v>
      </c>
      <c r="AA48" s="84">
        <v>19</v>
      </c>
      <c r="AB48" s="84">
        <v>-5</v>
      </c>
      <c r="AC48" s="84">
        <v>20</v>
      </c>
      <c r="AD48" s="84">
        <v>4</v>
      </c>
      <c r="AE48" s="84">
        <v>-21</v>
      </c>
      <c r="AF48" s="84">
        <v>15</v>
      </c>
      <c r="AG48" s="84">
        <v>-6</v>
      </c>
      <c r="AH48" s="84">
        <v>-14</v>
      </c>
      <c r="AI48" s="84">
        <v>5</v>
      </c>
      <c r="AJ48" s="84">
        <v>9</v>
      </c>
      <c r="AK48" s="84">
        <v>-21</v>
      </c>
      <c r="AL48" s="84">
        <v>1</v>
      </c>
      <c r="AM48" s="84">
        <v>-19</v>
      </c>
      <c r="AN48" s="84">
        <v>0</v>
      </c>
      <c r="AO48" s="84">
        <v>59</v>
      </c>
      <c r="AP48" s="84">
        <v>-20</v>
      </c>
      <c r="AQ48" s="84">
        <v>-5</v>
      </c>
      <c r="AR48" s="84">
        <v>69</v>
      </c>
      <c r="AS48" s="84">
        <v>-15</v>
      </c>
      <c r="AT48" s="84">
        <v>-21</v>
      </c>
      <c r="AU48" s="84">
        <v>2</v>
      </c>
      <c r="AV48" s="16">
        <v>0</v>
      </c>
      <c r="AW48" s="84">
        <v>2</v>
      </c>
      <c r="AX48" s="84">
        <v>-16</v>
      </c>
      <c r="AY48" s="84">
        <v>5</v>
      </c>
      <c r="AZ48" s="84">
        <v>-1</v>
      </c>
      <c r="BA48" s="84">
        <v>30</v>
      </c>
      <c r="BB48" s="84">
        <v>14</v>
      </c>
      <c r="BC48" s="84">
        <v>35</v>
      </c>
      <c r="BD48" s="84">
        <v>24</v>
      </c>
      <c r="BE48" s="84">
        <v>45</v>
      </c>
      <c r="BF48" s="84">
        <v>29</v>
      </c>
      <c r="BG48" s="84">
        <v>74</v>
      </c>
      <c r="BH48" s="84">
        <v>45</v>
      </c>
      <c r="BI48" s="84">
        <v>39</v>
      </c>
      <c r="BJ48" s="84">
        <v>94</v>
      </c>
      <c r="BK48" s="84">
        <v>55</v>
      </c>
      <c r="BL48" s="84">
        <v>54</v>
      </c>
      <c r="BM48" s="84">
        <v>82</v>
      </c>
      <c r="BN48" s="84">
        <v>59</v>
      </c>
      <c r="BO48" s="84">
        <v>169</v>
      </c>
      <c r="BP48" s="84">
        <v>75</v>
      </c>
      <c r="BQ48" s="84">
        <v>69</v>
      </c>
      <c r="BR48" s="84">
        <v>97</v>
      </c>
      <c r="BS48" s="84">
        <v>84</v>
      </c>
      <c r="BT48" s="84">
        <v>284</v>
      </c>
      <c r="BU48" s="84">
        <v>100</v>
      </c>
      <c r="BV48" s="84">
        <v>99</v>
      </c>
      <c r="BW48" s="84">
        <v>259</v>
      </c>
      <c r="BX48" s="84">
        <v>115</v>
      </c>
      <c r="BY48" s="84">
        <v>114</v>
      </c>
      <c r="BZ48" s="84">
        <v>140</v>
      </c>
      <c r="CA48" s="84">
        <v>139</v>
      </c>
      <c r="CB48" s="84">
        <v>165</v>
      </c>
      <c r="CC48" s="84">
        <v>159</v>
      </c>
      <c r="CD48" s="84">
        <v>185</v>
      </c>
      <c r="CE48" s="84">
        <v>174</v>
      </c>
      <c r="CF48" s="84">
        <v>284</v>
      </c>
      <c r="CG48" s="84">
        <v>190</v>
      </c>
      <c r="CH48" s="84">
        <v>184</v>
      </c>
      <c r="CI48" s="84">
        <v>215</v>
      </c>
      <c r="CJ48" s="84">
        <v>194</v>
      </c>
      <c r="CK48" s="84">
        <v>207</v>
      </c>
      <c r="CL48" s="84">
        <v>214</v>
      </c>
      <c r="CM48" s="84">
        <v>240</v>
      </c>
      <c r="CN48" s="84">
        <v>224</v>
      </c>
      <c r="CO48" s="84">
        <v>269</v>
      </c>
      <c r="CP48" s="84">
        <v>240</v>
      </c>
      <c r="CQ48" s="84">
        <v>229</v>
      </c>
      <c r="CR48" s="84">
        <v>389</v>
      </c>
      <c r="CS48" s="84">
        <v>245</v>
      </c>
      <c r="CT48" s="84">
        <v>244</v>
      </c>
      <c r="CU48" s="84">
        <v>270</v>
      </c>
      <c r="CV48" s="84">
        <v>249</v>
      </c>
      <c r="CW48" s="84">
        <v>339</v>
      </c>
      <c r="CX48" s="84">
        <v>265</v>
      </c>
      <c r="CY48" s="84">
        <v>254</v>
      </c>
      <c r="CZ48" s="84">
        <v>282</v>
      </c>
      <c r="DA48" s="84">
        <v>264</v>
      </c>
      <c r="DB48" s="84">
        <v>404</v>
      </c>
      <c r="DC48" s="84">
        <v>280</v>
      </c>
      <c r="DD48" s="84">
        <v>274</v>
      </c>
      <c r="DE48" s="84">
        <v>339</v>
      </c>
      <c r="DF48" s="84">
        <v>290</v>
      </c>
      <c r="DG48" s="84">
        <v>284</v>
      </c>
      <c r="DH48" s="84">
        <v>414</v>
      </c>
      <c r="DI48" s="84">
        <v>300</v>
      </c>
      <c r="DJ48" s="84">
        <v>299</v>
      </c>
      <c r="DK48" s="84">
        <v>419</v>
      </c>
      <c r="DL48" s="84">
        <v>315</v>
      </c>
      <c r="DM48" s="84">
        <v>304</v>
      </c>
      <c r="DN48" s="84">
        <v>354</v>
      </c>
      <c r="DO48" s="84">
        <v>320</v>
      </c>
      <c r="DP48" s="84">
        <v>319</v>
      </c>
      <c r="DQ48" s="84">
        <v>345</v>
      </c>
      <c r="DR48" s="84">
        <v>324</v>
      </c>
      <c r="DS48" s="84">
        <v>342</v>
      </c>
      <c r="DT48" s="84">
        <v>329</v>
      </c>
      <c r="DU48" s="84">
        <v>355</v>
      </c>
      <c r="DV48" s="84">
        <v>339</v>
      </c>
      <c r="DW48" s="84">
        <v>367</v>
      </c>
      <c r="DX48" s="84">
        <v>346</v>
      </c>
      <c r="DY48" s="84">
        <v>479</v>
      </c>
      <c r="DZ48" s="84">
        <v>362</v>
      </c>
      <c r="EA48" s="84">
        <v>359</v>
      </c>
      <c r="EB48" s="84">
        <v>449</v>
      </c>
      <c r="EC48" s="84">
        <v>375</v>
      </c>
      <c r="ED48" s="84">
        <v>384</v>
      </c>
      <c r="EE48" s="84">
        <v>554</v>
      </c>
      <c r="EF48" s="84">
        <v>400</v>
      </c>
      <c r="EG48" s="84">
        <v>404</v>
      </c>
      <c r="EH48" s="84">
        <v>432</v>
      </c>
      <c r="EI48" s="84">
        <v>419</v>
      </c>
      <c r="EJ48" s="84">
        <v>514</v>
      </c>
      <c r="EK48" s="84">
        <v>435</v>
      </c>
      <c r="EL48" s="84">
        <v>464</v>
      </c>
      <c r="EM48" s="84">
        <v>495</v>
      </c>
      <c r="EN48" s="84">
        <v>513</v>
      </c>
      <c r="EO48" s="84">
        <v>614</v>
      </c>
      <c r="EP48" s="84">
        <v>529</v>
      </c>
      <c r="OD48" s="85"/>
    </row>
    <row r="49" spans="1:394" x14ac:dyDescent="0.2">
      <c r="A49" s="88" t="s">
        <v>501</v>
      </c>
      <c r="B49" s="84">
        <v>542</v>
      </c>
      <c r="C49" s="84">
        <v>188</v>
      </c>
      <c r="D49" s="84">
        <v>204</v>
      </c>
      <c r="E49" s="84">
        <v>262</v>
      </c>
      <c r="F49" s="84">
        <v>183</v>
      </c>
      <c r="G49" s="84">
        <v>199</v>
      </c>
      <c r="H49" s="84">
        <v>163</v>
      </c>
      <c r="I49" s="84">
        <v>5</v>
      </c>
      <c r="J49" s="84">
        <v>-22</v>
      </c>
      <c r="K49" s="84">
        <v>138</v>
      </c>
      <c r="L49" s="84">
        <v>30</v>
      </c>
      <c r="M49" s="84">
        <v>-22</v>
      </c>
      <c r="N49" s="84">
        <v>123</v>
      </c>
      <c r="O49" s="84">
        <v>18</v>
      </c>
      <c r="P49" s="84">
        <v>34</v>
      </c>
      <c r="Q49" s="84">
        <v>108</v>
      </c>
      <c r="R49" s="84">
        <v>125</v>
      </c>
      <c r="S49" s="84">
        <v>-22</v>
      </c>
      <c r="T49" s="84">
        <v>84</v>
      </c>
      <c r="U49" s="84">
        <v>68</v>
      </c>
      <c r="V49" s="84">
        <v>78</v>
      </c>
      <c r="W49" s="84">
        <v>20</v>
      </c>
      <c r="X49" s="84">
        <v>-22</v>
      </c>
      <c r="Y49" s="84">
        <v>64</v>
      </c>
      <c r="Z49" s="84">
        <v>43</v>
      </c>
      <c r="AA49" s="84">
        <v>42</v>
      </c>
      <c r="AB49" s="84">
        <v>18</v>
      </c>
      <c r="AC49" s="84">
        <v>43</v>
      </c>
      <c r="AD49" s="84">
        <v>-15</v>
      </c>
      <c r="AE49" s="84">
        <v>-1</v>
      </c>
      <c r="AF49" s="84">
        <v>38</v>
      </c>
      <c r="AG49" s="84">
        <v>-7</v>
      </c>
      <c r="AH49" s="84">
        <v>9</v>
      </c>
      <c r="AI49" s="84">
        <v>28</v>
      </c>
      <c r="AJ49" s="84">
        <v>-15</v>
      </c>
      <c r="AK49" s="84">
        <v>-6</v>
      </c>
      <c r="AL49" s="84">
        <v>24</v>
      </c>
      <c r="AM49" s="84">
        <v>3</v>
      </c>
      <c r="AN49" s="84">
        <v>23</v>
      </c>
      <c r="AO49" s="84">
        <v>35</v>
      </c>
      <c r="AP49" s="84">
        <v>-22</v>
      </c>
      <c r="AQ49" s="84">
        <v>18</v>
      </c>
      <c r="AR49" s="84">
        <v>45</v>
      </c>
      <c r="AS49" s="84">
        <v>-22</v>
      </c>
      <c r="AT49" s="84">
        <v>2</v>
      </c>
      <c r="AU49" s="84">
        <v>-22</v>
      </c>
      <c r="AV49" s="84">
        <v>2</v>
      </c>
      <c r="AW49" s="16">
        <v>0</v>
      </c>
      <c r="AX49" s="84">
        <v>-1</v>
      </c>
      <c r="AY49" s="84">
        <v>-19</v>
      </c>
      <c r="AZ49" s="84">
        <v>-22</v>
      </c>
      <c r="BA49" s="84">
        <v>6</v>
      </c>
      <c r="BB49" s="84">
        <v>-10</v>
      </c>
      <c r="BC49" s="84">
        <v>11</v>
      </c>
      <c r="BD49" s="84">
        <v>0</v>
      </c>
      <c r="BE49" s="84">
        <v>21</v>
      </c>
      <c r="BF49" s="84">
        <v>5</v>
      </c>
      <c r="BG49" s="84">
        <v>50</v>
      </c>
      <c r="BH49" s="84">
        <v>21</v>
      </c>
      <c r="BI49" s="84">
        <v>15</v>
      </c>
      <c r="BJ49" s="84">
        <v>70</v>
      </c>
      <c r="BK49" s="84">
        <v>31</v>
      </c>
      <c r="BL49" s="84">
        <v>30</v>
      </c>
      <c r="BM49" s="84">
        <v>58</v>
      </c>
      <c r="BN49" s="84">
        <v>35</v>
      </c>
      <c r="BO49" s="84">
        <v>145</v>
      </c>
      <c r="BP49" s="84">
        <v>51</v>
      </c>
      <c r="BQ49" s="84">
        <v>45</v>
      </c>
      <c r="BR49" s="84">
        <v>73</v>
      </c>
      <c r="BS49" s="84">
        <v>60</v>
      </c>
      <c r="BT49" s="84">
        <v>260</v>
      </c>
      <c r="BU49" s="84">
        <v>76</v>
      </c>
      <c r="BV49" s="84">
        <v>75</v>
      </c>
      <c r="BW49" s="84">
        <v>235</v>
      </c>
      <c r="BX49" s="84">
        <v>91</v>
      </c>
      <c r="BY49" s="84">
        <v>90</v>
      </c>
      <c r="BZ49" s="84">
        <v>116</v>
      </c>
      <c r="CA49" s="84">
        <v>115</v>
      </c>
      <c r="CB49" s="84">
        <v>141</v>
      </c>
      <c r="CC49" s="84">
        <v>135</v>
      </c>
      <c r="CD49" s="84">
        <v>161</v>
      </c>
      <c r="CE49" s="84">
        <v>150</v>
      </c>
      <c r="CF49" s="84">
        <v>260</v>
      </c>
      <c r="CG49" s="84">
        <v>166</v>
      </c>
      <c r="CH49" s="84">
        <v>160</v>
      </c>
      <c r="CI49" s="84">
        <v>191</v>
      </c>
      <c r="CJ49" s="84">
        <v>170</v>
      </c>
      <c r="CK49" s="84">
        <v>183</v>
      </c>
      <c r="CL49" s="84">
        <v>190</v>
      </c>
      <c r="CM49" s="84">
        <v>216</v>
      </c>
      <c r="CN49" s="84">
        <v>200</v>
      </c>
      <c r="CO49" s="84">
        <v>245</v>
      </c>
      <c r="CP49" s="84">
        <v>216</v>
      </c>
      <c r="CQ49" s="84">
        <v>205</v>
      </c>
      <c r="CR49" s="84">
        <v>365</v>
      </c>
      <c r="CS49" s="84">
        <v>221</v>
      </c>
      <c r="CT49" s="84">
        <v>220</v>
      </c>
      <c r="CU49" s="84">
        <v>246</v>
      </c>
      <c r="CV49" s="84">
        <v>225</v>
      </c>
      <c r="CW49" s="84">
        <v>315</v>
      </c>
      <c r="CX49" s="84">
        <v>241</v>
      </c>
      <c r="CY49" s="84">
        <v>230</v>
      </c>
      <c r="CZ49" s="84">
        <v>258</v>
      </c>
      <c r="DA49" s="84">
        <v>240</v>
      </c>
      <c r="DB49" s="84">
        <v>380</v>
      </c>
      <c r="DC49" s="84">
        <v>256</v>
      </c>
      <c r="DD49" s="84">
        <v>250</v>
      </c>
      <c r="DE49" s="84">
        <v>315</v>
      </c>
      <c r="DF49" s="84">
        <v>266</v>
      </c>
      <c r="DG49" s="84">
        <v>260</v>
      </c>
      <c r="DH49" s="84">
        <v>390</v>
      </c>
      <c r="DI49" s="84">
        <v>276</v>
      </c>
      <c r="DJ49" s="84">
        <v>275</v>
      </c>
      <c r="DK49" s="84">
        <v>395</v>
      </c>
      <c r="DL49" s="84">
        <v>291</v>
      </c>
      <c r="DM49" s="84">
        <v>280</v>
      </c>
      <c r="DN49" s="84">
        <v>330</v>
      </c>
      <c r="DO49" s="84">
        <v>296</v>
      </c>
      <c r="DP49" s="84">
        <v>295</v>
      </c>
      <c r="DQ49" s="84">
        <v>321</v>
      </c>
      <c r="DR49" s="84">
        <v>300</v>
      </c>
      <c r="DS49" s="84">
        <v>318</v>
      </c>
      <c r="DT49" s="84">
        <v>305</v>
      </c>
      <c r="DU49" s="84">
        <v>331</v>
      </c>
      <c r="DV49" s="84">
        <v>315</v>
      </c>
      <c r="DW49" s="84">
        <v>343</v>
      </c>
      <c r="DX49" s="84">
        <v>322</v>
      </c>
      <c r="DY49" s="84">
        <v>455</v>
      </c>
      <c r="DZ49" s="84">
        <v>338</v>
      </c>
      <c r="EA49" s="84">
        <v>335</v>
      </c>
      <c r="EB49" s="84">
        <v>425</v>
      </c>
      <c r="EC49" s="84">
        <v>351</v>
      </c>
      <c r="ED49" s="84">
        <v>360</v>
      </c>
      <c r="EE49" s="84">
        <v>530</v>
      </c>
      <c r="EF49" s="84">
        <v>376</v>
      </c>
      <c r="EG49" s="84">
        <v>380</v>
      </c>
      <c r="EH49" s="84">
        <v>408</v>
      </c>
      <c r="EI49" s="84">
        <v>395</v>
      </c>
      <c r="EJ49" s="84">
        <v>490</v>
      </c>
      <c r="EK49" s="84">
        <v>411</v>
      </c>
      <c r="EL49" s="84">
        <v>440</v>
      </c>
      <c r="EM49" s="84">
        <v>471</v>
      </c>
      <c r="EN49" s="84">
        <v>489</v>
      </c>
      <c r="EO49" s="84">
        <v>590</v>
      </c>
      <c r="EP49" s="84">
        <v>505</v>
      </c>
      <c r="OD49" s="85"/>
    </row>
    <row r="50" spans="1:394" x14ac:dyDescent="0.2">
      <c r="A50" s="88" t="s">
        <v>446</v>
      </c>
      <c r="B50" s="84">
        <v>524</v>
      </c>
      <c r="C50" s="84">
        <v>170</v>
      </c>
      <c r="D50" s="84">
        <v>186</v>
      </c>
      <c r="E50" s="84">
        <v>244</v>
      </c>
      <c r="F50" s="84">
        <v>165</v>
      </c>
      <c r="G50" s="84">
        <v>181</v>
      </c>
      <c r="H50" s="84">
        <v>145</v>
      </c>
      <c r="I50" s="84">
        <v>26</v>
      </c>
      <c r="J50" s="84">
        <v>-19</v>
      </c>
      <c r="K50" s="84">
        <v>120</v>
      </c>
      <c r="L50" s="84">
        <v>51</v>
      </c>
      <c r="M50" s="84">
        <v>-19</v>
      </c>
      <c r="N50" s="84">
        <v>105</v>
      </c>
      <c r="O50" s="84">
        <v>0</v>
      </c>
      <c r="P50" s="84">
        <v>16</v>
      </c>
      <c r="Q50" s="84">
        <v>90</v>
      </c>
      <c r="R50" s="84">
        <v>146</v>
      </c>
      <c r="S50" s="84">
        <v>-19</v>
      </c>
      <c r="T50" s="84">
        <v>66</v>
      </c>
      <c r="U50" s="84">
        <v>50</v>
      </c>
      <c r="V50" s="84">
        <v>60</v>
      </c>
      <c r="W50" s="84">
        <v>41</v>
      </c>
      <c r="X50" s="84">
        <v>-19</v>
      </c>
      <c r="Y50" s="84">
        <v>46</v>
      </c>
      <c r="Z50" s="84">
        <v>25</v>
      </c>
      <c r="AA50" s="84">
        <v>24</v>
      </c>
      <c r="AB50" s="84">
        <v>0</v>
      </c>
      <c r="AC50" s="84">
        <v>25</v>
      </c>
      <c r="AD50" s="84">
        <v>1</v>
      </c>
      <c r="AE50" s="84">
        <v>-19</v>
      </c>
      <c r="AF50" s="84">
        <v>20</v>
      </c>
      <c r="AG50" s="84">
        <v>-9</v>
      </c>
      <c r="AH50" s="84">
        <v>-9</v>
      </c>
      <c r="AI50" s="84">
        <v>10</v>
      </c>
      <c r="AJ50" s="84">
        <v>6</v>
      </c>
      <c r="AK50" s="84">
        <v>-19</v>
      </c>
      <c r="AL50" s="84">
        <v>6</v>
      </c>
      <c r="AM50" s="84">
        <v>-15</v>
      </c>
      <c r="AN50" s="84">
        <v>5</v>
      </c>
      <c r="AO50" s="84">
        <v>56</v>
      </c>
      <c r="AP50" s="84">
        <v>-19</v>
      </c>
      <c r="AQ50" s="84">
        <v>0</v>
      </c>
      <c r="AR50" s="84">
        <v>66</v>
      </c>
      <c r="AS50" s="84">
        <v>-18</v>
      </c>
      <c r="AT50" s="84">
        <v>-16</v>
      </c>
      <c r="AU50" s="84">
        <v>-1</v>
      </c>
      <c r="AV50" s="84">
        <v>-16</v>
      </c>
      <c r="AW50" s="84">
        <v>-1</v>
      </c>
      <c r="AX50" s="16">
        <v>0</v>
      </c>
      <c r="AY50" s="84">
        <v>2</v>
      </c>
      <c r="AZ50" s="84">
        <v>-4</v>
      </c>
      <c r="BA50" s="84">
        <v>27</v>
      </c>
      <c r="BB50" s="84">
        <v>11</v>
      </c>
      <c r="BC50" s="84">
        <v>32</v>
      </c>
      <c r="BD50" s="84">
        <v>21</v>
      </c>
      <c r="BE50" s="84">
        <v>42</v>
      </c>
      <c r="BF50" s="84">
        <v>26</v>
      </c>
      <c r="BG50" s="84">
        <v>71</v>
      </c>
      <c r="BH50" s="84">
        <v>42</v>
      </c>
      <c r="BI50" s="84">
        <v>36</v>
      </c>
      <c r="BJ50" s="84">
        <v>91</v>
      </c>
      <c r="BK50" s="84">
        <v>52</v>
      </c>
      <c r="BL50" s="84">
        <v>51</v>
      </c>
      <c r="BM50" s="84">
        <v>79</v>
      </c>
      <c r="BN50" s="84">
        <v>56</v>
      </c>
      <c r="BO50" s="84">
        <v>166</v>
      </c>
      <c r="BP50" s="84">
        <v>72</v>
      </c>
      <c r="BQ50" s="84">
        <v>66</v>
      </c>
      <c r="BR50" s="84">
        <v>94</v>
      </c>
      <c r="BS50" s="84">
        <v>81</v>
      </c>
      <c r="BT50" s="84">
        <v>281</v>
      </c>
      <c r="BU50" s="84">
        <v>97</v>
      </c>
      <c r="BV50" s="84">
        <v>96</v>
      </c>
      <c r="BW50" s="84">
        <v>256</v>
      </c>
      <c r="BX50" s="84">
        <v>112</v>
      </c>
      <c r="BY50" s="84">
        <v>111</v>
      </c>
      <c r="BZ50" s="84">
        <v>137</v>
      </c>
      <c r="CA50" s="84">
        <v>136</v>
      </c>
      <c r="CB50" s="84">
        <v>162</v>
      </c>
      <c r="CC50" s="84">
        <v>156</v>
      </c>
      <c r="CD50" s="84">
        <v>182</v>
      </c>
      <c r="CE50" s="84">
        <v>171</v>
      </c>
      <c r="CF50" s="84">
        <v>281</v>
      </c>
      <c r="CG50" s="84">
        <v>187</v>
      </c>
      <c r="CH50" s="84">
        <v>181</v>
      </c>
      <c r="CI50" s="84">
        <v>212</v>
      </c>
      <c r="CJ50" s="84">
        <v>191</v>
      </c>
      <c r="CK50" s="84">
        <v>204</v>
      </c>
      <c r="CL50" s="84">
        <v>211</v>
      </c>
      <c r="CM50" s="84">
        <v>237</v>
      </c>
      <c r="CN50" s="84">
        <v>221</v>
      </c>
      <c r="CO50" s="84">
        <v>266</v>
      </c>
      <c r="CP50" s="84">
        <v>237</v>
      </c>
      <c r="CQ50" s="84">
        <v>226</v>
      </c>
      <c r="CR50" s="84">
        <v>386</v>
      </c>
      <c r="CS50" s="84">
        <v>242</v>
      </c>
      <c r="CT50" s="84">
        <v>241</v>
      </c>
      <c r="CU50" s="84">
        <v>267</v>
      </c>
      <c r="CV50" s="84">
        <v>246</v>
      </c>
      <c r="CW50" s="84">
        <v>336</v>
      </c>
      <c r="CX50" s="84">
        <v>262</v>
      </c>
      <c r="CY50" s="84">
        <v>251</v>
      </c>
      <c r="CZ50" s="84">
        <v>279</v>
      </c>
      <c r="DA50" s="84">
        <v>261</v>
      </c>
      <c r="DB50" s="84">
        <v>401</v>
      </c>
      <c r="DC50" s="84">
        <v>277</v>
      </c>
      <c r="DD50" s="84">
        <v>271</v>
      </c>
      <c r="DE50" s="84">
        <v>336</v>
      </c>
      <c r="DF50" s="84">
        <v>287</v>
      </c>
      <c r="DG50" s="84">
        <v>281</v>
      </c>
      <c r="DH50" s="84">
        <v>411</v>
      </c>
      <c r="DI50" s="84">
        <v>297</v>
      </c>
      <c r="DJ50" s="84">
        <v>296</v>
      </c>
      <c r="DK50" s="84">
        <v>416</v>
      </c>
      <c r="DL50" s="84">
        <v>312</v>
      </c>
      <c r="DM50" s="84">
        <v>301</v>
      </c>
      <c r="DN50" s="84">
        <v>351</v>
      </c>
      <c r="DO50" s="84">
        <v>317</v>
      </c>
      <c r="DP50" s="84">
        <v>316</v>
      </c>
      <c r="DQ50" s="84">
        <v>342</v>
      </c>
      <c r="DR50" s="84">
        <v>321</v>
      </c>
      <c r="DS50" s="84">
        <v>339</v>
      </c>
      <c r="DT50" s="84">
        <v>326</v>
      </c>
      <c r="DU50" s="84">
        <v>352</v>
      </c>
      <c r="DV50" s="84">
        <v>336</v>
      </c>
      <c r="DW50" s="84">
        <v>364</v>
      </c>
      <c r="DX50" s="84">
        <v>343</v>
      </c>
      <c r="DY50" s="84">
        <v>476</v>
      </c>
      <c r="DZ50" s="84">
        <v>359</v>
      </c>
      <c r="EA50" s="84">
        <v>356</v>
      </c>
      <c r="EB50" s="84">
        <v>446</v>
      </c>
      <c r="EC50" s="84">
        <v>372</v>
      </c>
      <c r="ED50" s="84">
        <v>381</v>
      </c>
      <c r="EE50" s="84">
        <v>551</v>
      </c>
      <c r="EF50" s="84">
        <v>397</v>
      </c>
      <c r="EG50" s="84">
        <v>401</v>
      </c>
      <c r="EH50" s="84">
        <v>429</v>
      </c>
      <c r="EI50" s="84">
        <v>416</v>
      </c>
      <c r="EJ50" s="84">
        <v>511</v>
      </c>
      <c r="EK50" s="84">
        <v>432</v>
      </c>
      <c r="EL50" s="84">
        <v>461</v>
      </c>
      <c r="EM50" s="84">
        <v>492</v>
      </c>
      <c r="EN50" s="84">
        <v>510</v>
      </c>
      <c r="EO50" s="84">
        <v>611</v>
      </c>
      <c r="EP50" s="84">
        <v>526</v>
      </c>
      <c r="OD50" s="85"/>
    </row>
    <row r="51" spans="1:394" x14ac:dyDescent="0.2">
      <c r="A51" s="88" t="s">
        <v>447</v>
      </c>
      <c r="B51" s="84">
        <v>545</v>
      </c>
      <c r="C51" s="84">
        <v>191</v>
      </c>
      <c r="D51" s="84">
        <v>207</v>
      </c>
      <c r="E51" s="84">
        <v>265</v>
      </c>
      <c r="F51" s="84">
        <v>186</v>
      </c>
      <c r="G51" s="84">
        <v>202</v>
      </c>
      <c r="H51" s="84">
        <v>166</v>
      </c>
      <c r="I51" s="84">
        <v>5</v>
      </c>
      <c r="J51" s="84">
        <v>-19</v>
      </c>
      <c r="K51" s="84">
        <v>141</v>
      </c>
      <c r="L51" s="84">
        <v>30</v>
      </c>
      <c r="M51" s="84">
        <v>-19</v>
      </c>
      <c r="N51" s="84">
        <v>126</v>
      </c>
      <c r="O51" s="84">
        <v>21</v>
      </c>
      <c r="P51" s="84">
        <v>37</v>
      </c>
      <c r="Q51" s="84">
        <v>111</v>
      </c>
      <c r="R51" s="84">
        <v>125</v>
      </c>
      <c r="S51" s="84">
        <v>-19</v>
      </c>
      <c r="T51" s="84">
        <v>87</v>
      </c>
      <c r="U51" s="84">
        <v>71</v>
      </c>
      <c r="V51" s="84">
        <v>81</v>
      </c>
      <c r="W51" s="84">
        <v>20</v>
      </c>
      <c r="X51" s="84">
        <v>-19</v>
      </c>
      <c r="Y51" s="84">
        <v>67</v>
      </c>
      <c r="Z51" s="84">
        <v>46</v>
      </c>
      <c r="AA51" s="84">
        <v>45</v>
      </c>
      <c r="AB51" s="84">
        <v>21</v>
      </c>
      <c r="AC51" s="84">
        <v>46</v>
      </c>
      <c r="AD51" s="84">
        <v>-14</v>
      </c>
      <c r="AE51" s="84">
        <v>2</v>
      </c>
      <c r="AF51" s="84">
        <v>41</v>
      </c>
      <c r="AG51" s="84">
        <v>-4</v>
      </c>
      <c r="AH51" s="84">
        <v>12</v>
      </c>
      <c r="AI51" s="84">
        <v>31</v>
      </c>
      <c r="AJ51" s="84">
        <v>-15</v>
      </c>
      <c r="AK51" s="84">
        <v>-3</v>
      </c>
      <c r="AL51" s="84">
        <v>27</v>
      </c>
      <c r="AM51" s="84">
        <v>6</v>
      </c>
      <c r="AN51" s="84">
        <v>26</v>
      </c>
      <c r="AO51" s="84">
        <v>35</v>
      </c>
      <c r="AP51" s="84">
        <v>-19</v>
      </c>
      <c r="AQ51" s="84">
        <v>21</v>
      </c>
      <c r="AR51" s="84">
        <v>45</v>
      </c>
      <c r="AS51" s="84">
        <v>-19</v>
      </c>
      <c r="AT51" s="84">
        <v>5</v>
      </c>
      <c r="AU51" s="84">
        <v>-19</v>
      </c>
      <c r="AV51" s="84">
        <v>5</v>
      </c>
      <c r="AW51" s="84">
        <v>-19</v>
      </c>
      <c r="AX51" s="84">
        <v>2</v>
      </c>
      <c r="AY51" s="16">
        <v>0</v>
      </c>
      <c r="AZ51" s="84">
        <v>-19</v>
      </c>
      <c r="BA51" s="84">
        <v>6</v>
      </c>
      <c r="BB51" s="84">
        <v>-10</v>
      </c>
      <c r="BC51" s="84">
        <v>11</v>
      </c>
      <c r="BD51" s="84">
        <v>0</v>
      </c>
      <c r="BE51" s="84">
        <v>21</v>
      </c>
      <c r="BF51" s="84">
        <v>5</v>
      </c>
      <c r="BG51" s="84">
        <v>50</v>
      </c>
      <c r="BH51" s="84">
        <v>21</v>
      </c>
      <c r="BI51" s="84">
        <v>15</v>
      </c>
      <c r="BJ51" s="84">
        <v>70</v>
      </c>
      <c r="BK51" s="84">
        <v>31</v>
      </c>
      <c r="BL51" s="84">
        <v>30</v>
      </c>
      <c r="BM51" s="84">
        <v>58</v>
      </c>
      <c r="BN51" s="84">
        <v>35</v>
      </c>
      <c r="BO51" s="84">
        <v>145</v>
      </c>
      <c r="BP51" s="84">
        <v>51</v>
      </c>
      <c r="BQ51" s="84">
        <v>45</v>
      </c>
      <c r="BR51" s="84">
        <v>73</v>
      </c>
      <c r="BS51" s="84">
        <v>60</v>
      </c>
      <c r="BT51" s="84">
        <v>260</v>
      </c>
      <c r="BU51" s="84">
        <v>76</v>
      </c>
      <c r="BV51" s="84">
        <v>75</v>
      </c>
      <c r="BW51" s="84">
        <v>235</v>
      </c>
      <c r="BX51" s="84">
        <v>91</v>
      </c>
      <c r="BY51" s="84">
        <v>90</v>
      </c>
      <c r="BZ51" s="84">
        <v>116</v>
      </c>
      <c r="CA51" s="84">
        <v>115</v>
      </c>
      <c r="CB51" s="84">
        <v>141</v>
      </c>
      <c r="CC51" s="84">
        <v>135</v>
      </c>
      <c r="CD51" s="84">
        <v>161</v>
      </c>
      <c r="CE51" s="84">
        <v>150</v>
      </c>
      <c r="CF51" s="84">
        <v>260</v>
      </c>
      <c r="CG51" s="84">
        <v>166</v>
      </c>
      <c r="CH51" s="84">
        <v>160</v>
      </c>
      <c r="CI51" s="84">
        <v>191</v>
      </c>
      <c r="CJ51" s="84">
        <v>170</v>
      </c>
      <c r="CK51" s="84">
        <v>183</v>
      </c>
      <c r="CL51" s="84">
        <v>190</v>
      </c>
      <c r="CM51" s="84">
        <v>216</v>
      </c>
      <c r="CN51" s="84">
        <v>200</v>
      </c>
      <c r="CO51" s="84">
        <v>245</v>
      </c>
      <c r="CP51" s="84">
        <v>216</v>
      </c>
      <c r="CQ51" s="84">
        <v>205</v>
      </c>
      <c r="CR51" s="84">
        <v>365</v>
      </c>
      <c r="CS51" s="84">
        <v>221</v>
      </c>
      <c r="CT51" s="84">
        <v>220</v>
      </c>
      <c r="CU51" s="84">
        <v>246</v>
      </c>
      <c r="CV51" s="84">
        <v>225</v>
      </c>
      <c r="CW51" s="84">
        <v>315</v>
      </c>
      <c r="CX51" s="84">
        <v>241</v>
      </c>
      <c r="CY51" s="84">
        <v>230</v>
      </c>
      <c r="CZ51" s="84">
        <v>258</v>
      </c>
      <c r="DA51" s="84">
        <v>240</v>
      </c>
      <c r="DB51" s="84">
        <v>380</v>
      </c>
      <c r="DC51" s="84">
        <v>256</v>
      </c>
      <c r="DD51" s="84">
        <v>250</v>
      </c>
      <c r="DE51" s="84">
        <v>315</v>
      </c>
      <c r="DF51" s="84">
        <v>266</v>
      </c>
      <c r="DG51" s="84">
        <v>260</v>
      </c>
      <c r="DH51" s="84">
        <v>390</v>
      </c>
      <c r="DI51" s="84">
        <v>276</v>
      </c>
      <c r="DJ51" s="84">
        <v>275</v>
      </c>
      <c r="DK51" s="84">
        <v>395</v>
      </c>
      <c r="DL51" s="84">
        <v>291</v>
      </c>
      <c r="DM51" s="84">
        <v>280</v>
      </c>
      <c r="DN51" s="84">
        <v>330</v>
      </c>
      <c r="DO51" s="84">
        <v>296</v>
      </c>
      <c r="DP51" s="84">
        <v>295</v>
      </c>
      <c r="DQ51" s="84">
        <v>321</v>
      </c>
      <c r="DR51" s="84">
        <v>300</v>
      </c>
      <c r="DS51" s="84">
        <v>318</v>
      </c>
      <c r="DT51" s="84">
        <v>305</v>
      </c>
      <c r="DU51" s="84">
        <v>331</v>
      </c>
      <c r="DV51" s="84">
        <v>315</v>
      </c>
      <c r="DW51" s="84">
        <v>343</v>
      </c>
      <c r="DX51" s="84">
        <v>322</v>
      </c>
      <c r="DY51" s="84">
        <v>455</v>
      </c>
      <c r="DZ51" s="84">
        <v>338</v>
      </c>
      <c r="EA51" s="84">
        <v>335</v>
      </c>
      <c r="EB51" s="84">
        <v>425</v>
      </c>
      <c r="EC51" s="84">
        <v>351</v>
      </c>
      <c r="ED51" s="84">
        <v>360</v>
      </c>
      <c r="EE51" s="84">
        <v>530</v>
      </c>
      <c r="EF51" s="84">
        <v>376</v>
      </c>
      <c r="EG51" s="84">
        <v>380</v>
      </c>
      <c r="EH51" s="84">
        <v>408</v>
      </c>
      <c r="EI51" s="84">
        <v>395</v>
      </c>
      <c r="EJ51" s="84">
        <v>490</v>
      </c>
      <c r="EK51" s="84">
        <v>411</v>
      </c>
      <c r="EL51" s="84">
        <v>440</v>
      </c>
      <c r="EM51" s="84">
        <v>471</v>
      </c>
      <c r="EN51" s="84">
        <v>489</v>
      </c>
      <c r="EO51" s="84">
        <v>590</v>
      </c>
      <c r="EP51" s="84">
        <v>505</v>
      </c>
      <c r="OD51" s="85"/>
    </row>
    <row r="52" spans="1:394" x14ac:dyDescent="0.2">
      <c r="A52" s="88" t="s">
        <v>502</v>
      </c>
      <c r="B52" s="84">
        <v>539</v>
      </c>
      <c r="C52" s="84">
        <v>185</v>
      </c>
      <c r="D52" s="84">
        <v>201</v>
      </c>
      <c r="E52" s="84">
        <v>259</v>
      </c>
      <c r="F52" s="84">
        <v>180</v>
      </c>
      <c r="G52" s="84">
        <v>196</v>
      </c>
      <c r="H52" s="84">
        <v>160</v>
      </c>
      <c r="I52" s="84">
        <v>1</v>
      </c>
      <c r="J52" s="84">
        <v>-29</v>
      </c>
      <c r="K52" s="84">
        <v>135</v>
      </c>
      <c r="L52" s="84">
        <v>26</v>
      </c>
      <c r="M52" s="84">
        <v>-29</v>
      </c>
      <c r="N52" s="84">
        <v>120</v>
      </c>
      <c r="O52" s="84">
        <v>15</v>
      </c>
      <c r="P52" s="84">
        <v>31</v>
      </c>
      <c r="Q52" s="84">
        <v>105</v>
      </c>
      <c r="R52" s="84">
        <v>121</v>
      </c>
      <c r="S52" s="84">
        <v>-29</v>
      </c>
      <c r="T52" s="84">
        <v>81</v>
      </c>
      <c r="U52" s="84">
        <v>65</v>
      </c>
      <c r="V52" s="84">
        <v>75</v>
      </c>
      <c r="W52" s="84">
        <v>16</v>
      </c>
      <c r="X52" s="84">
        <v>-29</v>
      </c>
      <c r="Y52" s="84">
        <v>61</v>
      </c>
      <c r="Z52" s="84">
        <v>40</v>
      </c>
      <c r="AA52" s="84">
        <v>39</v>
      </c>
      <c r="AB52" s="84">
        <v>15</v>
      </c>
      <c r="AC52" s="84">
        <v>40</v>
      </c>
      <c r="AD52" s="84">
        <v>-15</v>
      </c>
      <c r="AE52" s="84">
        <v>-4</v>
      </c>
      <c r="AF52" s="84">
        <v>35</v>
      </c>
      <c r="AG52" s="84">
        <v>-10</v>
      </c>
      <c r="AH52" s="84">
        <v>6</v>
      </c>
      <c r="AI52" s="84">
        <v>25</v>
      </c>
      <c r="AJ52" s="84">
        <v>-15</v>
      </c>
      <c r="AK52" s="84">
        <v>-9</v>
      </c>
      <c r="AL52" s="84">
        <v>21</v>
      </c>
      <c r="AM52" s="84">
        <v>0</v>
      </c>
      <c r="AN52" s="84">
        <v>20</v>
      </c>
      <c r="AO52" s="84">
        <v>31</v>
      </c>
      <c r="AP52" s="84">
        <v>-29</v>
      </c>
      <c r="AQ52" s="84">
        <v>15</v>
      </c>
      <c r="AR52" s="84">
        <v>41</v>
      </c>
      <c r="AS52" s="84">
        <v>-29</v>
      </c>
      <c r="AT52" s="84">
        <v>-1</v>
      </c>
      <c r="AU52" s="84">
        <v>-26</v>
      </c>
      <c r="AV52" s="84">
        <v>-1</v>
      </c>
      <c r="AW52" s="84">
        <v>-22</v>
      </c>
      <c r="AX52" s="84">
        <v>-4</v>
      </c>
      <c r="AY52" s="84">
        <v>-19</v>
      </c>
      <c r="AZ52" s="16">
        <v>0</v>
      </c>
      <c r="BA52" s="84">
        <v>2</v>
      </c>
      <c r="BB52" s="84">
        <v>-14</v>
      </c>
      <c r="BC52" s="84">
        <v>7</v>
      </c>
      <c r="BD52" s="84">
        <v>-4</v>
      </c>
      <c r="BE52" s="84">
        <v>17</v>
      </c>
      <c r="BF52" s="84">
        <v>1</v>
      </c>
      <c r="BG52" s="84">
        <v>46</v>
      </c>
      <c r="BH52" s="84">
        <v>17</v>
      </c>
      <c r="BI52" s="84">
        <v>11</v>
      </c>
      <c r="BJ52" s="84">
        <v>66</v>
      </c>
      <c r="BK52" s="84">
        <v>27</v>
      </c>
      <c r="BL52" s="84">
        <v>26</v>
      </c>
      <c r="BM52" s="84">
        <v>54</v>
      </c>
      <c r="BN52" s="84">
        <v>31</v>
      </c>
      <c r="BO52" s="84">
        <v>141</v>
      </c>
      <c r="BP52" s="84">
        <v>47</v>
      </c>
      <c r="BQ52" s="84">
        <v>41</v>
      </c>
      <c r="BR52" s="84">
        <v>69</v>
      </c>
      <c r="BS52" s="84">
        <v>56</v>
      </c>
      <c r="BT52" s="84">
        <v>256</v>
      </c>
      <c r="BU52" s="84">
        <v>72</v>
      </c>
      <c r="BV52" s="84">
        <v>71</v>
      </c>
      <c r="BW52" s="84">
        <v>231</v>
      </c>
      <c r="BX52" s="84">
        <v>87</v>
      </c>
      <c r="BY52" s="84">
        <v>86</v>
      </c>
      <c r="BZ52" s="84">
        <v>112</v>
      </c>
      <c r="CA52" s="84">
        <v>111</v>
      </c>
      <c r="CB52" s="84">
        <v>137</v>
      </c>
      <c r="CC52" s="84">
        <v>131</v>
      </c>
      <c r="CD52" s="84">
        <v>157</v>
      </c>
      <c r="CE52" s="84">
        <v>146</v>
      </c>
      <c r="CF52" s="84">
        <v>256</v>
      </c>
      <c r="CG52" s="84">
        <v>162</v>
      </c>
      <c r="CH52" s="84">
        <v>156</v>
      </c>
      <c r="CI52" s="84">
        <v>187</v>
      </c>
      <c r="CJ52" s="84">
        <v>166</v>
      </c>
      <c r="CK52" s="84">
        <v>179</v>
      </c>
      <c r="CL52" s="84">
        <v>186</v>
      </c>
      <c r="CM52" s="84">
        <v>212</v>
      </c>
      <c r="CN52" s="84">
        <v>196</v>
      </c>
      <c r="CO52" s="84">
        <v>241</v>
      </c>
      <c r="CP52" s="84">
        <v>212</v>
      </c>
      <c r="CQ52" s="84">
        <v>201</v>
      </c>
      <c r="CR52" s="84">
        <v>361</v>
      </c>
      <c r="CS52" s="84">
        <v>217</v>
      </c>
      <c r="CT52" s="84">
        <v>216</v>
      </c>
      <c r="CU52" s="84">
        <v>242</v>
      </c>
      <c r="CV52" s="84">
        <v>221</v>
      </c>
      <c r="CW52" s="84">
        <v>311</v>
      </c>
      <c r="CX52" s="84">
        <v>237</v>
      </c>
      <c r="CY52" s="84">
        <v>226</v>
      </c>
      <c r="CZ52" s="84">
        <v>254</v>
      </c>
      <c r="DA52" s="84">
        <v>236</v>
      </c>
      <c r="DB52" s="84">
        <v>376</v>
      </c>
      <c r="DC52" s="84">
        <v>252</v>
      </c>
      <c r="DD52" s="84">
        <v>246</v>
      </c>
      <c r="DE52" s="84">
        <v>311</v>
      </c>
      <c r="DF52" s="84">
        <v>262</v>
      </c>
      <c r="DG52" s="84">
        <v>256</v>
      </c>
      <c r="DH52" s="84">
        <v>386</v>
      </c>
      <c r="DI52" s="84">
        <v>272</v>
      </c>
      <c r="DJ52" s="84">
        <v>271</v>
      </c>
      <c r="DK52" s="84">
        <v>391</v>
      </c>
      <c r="DL52" s="84">
        <v>287</v>
      </c>
      <c r="DM52" s="84">
        <v>276</v>
      </c>
      <c r="DN52" s="84">
        <v>326</v>
      </c>
      <c r="DO52" s="84">
        <v>292</v>
      </c>
      <c r="DP52" s="84">
        <v>291</v>
      </c>
      <c r="DQ52" s="84">
        <v>317</v>
      </c>
      <c r="DR52" s="84">
        <v>296</v>
      </c>
      <c r="DS52" s="84">
        <v>314</v>
      </c>
      <c r="DT52" s="84">
        <v>301</v>
      </c>
      <c r="DU52" s="84">
        <v>327</v>
      </c>
      <c r="DV52" s="84">
        <v>311</v>
      </c>
      <c r="DW52" s="84">
        <v>339</v>
      </c>
      <c r="DX52" s="84">
        <v>318</v>
      </c>
      <c r="DY52" s="84">
        <v>451</v>
      </c>
      <c r="DZ52" s="84">
        <v>334</v>
      </c>
      <c r="EA52" s="84">
        <v>331</v>
      </c>
      <c r="EB52" s="84">
        <v>421</v>
      </c>
      <c r="EC52" s="84">
        <v>347</v>
      </c>
      <c r="ED52" s="84">
        <v>356</v>
      </c>
      <c r="EE52" s="84">
        <v>526</v>
      </c>
      <c r="EF52" s="84">
        <v>372</v>
      </c>
      <c r="EG52" s="84">
        <v>376</v>
      </c>
      <c r="EH52" s="84">
        <v>404</v>
      </c>
      <c r="EI52" s="84">
        <v>391</v>
      </c>
      <c r="EJ52" s="84">
        <v>486</v>
      </c>
      <c r="EK52" s="84">
        <v>407</v>
      </c>
      <c r="EL52" s="84">
        <v>436</v>
      </c>
      <c r="EM52" s="84">
        <v>467</v>
      </c>
      <c r="EN52" s="84">
        <v>485</v>
      </c>
      <c r="EO52" s="84">
        <v>586</v>
      </c>
      <c r="EP52" s="84">
        <v>501</v>
      </c>
      <c r="OD52" s="85"/>
    </row>
    <row r="53" spans="1:394" x14ac:dyDescent="0.2">
      <c r="A53" s="88" t="s">
        <v>503</v>
      </c>
      <c r="B53" s="84">
        <v>570</v>
      </c>
      <c r="C53" s="84">
        <v>216</v>
      </c>
      <c r="D53" s="84">
        <v>232</v>
      </c>
      <c r="E53" s="84">
        <v>290</v>
      </c>
      <c r="F53" s="84">
        <v>211</v>
      </c>
      <c r="G53" s="84">
        <v>227</v>
      </c>
      <c r="H53" s="84">
        <v>191</v>
      </c>
      <c r="I53" s="84">
        <v>-14</v>
      </c>
      <c r="J53" s="84">
        <v>2</v>
      </c>
      <c r="K53" s="84">
        <v>166</v>
      </c>
      <c r="L53" s="84">
        <v>-5</v>
      </c>
      <c r="M53" s="84">
        <v>-23</v>
      </c>
      <c r="N53" s="84">
        <v>151</v>
      </c>
      <c r="O53" s="84">
        <v>46</v>
      </c>
      <c r="P53" s="84">
        <v>62</v>
      </c>
      <c r="Q53" s="84">
        <v>136</v>
      </c>
      <c r="R53" s="84">
        <v>90</v>
      </c>
      <c r="S53" s="84">
        <v>-29</v>
      </c>
      <c r="T53" s="84">
        <v>112</v>
      </c>
      <c r="U53" s="84">
        <v>96</v>
      </c>
      <c r="V53" s="84">
        <v>106</v>
      </c>
      <c r="W53" s="84">
        <v>-15</v>
      </c>
      <c r="X53" s="84">
        <v>-13</v>
      </c>
      <c r="Y53" s="84">
        <v>92</v>
      </c>
      <c r="Z53" s="84">
        <v>71</v>
      </c>
      <c r="AA53" s="84">
        <v>70</v>
      </c>
      <c r="AB53" s="84">
        <v>46</v>
      </c>
      <c r="AC53" s="84">
        <v>71</v>
      </c>
      <c r="AD53" s="84">
        <v>11</v>
      </c>
      <c r="AE53" s="84">
        <v>27</v>
      </c>
      <c r="AF53" s="84">
        <v>66</v>
      </c>
      <c r="AG53" s="84">
        <v>21</v>
      </c>
      <c r="AH53" s="84">
        <v>37</v>
      </c>
      <c r="AI53" s="84">
        <v>56</v>
      </c>
      <c r="AJ53" s="84">
        <v>6</v>
      </c>
      <c r="AK53" s="84">
        <v>22</v>
      </c>
      <c r="AL53" s="84">
        <v>52</v>
      </c>
      <c r="AM53" s="84">
        <v>31</v>
      </c>
      <c r="AN53" s="84">
        <v>51</v>
      </c>
      <c r="AO53" s="84">
        <v>0</v>
      </c>
      <c r="AP53" s="84">
        <v>-28</v>
      </c>
      <c r="AQ53" s="84">
        <v>46</v>
      </c>
      <c r="AR53" s="84">
        <v>10</v>
      </c>
      <c r="AS53" s="84">
        <v>-29</v>
      </c>
      <c r="AT53" s="84">
        <v>30</v>
      </c>
      <c r="AU53" s="84">
        <v>1</v>
      </c>
      <c r="AV53" s="84">
        <v>30</v>
      </c>
      <c r="AW53" s="84">
        <v>6</v>
      </c>
      <c r="AX53" s="84">
        <v>27</v>
      </c>
      <c r="AY53" s="84">
        <v>6</v>
      </c>
      <c r="AZ53" s="84">
        <v>2</v>
      </c>
      <c r="BA53" s="16">
        <v>0</v>
      </c>
      <c r="BB53" s="84">
        <v>-3</v>
      </c>
      <c r="BC53" s="84">
        <v>-19</v>
      </c>
      <c r="BD53" s="84">
        <v>-13</v>
      </c>
      <c r="BE53" s="84">
        <v>-14</v>
      </c>
      <c r="BF53" s="84">
        <v>-14</v>
      </c>
      <c r="BG53" s="84">
        <v>15</v>
      </c>
      <c r="BH53" s="84">
        <v>-14</v>
      </c>
      <c r="BI53" s="84">
        <v>-15</v>
      </c>
      <c r="BJ53" s="84">
        <v>35</v>
      </c>
      <c r="BK53" s="84">
        <v>-4</v>
      </c>
      <c r="BL53" s="84">
        <v>-5</v>
      </c>
      <c r="BM53" s="84">
        <v>23</v>
      </c>
      <c r="BN53" s="84">
        <v>0</v>
      </c>
      <c r="BO53" s="84">
        <v>110</v>
      </c>
      <c r="BP53" s="84">
        <v>16</v>
      </c>
      <c r="BQ53" s="84">
        <v>10</v>
      </c>
      <c r="BR53" s="84">
        <v>38</v>
      </c>
      <c r="BS53" s="84">
        <v>25</v>
      </c>
      <c r="BT53" s="84">
        <v>225</v>
      </c>
      <c r="BU53" s="84">
        <v>41</v>
      </c>
      <c r="BV53" s="84">
        <v>40</v>
      </c>
      <c r="BW53" s="84">
        <v>200</v>
      </c>
      <c r="BX53" s="84">
        <v>56</v>
      </c>
      <c r="BY53" s="84">
        <v>55</v>
      </c>
      <c r="BZ53" s="84">
        <v>81</v>
      </c>
      <c r="CA53" s="84">
        <v>80</v>
      </c>
      <c r="CB53" s="84">
        <v>106</v>
      </c>
      <c r="CC53" s="84">
        <v>100</v>
      </c>
      <c r="CD53" s="84">
        <v>126</v>
      </c>
      <c r="CE53" s="84">
        <v>115</v>
      </c>
      <c r="CF53" s="84">
        <v>225</v>
      </c>
      <c r="CG53" s="84">
        <v>131</v>
      </c>
      <c r="CH53" s="84">
        <v>125</v>
      </c>
      <c r="CI53" s="84">
        <v>156</v>
      </c>
      <c r="CJ53" s="84">
        <v>135</v>
      </c>
      <c r="CK53" s="84">
        <v>148</v>
      </c>
      <c r="CL53" s="84">
        <v>155</v>
      </c>
      <c r="CM53" s="84">
        <v>181</v>
      </c>
      <c r="CN53" s="84">
        <v>165</v>
      </c>
      <c r="CO53" s="84">
        <v>210</v>
      </c>
      <c r="CP53" s="84">
        <v>181</v>
      </c>
      <c r="CQ53" s="84">
        <v>170</v>
      </c>
      <c r="CR53" s="84">
        <v>330</v>
      </c>
      <c r="CS53" s="84">
        <v>186</v>
      </c>
      <c r="CT53" s="84">
        <v>185</v>
      </c>
      <c r="CU53" s="84">
        <v>211</v>
      </c>
      <c r="CV53" s="84">
        <v>190</v>
      </c>
      <c r="CW53" s="84">
        <v>280</v>
      </c>
      <c r="CX53" s="84">
        <v>206</v>
      </c>
      <c r="CY53" s="84">
        <v>195</v>
      </c>
      <c r="CZ53" s="84">
        <v>223</v>
      </c>
      <c r="DA53" s="84">
        <v>205</v>
      </c>
      <c r="DB53" s="84">
        <v>345</v>
      </c>
      <c r="DC53" s="84">
        <v>221</v>
      </c>
      <c r="DD53" s="84">
        <v>215</v>
      </c>
      <c r="DE53" s="84">
        <v>280</v>
      </c>
      <c r="DF53" s="84">
        <v>231</v>
      </c>
      <c r="DG53" s="84">
        <v>225</v>
      </c>
      <c r="DH53" s="84">
        <v>355</v>
      </c>
      <c r="DI53" s="84">
        <v>241</v>
      </c>
      <c r="DJ53" s="84">
        <v>240</v>
      </c>
      <c r="DK53" s="84">
        <v>360</v>
      </c>
      <c r="DL53" s="84">
        <v>256</v>
      </c>
      <c r="DM53" s="84">
        <v>245</v>
      </c>
      <c r="DN53" s="84">
        <v>295</v>
      </c>
      <c r="DO53" s="84">
        <v>261</v>
      </c>
      <c r="DP53" s="84">
        <v>260</v>
      </c>
      <c r="DQ53" s="84">
        <v>286</v>
      </c>
      <c r="DR53" s="84">
        <v>265</v>
      </c>
      <c r="DS53" s="84">
        <v>283</v>
      </c>
      <c r="DT53" s="84">
        <v>270</v>
      </c>
      <c r="DU53" s="84">
        <v>296</v>
      </c>
      <c r="DV53" s="84">
        <v>280</v>
      </c>
      <c r="DW53" s="84">
        <v>308</v>
      </c>
      <c r="DX53" s="84">
        <v>287</v>
      </c>
      <c r="DY53" s="84">
        <v>420</v>
      </c>
      <c r="DZ53" s="84">
        <v>303</v>
      </c>
      <c r="EA53" s="84">
        <v>300</v>
      </c>
      <c r="EB53" s="84">
        <v>390</v>
      </c>
      <c r="EC53" s="84">
        <v>316</v>
      </c>
      <c r="ED53" s="84">
        <v>325</v>
      </c>
      <c r="EE53" s="84">
        <v>495</v>
      </c>
      <c r="EF53" s="84">
        <v>341</v>
      </c>
      <c r="EG53" s="84">
        <v>345</v>
      </c>
      <c r="EH53" s="84">
        <v>373</v>
      </c>
      <c r="EI53" s="84">
        <v>360</v>
      </c>
      <c r="EJ53" s="84">
        <v>455</v>
      </c>
      <c r="EK53" s="84">
        <v>376</v>
      </c>
      <c r="EL53" s="84">
        <v>405</v>
      </c>
      <c r="EM53" s="84">
        <v>436</v>
      </c>
      <c r="EN53" s="84">
        <v>454</v>
      </c>
      <c r="EO53" s="84">
        <v>555</v>
      </c>
      <c r="EP53" s="84">
        <v>470</v>
      </c>
      <c r="OD53" s="85"/>
    </row>
    <row r="54" spans="1:394" x14ac:dyDescent="0.2">
      <c r="A54" s="88" t="s">
        <v>504</v>
      </c>
      <c r="B54" s="84">
        <v>554</v>
      </c>
      <c r="C54" s="84">
        <v>200</v>
      </c>
      <c r="D54" s="84">
        <v>216</v>
      </c>
      <c r="E54" s="84">
        <v>274</v>
      </c>
      <c r="F54" s="84">
        <v>195</v>
      </c>
      <c r="G54" s="84">
        <v>211</v>
      </c>
      <c r="H54" s="84">
        <v>175</v>
      </c>
      <c r="I54" s="84">
        <v>-4</v>
      </c>
      <c r="J54" s="84">
        <v>-14</v>
      </c>
      <c r="K54" s="84">
        <v>150</v>
      </c>
      <c r="L54" s="84">
        <v>21</v>
      </c>
      <c r="M54" s="84">
        <v>-19</v>
      </c>
      <c r="N54" s="84">
        <v>135</v>
      </c>
      <c r="O54" s="84">
        <v>30</v>
      </c>
      <c r="P54" s="84">
        <v>46</v>
      </c>
      <c r="Q54" s="84">
        <v>120</v>
      </c>
      <c r="R54" s="84">
        <v>116</v>
      </c>
      <c r="S54" s="84">
        <v>-19</v>
      </c>
      <c r="T54" s="84">
        <v>96</v>
      </c>
      <c r="U54" s="84">
        <v>80</v>
      </c>
      <c r="V54" s="84">
        <v>90</v>
      </c>
      <c r="W54" s="84">
        <v>11</v>
      </c>
      <c r="X54" s="84">
        <v>-19</v>
      </c>
      <c r="Y54" s="84">
        <v>76</v>
      </c>
      <c r="Z54" s="84">
        <v>55</v>
      </c>
      <c r="AA54" s="84">
        <v>54</v>
      </c>
      <c r="AB54" s="84">
        <v>30</v>
      </c>
      <c r="AC54" s="84">
        <v>55</v>
      </c>
      <c r="AD54" s="84">
        <v>-5</v>
      </c>
      <c r="AE54" s="84">
        <v>11</v>
      </c>
      <c r="AF54" s="84">
        <v>50</v>
      </c>
      <c r="AG54" s="84">
        <v>5</v>
      </c>
      <c r="AH54" s="84">
        <v>21</v>
      </c>
      <c r="AI54" s="84">
        <v>40</v>
      </c>
      <c r="AJ54" s="84">
        <v>-10</v>
      </c>
      <c r="AK54" s="84">
        <v>6</v>
      </c>
      <c r="AL54" s="84">
        <v>36</v>
      </c>
      <c r="AM54" s="84">
        <v>15</v>
      </c>
      <c r="AN54" s="84">
        <v>35</v>
      </c>
      <c r="AO54" s="84">
        <v>26</v>
      </c>
      <c r="AP54" s="84">
        <v>-19</v>
      </c>
      <c r="AQ54" s="84">
        <v>30</v>
      </c>
      <c r="AR54" s="84">
        <v>36</v>
      </c>
      <c r="AS54" s="84">
        <v>-19</v>
      </c>
      <c r="AT54" s="84">
        <v>14</v>
      </c>
      <c r="AU54" s="84">
        <v>-15</v>
      </c>
      <c r="AV54" s="84">
        <v>14</v>
      </c>
      <c r="AW54" s="84">
        <v>-10</v>
      </c>
      <c r="AX54" s="84">
        <v>11</v>
      </c>
      <c r="AY54" s="84">
        <v>-10</v>
      </c>
      <c r="AZ54" s="84">
        <v>-14</v>
      </c>
      <c r="BA54" s="84">
        <v>-3</v>
      </c>
      <c r="BB54" s="16">
        <v>0</v>
      </c>
      <c r="BC54" s="84">
        <v>2</v>
      </c>
      <c r="BD54" s="84">
        <v>-9</v>
      </c>
      <c r="BE54" s="84">
        <v>12</v>
      </c>
      <c r="BF54" s="84">
        <v>-4</v>
      </c>
      <c r="BG54" s="84">
        <v>41</v>
      </c>
      <c r="BH54" s="84">
        <v>12</v>
      </c>
      <c r="BI54" s="84">
        <v>6</v>
      </c>
      <c r="BJ54" s="84">
        <v>61</v>
      </c>
      <c r="BK54" s="84">
        <v>22</v>
      </c>
      <c r="BL54" s="84">
        <v>21</v>
      </c>
      <c r="BM54" s="84">
        <v>49</v>
      </c>
      <c r="BN54" s="84">
        <v>26</v>
      </c>
      <c r="BO54" s="84">
        <v>136</v>
      </c>
      <c r="BP54" s="84">
        <v>42</v>
      </c>
      <c r="BQ54" s="84">
        <v>36</v>
      </c>
      <c r="BR54" s="84">
        <v>64</v>
      </c>
      <c r="BS54" s="84">
        <v>51</v>
      </c>
      <c r="BT54" s="84">
        <v>251</v>
      </c>
      <c r="BU54" s="84">
        <v>67</v>
      </c>
      <c r="BV54" s="84">
        <v>66</v>
      </c>
      <c r="BW54" s="84">
        <v>226</v>
      </c>
      <c r="BX54" s="84">
        <v>82</v>
      </c>
      <c r="BY54" s="84">
        <v>81</v>
      </c>
      <c r="BZ54" s="84">
        <v>107</v>
      </c>
      <c r="CA54" s="84">
        <v>106</v>
      </c>
      <c r="CB54" s="84">
        <v>132</v>
      </c>
      <c r="CC54" s="84">
        <v>126</v>
      </c>
      <c r="CD54" s="84">
        <v>152</v>
      </c>
      <c r="CE54" s="84">
        <v>141</v>
      </c>
      <c r="CF54" s="84">
        <v>251</v>
      </c>
      <c r="CG54" s="84">
        <v>157</v>
      </c>
      <c r="CH54" s="84">
        <v>151</v>
      </c>
      <c r="CI54" s="84">
        <v>182</v>
      </c>
      <c r="CJ54" s="84">
        <v>161</v>
      </c>
      <c r="CK54" s="84">
        <v>174</v>
      </c>
      <c r="CL54" s="84">
        <v>181</v>
      </c>
      <c r="CM54" s="84">
        <v>207</v>
      </c>
      <c r="CN54" s="84">
        <v>191</v>
      </c>
      <c r="CO54" s="84">
        <v>236</v>
      </c>
      <c r="CP54" s="84">
        <v>207</v>
      </c>
      <c r="CQ54" s="84">
        <v>196</v>
      </c>
      <c r="CR54" s="84">
        <v>356</v>
      </c>
      <c r="CS54" s="84">
        <v>212</v>
      </c>
      <c r="CT54" s="84">
        <v>211</v>
      </c>
      <c r="CU54" s="84">
        <v>237</v>
      </c>
      <c r="CV54" s="84">
        <v>216</v>
      </c>
      <c r="CW54" s="84">
        <v>306</v>
      </c>
      <c r="CX54" s="84">
        <v>232</v>
      </c>
      <c r="CY54" s="84">
        <v>221</v>
      </c>
      <c r="CZ54" s="84">
        <v>249</v>
      </c>
      <c r="DA54" s="84">
        <v>231</v>
      </c>
      <c r="DB54" s="84">
        <v>371</v>
      </c>
      <c r="DC54" s="84">
        <v>247</v>
      </c>
      <c r="DD54" s="84">
        <v>241</v>
      </c>
      <c r="DE54" s="84">
        <v>306</v>
      </c>
      <c r="DF54" s="84">
        <v>257</v>
      </c>
      <c r="DG54" s="84">
        <v>251</v>
      </c>
      <c r="DH54" s="84">
        <v>381</v>
      </c>
      <c r="DI54" s="84">
        <v>267</v>
      </c>
      <c r="DJ54" s="84">
        <v>266</v>
      </c>
      <c r="DK54" s="84">
        <v>386</v>
      </c>
      <c r="DL54" s="84">
        <v>282</v>
      </c>
      <c r="DM54" s="84">
        <v>271</v>
      </c>
      <c r="DN54" s="84">
        <v>321</v>
      </c>
      <c r="DO54" s="84">
        <v>287</v>
      </c>
      <c r="DP54" s="84">
        <v>286</v>
      </c>
      <c r="DQ54" s="84">
        <v>312</v>
      </c>
      <c r="DR54" s="84">
        <v>291</v>
      </c>
      <c r="DS54" s="84">
        <v>309</v>
      </c>
      <c r="DT54" s="84">
        <v>296</v>
      </c>
      <c r="DU54" s="84">
        <v>322</v>
      </c>
      <c r="DV54" s="84">
        <v>306</v>
      </c>
      <c r="DW54" s="84">
        <v>334</v>
      </c>
      <c r="DX54" s="84">
        <v>313</v>
      </c>
      <c r="DY54" s="84">
        <v>446</v>
      </c>
      <c r="DZ54" s="84">
        <v>329</v>
      </c>
      <c r="EA54" s="84">
        <v>326</v>
      </c>
      <c r="EB54" s="84">
        <v>416</v>
      </c>
      <c r="EC54" s="84">
        <v>342</v>
      </c>
      <c r="ED54" s="84">
        <v>351</v>
      </c>
      <c r="EE54" s="84">
        <v>521</v>
      </c>
      <c r="EF54" s="84">
        <v>367</v>
      </c>
      <c r="EG54" s="84">
        <v>371</v>
      </c>
      <c r="EH54" s="84">
        <v>399</v>
      </c>
      <c r="EI54" s="84">
        <v>386</v>
      </c>
      <c r="EJ54" s="84">
        <v>481</v>
      </c>
      <c r="EK54" s="84">
        <v>402</v>
      </c>
      <c r="EL54" s="84">
        <v>431</v>
      </c>
      <c r="EM54" s="84">
        <v>462</v>
      </c>
      <c r="EN54" s="84">
        <v>480</v>
      </c>
      <c r="EO54" s="84">
        <v>581</v>
      </c>
      <c r="EP54" s="84">
        <v>496</v>
      </c>
      <c r="OD54" s="85"/>
    </row>
    <row r="55" spans="1:394" x14ac:dyDescent="0.2">
      <c r="A55" s="88" t="s">
        <v>505</v>
      </c>
      <c r="B55" s="84">
        <v>575</v>
      </c>
      <c r="C55" s="84">
        <v>221</v>
      </c>
      <c r="D55" s="84">
        <v>237</v>
      </c>
      <c r="E55" s="84">
        <v>295</v>
      </c>
      <c r="F55" s="84">
        <v>216</v>
      </c>
      <c r="G55" s="84">
        <v>232</v>
      </c>
      <c r="H55" s="84">
        <v>196</v>
      </c>
      <c r="I55" s="84">
        <v>-9</v>
      </c>
      <c r="J55" s="84">
        <v>7</v>
      </c>
      <c r="K55" s="84">
        <v>171</v>
      </c>
      <c r="L55" s="84">
        <v>0</v>
      </c>
      <c r="M55" s="84">
        <v>-18</v>
      </c>
      <c r="N55" s="84">
        <v>156</v>
      </c>
      <c r="O55" s="84">
        <v>51</v>
      </c>
      <c r="P55" s="84">
        <v>67</v>
      </c>
      <c r="Q55" s="84">
        <v>141</v>
      </c>
      <c r="R55" s="84">
        <v>95</v>
      </c>
      <c r="S55" s="84">
        <v>-19</v>
      </c>
      <c r="T55" s="84">
        <v>117</v>
      </c>
      <c r="U55" s="84">
        <v>101</v>
      </c>
      <c r="V55" s="84">
        <v>111</v>
      </c>
      <c r="W55" s="84">
        <v>-10</v>
      </c>
      <c r="X55" s="84">
        <v>-8</v>
      </c>
      <c r="Y55" s="84">
        <v>97</v>
      </c>
      <c r="Z55" s="84">
        <v>76</v>
      </c>
      <c r="AA55" s="84">
        <v>75</v>
      </c>
      <c r="AB55" s="84">
        <v>51</v>
      </c>
      <c r="AC55" s="84">
        <v>76</v>
      </c>
      <c r="AD55" s="84">
        <v>16</v>
      </c>
      <c r="AE55" s="84">
        <v>32</v>
      </c>
      <c r="AF55" s="84">
        <v>71</v>
      </c>
      <c r="AG55" s="84">
        <v>26</v>
      </c>
      <c r="AH55" s="84">
        <v>42</v>
      </c>
      <c r="AI55" s="84">
        <v>61</v>
      </c>
      <c r="AJ55" s="84">
        <v>11</v>
      </c>
      <c r="AK55" s="84">
        <v>27</v>
      </c>
      <c r="AL55" s="84">
        <v>57</v>
      </c>
      <c r="AM55" s="84">
        <v>36</v>
      </c>
      <c r="AN55" s="84">
        <v>56</v>
      </c>
      <c r="AO55" s="84">
        <v>5</v>
      </c>
      <c r="AP55" s="84">
        <v>-19</v>
      </c>
      <c r="AQ55" s="84">
        <v>51</v>
      </c>
      <c r="AR55" s="84">
        <v>15</v>
      </c>
      <c r="AS55" s="84">
        <v>-19</v>
      </c>
      <c r="AT55" s="84">
        <v>35</v>
      </c>
      <c r="AU55" s="84">
        <v>6</v>
      </c>
      <c r="AV55" s="84">
        <v>35</v>
      </c>
      <c r="AW55" s="84">
        <v>11</v>
      </c>
      <c r="AX55" s="84">
        <v>32</v>
      </c>
      <c r="AY55" s="84">
        <v>11</v>
      </c>
      <c r="AZ55" s="84">
        <v>7</v>
      </c>
      <c r="BA55" s="84">
        <v>-19</v>
      </c>
      <c r="BB55" s="84">
        <v>2</v>
      </c>
      <c r="BC55" s="16">
        <v>0</v>
      </c>
      <c r="BD55" s="84">
        <v>-8</v>
      </c>
      <c r="BE55" s="84">
        <v>-9</v>
      </c>
      <c r="BF55" s="84">
        <v>-9</v>
      </c>
      <c r="BG55" s="84">
        <v>20</v>
      </c>
      <c r="BH55" s="84">
        <v>-9</v>
      </c>
      <c r="BI55" s="84">
        <v>-15</v>
      </c>
      <c r="BJ55" s="84">
        <v>40</v>
      </c>
      <c r="BK55" s="84">
        <v>1</v>
      </c>
      <c r="BL55" s="84">
        <v>0</v>
      </c>
      <c r="BM55" s="84">
        <v>28</v>
      </c>
      <c r="BN55" s="84">
        <v>5</v>
      </c>
      <c r="BO55" s="84">
        <v>115</v>
      </c>
      <c r="BP55" s="84">
        <v>21</v>
      </c>
      <c r="BQ55" s="84">
        <v>15</v>
      </c>
      <c r="BR55" s="84">
        <v>43</v>
      </c>
      <c r="BS55" s="84">
        <v>30</v>
      </c>
      <c r="BT55" s="84">
        <v>230</v>
      </c>
      <c r="BU55" s="84">
        <v>46</v>
      </c>
      <c r="BV55" s="84">
        <v>45</v>
      </c>
      <c r="BW55" s="84">
        <v>205</v>
      </c>
      <c r="BX55" s="84">
        <v>61</v>
      </c>
      <c r="BY55" s="84">
        <v>60</v>
      </c>
      <c r="BZ55" s="84">
        <v>86</v>
      </c>
      <c r="CA55" s="84">
        <v>85</v>
      </c>
      <c r="CB55" s="84">
        <v>111</v>
      </c>
      <c r="CC55" s="84">
        <v>105</v>
      </c>
      <c r="CD55" s="84">
        <v>131</v>
      </c>
      <c r="CE55" s="84">
        <v>120</v>
      </c>
      <c r="CF55" s="84">
        <v>230</v>
      </c>
      <c r="CG55" s="84">
        <v>136</v>
      </c>
      <c r="CH55" s="84">
        <v>130</v>
      </c>
      <c r="CI55" s="84">
        <v>161</v>
      </c>
      <c r="CJ55" s="84">
        <v>140</v>
      </c>
      <c r="CK55" s="84">
        <v>153</v>
      </c>
      <c r="CL55" s="84">
        <v>160</v>
      </c>
      <c r="CM55" s="84">
        <v>186</v>
      </c>
      <c r="CN55" s="84">
        <v>170</v>
      </c>
      <c r="CO55" s="84">
        <v>215</v>
      </c>
      <c r="CP55" s="84">
        <v>186</v>
      </c>
      <c r="CQ55" s="84">
        <v>175</v>
      </c>
      <c r="CR55" s="84">
        <v>335</v>
      </c>
      <c r="CS55" s="84">
        <v>191</v>
      </c>
      <c r="CT55" s="84">
        <v>190</v>
      </c>
      <c r="CU55" s="84">
        <v>216</v>
      </c>
      <c r="CV55" s="84">
        <v>195</v>
      </c>
      <c r="CW55" s="84">
        <v>285</v>
      </c>
      <c r="CX55" s="84">
        <v>211</v>
      </c>
      <c r="CY55" s="84">
        <v>200</v>
      </c>
      <c r="CZ55" s="84">
        <v>228</v>
      </c>
      <c r="DA55" s="84">
        <v>210</v>
      </c>
      <c r="DB55" s="84">
        <v>350</v>
      </c>
      <c r="DC55" s="84">
        <v>226</v>
      </c>
      <c r="DD55" s="84">
        <v>220</v>
      </c>
      <c r="DE55" s="84">
        <v>285</v>
      </c>
      <c r="DF55" s="84">
        <v>236</v>
      </c>
      <c r="DG55" s="84">
        <v>230</v>
      </c>
      <c r="DH55" s="84">
        <v>360</v>
      </c>
      <c r="DI55" s="84">
        <v>246</v>
      </c>
      <c r="DJ55" s="84">
        <v>245</v>
      </c>
      <c r="DK55" s="84">
        <v>365</v>
      </c>
      <c r="DL55" s="84">
        <v>261</v>
      </c>
      <c r="DM55" s="84">
        <v>250</v>
      </c>
      <c r="DN55" s="84">
        <v>300</v>
      </c>
      <c r="DO55" s="84">
        <v>266</v>
      </c>
      <c r="DP55" s="84">
        <v>265</v>
      </c>
      <c r="DQ55" s="84">
        <v>291</v>
      </c>
      <c r="DR55" s="84">
        <v>270</v>
      </c>
      <c r="DS55" s="84">
        <v>288</v>
      </c>
      <c r="DT55" s="84">
        <v>275</v>
      </c>
      <c r="DU55" s="84">
        <v>301</v>
      </c>
      <c r="DV55" s="84">
        <v>285</v>
      </c>
      <c r="DW55" s="84">
        <v>313</v>
      </c>
      <c r="DX55" s="84">
        <v>292</v>
      </c>
      <c r="DY55" s="84">
        <v>425</v>
      </c>
      <c r="DZ55" s="84">
        <v>308</v>
      </c>
      <c r="EA55" s="84">
        <v>305</v>
      </c>
      <c r="EB55" s="84">
        <v>395</v>
      </c>
      <c r="EC55" s="84">
        <v>321</v>
      </c>
      <c r="ED55" s="84">
        <v>330</v>
      </c>
      <c r="EE55" s="84">
        <v>500</v>
      </c>
      <c r="EF55" s="84">
        <v>346</v>
      </c>
      <c r="EG55" s="84">
        <v>350</v>
      </c>
      <c r="EH55" s="84">
        <v>378</v>
      </c>
      <c r="EI55" s="84">
        <v>365</v>
      </c>
      <c r="EJ55" s="84">
        <v>460</v>
      </c>
      <c r="EK55" s="84">
        <v>381</v>
      </c>
      <c r="EL55" s="84">
        <v>410</v>
      </c>
      <c r="EM55" s="84">
        <v>441</v>
      </c>
      <c r="EN55" s="84">
        <v>459</v>
      </c>
      <c r="EO55" s="84">
        <v>560</v>
      </c>
      <c r="EP55" s="84">
        <v>475</v>
      </c>
      <c r="OD55" s="85"/>
    </row>
    <row r="56" spans="1:394" x14ac:dyDescent="0.2">
      <c r="A56" s="88" t="s">
        <v>448</v>
      </c>
      <c r="B56" s="84">
        <v>564</v>
      </c>
      <c r="C56" s="84">
        <v>210</v>
      </c>
      <c r="D56" s="84">
        <v>226</v>
      </c>
      <c r="E56" s="84">
        <v>284</v>
      </c>
      <c r="F56" s="84">
        <v>205</v>
      </c>
      <c r="G56" s="84">
        <v>221</v>
      </c>
      <c r="H56" s="84">
        <v>185</v>
      </c>
      <c r="I56" s="84">
        <v>-14</v>
      </c>
      <c r="J56" s="84">
        <v>-4</v>
      </c>
      <c r="K56" s="84">
        <v>160</v>
      </c>
      <c r="L56" s="84">
        <v>11</v>
      </c>
      <c r="M56" s="84">
        <v>-19</v>
      </c>
      <c r="N56" s="84">
        <v>145</v>
      </c>
      <c r="O56" s="84">
        <v>40</v>
      </c>
      <c r="P56" s="84">
        <v>56</v>
      </c>
      <c r="Q56" s="84">
        <v>130</v>
      </c>
      <c r="R56" s="84">
        <v>106</v>
      </c>
      <c r="S56" s="84">
        <v>-19</v>
      </c>
      <c r="T56" s="84">
        <v>106</v>
      </c>
      <c r="U56" s="84">
        <v>90</v>
      </c>
      <c r="V56" s="84">
        <v>100</v>
      </c>
      <c r="W56" s="84">
        <v>1</v>
      </c>
      <c r="X56" s="84">
        <v>-19</v>
      </c>
      <c r="Y56" s="84">
        <v>86</v>
      </c>
      <c r="Z56" s="84">
        <v>65</v>
      </c>
      <c r="AA56" s="84">
        <v>64</v>
      </c>
      <c r="AB56" s="84">
        <v>40</v>
      </c>
      <c r="AC56" s="84">
        <v>65</v>
      </c>
      <c r="AD56" s="84">
        <v>5</v>
      </c>
      <c r="AE56" s="84">
        <v>21</v>
      </c>
      <c r="AF56" s="84">
        <v>60</v>
      </c>
      <c r="AG56" s="84">
        <v>15</v>
      </c>
      <c r="AH56" s="84">
        <v>31</v>
      </c>
      <c r="AI56" s="84">
        <v>50</v>
      </c>
      <c r="AJ56" s="84">
        <v>0</v>
      </c>
      <c r="AK56" s="84">
        <v>16</v>
      </c>
      <c r="AL56" s="84">
        <v>46</v>
      </c>
      <c r="AM56" s="84">
        <v>25</v>
      </c>
      <c r="AN56" s="84">
        <v>45</v>
      </c>
      <c r="AO56" s="84">
        <v>16</v>
      </c>
      <c r="AP56" s="84">
        <v>-19</v>
      </c>
      <c r="AQ56" s="84">
        <v>40</v>
      </c>
      <c r="AR56" s="84">
        <v>26</v>
      </c>
      <c r="AS56" s="84">
        <v>-19</v>
      </c>
      <c r="AT56" s="84">
        <v>24</v>
      </c>
      <c r="AU56" s="84">
        <v>-5</v>
      </c>
      <c r="AV56" s="84">
        <v>24</v>
      </c>
      <c r="AW56" s="84">
        <v>0</v>
      </c>
      <c r="AX56" s="84">
        <v>21</v>
      </c>
      <c r="AY56" s="84">
        <v>0</v>
      </c>
      <c r="AZ56" s="84">
        <v>-4</v>
      </c>
      <c r="BA56" s="84">
        <v>-13</v>
      </c>
      <c r="BB56" s="84">
        <v>-9</v>
      </c>
      <c r="BC56" s="84">
        <v>-8</v>
      </c>
      <c r="BD56" s="16">
        <v>0</v>
      </c>
      <c r="BE56" s="84">
        <v>2</v>
      </c>
      <c r="BF56" s="84">
        <v>-14</v>
      </c>
      <c r="BG56" s="84">
        <v>31</v>
      </c>
      <c r="BH56" s="84">
        <v>2</v>
      </c>
      <c r="BI56" s="84">
        <v>-4</v>
      </c>
      <c r="BJ56" s="84">
        <v>51</v>
      </c>
      <c r="BK56" s="84">
        <v>12</v>
      </c>
      <c r="BL56" s="84">
        <v>11</v>
      </c>
      <c r="BM56" s="84">
        <v>39</v>
      </c>
      <c r="BN56" s="84">
        <v>16</v>
      </c>
      <c r="BO56" s="84">
        <v>126</v>
      </c>
      <c r="BP56" s="84">
        <v>32</v>
      </c>
      <c r="BQ56" s="84">
        <v>26</v>
      </c>
      <c r="BR56" s="84">
        <v>54</v>
      </c>
      <c r="BS56" s="84">
        <v>41</v>
      </c>
      <c r="BT56" s="84">
        <v>241</v>
      </c>
      <c r="BU56" s="84">
        <v>57</v>
      </c>
      <c r="BV56" s="84">
        <v>56</v>
      </c>
      <c r="BW56" s="84">
        <v>216</v>
      </c>
      <c r="BX56" s="84">
        <v>72</v>
      </c>
      <c r="BY56" s="84">
        <v>71</v>
      </c>
      <c r="BZ56" s="84">
        <v>97</v>
      </c>
      <c r="CA56" s="84">
        <v>96</v>
      </c>
      <c r="CB56" s="84">
        <v>122</v>
      </c>
      <c r="CC56" s="84">
        <v>116</v>
      </c>
      <c r="CD56" s="84">
        <v>142</v>
      </c>
      <c r="CE56" s="84">
        <v>131</v>
      </c>
      <c r="CF56" s="84">
        <v>241</v>
      </c>
      <c r="CG56" s="84">
        <v>147</v>
      </c>
      <c r="CH56" s="84">
        <v>141</v>
      </c>
      <c r="CI56" s="84">
        <v>172</v>
      </c>
      <c r="CJ56" s="84">
        <v>151</v>
      </c>
      <c r="CK56" s="84">
        <v>164</v>
      </c>
      <c r="CL56" s="84">
        <v>171</v>
      </c>
      <c r="CM56" s="84">
        <v>197</v>
      </c>
      <c r="CN56" s="84">
        <v>181</v>
      </c>
      <c r="CO56" s="84">
        <v>226</v>
      </c>
      <c r="CP56" s="84">
        <v>197</v>
      </c>
      <c r="CQ56" s="84">
        <v>186</v>
      </c>
      <c r="CR56" s="84">
        <v>346</v>
      </c>
      <c r="CS56" s="84">
        <v>202</v>
      </c>
      <c r="CT56" s="84">
        <v>201</v>
      </c>
      <c r="CU56" s="84">
        <v>227</v>
      </c>
      <c r="CV56" s="84">
        <v>206</v>
      </c>
      <c r="CW56" s="84">
        <v>296</v>
      </c>
      <c r="CX56" s="84">
        <v>222</v>
      </c>
      <c r="CY56" s="84">
        <v>211</v>
      </c>
      <c r="CZ56" s="84">
        <v>239</v>
      </c>
      <c r="DA56" s="84">
        <v>221</v>
      </c>
      <c r="DB56" s="84">
        <v>361</v>
      </c>
      <c r="DC56" s="84">
        <v>237</v>
      </c>
      <c r="DD56" s="84">
        <v>231</v>
      </c>
      <c r="DE56" s="84">
        <v>296</v>
      </c>
      <c r="DF56" s="84">
        <v>247</v>
      </c>
      <c r="DG56" s="84">
        <v>241</v>
      </c>
      <c r="DH56" s="84">
        <v>371</v>
      </c>
      <c r="DI56" s="84">
        <v>257</v>
      </c>
      <c r="DJ56" s="84">
        <v>256</v>
      </c>
      <c r="DK56" s="84">
        <v>376</v>
      </c>
      <c r="DL56" s="84">
        <v>272</v>
      </c>
      <c r="DM56" s="84">
        <v>261</v>
      </c>
      <c r="DN56" s="84">
        <v>311</v>
      </c>
      <c r="DO56" s="84">
        <v>277</v>
      </c>
      <c r="DP56" s="84">
        <v>276</v>
      </c>
      <c r="DQ56" s="84">
        <v>302</v>
      </c>
      <c r="DR56" s="84">
        <v>281</v>
      </c>
      <c r="DS56" s="84">
        <v>299</v>
      </c>
      <c r="DT56" s="84">
        <v>286</v>
      </c>
      <c r="DU56" s="84">
        <v>312</v>
      </c>
      <c r="DV56" s="84">
        <v>296</v>
      </c>
      <c r="DW56" s="84">
        <v>324</v>
      </c>
      <c r="DX56" s="84">
        <v>303</v>
      </c>
      <c r="DY56" s="84">
        <v>436</v>
      </c>
      <c r="DZ56" s="84">
        <v>319</v>
      </c>
      <c r="EA56" s="84">
        <v>316</v>
      </c>
      <c r="EB56" s="84">
        <v>406</v>
      </c>
      <c r="EC56" s="84">
        <v>332</v>
      </c>
      <c r="ED56" s="84">
        <v>341</v>
      </c>
      <c r="EE56" s="84">
        <v>511</v>
      </c>
      <c r="EF56" s="84">
        <v>357</v>
      </c>
      <c r="EG56" s="84">
        <v>361</v>
      </c>
      <c r="EH56" s="84">
        <v>389</v>
      </c>
      <c r="EI56" s="84">
        <v>376</v>
      </c>
      <c r="EJ56" s="84">
        <v>471</v>
      </c>
      <c r="EK56" s="84">
        <v>392</v>
      </c>
      <c r="EL56" s="84">
        <v>421</v>
      </c>
      <c r="EM56" s="84">
        <v>452</v>
      </c>
      <c r="EN56" s="84">
        <v>470</v>
      </c>
      <c r="EO56" s="84">
        <v>571</v>
      </c>
      <c r="EP56" s="84">
        <v>486</v>
      </c>
      <c r="OD56" s="85"/>
    </row>
    <row r="57" spans="1:394" x14ac:dyDescent="0.2">
      <c r="A57" s="88" t="s">
        <v>449</v>
      </c>
      <c r="B57" s="84">
        <v>585</v>
      </c>
      <c r="C57" s="84">
        <v>231</v>
      </c>
      <c r="D57" s="84">
        <v>247</v>
      </c>
      <c r="E57" s="84">
        <v>305</v>
      </c>
      <c r="F57" s="84">
        <v>226</v>
      </c>
      <c r="G57" s="84">
        <v>242</v>
      </c>
      <c r="H57" s="84">
        <v>206</v>
      </c>
      <c r="I57" s="84">
        <v>1</v>
      </c>
      <c r="J57" s="84">
        <v>17</v>
      </c>
      <c r="K57" s="84">
        <v>181</v>
      </c>
      <c r="L57" s="84">
        <v>-10</v>
      </c>
      <c r="M57" s="84">
        <v>-8</v>
      </c>
      <c r="N57" s="84">
        <v>166</v>
      </c>
      <c r="O57" s="84">
        <v>61</v>
      </c>
      <c r="P57" s="84">
        <v>77</v>
      </c>
      <c r="Q57" s="84">
        <v>151</v>
      </c>
      <c r="R57" s="84">
        <v>85</v>
      </c>
      <c r="S57" s="84">
        <v>-19</v>
      </c>
      <c r="T57" s="84">
        <v>127</v>
      </c>
      <c r="U57" s="84">
        <v>111</v>
      </c>
      <c r="V57" s="84">
        <v>121</v>
      </c>
      <c r="W57" s="84">
        <v>-14</v>
      </c>
      <c r="X57" s="84">
        <v>2</v>
      </c>
      <c r="Y57" s="84">
        <v>107</v>
      </c>
      <c r="Z57" s="84">
        <v>86</v>
      </c>
      <c r="AA57" s="84">
        <v>85</v>
      </c>
      <c r="AB57" s="84">
        <v>61</v>
      </c>
      <c r="AC57" s="84">
        <v>86</v>
      </c>
      <c r="AD57" s="84">
        <v>26</v>
      </c>
      <c r="AE57" s="84">
        <v>42</v>
      </c>
      <c r="AF57" s="84">
        <v>81</v>
      </c>
      <c r="AG57" s="84">
        <v>36</v>
      </c>
      <c r="AH57" s="84">
        <v>52</v>
      </c>
      <c r="AI57" s="84">
        <v>71</v>
      </c>
      <c r="AJ57" s="84">
        <v>21</v>
      </c>
      <c r="AK57" s="84">
        <v>37</v>
      </c>
      <c r="AL57" s="84">
        <v>67</v>
      </c>
      <c r="AM57" s="84">
        <v>46</v>
      </c>
      <c r="AN57" s="84">
        <v>66</v>
      </c>
      <c r="AO57" s="84">
        <v>-5</v>
      </c>
      <c r="AP57" s="84">
        <v>-13</v>
      </c>
      <c r="AQ57" s="84">
        <v>61</v>
      </c>
      <c r="AR57" s="84">
        <v>5</v>
      </c>
      <c r="AS57" s="84">
        <v>-19</v>
      </c>
      <c r="AT57" s="84">
        <v>45</v>
      </c>
      <c r="AU57" s="84">
        <v>16</v>
      </c>
      <c r="AV57" s="84">
        <v>45</v>
      </c>
      <c r="AW57" s="84">
        <v>21</v>
      </c>
      <c r="AX57" s="84">
        <v>42</v>
      </c>
      <c r="AY57" s="84">
        <v>21</v>
      </c>
      <c r="AZ57" s="84">
        <v>17</v>
      </c>
      <c r="BA57" s="84">
        <v>-14</v>
      </c>
      <c r="BB57" s="84">
        <v>12</v>
      </c>
      <c r="BC57" s="84">
        <v>-9</v>
      </c>
      <c r="BD57" s="84">
        <v>2</v>
      </c>
      <c r="BE57" s="16">
        <v>0</v>
      </c>
      <c r="BF57" s="84">
        <v>1</v>
      </c>
      <c r="BG57" s="84">
        <v>10</v>
      </c>
      <c r="BH57" s="84">
        <v>-19</v>
      </c>
      <c r="BI57" s="84">
        <v>-9</v>
      </c>
      <c r="BJ57" s="84">
        <v>30</v>
      </c>
      <c r="BK57" s="84">
        <v>-9</v>
      </c>
      <c r="BL57" s="84">
        <v>-10</v>
      </c>
      <c r="BM57" s="84">
        <v>18</v>
      </c>
      <c r="BN57" s="84">
        <v>-5</v>
      </c>
      <c r="BO57" s="84">
        <v>105</v>
      </c>
      <c r="BP57" s="84">
        <v>11</v>
      </c>
      <c r="BQ57" s="84">
        <v>5</v>
      </c>
      <c r="BR57" s="84">
        <v>33</v>
      </c>
      <c r="BS57" s="84">
        <v>20</v>
      </c>
      <c r="BT57" s="84">
        <v>220</v>
      </c>
      <c r="BU57" s="84">
        <v>36</v>
      </c>
      <c r="BV57" s="84">
        <v>35</v>
      </c>
      <c r="BW57" s="84">
        <v>195</v>
      </c>
      <c r="BX57" s="84">
        <v>51</v>
      </c>
      <c r="BY57" s="84">
        <v>50</v>
      </c>
      <c r="BZ57" s="84">
        <v>76</v>
      </c>
      <c r="CA57" s="84">
        <v>75</v>
      </c>
      <c r="CB57" s="84">
        <v>101</v>
      </c>
      <c r="CC57" s="84">
        <v>95</v>
      </c>
      <c r="CD57" s="84">
        <v>121</v>
      </c>
      <c r="CE57" s="84">
        <v>110</v>
      </c>
      <c r="CF57" s="84">
        <v>220</v>
      </c>
      <c r="CG57" s="84">
        <v>126</v>
      </c>
      <c r="CH57" s="84">
        <v>120</v>
      </c>
      <c r="CI57" s="84">
        <v>151</v>
      </c>
      <c r="CJ57" s="84">
        <v>130</v>
      </c>
      <c r="CK57" s="84">
        <v>143</v>
      </c>
      <c r="CL57" s="84">
        <v>150</v>
      </c>
      <c r="CM57" s="84">
        <v>176</v>
      </c>
      <c r="CN57" s="84">
        <v>160</v>
      </c>
      <c r="CO57" s="84">
        <v>205</v>
      </c>
      <c r="CP57" s="84">
        <v>176</v>
      </c>
      <c r="CQ57" s="84">
        <v>165</v>
      </c>
      <c r="CR57" s="84">
        <v>325</v>
      </c>
      <c r="CS57" s="84">
        <v>181</v>
      </c>
      <c r="CT57" s="84">
        <v>180</v>
      </c>
      <c r="CU57" s="84">
        <v>206</v>
      </c>
      <c r="CV57" s="84">
        <v>185</v>
      </c>
      <c r="CW57" s="84">
        <v>275</v>
      </c>
      <c r="CX57" s="84">
        <v>201</v>
      </c>
      <c r="CY57" s="84">
        <v>190</v>
      </c>
      <c r="CZ57" s="84">
        <v>218</v>
      </c>
      <c r="DA57" s="84">
        <v>200</v>
      </c>
      <c r="DB57" s="84">
        <v>340</v>
      </c>
      <c r="DC57" s="84">
        <v>216</v>
      </c>
      <c r="DD57" s="84">
        <v>210</v>
      </c>
      <c r="DE57" s="84">
        <v>275</v>
      </c>
      <c r="DF57" s="84">
        <v>226</v>
      </c>
      <c r="DG57" s="84">
        <v>220</v>
      </c>
      <c r="DH57" s="84">
        <v>350</v>
      </c>
      <c r="DI57" s="84">
        <v>236</v>
      </c>
      <c r="DJ57" s="84">
        <v>235</v>
      </c>
      <c r="DK57" s="84">
        <v>355</v>
      </c>
      <c r="DL57" s="84">
        <v>251</v>
      </c>
      <c r="DM57" s="84">
        <v>240</v>
      </c>
      <c r="DN57" s="84">
        <v>290</v>
      </c>
      <c r="DO57" s="84">
        <v>256</v>
      </c>
      <c r="DP57" s="84">
        <v>255</v>
      </c>
      <c r="DQ57" s="84">
        <v>281</v>
      </c>
      <c r="DR57" s="84">
        <v>260</v>
      </c>
      <c r="DS57" s="84">
        <v>278</v>
      </c>
      <c r="DT57" s="84">
        <v>265</v>
      </c>
      <c r="DU57" s="84">
        <v>291</v>
      </c>
      <c r="DV57" s="84">
        <v>275</v>
      </c>
      <c r="DW57" s="84">
        <v>303</v>
      </c>
      <c r="DX57" s="84">
        <v>282</v>
      </c>
      <c r="DY57" s="84">
        <v>415</v>
      </c>
      <c r="DZ57" s="84">
        <v>298</v>
      </c>
      <c r="EA57" s="84">
        <v>295</v>
      </c>
      <c r="EB57" s="84">
        <v>385</v>
      </c>
      <c r="EC57" s="84">
        <v>311</v>
      </c>
      <c r="ED57" s="84">
        <v>320</v>
      </c>
      <c r="EE57" s="84">
        <v>490</v>
      </c>
      <c r="EF57" s="84">
        <v>336</v>
      </c>
      <c r="EG57" s="84">
        <v>340</v>
      </c>
      <c r="EH57" s="84">
        <v>368</v>
      </c>
      <c r="EI57" s="84">
        <v>355</v>
      </c>
      <c r="EJ57" s="84">
        <v>450</v>
      </c>
      <c r="EK57" s="84">
        <v>371</v>
      </c>
      <c r="EL57" s="84">
        <v>400</v>
      </c>
      <c r="EM57" s="84">
        <v>431</v>
      </c>
      <c r="EN57" s="84">
        <v>449</v>
      </c>
      <c r="EO57" s="84">
        <v>550</v>
      </c>
      <c r="EP57" s="84">
        <v>465</v>
      </c>
      <c r="OD57" s="85"/>
    </row>
    <row r="58" spans="1:394" x14ac:dyDescent="0.2">
      <c r="A58" s="88" t="s">
        <v>506</v>
      </c>
      <c r="B58" s="84">
        <v>569</v>
      </c>
      <c r="C58" s="84">
        <v>215</v>
      </c>
      <c r="D58" s="84">
        <v>231</v>
      </c>
      <c r="E58" s="84">
        <v>289</v>
      </c>
      <c r="F58" s="84">
        <v>210</v>
      </c>
      <c r="G58" s="84">
        <v>226</v>
      </c>
      <c r="H58" s="84">
        <v>190</v>
      </c>
      <c r="I58" s="84">
        <v>-15</v>
      </c>
      <c r="J58" s="84">
        <v>1</v>
      </c>
      <c r="K58" s="84">
        <v>165</v>
      </c>
      <c r="L58" s="84">
        <v>10</v>
      </c>
      <c r="M58" s="84">
        <v>-15</v>
      </c>
      <c r="N58" s="84">
        <v>150</v>
      </c>
      <c r="O58" s="84">
        <v>45</v>
      </c>
      <c r="P58" s="84">
        <v>61</v>
      </c>
      <c r="Q58" s="84">
        <v>135</v>
      </c>
      <c r="R58" s="84">
        <v>105</v>
      </c>
      <c r="S58" s="84">
        <v>-15</v>
      </c>
      <c r="T58" s="84">
        <v>111</v>
      </c>
      <c r="U58" s="84">
        <v>95</v>
      </c>
      <c r="V58" s="84">
        <v>105</v>
      </c>
      <c r="W58" s="84">
        <v>0</v>
      </c>
      <c r="X58" s="84">
        <v>-14</v>
      </c>
      <c r="Y58" s="84">
        <v>91</v>
      </c>
      <c r="Z58" s="84">
        <v>70</v>
      </c>
      <c r="AA58" s="84">
        <v>69</v>
      </c>
      <c r="AB58" s="84">
        <v>45</v>
      </c>
      <c r="AC58" s="84">
        <v>70</v>
      </c>
      <c r="AD58" s="84">
        <v>10</v>
      </c>
      <c r="AE58" s="84">
        <v>26</v>
      </c>
      <c r="AF58" s="84">
        <v>65</v>
      </c>
      <c r="AG58" s="84">
        <v>20</v>
      </c>
      <c r="AH58" s="84">
        <v>36</v>
      </c>
      <c r="AI58" s="84">
        <v>55</v>
      </c>
      <c r="AJ58" s="84">
        <v>5</v>
      </c>
      <c r="AK58" s="84">
        <v>21</v>
      </c>
      <c r="AL58" s="84">
        <v>51</v>
      </c>
      <c r="AM58" s="84">
        <v>30</v>
      </c>
      <c r="AN58" s="84">
        <v>50</v>
      </c>
      <c r="AO58" s="84">
        <v>15</v>
      </c>
      <c r="AP58" s="84">
        <v>-15</v>
      </c>
      <c r="AQ58" s="84">
        <v>45</v>
      </c>
      <c r="AR58" s="84">
        <v>25</v>
      </c>
      <c r="AS58" s="84">
        <v>-15</v>
      </c>
      <c r="AT58" s="84">
        <v>29</v>
      </c>
      <c r="AU58" s="84">
        <v>0</v>
      </c>
      <c r="AV58" s="84">
        <v>29</v>
      </c>
      <c r="AW58" s="84">
        <v>5</v>
      </c>
      <c r="AX58" s="84">
        <v>26</v>
      </c>
      <c r="AY58" s="84">
        <v>5</v>
      </c>
      <c r="AZ58" s="84">
        <v>1</v>
      </c>
      <c r="BA58" s="84">
        <v>-14</v>
      </c>
      <c r="BB58" s="84">
        <v>-4</v>
      </c>
      <c r="BC58" s="84">
        <v>-9</v>
      </c>
      <c r="BD58" s="84">
        <v>-14</v>
      </c>
      <c r="BE58" s="84">
        <v>1</v>
      </c>
      <c r="BF58" s="16">
        <v>0</v>
      </c>
      <c r="BG58" s="84">
        <v>30</v>
      </c>
      <c r="BH58" s="84">
        <v>1</v>
      </c>
      <c r="BI58" s="84">
        <v>-5</v>
      </c>
      <c r="BJ58" s="84">
        <v>50</v>
      </c>
      <c r="BK58" s="84">
        <v>11</v>
      </c>
      <c r="BL58" s="84">
        <v>10</v>
      </c>
      <c r="BM58" s="84">
        <v>38</v>
      </c>
      <c r="BN58" s="84">
        <v>15</v>
      </c>
      <c r="BO58" s="84">
        <v>125</v>
      </c>
      <c r="BP58" s="84">
        <v>31</v>
      </c>
      <c r="BQ58" s="84">
        <v>25</v>
      </c>
      <c r="BR58" s="84">
        <v>53</v>
      </c>
      <c r="BS58" s="84">
        <v>40</v>
      </c>
      <c r="BT58" s="84">
        <v>240</v>
      </c>
      <c r="BU58" s="84">
        <v>56</v>
      </c>
      <c r="BV58" s="84">
        <v>55</v>
      </c>
      <c r="BW58" s="84">
        <v>215</v>
      </c>
      <c r="BX58" s="84">
        <v>71</v>
      </c>
      <c r="BY58" s="84">
        <v>70</v>
      </c>
      <c r="BZ58" s="84">
        <v>96</v>
      </c>
      <c r="CA58" s="84">
        <v>95</v>
      </c>
      <c r="CB58" s="84">
        <v>121</v>
      </c>
      <c r="CC58" s="84">
        <v>115</v>
      </c>
      <c r="CD58" s="84">
        <v>141</v>
      </c>
      <c r="CE58" s="84">
        <v>130</v>
      </c>
      <c r="CF58" s="84">
        <v>240</v>
      </c>
      <c r="CG58" s="84">
        <v>146</v>
      </c>
      <c r="CH58" s="84">
        <v>140</v>
      </c>
      <c r="CI58" s="84">
        <v>171</v>
      </c>
      <c r="CJ58" s="84">
        <v>150</v>
      </c>
      <c r="CK58" s="84">
        <v>163</v>
      </c>
      <c r="CL58" s="84">
        <v>170</v>
      </c>
      <c r="CM58" s="84">
        <v>196</v>
      </c>
      <c r="CN58" s="84">
        <v>180</v>
      </c>
      <c r="CO58" s="84">
        <v>225</v>
      </c>
      <c r="CP58" s="84">
        <v>196</v>
      </c>
      <c r="CQ58" s="84">
        <v>185</v>
      </c>
      <c r="CR58" s="84">
        <v>345</v>
      </c>
      <c r="CS58" s="84">
        <v>201</v>
      </c>
      <c r="CT58" s="84">
        <v>200</v>
      </c>
      <c r="CU58" s="84">
        <v>226</v>
      </c>
      <c r="CV58" s="84">
        <v>205</v>
      </c>
      <c r="CW58" s="84">
        <v>295</v>
      </c>
      <c r="CX58" s="84">
        <v>221</v>
      </c>
      <c r="CY58" s="84">
        <v>210</v>
      </c>
      <c r="CZ58" s="84">
        <v>238</v>
      </c>
      <c r="DA58" s="84">
        <v>220</v>
      </c>
      <c r="DB58" s="84">
        <v>360</v>
      </c>
      <c r="DC58" s="84">
        <v>236</v>
      </c>
      <c r="DD58" s="84">
        <v>230</v>
      </c>
      <c r="DE58" s="84">
        <v>295</v>
      </c>
      <c r="DF58" s="84">
        <v>246</v>
      </c>
      <c r="DG58" s="84">
        <v>240</v>
      </c>
      <c r="DH58" s="84">
        <v>370</v>
      </c>
      <c r="DI58" s="84">
        <v>256</v>
      </c>
      <c r="DJ58" s="84">
        <v>255</v>
      </c>
      <c r="DK58" s="84">
        <v>375</v>
      </c>
      <c r="DL58" s="84">
        <v>271</v>
      </c>
      <c r="DM58" s="84">
        <v>260</v>
      </c>
      <c r="DN58" s="84">
        <v>310</v>
      </c>
      <c r="DO58" s="84">
        <v>276</v>
      </c>
      <c r="DP58" s="84">
        <v>275</v>
      </c>
      <c r="DQ58" s="84">
        <v>301</v>
      </c>
      <c r="DR58" s="84">
        <v>280</v>
      </c>
      <c r="DS58" s="84">
        <v>298</v>
      </c>
      <c r="DT58" s="84">
        <v>285</v>
      </c>
      <c r="DU58" s="84">
        <v>311</v>
      </c>
      <c r="DV58" s="84">
        <v>295</v>
      </c>
      <c r="DW58" s="84">
        <v>323</v>
      </c>
      <c r="DX58" s="84">
        <v>302</v>
      </c>
      <c r="DY58" s="84">
        <v>435</v>
      </c>
      <c r="DZ58" s="84">
        <v>318</v>
      </c>
      <c r="EA58" s="84">
        <v>315</v>
      </c>
      <c r="EB58" s="84">
        <v>405</v>
      </c>
      <c r="EC58" s="84">
        <v>331</v>
      </c>
      <c r="ED58" s="84">
        <v>340</v>
      </c>
      <c r="EE58" s="84">
        <v>510</v>
      </c>
      <c r="EF58" s="84">
        <v>356</v>
      </c>
      <c r="EG58" s="84">
        <v>360</v>
      </c>
      <c r="EH58" s="84">
        <v>388</v>
      </c>
      <c r="EI58" s="84">
        <v>375</v>
      </c>
      <c r="EJ58" s="84">
        <v>470</v>
      </c>
      <c r="EK58" s="84">
        <v>391</v>
      </c>
      <c r="EL58" s="84">
        <v>420</v>
      </c>
      <c r="EM58" s="84">
        <v>451</v>
      </c>
      <c r="EN58" s="84">
        <v>469</v>
      </c>
      <c r="EO58" s="84">
        <v>570</v>
      </c>
      <c r="EP58" s="84">
        <v>485</v>
      </c>
      <c r="OD58" s="85"/>
    </row>
    <row r="59" spans="1:394" x14ac:dyDescent="0.2">
      <c r="A59" s="88" t="s">
        <v>507</v>
      </c>
      <c r="B59" s="84">
        <v>614</v>
      </c>
      <c r="C59" s="84">
        <v>260</v>
      </c>
      <c r="D59" s="84">
        <v>276</v>
      </c>
      <c r="E59" s="84">
        <v>334</v>
      </c>
      <c r="F59" s="84">
        <v>255</v>
      </c>
      <c r="G59" s="84">
        <v>271</v>
      </c>
      <c r="H59" s="84">
        <v>235</v>
      </c>
      <c r="I59" s="84">
        <v>30</v>
      </c>
      <c r="J59" s="84">
        <v>46</v>
      </c>
      <c r="K59" s="84">
        <v>210</v>
      </c>
      <c r="L59" s="84">
        <v>5</v>
      </c>
      <c r="M59" s="84">
        <v>21</v>
      </c>
      <c r="N59" s="84">
        <v>195</v>
      </c>
      <c r="O59" s="84">
        <v>90</v>
      </c>
      <c r="P59" s="84">
        <v>106</v>
      </c>
      <c r="Q59" s="84">
        <v>180</v>
      </c>
      <c r="R59" s="84">
        <v>60</v>
      </c>
      <c r="S59" s="84">
        <v>-15</v>
      </c>
      <c r="T59" s="84">
        <v>156</v>
      </c>
      <c r="U59" s="84">
        <v>140</v>
      </c>
      <c r="V59" s="84">
        <v>150</v>
      </c>
      <c r="W59" s="84">
        <v>15</v>
      </c>
      <c r="X59" s="84">
        <v>31</v>
      </c>
      <c r="Y59" s="84">
        <v>136</v>
      </c>
      <c r="Z59" s="84">
        <v>115</v>
      </c>
      <c r="AA59" s="84">
        <v>114</v>
      </c>
      <c r="AB59" s="84">
        <v>90</v>
      </c>
      <c r="AC59" s="84">
        <v>115</v>
      </c>
      <c r="AD59" s="84">
        <v>55</v>
      </c>
      <c r="AE59" s="84">
        <v>71</v>
      </c>
      <c r="AF59" s="84">
        <v>110</v>
      </c>
      <c r="AG59" s="84">
        <v>65</v>
      </c>
      <c r="AH59" s="84">
        <v>81</v>
      </c>
      <c r="AI59" s="84">
        <v>100</v>
      </c>
      <c r="AJ59" s="84">
        <v>50</v>
      </c>
      <c r="AK59" s="84">
        <v>66</v>
      </c>
      <c r="AL59" s="84">
        <v>96</v>
      </c>
      <c r="AM59" s="84">
        <v>75</v>
      </c>
      <c r="AN59" s="84">
        <v>95</v>
      </c>
      <c r="AO59" s="84">
        <v>0</v>
      </c>
      <c r="AP59" s="84">
        <v>16</v>
      </c>
      <c r="AQ59" s="84">
        <v>90</v>
      </c>
      <c r="AR59" s="84">
        <v>-10</v>
      </c>
      <c r="AS59" s="84">
        <v>6</v>
      </c>
      <c r="AT59" s="84">
        <v>74</v>
      </c>
      <c r="AU59" s="84">
        <v>45</v>
      </c>
      <c r="AV59" s="84">
        <v>74</v>
      </c>
      <c r="AW59" s="84">
        <v>50</v>
      </c>
      <c r="AX59" s="84">
        <v>71</v>
      </c>
      <c r="AY59" s="84">
        <v>50</v>
      </c>
      <c r="AZ59" s="84">
        <v>46</v>
      </c>
      <c r="BA59" s="84">
        <v>15</v>
      </c>
      <c r="BB59" s="84">
        <v>41</v>
      </c>
      <c r="BC59" s="84">
        <v>20</v>
      </c>
      <c r="BD59" s="84">
        <v>31</v>
      </c>
      <c r="BE59" s="84">
        <v>10</v>
      </c>
      <c r="BF59" s="84">
        <v>30</v>
      </c>
      <c r="BG59" s="16">
        <v>0</v>
      </c>
      <c r="BH59" s="84">
        <v>1</v>
      </c>
      <c r="BI59" s="84">
        <v>20</v>
      </c>
      <c r="BJ59" s="84">
        <v>5</v>
      </c>
      <c r="BK59" s="84">
        <v>-15</v>
      </c>
      <c r="BL59" s="84">
        <v>-6</v>
      </c>
      <c r="BM59" s="84">
        <v>-7</v>
      </c>
      <c r="BN59" s="84">
        <v>0</v>
      </c>
      <c r="BO59" s="84">
        <v>80</v>
      </c>
      <c r="BP59" s="84">
        <v>-14</v>
      </c>
      <c r="BQ59" s="84">
        <v>-15</v>
      </c>
      <c r="BR59" s="84">
        <v>8</v>
      </c>
      <c r="BS59" s="84">
        <v>-5</v>
      </c>
      <c r="BT59" s="84">
        <v>195</v>
      </c>
      <c r="BU59" s="84">
        <v>11</v>
      </c>
      <c r="BV59" s="84">
        <v>10</v>
      </c>
      <c r="BW59" s="84">
        <v>170</v>
      </c>
      <c r="BX59" s="84">
        <v>26</v>
      </c>
      <c r="BY59" s="84">
        <v>25</v>
      </c>
      <c r="BZ59" s="84">
        <v>51</v>
      </c>
      <c r="CA59" s="84">
        <v>50</v>
      </c>
      <c r="CB59" s="84">
        <v>76</v>
      </c>
      <c r="CC59" s="84">
        <v>70</v>
      </c>
      <c r="CD59" s="84">
        <v>96</v>
      </c>
      <c r="CE59" s="84">
        <v>85</v>
      </c>
      <c r="CF59" s="84">
        <v>195</v>
      </c>
      <c r="CG59" s="84">
        <v>101</v>
      </c>
      <c r="CH59" s="84">
        <v>95</v>
      </c>
      <c r="CI59" s="84">
        <v>126</v>
      </c>
      <c r="CJ59" s="84">
        <v>105</v>
      </c>
      <c r="CK59" s="84">
        <v>118</v>
      </c>
      <c r="CL59" s="84">
        <v>125</v>
      </c>
      <c r="CM59" s="84">
        <v>151</v>
      </c>
      <c r="CN59" s="84">
        <v>135</v>
      </c>
      <c r="CO59" s="84">
        <v>180</v>
      </c>
      <c r="CP59" s="84">
        <v>151</v>
      </c>
      <c r="CQ59" s="84">
        <v>140</v>
      </c>
      <c r="CR59" s="84">
        <v>300</v>
      </c>
      <c r="CS59" s="84">
        <v>156</v>
      </c>
      <c r="CT59" s="84">
        <v>155</v>
      </c>
      <c r="CU59" s="84">
        <v>181</v>
      </c>
      <c r="CV59" s="84">
        <v>160</v>
      </c>
      <c r="CW59" s="84">
        <v>250</v>
      </c>
      <c r="CX59" s="84">
        <v>176</v>
      </c>
      <c r="CY59" s="84">
        <v>165</v>
      </c>
      <c r="CZ59" s="84">
        <v>193</v>
      </c>
      <c r="DA59" s="84">
        <v>175</v>
      </c>
      <c r="DB59" s="84">
        <v>315</v>
      </c>
      <c r="DC59" s="84">
        <v>191</v>
      </c>
      <c r="DD59" s="84">
        <v>185</v>
      </c>
      <c r="DE59" s="84">
        <v>250</v>
      </c>
      <c r="DF59" s="84">
        <v>201</v>
      </c>
      <c r="DG59" s="84">
        <v>195</v>
      </c>
      <c r="DH59" s="84">
        <v>325</v>
      </c>
      <c r="DI59" s="84">
        <v>211</v>
      </c>
      <c r="DJ59" s="84">
        <v>210</v>
      </c>
      <c r="DK59" s="84">
        <v>330</v>
      </c>
      <c r="DL59" s="84">
        <v>226</v>
      </c>
      <c r="DM59" s="84">
        <v>215</v>
      </c>
      <c r="DN59" s="84">
        <v>265</v>
      </c>
      <c r="DO59" s="84">
        <v>231</v>
      </c>
      <c r="DP59" s="84">
        <v>230</v>
      </c>
      <c r="DQ59" s="84">
        <v>256</v>
      </c>
      <c r="DR59" s="84">
        <v>235</v>
      </c>
      <c r="DS59" s="84">
        <v>253</v>
      </c>
      <c r="DT59" s="84">
        <v>240</v>
      </c>
      <c r="DU59" s="84">
        <v>266</v>
      </c>
      <c r="DV59" s="84">
        <v>250</v>
      </c>
      <c r="DW59" s="84">
        <v>278</v>
      </c>
      <c r="DX59" s="84">
        <v>257</v>
      </c>
      <c r="DY59" s="84">
        <v>390</v>
      </c>
      <c r="DZ59" s="84">
        <v>273</v>
      </c>
      <c r="EA59" s="84">
        <v>270</v>
      </c>
      <c r="EB59" s="84">
        <v>360</v>
      </c>
      <c r="EC59" s="84">
        <v>286</v>
      </c>
      <c r="ED59" s="84">
        <v>295</v>
      </c>
      <c r="EE59" s="84">
        <v>465</v>
      </c>
      <c r="EF59" s="84">
        <v>311</v>
      </c>
      <c r="EG59" s="84">
        <v>315</v>
      </c>
      <c r="EH59" s="84">
        <v>343</v>
      </c>
      <c r="EI59" s="84">
        <v>330</v>
      </c>
      <c r="EJ59" s="84">
        <v>425</v>
      </c>
      <c r="EK59" s="84">
        <v>346</v>
      </c>
      <c r="EL59" s="84">
        <v>375</v>
      </c>
      <c r="EM59" s="84">
        <v>406</v>
      </c>
      <c r="EN59" s="84">
        <v>424</v>
      </c>
      <c r="EO59" s="84">
        <v>525</v>
      </c>
      <c r="EP59" s="84">
        <v>440</v>
      </c>
      <c r="OD59" s="85"/>
    </row>
    <row r="60" spans="1:394" x14ac:dyDescent="0.2">
      <c r="A60" s="88" t="s">
        <v>571</v>
      </c>
      <c r="B60" s="84">
        <v>585</v>
      </c>
      <c r="C60" s="84">
        <v>231</v>
      </c>
      <c r="D60" s="84">
        <v>247</v>
      </c>
      <c r="E60" s="84">
        <v>305</v>
      </c>
      <c r="F60" s="84">
        <v>226</v>
      </c>
      <c r="G60" s="84">
        <v>242</v>
      </c>
      <c r="H60" s="84">
        <v>206</v>
      </c>
      <c r="I60" s="84">
        <v>1</v>
      </c>
      <c r="J60" s="84">
        <v>17</v>
      </c>
      <c r="K60" s="84">
        <v>181</v>
      </c>
      <c r="L60" s="84">
        <v>-15</v>
      </c>
      <c r="M60" s="84">
        <v>-8</v>
      </c>
      <c r="N60" s="84">
        <v>166</v>
      </c>
      <c r="O60" s="84">
        <v>61</v>
      </c>
      <c r="P60" s="84">
        <v>77</v>
      </c>
      <c r="Q60" s="84">
        <v>151</v>
      </c>
      <c r="R60" s="84">
        <v>76</v>
      </c>
      <c r="S60" s="84">
        <v>-28</v>
      </c>
      <c r="T60" s="84">
        <v>127</v>
      </c>
      <c r="U60" s="84">
        <v>111</v>
      </c>
      <c r="V60" s="84">
        <v>121</v>
      </c>
      <c r="W60" s="84">
        <v>-14</v>
      </c>
      <c r="X60" s="84">
        <v>2</v>
      </c>
      <c r="Y60" s="84">
        <v>107</v>
      </c>
      <c r="Z60" s="84">
        <v>86</v>
      </c>
      <c r="AA60" s="84">
        <v>85</v>
      </c>
      <c r="AB60" s="84">
        <v>61</v>
      </c>
      <c r="AC60" s="84">
        <v>86</v>
      </c>
      <c r="AD60" s="84">
        <v>26</v>
      </c>
      <c r="AE60" s="84">
        <v>42</v>
      </c>
      <c r="AF60" s="84">
        <v>81</v>
      </c>
      <c r="AG60" s="84">
        <v>36</v>
      </c>
      <c r="AH60" s="84">
        <v>52</v>
      </c>
      <c r="AI60" s="84">
        <v>71</v>
      </c>
      <c r="AJ60" s="84">
        <v>21</v>
      </c>
      <c r="AK60" s="84">
        <v>37</v>
      </c>
      <c r="AL60" s="84">
        <v>67</v>
      </c>
      <c r="AM60" s="84">
        <v>46</v>
      </c>
      <c r="AN60" s="84">
        <v>66</v>
      </c>
      <c r="AO60" s="84">
        <v>-14</v>
      </c>
      <c r="AP60" s="84">
        <v>-13</v>
      </c>
      <c r="AQ60" s="84">
        <v>61</v>
      </c>
      <c r="AR60" s="84">
        <v>-4</v>
      </c>
      <c r="AS60" s="84">
        <v>-23</v>
      </c>
      <c r="AT60" s="84">
        <v>45</v>
      </c>
      <c r="AU60" s="84">
        <v>16</v>
      </c>
      <c r="AV60" s="84">
        <v>45</v>
      </c>
      <c r="AW60" s="84">
        <v>21</v>
      </c>
      <c r="AX60" s="84">
        <v>42</v>
      </c>
      <c r="AY60" s="84">
        <v>21</v>
      </c>
      <c r="AZ60" s="84">
        <v>17</v>
      </c>
      <c r="BA60" s="84">
        <v>-14</v>
      </c>
      <c r="BB60" s="84">
        <v>12</v>
      </c>
      <c r="BC60" s="84">
        <v>-9</v>
      </c>
      <c r="BD60" s="84">
        <v>2</v>
      </c>
      <c r="BE60" s="84">
        <v>-19</v>
      </c>
      <c r="BF60" s="84">
        <v>1</v>
      </c>
      <c r="BG60" s="84">
        <v>1</v>
      </c>
      <c r="BH60" s="16">
        <v>0</v>
      </c>
      <c r="BI60" s="84">
        <v>-9</v>
      </c>
      <c r="BJ60" s="84">
        <v>21</v>
      </c>
      <c r="BK60" s="84">
        <v>-18</v>
      </c>
      <c r="BL60" s="84">
        <v>-19</v>
      </c>
      <c r="BM60" s="84">
        <v>9</v>
      </c>
      <c r="BN60" s="84">
        <v>-14</v>
      </c>
      <c r="BO60" s="84">
        <v>96</v>
      </c>
      <c r="BP60" s="84">
        <v>2</v>
      </c>
      <c r="BQ60" s="84">
        <v>-4</v>
      </c>
      <c r="BR60" s="84">
        <v>24</v>
      </c>
      <c r="BS60" s="84">
        <v>11</v>
      </c>
      <c r="BT60" s="84">
        <v>211</v>
      </c>
      <c r="BU60" s="84">
        <v>27</v>
      </c>
      <c r="BV60" s="84">
        <v>26</v>
      </c>
      <c r="BW60" s="84">
        <v>186</v>
      </c>
      <c r="BX60" s="84">
        <v>42</v>
      </c>
      <c r="BY60" s="84">
        <v>41</v>
      </c>
      <c r="BZ60" s="84">
        <v>67</v>
      </c>
      <c r="CA60" s="84">
        <v>66</v>
      </c>
      <c r="CB60" s="84">
        <v>92</v>
      </c>
      <c r="CC60" s="84">
        <v>86</v>
      </c>
      <c r="CD60" s="84">
        <v>112</v>
      </c>
      <c r="CE60" s="84">
        <v>101</v>
      </c>
      <c r="CF60" s="84">
        <v>211</v>
      </c>
      <c r="CG60" s="84">
        <v>117</v>
      </c>
      <c r="CH60" s="84">
        <v>111</v>
      </c>
      <c r="CI60" s="84">
        <v>142</v>
      </c>
      <c r="CJ60" s="84">
        <v>121</v>
      </c>
      <c r="CK60" s="84">
        <v>134</v>
      </c>
      <c r="CL60" s="84">
        <v>141</v>
      </c>
      <c r="CM60" s="84">
        <v>167</v>
      </c>
      <c r="CN60" s="84">
        <v>151</v>
      </c>
      <c r="CO60" s="84">
        <v>196</v>
      </c>
      <c r="CP60" s="84">
        <v>167</v>
      </c>
      <c r="CQ60" s="84">
        <v>156</v>
      </c>
      <c r="CR60" s="84">
        <v>316</v>
      </c>
      <c r="CS60" s="84">
        <v>172</v>
      </c>
      <c r="CT60" s="84">
        <v>171</v>
      </c>
      <c r="CU60" s="84">
        <v>197</v>
      </c>
      <c r="CV60" s="84">
        <v>176</v>
      </c>
      <c r="CW60" s="84">
        <v>266</v>
      </c>
      <c r="CX60" s="84">
        <v>192</v>
      </c>
      <c r="CY60" s="84">
        <v>181</v>
      </c>
      <c r="CZ60" s="84">
        <v>209</v>
      </c>
      <c r="DA60" s="84">
        <v>191</v>
      </c>
      <c r="DB60" s="84">
        <v>331</v>
      </c>
      <c r="DC60" s="84">
        <v>207</v>
      </c>
      <c r="DD60" s="84">
        <v>201</v>
      </c>
      <c r="DE60" s="84">
        <v>266</v>
      </c>
      <c r="DF60" s="84">
        <v>217</v>
      </c>
      <c r="DG60" s="84">
        <v>211</v>
      </c>
      <c r="DH60" s="84">
        <v>341</v>
      </c>
      <c r="DI60" s="84">
        <v>227</v>
      </c>
      <c r="DJ60" s="84">
        <v>226</v>
      </c>
      <c r="DK60" s="84">
        <v>346</v>
      </c>
      <c r="DL60" s="84">
        <v>242</v>
      </c>
      <c r="DM60" s="84">
        <v>231</v>
      </c>
      <c r="DN60" s="84">
        <v>281</v>
      </c>
      <c r="DO60" s="84">
        <v>247</v>
      </c>
      <c r="DP60" s="84">
        <v>246</v>
      </c>
      <c r="DQ60" s="84">
        <v>272</v>
      </c>
      <c r="DR60" s="84">
        <v>251</v>
      </c>
      <c r="DS60" s="84">
        <v>269</v>
      </c>
      <c r="DT60" s="84">
        <v>256</v>
      </c>
      <c r="DU60" s="84">
        <v>282</v>
      </c>
      <c r="DV60" s="84">
        <v>266</v>
      </c>
      <c r="DW60" s="84">
        <v>294</v>
      </c>
      <c r="DX60" s="84">
        <v>273</v>
      </c>
      <c r="DY60" s="84">
        <v>406</v>
      </c>
      <c r="DZ60" s="84">
        <v>289</v>
      </c>
      <c r="EA60" s="84">
        <v>286</v>
      </c>
      <c r="EB60" s="84">
        <v>376</v>
      </c>
      <c r="EC60" s="84">
        <v>302</v>
      </c>
      <c r="ED60" s="84">
        <v>311</v>
      </c>
      <c r="EE60" s="84">
        <v>481</v>
      </c>
      <c r="EF60" s="84">
        <v>327</v>
      </c>
      <c r="EG60" s="84">
        <v>331</v>
      </c>
      <c r="EH60" s="84">
        <v>359</v>
      </c>
      <c r="EI60" s="84">
        <v>346</v>
      </c>
      <c r="EJ60" s="84">
        <v>441</v>
      </c>
      <c r="EK60" s="84">
        <v>362</v>
      </c>
      <c r="EL60" s="84">
        <v>391</v>
      </c>
      <c r="EM60" s="84">
        <v>422</v>
      </c>
      <c r="EN60" s="84">
        <v>440</v>
      </c>
      <c r="EO60" s="84">
        <v>541</v>
      </c>
      <c r="EP60" s="84">
        <v>456</v>
      </c>
      <c r="OD60" s="85"/>
    </row>
    <row r="61" spans="1:394" x14ac:dyDescent="0.2">
      <c r="A61" s="88" t="s">
        <v>508</v>
      </c>
      <c r="B61" s="84">
        <v>579</v>
      </c>
      <c r="C61" s="84">
        <v>225</v>
      </c>
      <c r="D61" s="84">
        <v>241</v>
      </c>
      <c r="E61" s="84">
        <v>299</v>
      </c>
      <c r="F61" s="84">
        <v>220</v>
      </c>
      <c r="G61" s="84">
        <v>236</v>
      </c>
      <c r="H61" s="84">
        <v>200</v>
      </c>
      <c r="I61" s="84">
        <v>-5</v>
      </c>
      <c r="J61" s="84">
        <v>11</v>
      </c>
      <c r="K61" s="84">
        <v>175</v>
      </c>
      <c r="L61" s="84">
        <v>0</v>
      </c>
      <c r="M61" s="84">
        <v>-14</v>
      </c>
      <c r="N61" s="84">
        <v>160</v>
      </c>
      <c r="O61" s="84">
        <v>55</v>
      </c>
      <c r="P61" s="84">
        <v>71</v>
      </c>
      <c r="Q61" s="84">
        <v>145</v>
      </c>
      <c r="R61" s="84">
        <v>95</v>
      </c>
      <c r="S61" s="84">
        <v>-15</v>
      </c>
      <c r="T61" s="84">
        <v>121</v>
      </c>
      <c r="U61" s="84">
        <v>105</v>
      </c>
      <c r="V61" s="84">
        <v>115</v>
      </c>
      <c r="W61" s="84">
        <v>-10</v>
      </c>
      <c r="X61" s="84">
        <v>-4</v>
      </c>
      <c r="Y61" s="84">
        <v>101</v>
      </c>
      <c r="Z61" s="84">
        <v>80</v>
      </c>
      <c r="AA61" s="84">
        <v>79</v>
      </c>
      <c r="AB61" s="84">
        <v>55</v>
      </c>
      <c r="AC61" s="84">
        <v>80</v>
      </c>
      <c r="AD61" s="84">
        <v>20</v>
      </c>
      <c r="AE61" s="84">
        <v>36</v>
      </c>
      <c r="AF61" s="84">
        <v>75</v>
      </c>
      <c r="AG61" s="84">
        <v>30</v>
      </c>
      <c r="AH61" s="84">
        <v>46</v>
      </c>
      <c r="AI61" s="84">
        <v>65</v>
      </c>
      <c r="AJ61" s="84">
        <v>15</v>
      </c>
      <c r="AK61" s="84">
        <v>31</v>
      </c>
      <c r="AL61" s="84">
        <v>61</v>
      </c>
      <c r="AM61" s="84">
        <v>40</v>
      </c>
      <c r="AN61" s="84">
        <v>60</v>
      </c>
      <c r="AO61" s="84">
        <v>5</v>
      </c>
      <c r="AP61" s="84">
        <v>-15</v>
      </c>
      <c r="AQ61" s="84">
        <v>55</v>
      </c>
      <c r="AR61" s="84">
        <v>15</v>
      </c>
      <c r="AS61" s="84">
        <v>-15</v>
      </c>
      <c r="AT61" s="84">
        <v>39</v>
      </c>
      <c r="AU61" s="84">
        <v>10</v>
      </c>
      <c r="AV61" s="84">
        <v>39</v>
      </c>
      <c r="AW61" s="84">
        <v>15</v>
      </c>
      <c r="AX61" s="84">
        <v>36</v>
      </c>
      <c r="AY61" s="84">
        <v>15</v>
      </c>
      <c r="AZ61" s="84">
        <v>11</v>
      </c>
      <c r="BA61" s="84">
        <v>-15</v>
      </c>
      <c r="BB61" s="84">
        <v>6</v>
      </c>
      <c r="BC61" s="84">
        <v>-15</v>
      </c>
      <c r="BD61" s="84">
        <v>-4</v>
      </c>
      <c r="BE61" s="84">
        <v>-9</v>
      </c>
      <c r="BF61" s="84">
        <v>-5</v>
      </c>
      <c r="BG61" s="84">
        <v>20</v>
      </c>
      <c r="BH61" s="84">
        <v>-9</v>
      </c>
      <c r="BI61" s="16">
        <v>0</v>
      </c>
      <c r="BJ61" s="84">
        <v>40</v>
      </c>
      <c r="BK61" s="84">
        <v>1</v>
      </c>
      <c r="BL61" s="84">
        <v>0</v>
      </c>
      <c r="BM61" s="84">
        <v>28</v>
      </c>
      <c r="BN61" s="84">
        <v>5</v>
      </c>
      <c r="BO61" s="84">
        <v>115</v>
      </c>
      <c r="BP61" s="84">
        <v>21</v>
      </c>
      <c r="BQ61" s="84">
        <v>15</v>
      </c>
      <c r="BR61" s="84">
        <v>43</v>
      </c>
      <c r="BS61" s="84">
        <v>30</v>
      </c>
      <c r="BT61" s="84">
        <v>230</v>
      </c>
      <c r="BU61" s="84">
        <v>46</v>
      </c>
      <c r="BV61" s="84">
        <v>45</v>
      </c>
      <c r="BW61" s="84">
        <v>205</v>
      </c>
      <c r="BX61" s="84">
        <v>61</v>
      </c>
      <c r="BY61" s="84">
        <v>60</v>
      </c>
      <c r="BZ61" s="84">
        <v>86</v>
      </c>
      <c r="CA61" s="84">
        <v>85</v>
      </c>
      <c r="CB61" s="84">
        <v>111</v>
      </c>
      <c r="CC61" s="84">
        <v>105</v>
      </c>
      <c r="CD61" s="84">
        <v>131</v>
      </c>
      <c r="CE61" s="84">
        <v>120</v>
      </c>
      <c r="CF61" s="84">
        <v>230</v>
      </c>
      <c r="CG61" s="84">
        <v>136</v>
      </c>
      <c r="CH61" s="84">
        <v>130</v>
      </c>
      <c r="CI61" s="84">
        <v>161</v>
      </c>
      <c r="CJ61" s="84">
        <v>140</v>
      </c>
      <c r="CK61" s="84">
        <v>153</v>
      </c>
      <c r="CL61" s="84">
        <v>160</v>
      </c>
      <c r="CM61" s="84">
        <v>186</v>
      </c>
      <c r="CN61" s="84">
        <v>170</v>
      </c>
      <c r="CO61" s="84">
        <v>215</v>
      </c>
      <c r="CP61" s="84">
        <v>186</v>
      </c>
      <c r="CQ61" s="84">
        <v>175</v>
      </c>
      <c r="CR61" s="84">
        <v>335</v>
      </c>
      <c r="CS61" s="84">
        <v>191</v>
      </c>
      <c r="CT61" s="84">
        <v>190</v>
      </c>
      <c r="CU61" s="84">
        <v>216</v>
      </c>
      <c r="CV61" s="84">
        <v>195</v>
      </c>
      <c r="CW61" s="84">
        <v>285</v>
      </c>
      <c r="CX61" s="84">
        <v>211</v>
      </c>
      <c r="CY61" s="84">
        <v>200</v>
      </c>
      <c r="CZ61" s="84">
        <v>228</v>
      </c>
      <c r="DA61" s="84">
        <v>210</v>
      </c>
      <c r="DB61" s="84">
        <v>350</v>
      </c>
      <c r="DC61" s="84">
        <v>226</v>
      </c>
      <c r="DD61" s="84">
        <v>220</v>
      </c>
      <c r="DE61" s="84">
        <v>285</v>
      </c>
      <c r="DF61" s="84">
        <v>236</v>
      </c>
      <c r="DG61" s="84">
        <v>230</v>
      </c>
      <c r="DH61" s="84">
        <v>360</v>
      </c>
      <c r="DI61" s="84">
        <v>246</v>
      </c>
      <c r="DJ61" s="84">
        <v>245</v>
      </c>
      <c r="DK61" s="84">
        <v>365</v>
      </c>
      <c r="DL61" s="84">
        <v>261</v>
      </c>
      <c r="DM61" s="84">
        <v>250</v>
      </c>
      <c r="DN61" s="84">
        <v>300</v>
      </c>
      <c r="DO61" s="84">
        <v>266</v>
      </c>
      <c r="DP61" s="84">
        <v>265</v>
      </c>
      <c r="DQ61" s="84">
        <v>291</v>
      </c>
      <c r="DR61" s="84">
        <v>270</v>
      </c>
      <c r="DS61" s="84">
        <v>288</v>
      </c>
      <c r="DT61" s="84">
        <v>275</v>
      </c>
      <c r="DU61" s="84">
        <v>301</v>
      </c>
      <c r="DV61" s="84">
        <v>285</v>
      </c>
      <c r="DW61" s="84">
        <v>313</v>
      </c>
      <c r="DX61" s="84">
        <v>292</v>
      </c>
      <c r="DY61" s="84">
        <v>425</v>
      </c>
      <c r="DZ61" s="84">
        <v>308</v>
      </c>
      <c r="EA61" s="84">
        <v>305</v>
      </c>
      <c r="EB61" s="84">
        <v>395</v>
      </c>
      <c r="EC61" s="84">
        <v>321</v>
      </c>
      <c r="ED61" s="84">
        <v>330</v>
      </c>
      <c r="EE61" s="84">
        <v>500</v>
      </c>
      <c r="EF61" s="84">
        <v>346</v>
      </c>
      <c r="EG61" s="84">
        <v>350</v>
      </c>
      <c r="EH61" s="84">
        <v>378</v>
      </c>
      <c r="EI61" s="84">
        <v>365</v>
      </c>
      <c r="EJ61" s="84">
        <v>460</v>
      </c>
      <c r="EK61" s="84">
        <v>381</v>
      </c>
      <c r="EL61" s="84">
        <v>410</v>
      </c>
      <c r="EM61" s="84">
        <v>441</v>
      </c>
      <c r="EN61" s="84">
        <v>459</v>
      </c>
      <c r="EO61" s="84">
        <v>560</v>
      </c>
      <c r="EP61" s="84">
        <v>475</v>
      </c>
      <c r="OD61" s="85"/>
    </row>
    <row r="62" spans="1:394" x14ac:dyDescent="0.2">
      <c r="A62" s="88" t="s">
        <v>509</v>
      </c>
      <c r="B62" s="84">
        <v>634</v>
      </c>
      <c r="C62" s="84">
        <v>280</v>
      </c>
      <c r="D62" s="84">
        <v>296</v>
      </c>
      <c r="E62" s="84">
        <v>354</v>
      </c>
      <c r="F62" s="84">
        <v>275</v>
      </c>
      <c r="G62" s="84">
        <v>291</v>
      </c>
      <c r="H62" s="84">
        <v>255</v>
      </c>
      <c r="I62" s="84">
        <v>50</v>
      </c>
      <c r="J62" s="84">
        <v>66</v>
      </c>
      <c r="K62" s="84">
        <v>230</v>
      </c>
      <c r="L62" s="84">
        <v>25</v>
      </c>
      <c r="M62" s="84">
        <v>41</v>
      </c>
      <c r="N62" s="84">
        <v>215</v>
      </c>
      <c r="O62" s="84">
        <v>110</v>
      </c>
      <c r="P62" s="84">
        <v>126</v>
      </c>
      <c r="Q62" s="84">
        <v>200</v>
      </c>
      <c r="R62" s="84">
        <v>40</v>
      </c>
      <c r="S62" s="84">
        <v>-15</v>
      </c>
      <c r="T62" s="84">
        <v>176</v>
      </c>
      <c r="U62" s="84">
        <v>160</v>
      </c>
      <c r="V62" s="84">
        <v>170</v>
      </c>
      <c r="W62" s="84">
        <v>35</v>
      </c>
      <c r="X62" s="84">
        <v>51</v>
      </c>
      <c r="Y62" s="84">
        <v>156</v>
      </c>
      <c r="Z62" s="84">
        <v>135</v>
      </c>
      <c r="AA62" s="84">
        <v>134</v>
      </c>
      <c r="AB62" s="84">
        <v>110</v>
      </c>
      <c r="AC62" s="84">
        <v>135</v>
      </c>
      <c r="AD62" s="84">
        <v>75</v>
      </c>
      <c r="AE62" s="84">
        <v>91</v>
      </c>
      <c r="AF62" s="84">
        <v>130</v>
      </c>
      <c r="AG62" s="84">
        <v>85</v>
      </c>
      <c r="AH62" s="84">
        <v>101</v>
      </c>
      <c r="AI62" s="84">
        <v>120</v>
      </c>
      <c r="AJ62" s="84">
        <v>70</v>
      </c>
      <c r="AK62" s="84">
        <v>86</v>
      </c>
      <c r="AL62" s="84">
        <v>116</v>
      </c>
      <c r="AM62" s="84">
        <v>95</v>
      </c>
      <c r="AN62" s="84">
        <v>115</v>
      </c>
      <c r="AO62" s="84">
        <v>20</v>
      </c>
      <c r="AP62" s="84">
        <v>36</v>
      </c>
      <c r="AQ62" s="84">
        <v>110</v>
      </c>
      <c r="AR62" s="84">
        <v>10</v>
      </c>
      <c r="AS62" s="84">
        <v>26</v>
      </c>
      <c r="AT62" s="84">
        <v>94</v>
      </c>
      <c r="AU62" s="84">
        <v>65</v>
      </c>
      <c r="AV62" s="84">
        <v>94</v>
      </c>
      <c r="AW62" s="84">
        <v>70</v>
      </c>
      <c r="AX62" s="84">
        <v>91</v>
      </c>
      <c r="AY62" s="84">
        <v>70</v>
      </c>
      <c r="AZ62" s="84">
        <v>66</v>
      </c>
      <c r="BA62" s="84">
        <v>35</v>
      </c>
      <c r="BB62" s="84">
        <v>61</v>
      </c>
      <c r="BC62" s="84">
        <v>40</v>
      </c>
      <c r="BD62" s="84">
        <v>51</v>
      </c>
      <c r="BE62" s="84">
        <v>30</v>
      </c>
      <c r="BF62" s="84">
        <v>50</v>
      </c>
      <c r="BG62" s="84">
        <v>5</v>
      </c>
      <c r="BH62" s="84">
        <v>21</v>
      </c>
      <c r="BI62" s="84">
        <v>40</v>
      </c>
      <c r="BJ62" s="16">
        <v>0</v>
      </c>
      <c r="BK62" s="84">
        <v>1</v>
      </c>
      <c r="BL62" s="84">
        <v>14</v>
      </c>
      <c r="BM62" s="84">
        <v>-15</v>
      </c>
      <c r="BN62" s="84">
        <v>20</v>
      </c>
      <c r="BO62" s="84">
        <v>60</v>
      </c>
      <c r="BP62" s="84">
        <v>-15</v>
      </c>
      <c r="BQ62" s="84">
        <v>-1</v>
      </c>
      <c r="BR62" s="84">
        <v>-12</v>
      </c>
      <c r="BS62" s="84">
        <v>-5</v>
      </c>
      <c r="BT62" s="84">
        <v>175</v>
      </c>
      <c r="BU62" s="84">
        <v>-9</v>
      </c>
      <c r="BV62" s="84">
        <v>-10</v>
      </c>
      <c r="BW62" s="84">
        <v>150</v>
      </c>
      <c r="BX62" s="84">
        <v>6</v>
      </c>
      <c r="BY62" s="84">
        <v>5</v>
      </c>
      <c r="BZ62" s="84">
        <v>31</v>
      </c>
      <c r="CA62" s="84">
        <v>30</v>
      </c>
      <c r="CB62" s="84">
        <v>56</v>
      </c>
      <c r="CC62" s="84">
        <v>50</v>
      </c>
      <c r="CD62" s="84">
        <v>76</v>
      </c>
      <c r="CE62" s="84">
        <v>65</v>
      </c>
      <c r="CF62" s="84">
        <v>175</v>
      </c>
      <c r="CG62" s="84">
        <v>81</v>
      </c>
      <c r="CH62" s="84">
        <v>75</v>
      </c>
      <c r="CI62" s="84">
        <v>106</v>
      </c>
      <c r="CJ62" s="84">
        <v>85</v>
      </c>
      <c r="CK62" s="84">
        <v>98</v>
      </c>
      <c r="CL62" s="84">
        <v>105</v>
      </c>
      <c r="CM62" s="84">
        <v>131</v>
      </c>
      <c r="CN62" s="84">
        <v>115</v>
      </c>
      <c r="CO62" s="84">
        <v>160</v>
      </c>
      <c r="CP62" s="84">
        <v>131</v>
      </c>
      <c r="CQ62" s="84">
        <v>120</v>
      </c>
      <c r="CR62" s="84">
        <v>280</v>
      </c>
      <c r="CS62" s="84">
        <v>136</v>
      </c>
      <c r="CT62" s="84">
        <v>135</v>
      </c>
      <c r="CU62" s="84">
        <v>161</v>
      </c>
      <c r="CV62" s="84">
        <v>140</v>
      </c>
      <c r="CW62" s="84">
        <v>230</v>
      </c>
      <c r="CX62" s="84">
        <v>156</v>
      </c>
      <c r="CY62" s="84">
        <v>145</v>
      </c>
      <c r="CZ62" s="84">
        <v>173</v>
      </c>
      <c r="DA62" s="84">
        <v>155</v>
      </c>
      <c r="DB62" s="84">
        <v>295</v>
      </c>
      <c r="DC62" s="84">
        <v>171</v>
      </c>
      <c r="DD62" s="84">
        <v>165</v>
      </c>
      <c r="DE62" s="84">
        <v>230</v>
      </c>
      <c r="DF62" s="84">
        <v>181</v>
      </c>
      <c r="DG62" s="84">
        <v>175</v>
      </c>
      <c r="DH62" s="84">
        <v>305</v>
      </c>
      <c r="DI62" s="84">
        <v>191</v>
      </c>
      <c r="DJ62" s="84">
        <v>190</v>
      </c>
      <c r="DK62" s="84">
        <v>310</v>
      </c>
      <c r="DL62" s="84">
        <v>206</v>
      </c>
      <c r="DM62" s="84">
        <v>195</v>
      </c>
      <c r="DN62" s="84">
        <v>245</v>
      </c>
      <c r="DO62" s="84">
        <v>211</v>
      </c>
      <c r="DP62" s="84">
        <v>210</v>
      </c>
      <c r="DQ62" s="84">
        <v>236</v>
      </c>
      <c r="DR62" s="84">
        <v>215</v>
      </c>
      <c r="DS62" s="84">
        <v>233</v>
      </c>
      <c r="DT62" s="84">
        <v>220</v>
      </c>
      <c r="DU62" s="84">
        <v>246</v>
      </c>
      <c r="DV62" s="84">
        <v>230</v>
      </c>
      <c r="DW62" s="84">
        <v>258</v>
      </c>
      <c r="DX62" s="84">
        <v>237</v>
      </c>
      <c r="DY62" s="84">
        <v>370</v>
      </c>
      <c r="DZ62" s="84">
        <v>253</v>
      </c>
      <c r="EA62" s="84">
        <v>250</v>
      </c>
      <c r="EB62" s="84">
        <v>340</v>
      </c>
      <c r="EC62" s="84">
        <v>266</v>
      </c>
      <c r="ED62" s="84">
        <v>275</v>
      </c>
      <c r="EE62" s="84">
        <v>445</v>
      </c>
      <c r="EF62" s="84">
        <v>291</v>
      </c>
      <c r="EG62" s="84">
        <v>295</v>
      </c>
      <c r="EH62" s="84">
        <v>323</v>
      </c>
      <c r="EI62" s="84">
        <v>310</v>
      </c>
      <c r="EJ62" s="84">
        <v>405</v>
      </c>
      <c r="EK62" s="84">
        <v>326</v>
      </c>
      <c r="EL62" s="84">
        <v>355</v>
      </c>
      <c r="EM62" s="84">
        <v>386</v>
      </c>
      <c r="EN62" s="84">
        <v>404</v>
      </c>
      <c r="EO62" s="84">
        <v>505</v>
      </c>
      <c r="EP62" s="84">
        <v>420</v>
      </c>
      <c r="OD62" s="85"/>
    </row>
    <row r="63" spans="1:394" x14ac:dyDescent="0.2">
      <c r="A63" s="88" t="s">
        <v>572</v>
      </c>
      <c r="B63" s="84">
        <v>595</v>
      </c>
      <c r="C63" s="84">
        <v>241</v>
      </c>
      <c r="D63" s="84">
        <v>257</v>
      </c>
      <c r="E63" s="84">
        <v>315</v>
      </c>
      <c r="F63" s="84">
        <v>236</v>
      </c>
      <c r="G63" s="84">
        <v>252</v>
      </c>
      <c r="H63" s="84">
        <v>216</v>
      </c>
      <c r="I63" s="84">
        <v>11</v>
      </c>
      <c r="J63" s="84">
        <v>27</v>
      </c>
      <c r="K63" s="84">
        <v>191</v>
      </c>
      <c r="L63" s="84">
        <v>-14</v>
      </c>
      <c r="M63" s="84">
        <v>2</v>
      </c>
      <c r="N63" s="84">
        <v>176</v>
      </c>
      <c r="O63" s="84">
        <v>71</v>
      </c>
      <c r="P63" s="84">
        <v>87</v>
      </c>
      <c r="Q63" s="84">
        <v>161</v>
      </c>
      <c r="R63" s="84">
        <v>56</v>
      </c>
      <c r="S63" s="84">
        <v>-38</v>
      </c>
      <c r="T63" s="84">
        <v>137</v>
      </c>
      <c r="U63" s="84">
        <v>121</v>
      </c>
      <c r="V63" s="84">
        <v>131</v>
      </c>
      <c r="W63" s="84">
        <v>-4</v>
      </c>
      <c r="X63" s="84">
        <v>12</v>
      </c>
      <c r="Y63" s="84">
        <v>117</v>
      </c>
      <c r="Z63" s="84">
        <v>96</v>
      </c>
      <c r="AA63" s="84">
        <v>95</v>
      </c>
      <c r="AB63" s="84">
        <v>71</v>
      </c>
      <c r="AC63" s="84">
        <v>96</v>
      </c>
      <c r="AD63" s="84">
        <v>36</v>
      </c>
      <c r="AE63" s="84">
        <v>52</v>
      </c>
      <c r="AF63" s="84">
        <v>91</v>
      </c>
      <c r="AG63" s="84">
        <v>46</v>
      </c>
      <c r="AH63" s="84">
        <v>62</v>
      </c>
      <c r="AI63" s="84">
        <v>81</v>
      </c>
      <c r="AJ63" s="84">
        <v>31</v>
      </c>
      <c r="AK63" s="84">
        <v>47</v>
      </c>
      <c r="AL63" s="84">
        <v>77</v>
      </c>
      <c r="AM63" s="84">
        <v>56</v>
      </c>
      <c r="AN63" s="84">
        <v>76</v>
      </c>
      <c r="AO63" s="84">
        <v>-15</v>
      </c>
      <c r="AP63" s="84">
        <v>-3</v>
      </c>
      <c r="AQ63" s="84">
        <v>71</v>
      </c>
      <c r="AR63" s="84">
        <v>-15</v>
      </c>
      <c r="AS63" s="84">
        <v>-13</v>
      </c>
      <c r="AT63" s="84">
        <v>55</v>
      </c>
      <c r="AU63" s="84">
        <v>26</v>
      </c>
      <c r="AV63" s="84">
        <v>55</v>
      </c>
      <c r="AW63" s="84">
        <v>31</v>
      </c>
      <c r="AX63" s="84">
        <v>52</v>
      </c>
      <c r="AY63" s="84">
        <v>31</v>
      </c>
      <c r="AZ63" s="84">
        <v>27</v>
      </c>
      <c r="BA63" s="84">
        <v>-4</v>
      </c>
      <c r="BB63" s="84">
        <v>22</v>
      </c>
      <c r="BC63" s="84">
        <v>1</v>
      </c>
      <c r="BD63" s="84">
        <v>12</v>
      </c>
      <c r="BE63" s="84">
        <v>-9</v>
      </c>
      <c r="BF63" s="84">
        <v>11</v>
      </c>
      <c r="BG63" s="84">
        <v>-15</v>
      </c>
      <c r="BH63" s="84">
        <v>-18</v>
      </c>
      <c r="BI63" s="84">
        <v>1</v>
      </c>
      <c r="BJ63" s="84">
        <v>1</v>
      </c>
      <c r="BK63" s="16">
        <v>0</v>
      </c>
      <c r="BL63" s="84">
        <v>-25</v>
      </c>
      <c r="BM63" s="84">
        <v>-11</v>
      </c>
      <c r="BN63" s="84">
        <v>-15</v>
      </c>
      <c r="BO63" s="84">
        <v>76</v>
      </c>
      <c r="BP63" s="84">
        <v>-18</v>
      </c>
      <c r="BQ63" s="84">
        <v>-24</v>
      </c>
      <c r="BR63" s="84">
        <v>4</v>
      </c>
      <c r="BS63" s="84">
        <v>-9</v>
      </c>
      <c r="BT63" s="84">
        <v>191</v>
      </c>
      <c r="BU63" s="84">
        <v>7</v>
      </c>
      <c r="BV63" s="84">
        <v>6</v>
      </c>
      <c r="BW63" s="84">
        <v>166</v>
      </c>
      <c r="BX63" s="84">
        <v>22</v>
      </c>
      <c r="BY63" s="84">
        <v>21</v>
      </c>
      <c r="BZ63" s="84">
        <v>47</v>
      </c>
      <c r="CA63" s="84">
        <v>46</v>
      </c>
      <c r="CB63" s="84">
        <v>72</v>
      </c>
      <c r="CC63" s="84">
        <v>66</v>
      </c>
      <c r="CD63" s="84">
        <v>92</v>
      </c>
      <c r="CE63" s="84">
        <v>81</v>
      </c>
      <c r="CF63" s="84">
        <v>191</v>
      </c>
      <c r="CG63" s="84">
        <v>97</v>
      </c>
      <c r="CH63" s="84">
        <v>91</v>
      </c>
      <c r="CI63" s="84">
        <v>122</v>
      </c>
      <c r="CJ63" s="84">
        <v>101</v>
      </c>
      <c r="CK63" s="84">
        <v>114</v>
      </c>
      <c r="CL63" s="84">
        <v>121</v>
      </c>
      <c r="CM63" s="84">
        <v>147</v>
      </c>
      <c r="CN63" s="84">
        <v>131</v>
      </c>
      <c r="CO63" s="84">
        <v>176</v>
      </c>
      <c r="CP63" s="84">
        <v>147</v>
      </c>
      <c r="CQ63" s="84">
        <v>136</v>
      </c>
      <c r="CR63" s="84">
        <v>296</v>
      </c>
      <c r="CS63" s="84">
        <v>152</v>
      </c>
      <c r="CT63" s="84">
        <v>151</v>
      </c>
      <c r="CU63" s="84">
        <v>177</v>
      </c>
      <c r="CV63" s="84">
        <v>156</v>
      </c>
      <c r="CW63" s="84">
        <v>246</v>
      </c>
      <c r="CX63" s="84">
        <v>172</v>
      </c>
      <c r="CY63" s="84">
        <v>161</v>
      </c>
      <c r="CZ63" s="84">
        <v>189</v>
      </c>
      <c r="DA63" s="84">
        <v>171</v>
      </c>
      <c r="DB63" s="84">
        <v>311</v>
      </c>
      <c r="DC63" s="84">
        <v>187</v>
      </c>
      <c r="DD63" s="84">
        <v>181</v>
      </c>
      <c r="DE63" s="84">
        <v>246</v>
      </c>
      <c r="DF63" s="84">
        <v>197</v>
      </c>
      <c r="DG63" s="84">
        <v>191</v>
      </c>
      <c r="DH63" s="84">
        <v>321</v>
      </c>
      <c r="DI63" s="84">
        <v>207</v>
      </c>
      <c r="DJ63" s="84">
        <v>206</v>
      </c>
      <c r="DK63" s="84">
        <v>326</v>
      </c>
      <c r="DL63" s="84">
        <v>222</v>
      </c>
      <c r="DM63" s="84">
        <v>211</v>
      </c>
      <c r="DN63" s="84">
        <v>261</v>
      </c>
      <c r="DO63" s="84">
        <v>227</v>
      </c>
      <c r="DP63" s="84">
        <v>226</v>
      </c>
      <c r="DQ63" s="84">
        <v>252</v>
      </c>
      <c r="DR63" s="84">
        <v>231</v>
      </c>
      <c r="DS63" s="84">
        <v>249</v>
      </c>
      <c r="DT63" s="84">
        <v>236</v>
      </c>
      <c r="DU63" s="84">
        <v>262</v>
      </c>
      <c r="DV63" s="84">
        <v>246</v>
      </c>
      <c r="DW63" s="84">
        <v>274</v>
      </c>
      <c r="DX63" s="84">
        <v>253</v>
      </c>
      <c r="DY63" s="84">
        <v>386</v>
      </c>
      <c r="DZ63" s="84">
        <v>269</v>
      </c>
      <c r="EA63" s="84">
        <v>266</v>
      </c>
      <c r="EB63" s="84">
        <v>356</v>
      </c>
      <c r="EC63" s="84">
        <v>282</v>
      </c>
      <c r="ED63" s="84">
        <v>291</v>
      </c>
      <c r="EE63" s="84">
        <v>461</v>
      </c>
      <c r="EF63" s="84">
        <v>307</v>
      </c>
      <c r="EG63" s="84">
        <v>311</v>
      </c>
      <c r="EH63" s="84">
        <v>339</v>
      </c>
      <c r="EI63" s="84">
        <v>326</v>
      </c>
      <c r="EJ63" s="84">
        <v>421</v>
      </c>
      <c r="EK63" s="84">
        <v>342</v>
      </c>
      <c r="EL63" s="84">
        <v>371</v>
      </c>
      <c r="EM63" s="84">
        <v>402</v>
      </c>
      <c r="EN63" s="84">
        <v>420</v>
      </c>
      <c r="EO63" s="84">
        <v>521</v>
      </c>
      <c r="EP63" s="84">
        <v>436</v>
      </c>
      <c r="OD63" s="85"/>
    </row>
    <row r="64" spans="1:394" x14ac:dyDescent="0.2">
      <c r="A64" s="88" t="s">
        <v>450</v>
      </c>
      <c r="B64" s="84">
        <v>594</v>
      </c>
      <c r="C64" s="84">
        <v>240</v>
      </c>
      <c r="D64" s="84">
        <v>256</v>
      </c>
      <c r="E64" s="84">
        <v>314</v>
      </c>
      <c r="F64" s="84">
        <v>235</v>
      </c>
      <c r="G64" s="84">
        <v>251</v>
      </c>
      <c r="H64" s="84">
        <v>215</v>
      </c>
      <c r="I64" s="84">
        <v>10</v>
      </c>
      <c r="J64" s="84">
        <v>26</v>
      </c>
      <c r="K64" s="84">
        <v>190</v>
      </c>
      <c r="L64" s="84">
        <v>-15</v>
      </c>
      <c r="M64" s="84">
        <v>1</v>
      </c>
      <c r="N64" s="84">
        <v>175</v>
      </c>
      <c r="O64" s="84">
        <v>70</v>
      </c>
      <c r="P64" s="84">
        <v>86</v>
      </c>
      <c r="Q64" s="84">
        <v>160</v>
      </c>
      <c r="R64" s="84">
        <v>69</v>
      </c>
      <c r="S64" s="84">
        <v>-26</v>
      </c>
      <c r="T64" s="84">
        <v>136</v>
      </c>
      <c r="U64" s="84">
        <v>120</v>
      </c>
      <c r="V64" s="84">
        <v>130</v>
      </c>
      <c r="W64" s="84">
        <v>-5</v>
      </c>
      <c r="X64" s="84">
        <v>11</v>
      </c>
      <c r="Y64" s="84">
        <v>116</v>
      </c>
      <c r="Z64" s="84">
        <v>95</v>
      </c>
      <c r="AA64" s="84">
        <v>94</v>
      </c>
      <c r="AB64" s="84">
        <v>70</v>
      </c>
      <c r="AC64" s="84">
        <v>95</v>
      </c>
      <c r="AD64" s="84">
        <v>35</v>
      </c>
      <c r="AE64" s="84">
        <v>51</v>
      </c>
      <c r="AF64" s="84">
        <v>90</v>
      </c>
      <c r="AG64" s="84">
        <v>45</v>
      </c>
      <c r="AH64" s="84">
        <v>61</v>
      </c>
      <c r="AI64" s="84">
        <v>80</v>
      </c>
      <c r="AJ64" s="84">
        <v>30</v>
      </c>
      <c r="AK64" s="84">
        <v>46</v>
      </c>
      <c r="AL64" s="84">
        <v>76</v>
      </c>
      <c r="AM64" s="84">
        <v>55</v>
      </c>
      <c r="AN64" s="84">
        <v>75</v>
      </c>
      <c r="AO64" s="84">
        <v>-15</v>
      </c>
      <c r="AP64" s="84">
        <v>-4</v>
      </c>
      <c r="AQ64" s="84">
        <v>70</v>
      </c>
      <c r="AR64" s="84">
        <v>-11</v>
      </c>
      <c r="AS64" s="84">
        <v>-14</v>
      </c>
      <c r="AT64" s="84">
        <v>54</v>
      </c>
      <c r="AU64" s="84">
        <v>25</v>
      </c>
      <c r="AV64" s="84">
        <v>54</v>
      </c>
      <c r="AW64" s="84">
        <v>30</v>
      </c>
      <c r="AX64" s="84">
        <v>51</v>
      </c>
      <c r="AY64" s="84">
        <v>30</v>
      </c>
      <c r="AZ64" s="84">
        <v>26</v>
      </c>
      <c r="BA64" s="84">
        <v>-5</v>
      </c>
      <c r="BB64" s="84">
        <v>21</v>
      </c>
      <c r="BC64" s="84">
        <v>0</v>
      </c>
      <c r="BD64" s="84">
        <v>11</v>
      </c>
      <c r="BE64" s="84">
        <v>-10</v>
      </c>
      <c r="BF64" s="84">
        <v>10</v>
      </c>
      <c r="BG64" s="84">
        <v>-6</v>
      </c>
      <c r="BH64" s="84">
        <v>-19</v>
      </c>
      <c r="BI64" s="84">
        <v>0</v>
      </c>
      <c r="BJ64" s="84">
        <v>14</v>
      </c>
      <c r="BK64" s="84">
        <v>-25</v>
      </c>
      <c r="BL64" s="16">
        <v>0</v>
      </c>
      <c r="BM64" s="84">
        <v>2</v>
      </c>
      <c r="BN64" s="84">
        <v>-15</v>
      </c>
      <c r="BO64" s="84">
        <v>89</v>
      </c>
      <c r="BP64" s="84">
        <v>-5</v>
      </c>
      <c r="BQ64" s="84">
        <v>-11</v>
      </c>
      <c r="BR64" s="84">
        <v>17</v>
      </c>
      <c r="BS64" s="84">
        <v>4</v>
      </c>
      <c r="BT64" s="84">
        <v>204</v>
      </c>
      <c r="BU64" s="84">
        <v>20</v>
      </c>
      <c r="BV64" s="84">
        <v>19</v>
      </c>
      <c r="BW64" s="84">
        <v>179</v>
      </c>
      <c r="BX64" s="84">
        <v>35</v>
      </c>
      <c r="BY64" s="84">
        <v>34</v>
      </c>
      <c r="BZ64" s="84">
        <v>60</v>
      </c>
      <c r="CA64" s="84">
        <v>59</v>
      </c>
      <c r="CB64" s="84">
        <v>85</v>
      </c>
      <c r="CC64" s="84">
        <v>79</v>
      </c>
      <c r="CD64" s="84">
        <v>105</v>
      </c>
      <c r="CE64" s="84">
        <v>94</v>
      </c>
      <c r="CF64" s="84">
        <v>204</v>
      </c>
      <c r="CG64" s="84">
        <v>110</v>
      </c>
      <c r="CH64" s="84">
        <v>104</v>
      </c>
      <c r="CI64" s="84">
        <v>135</v>
      </c>
      <c r="CJ64" s="84">
        <v>114</v>
      </c>
      <c r="CK64" s="84">
        <v>127</v>
      </c>
      <c r="CL64" s="84">
        <v>134</v>
      </c>
      <c r="CM64" s="84">
        <v>160</v>
      </c>
      <c r="CN64" s="84">
        <v>144</v>
      </c>
      <c r="CO64" s="84">
        <v>189</v>
      </c>
      <c r="CP64" s="84">
        <v>160</v>
      </c>
      <c r="CQ64" s="84">
        <v>149</v>
      </c>
      <c r="CR64" s="84">
        <v>309</v>
      </c>
      <c r="CS64" s="84">
        <v>165</v>
      </c>
      <c r="CT64" s="84">
        <v>164</v>
      </c>
      <c r="CU64" s="84">
        <v>190</v>
      </c>
      <c r="CV64" s="84">
        <v>169</v>
      </c>
      <c r="CW64" s="84">
        <v>259</v>
      </c>
      <c r="CX64" s="84">
        <v>185</v>
      </c>
      <c r="CY64" s="84">
        <v>174</v>
      </c>
      <c r="CZ64" s="84">
        <v>202</v>
      </c>
      <c r="DA64" s="84">
        <v>184</v>
      </c>
      <c r="DB64" s="84">
        <v>324</v>
      </c>
      <c r="DC64" s="84">
        <v>200</v>
      </c>
      <c r="DD64" s="84">
        <v>194</v>
      </c>
      <c r="DE64" s="84">
        <v>259</v>
      </c>
      <c r="DF64" s="84">
        <v>210</v>
      </c>
      <c r="DG64" s="84">
        <v>204</v>
      </c>
      <c r="DH64" s="84">
        <v>334</v>
      </c>
      <c r="DI64" s="84">
        <v>220</v>
      </c>
      <c r="DJ64" s="84">
        <v>219</v>
      </c>
      <c r="DK64" s="84">
        <v>339</v>
      </c>
      <c r="DL64" s="84">
        <v>235</v>
      </c>
      <c r="DM64" s="84">
        <v>224</v>
      </c>
      <c r="DN64" s="84">
        <v>274</v>
      </c>
      <c r="DO64" s="84">
        <v>240</v>
      </c>
      <c r="DP64" s="84">
        <v>239</v>
      </c>
      <c r="DQ64" s="84">
        <v>265</v>
      </c>
      <c r="DR64" s="84">
        <v>244</v>
      </c>
      <c r="DS64" s="84">
        <v>262</v>
      </c>
      <c r="DT64" s="84">
        <v>249</v>
      </c>
      <c r="DU64" s="84">
        <v>275</v>
      </c>
      <c r="DV64" s="84">
        <v>259</v>
      </c>
      <c r="DW64" s="84">
        <v>287</v>
      </c>
      <c r="DX64" s="84">
        <v>266</v>
      </c>
      <c r="DY64" s="84">
        <v>399</v>
      </c>
      <c r="DZ64" s="84">
        <v>282</v>
      </c>
      <c r="EA64" s="84">
        <v>279</v>
      </c>
      <c r="EB64" s="84">
        <v>369</v>
      </c>
      <c r="EC64" s="84">
        <v>295</v>
      </c>
      <c r="ED64" s="84">
        <v>304</v>
      </c>
      <c r="EE64" s="84">
        <v>474</v>
      </c>
      <c r="EF64" s="84">
        <v>320</v>
      </c>
      <c r="EG64" s="84">
        <v>324</v>
      </c>
      <c r="EH64" s="84">
        <v>352</v>
      </c>
      <c r="EI64" s="84">
        <v>339</v>
      </c>
      <c r="EJ64" s="84">
        <v>434</v>
      </c>
      <c r="EK64" s="84">
        <v>355</v>
      </c>
      <c r="EL64" s="84">
        <v>384</v>
      </c>
      <c r="EM64" s="84">
        <v>415</v>
      </c>
      <c r="EN64" s="84">
        <v>433</v>
      </c>
      <c r="EO64" s="84">
        <v>534</v>
      </c>
      <c r="EP64" s="84">
        <v>449</v>
      </c>
      <c r="OD64" s="85"/>
    </row>
    <row r="65" spans="1:394" x14ac:dyDescent="0.2">
      <c r="A65" s="88" t="s">
        <v>451</v>
      </c>
      <c r="B65" s="84">
        <v>622</v>
      </c>
      <c r="C65" s="84">
        <v>268</v>
      </c>
      <c r="D65" s="84">
        <v>284</v>
      </c>
      <c r="E65" s="84">
        <v>342</v>
      </c>
      <c r="F65" s="84">
        <v>263</v>
      </c>
      <c r="G65" s="84">
        <v>279</v>
      </c>
      <c r="H65" s="84">
        <v>243</v>
      </c>
      <c r="I65" s="84">
        <v>38</v>
      </c>
      <c r="J65" s="84">
        <v>54</v>
      </c>
      <c r="K65" s="84">
        <v>218</v>
      </c>
      <c r="L65" s="84">
        <v>13</v>
      </c>
      <c r="M65" s="84">
        <v>29</v>
      </c>
      <c r="N65" s="84">
        <v>203</v>
      </c>
      <c r="O65" s="84">
        <v>98</v>
      </c>
      <c r="P65" s="84">
        <v>114</v>
      </c>
      <c r="Q65" s="84">
        <v>188</v>
      </c>
      <c r="R65" s="84">
        <v>40</v>
      </c>
      <c r="S65" s="84">
        <v>-27</v>
      </c>
      <c r="T65" s="84">
        <v>164</v>
      </c>
      <c r="U65" s="84">
        <v>148</v>
      </c>
      <c r="V65" s="84">
        <v>158</v>
      </c>
      <c r="W65" s="84">
        <v>23</v>
      </c>
      <c r="X65" s="84">
        <v>39</v>
      </c>
      <c r="Y65" s="84">
        <v>144</v>
      </c>
      <c r="Z65" s="84">
        <v>123</v>
      </c>
      <c r="AA65" s="84">
        <v>122</v>
      </c>
      <c r="AB65" s="84">
        <v>98</v>
      </c>
      <c r="AC65" s="84">
        <v>123</v>
      </c>
      <c r="AD65" s="84">
        <v>63</v>
      </c>
      <c r="AE65" s="84">
        <v>79</v>
      </c>
      <c r="AF65" s="84">
        <v>118</v>
      </c>
      <c r="AG65" s="84">
        <v>73</v>
      </c>
      <c r="AH65" s="84">
        <v>89</v>
      </c>
      <c r="AI65" s="84">
        <v>108</v>
      </c>
      <c r="AJ65" s="84">
        <v>58</v>
      </c>
      <c r="AK65" s="84">
        <v>74</v>
      </c>
      <c r="AL65" s="84">
        <v>104</v>
      </c>
      <c r="AM65" s="84">
        <v>83</v>
      </c>
      <c r="AN65" s="84">
        <v>103</v>
      </c>
      <c r="AO65" s="84">
        <v>8</v>
      </c>
      <c r="AP65" s="84">
        <v>24</v>
      </c>
      <c r="AQ65" s="84">
        <v>98</v>
      </c>
      <c r="AR65" s="84">
        <v>-2</v>
      </c>
      <c r="AS65" s="84">
        <v>14</v>
      </c>
      <c r="AT65" s="84">
        <v>82</v>
      </c>
      <c r="AU65" s="84">
        <v>53</v>
      </c>
      <c r="AV65" s="84">
        <v>82</v>
      </c>
      <c r="AW65" s="84">
        <v>58</v>
      </c>
      <c r="AX65" s="84">
        <v>79</v>
      </c>
      <c r="AY65" s="84">
        <v>58</v>
      </c>
      <c r="AZ65" s="84">
        <v>54</v>
      </c>
      <c r="BA65" s="84">
        <v>23</v>
      </c>
      <c r="BB65" s="84">
        <v>49</v>
      </c>
      <c r="BC65" s="84">
        <v>28</v>
      </c>
      <c r="BD65" s="84">
        <v>39</v>
      </c>
      <c r="BE65" s="84">
        <v>18</v>
      </c>
      <c r="BF65" s="84">
        <v>38</v>
      </c>
      <c r="BG65" s="84">
        <v>-7</v>
      </c>
      <c r="BH65" s="84">
        <v>9</v>
      </c>
      <c r="BI65" s="84">
        <v>28</v>
      </c>
      <c r="BJ65" s="84">
        <v>-15</v>
      </c>
      <c r="BK65" s="84">
        <v>-11</v>
      </c>
      <c r="BL65" s="84">
        <v>2</v>
      </c>
      <c r="BM65" s="16">
        <v>0</v>
      </c>
      <c r="BN65" s="84">
        <v>8</v>
      </c>
      <c r="BO65" s="84">
        <v>60</v>
      </c>
      <c r="BP65" s="84">
        <v>-27</v>
      </c>
      <c r="BQ65" s="84">
        <v>-13</v>
      </c>
      <c r="BR65" s="84">
        <v>-12</v>
      </c>
      <c r="BS65" s="84">
        <v>-15</v>
      </c>
      <c r="BT65" s="84">
        <v>175</v>
      </c>
      <c r="BU65" s="84">
        <v>-9</v>
      </c>
      <c r="BV65" s="84">
        <v>-10</v>
      </c>
      <c r="BW65" s="84">
        <v>150</v>
      </c>
      <c r="BX65" s="84">
        <v>6</v>
      </c>
      <c r="BY65" s="84">
        <v>5</v>
      </c>
      <c r="BZ65" s="84">
        <v>31</v>
      </c>
      <c r="CA65" s="84">
        <v>30</v>
      </c>
      <c r="CB65" s="84">
        <v>56</v>
      </c>
      <c r="CC65" s="84">
        <v>50</v>
      </c>
      <c r="CD65" s="84">
        <v>76</v>
      </c>
      <c r="CE65" s="84">
        <v>65</v>
      </c>
      <c r="CF65" s="84">
        <v>175</v>
      </c>
      <c r="CG65" s="84">
        <v>81</v>
      </c>
      <c r="CH65" s="84">
        <v>75</v>
      </c>
      <c r="CI65" s="84">
        <v>106</v>
      </c>
      <c r="CJ65" s="84">
        <v>85</v>
      </c>
      <c r="CK65" s="84">
        <v>98</v>
      </c>
      <c r="CL65" s="84">
        <v>105</v>
      </c>
      <c r="CM65" s="84">
        <v>131</v>
      </c>
      <c r="CN65" s="84">
        <v>115</v>
      </c>
      <c r="CO65" s="84">
        <v>160</v>
      </c>
      <c r="CP65" s="84">
        <v>131</v>
      </c>
      <c r="CQ65" s="84">
        <v>120</v>
      </c>
      <c r="CR65" s="84">
        <v>280</v>
      </c>
      <c r="CS65" s="84">
        <v>136</v>
      </c>
      <c r="CT65" s="84">
        <v>135</v>
      </c>
      <c r="CU65" s="84">
        <v>161</v>
      </c>
      <c r="CV65" s="84">
        <v>140</v>
      </c>
      <c r="CW65" s="84">
        <v>230</v>
      </c>
      <c r="CX65" s="84">
        <v>156</v>
      </c>
      <c r="CY65" s="84">
        <v>145</v>
      </c>
      <c r="CZ65" s="84">
        <v>173</v>
      </c>
      <c r="DA65" s="84">
        <v>155</v>
      </c>
      <c r="DB65" s="84">
        <v>295</v>
      </c>
      <c r="DC65" s="84">
        <v>171</v>
      </c>
      <c r="DD65" s="84">
        <v>165</v>
      </c>
      <c r="DE65" s="84">
        <v>230</v>
      </c>
      <c r="DF65" s="84">
        <v>181</v>
      </c>
      <c r="DG65" s="84">
        <v>175</v>
      </c>
      <c r="DH65" s="84">
        <v>305</v>
      </c>
      <c r="DI65" s="84">
        <v>191</v>
      </c>
      <c r="DJ65" s="84">
        <v>190</v>
      </c>
      <c r="DK65" s="84">
        <v>310</v>
      </c>
      <c r="DL65" s="84">
        <v>206</v>
      </c>
      <c r="DM65" s="84">
        <v>195</v>
      </c>
      <c r="DN65" s="84">
        <v>245</v>
      </c>
      <c r="DO65" s="84">
        <v>211</v>
      </c>
      <c r="DP65" s="84">
        <v>210</v>
      </c>
      <c r="DQ65" s="84">
        <v>236</v>
      </c>
      <c r="DR65" s="84">
        <v>215</v>
      </c>
      <c r="DS65" s="84">
        <v>233</v>
      </c>
      <c r="DT65" s="84">
        <v>220</v>
      </c>
      <c r="DU65" s="84">
        <v>246</v>
      </c>
      <c r="DV65" s="84">
        <v>230</v>
      </c>
      <c r="DW65" s="84">
        <v>258</v>
      </c>
      <c r="DX65" s="84">
        <v>237</v>
      </c>
      <c r="DY65" s="84">
        <v>370</v>
      </c>
      <c r="DZ65" s="84">
        <v>253</v>
      </c>
      <c r="EA65" s="84">
        <v>250</v>
      </c>
      <c r="EB65" s="84">
        <v>340</v>
      </c>
      <c r="EC65" s="84">
        <v>266</v>
      </c>
      <c r="ED65" s="84">
        <v>275</v>
      </c>
      <c r="EE65" s="84">
        <v>445</v>
      </c>
      <c r="EF65" s="84">
        <v>291</v>
      </c>
      <c r="EG65" s="84">
        <v>295</v>
      </c>
      <c r="EH65" s="84">
        <v>323</v>
      </c>
      <c r="EI65" s="84">
        <v>310</v>
      </c>
      <c r="EJ65" s="84">
        <v>405</v>
      </c>
      <c r="EK65" s="84">
        <v>326</v>
      </c>
      <c r="EL65" s="84">
        <v>355</v>
      </c>
      <c r="EM65" s="84">
        <v>386</v>
      </c>
      <c r="EN65" s="84">
        <v>404</v>
      </c>
      <c r="EO65" s="84">
        <v>505</v>
      </c>
      <c r="EP65" s="84">
        <v>420</v>
      </c>
      <c r="OD65" s="85"/>
    </row>
    <row r="66" spans="1:394" x14ac:dyDescent="0.2">
      <c r="A66" s="88" t="s">
        <v>510</v>
      </c>
      <c r="B66" s="84">
        <v>599</v>
      </c>
      <c r="C66" s="84">
        <v>245</v>
      </c>
      <c r="D66" s="84">
        <v>261</v>
      </c>
      <c r="E66" s="84">
        <v>319</v>
      </c>
      <c r="F66" s="84">
        <v>240</v>
      </c>
      <c r="G66" s="84">
        <v>256</v>
      </c>
      <c r="H66" s="84">
        <v>220</v>
      </c>
      <c r="I66" s="84">
        <v>15</v>
      </c>
      <c r="J66" s="84">
        <v>31</v>
      </c>
      <c r="K66" s="84">
        <v>195</v>
      </c>
      <c r="L66" s="84">
        <v>-10</v>
      </c>
      <c r="M66" s="84">
        <v>6</v>
      </c>
      <c r="N66" s="84">
        <v>180</v>
      </c>
      <c r="O66" s="84">
        <v>75</v>
      </c>
      <c r="P66" s="84">
        <v>91</v>
      </c>
      <c r="Q66" s="84">
        <v>165</v>
      </c>
      <c r="R66" s="84">
        <v>75</v>
      </c>
      <c r="S66" s="84">
        <v>-15</v>
      </c>
      <c r="T66" s="84">
        <v>141</v>
      </c>
      <c r="U66" s="84">
        <v>125</v>
      </c>
      <c r="V66" s="84">
        <v>135</v>
      </c>
      <c r="W66" s="84">
        <v>0</v>
      </c>
      <c r="X66" s="84">
        <v>16</v>
      </c>
      <c r="Y66" s="84">
        <v>121</v>
      </c>
      <c r="Z66" s="84">
        <v>100</v>
      </c>
      <c r="AA66" s="84">
        <v>99</v>
      </c>
      <c r="AB66" s="84">
        <v>75</v>
      </c>
      <c r="AC66" s="84">
        <v>100</v>
      </c>
      <c r="AD66" s="84">
        <v>40</v>
      </c>
      <c r="AE66" s="84">
        <v>56</v>
      </c>
      <c r="AF66" s="84">
        <v>95</v>
      </c>
      <c r="AG66" s="84">
        <v>50</v>
      </c>
      <c r="AH66" s="84">
        <v>66</v>
      </c>
      <c r="AI66" s="84">
        <v>85</v>
      </c>
      <c r="AJ66" s="84">
        <v>35</v>
      </c>
      <c r="AK66" s="84">
        <v>51</v>
      </c>
      <c r="AL66" s="84">
        <v>81</v>
      </c>
      <c r="AM66" s="84">
        <v>60</v>
      </c>
      <c r="AN66" s="84">
        <v>80</v>
      </c>
      <c r="AO66" s="84">
        <v>-15</v>
      </c>
      <c r="AP66" s="84">
        <v>1</v>
      </c>
      <c r="AQ66" s="84">
        <v>75</v>
      </c>
      <c r="AR66" s="84">
        <v>-5</v>
      </c>
      <c r="AS66" s="84">
        <v>-9</v>
      </c>
      <c r="AT66" s="84">
        <v>59</v>
      </c>
      <c r="AU66" s="84">
        <v>30</v>
      </c>
      <c r="AV66" s="84">
        <v>59</v>
      </c>
      <c r="AW66" s="84">
        <v>35</v>
      </c>
      <c r="AX66" s="84">
        <v>56</v>
      </c>
      <c r="AY66" s="84">
        <v>35</v>
      </c>
      <c r="AZ66" s="84">
        <v>31</v>
      </c>
      <c r="BA66" s="84">
        <v>0</v>
      </c>
      <c r="BB66" s="84">
        <v>26</v>
      </c>
      <c r="BC66" s="84">
        <v>5</v>
      </c>
      <c r="BD66" s="84">
        <v>16</v>
      </c>
      <c r="BE66" s="84">
        <v>-5</v>
      </c>
      <c r="BF66" s="84">
        <v>15</v>
      </c>
      <c r="BG66" s="84">
        <v>0</v>
      </c>
      <c r="BH66" s="84">
        <v>-14</v>
      </c>
      <c r="BI66" s="84">
        <v>5</v>
      </c>
      <c r="BJ66" s="84">
        <v>20</v>
      </c>
      <c r="BK66" s="84">
        <v>-15</v>
      </c>
      <c r="BL66" s="84">
        <v>-15</v>
      </c>
      <c r="BM66" s="84">
        <v>8</v>
      </c>
      <c r="BN66" s="16">
        <v>0</v>
      </c>
      <c r="BO66" s="84">
        <v>95</v>
      </c>
      <c r="BP66" s="84">
        <v>1</v>
      </c>
      <c r="BQ66" s="84">
        <v>-5</v>
      </c>
      <c r="BR66" s="84">
        <v>23</v>
      </c>
      <c r="BS66" s="84">
        <v>10</v>
      </c>
      <c r="BT66" s="84">
        <v>210</v>
      </c>
      <c r="BU66" s="84">
        <v>26</v>
      </c>
      <c r="BV66" s="84">
        <v>25</v>
      </c>
      <c r="BW66" s="84">
        <v>185</v>
      </c>
      <c r="BX66" s="84">
        <v>41</v>
      </c>
      <c r="BY66" s="84">
        <v>40</v>
      </c>
      <c r="BZ66" s="84">
        <v>66</v>
      </c>
      <c r="CA66" s="84">
        <v>65</v>
      </c>
      <c r="CB66" s="84">
        <v>91</v>
      </c>
      <c r="CC66" s="84">
        <v>85</v>
      </c>
      <c r="CD66" s="84">
        <v>111</v>
      </c>
      <c r="CE66" s="84">
        <v>100</v>
      </c>
      <c r="CF66" s="84">
        <v>210</v>
      </c>
      <c r="CG66" s="84">
        <v>116</v>
      </c>
      <c r="CH66" s="84">
        <v>110</v>
      </c>
      <c r="CI66" s="84">
        <v>141</v>
      </c>
      <c r="CJ66" s="84">
        <v>120</v>
      </c>
      <c r="CK66" s="84">
        <v>133</v>
      </c>
      <c r="CL66" s="84">
        <v>140</v>
      </c>
      <c r="CM66" s="84">
        <v>166</v>
      </c>
      <c r="CN66" s="84">
        <v>150</v>
      </c>
      <c r="CO66" s="84">
        <v>195</v>
      </c>
      <c r="CP66" s="84">
        <v>166</v>
      </c>
      <c r="CQ66" s="84">
        <v>155</v>
      </c>
      <c r="CR66" s="84">
        <v>315</v>
      </c>
      <c r="CS66" s="84">
        <v>171</v>
      </c>
      <c r="CT66" s="84">
        <v>170</v>
      </c>
      <c r="CU66" s="84">
        <v>196</v>
      </c>
      <c r="CV66" s="84">
        <v>175</v>
      </c>
      <c r="CW66" s="84">
        <v>265</v>
      </c>
      <c r="CX66" s="84">
        <v>191</v>
      </c>
      <c r="CY66" s="84">
        <v>180</v>
      </c>
      <c r="CZ66" s="84">
        <v>208</v>
      </c>
      <c r="DA66" s="84">
        <v>190</v>
      </c>
      <c r="DB66" s="84">
        <v>330</v>
      </c>
      <c r="DC66" s="84">
        <v>206</v>
      </c>
      <c r="DD66" s="84">
        <v>200</v>
      </c>
      <c r="DE66" s="84">
        <v>265</v>
      </c>
      <c r="DF66" s="84">
        <v>216</v>
      </c>
      <c r="DG66" s="84">
        <v>210</v>
      </c>
      <c r="DH66" s="84">
        <v>340</v>
      </c>
      <c r="DI66" s="84">
        <v>226</v>
      </c>
      <c r="DJ66" s="84">
        <v>225</v>
      </c>
      <c r="DK66" s="84">
        <v>345</v>
      </c>
      <c r="DL66" s="84">
        <v>241</v>
      </c>
      <c r="DM66" s="84">
        <v>230</v>
      </c>
      <c r="DN66" s="84">
        <v>280</v>
      </c>
      <c r="DO66" s="84">
        <v>246</v>
      </c>
      <c r="DP66" s="84">
        <v>245</v>
      </c>
      <c r="DQ66" s="84">
        <v>271</v>
      </c>
      <c r="DR66" s="84">
        <v>250</v>
      </c>
      <c r="DS66" s="84">
        <v>268</v>
      </c>
      <c r="DT66" s="84">
        <v>255</v>
      </c>
      <c r="DU66" s="84">
        <v>281</v>
      </c>
      <c r="DV66" s="84">
        <v>265</v>
      </c>
      <c r="DW66" s="84">
        <v>293</v>
      </c>
      <c r="DX66" s="84">
        <v>272</v>
      </c>
      <c r="DY66" s="84">
        <v>405</v>
      </c>
      <c r="DZ66" s="84">
        <v>288</v>
      </c>
      <c r="EA66" s="84">
        <v>285</v>
      </c>
      <c r="EB66" s="84">
        <v>375</v>
      </c>
      <c r="EC66" s="84">
        <v>301</v>
      </c>
      <c r="ED66" s="84">
        <v>310</v>
      </c>
      <c r="EE66" s="84">
        <v>480</v>
      </c>
      <c r="EF66" s="84">
        <v>326</v>
      </c>
      <c r="EG66" s="84">
        <v>330</v>
      </c>
      <c r="EH66" s="84">
        <v>358</v>
      </c>
      <c r="EI66" s="84">
        <v>345</v>
      </c>
      <c r="EJ66" s="84">
        <v>440</v>
      </c>
      <c r="EK66" s="84">
        <v>361</v>
      </c>
      <c r="EL66" s="84">
        <v>390</v>
      </c>
      <c r="EM66" s="84">
        <v>421</v>
      </c>
      <c r="EN66" s="84">
        <v>439</v>
      </c>
      <c r="EO66" s="84">
        <v>540</v>
      </c>
      <c r="EP66" s="84">
        <v>455</v>
      </c>
      <c r="OD66" s="85"/>
    </row>
    <row r="67" spans="1:394" x14ac:dyDescent="0.2">
      <c r="A67" s="88" t="s">
        <v>511</v>
      </c>
      <c r="B67" s="84">
        <v>709</v>
      </c>
      <c r="C67" s="84">
        <v>355</v>
      </c>
      <c r="D67" s="84">
        <v>371</v>
      </c>
      <c r="E67" s="84">
        <v>429</v>
      </c>
      <c r="F67" s="84">
        <v>350</v>
      </c>
      <c r="G67" s="84">
        <v>366</v>
      </c>
      <c r="H67" s="84">
        <v>330</v>
      </c>
      <c r="I67" s="84">
        <v>125</v>
      </c>
      <c r="J67" s="84">
        <v>141</v>
      </c>
      <c r="K67" s="84">
        <v>305</v>
      </c>
      <c r="L67" s="84">
        <v>100</v>
      </c>
      <c r="M67" s="84">
        <v>116</v>
      </c>
      <c r="N67" s="84">
        <v>290</v>
      </c>
      <c r="O67" s="84">
        <v>185</v>
      </c>
      <c r="P67" s="84">
        <v>201</v>
      </c>
      <c r="Q67" s="84">
        <v>275</v>
      </c>
      <c r="R67" s="84">
        <v>5</v>
      </c>
      <c r="S67" s="84">
        <v>21</v>
      </c>
      <c r="T67" s="84">
        <v>251</v>
      </c>
      <c r="U67" s="84">
        <v>235</v>
      </c>
      <c r="V67" s="84">
        <v>245</v>
      </c>
      <c r="W67" s="84">
        <v>110</v>
      </c>
      <c r="X67" s="84">
        <v>126</v>
      </c>
      <c r="Y67" s="84">
        <v>231</v>
      </c>
      <c r="Z67" s="84">
        <v>210</v>
      </c>
      <c r="AA67" s="84">
        <v>209</v>
      </c>
      <c r="AB67" s="84">
        <v>185</v>
      </c>
      <c r="AC67" s="84">
        <v>210</v>
      </c>
      <c r="AD67" s="84">
        <v>150</v>
      </c>
      <c r="AE67" s="84">
        <v>166</v>
      </c>
      <c r="AF67" s="84">
        <v>205</v>
      </c>
      <c r="AG67" s="84">
        <v>160</v>
      </c>
      <c r="AH67" s="84">
        <v>176</v>
      </c>
      <c r="AI67" s="84">
        <v>195</v>
      </c>
      <c r="AJ67" s="84">
        <v>145</v>
      </c>
      <c r="AK67" s="84">
        <v>161</v>
      </c>
      <c r="AL67" s="84">
        <v>191</v>
      </c>
      <c r="AM67" s="84">
        <v>170</v>
      </c>
      <c r="AN67" s="84">
        <v>190</v>
      </c>
      <c r="AO67" s="84">
        <v>95</v>
      </c>
      <c r="AP67" s="84">
        <v>111</v>
      </c>
      <c r="AQ67" s="84">
        <v>185</v>
      </c>
      <c r="AR67" s="84">
        <v>85</v>
      </c>
      <c r="AS67" s="84">
        <v>101</v>
      </c>
      <c r="AT67" s="84">
        <v>169</v>
      </c>
      <c r="AU67" s="84">
        <v>140</v>
      </c>
      <c r="AV67" s="84">
        <v>169</v>
      </c>
      <c r="AW67" s="84">
        <v>145</v>
      </c>
      <c r="AX67" s="84">
        <v>166</v>
      </c>
      <c r="AY67" s="84">
        <v>145</v>
      </c>
      <c r="AZ67" s="84">
        <v>141</v>
      </c>
      <c r="BA67" s="84">
        <v>110</v>
      </c>
      <c r="BB67" s="84">
        <v>136</v>
      </c>
      <c r="BC67" s="84">
        <v>115</v>
      </c>
      <c r="BD67" s="84">
        <v>126</v>
      </c>
      <c r="BE67" s="84">
        <v>105</v>
      </c>
      <c r="BF67" s="84">
        <v>125</v>
      </c>
      <c r="BG67" s="84">
        <v>80</v>
      </c>
      <c r="BH67" s="84">
        <v>96</v>
      </c>
      <c r="BI67" s="84">
        <v>115</v>
      </c>
      <c r="BJ67" s="84">
        <v>60</v>
      </c>
      <c r="BK67" s="84">
        <v>76</v>
      </c>
      <c r="BL67" s="84">
        <v>89</v>
      </c>
      <c r="BM67" s="84">
        <v>60</v>
      </c>
      <c r="BN67" s="84">
        <v>95</v>
      </c>
      <c r="BO67" s="16">
        <v>0</v>
      </c>
      <c r="BP67" s="84">
        <v>1</v>
      </c>
      <c r="BQ67" s="84">
        <v>74</v>
      </c>
      <c r="BR67" s="84">
        <v>45</v>
      </c>
      <c r="BS67" s="84">
        <v>70</v>
      </c>
      <c r="BT67" s="84">
        <v>100</v>
      </c>
      <c r="BU67" s="84">
        <v>-15</v>
      </c>
      <c r="BV67" s="84">
        <v>55</v>
      </c>
      <c r="BW67" s="84">
        <v>75</v>
      </c>
      <c r="BX67" s="84">
        <v>-15</v>
      </c>
      <c r="BY67" s="84">
        <v>31</v>
      </c>
      <c r="BZ67" s="84">
        <v>5</v>
      </c>
      <c r="CA67" s="84">
        <v>6</v>
      </c>
      <c r="CB67" s="84">
        <v>-15</v>
      </c>
      <c r="CC67" s="84">
        <v>-14</v>
      </c>
      <c r="CD67" s="84">
        <v>1</v>
      </c>
      <c r="CE67" s="84">
        <v>-10</v>
      </c>
      <c r="CF67" s="84">
        <v>100</v>
      </c>
      <c r="CG67" s="84">
        <v>6</v>
      </c>
      <c r="CH67" s="84">
        <v>0</v>
      </c>
      <c r="CI67" s="84">
        <v>31</v>
      </c>
      <c r="CJ67" s="84">
        <v>10</v>
      </c>
      <c r="CK67" s="84">
        <v>23</v>
      </c>
      <c r="CL67" s="84">
        <v>30</v>
      </c>
      <c r="CM67" s="84">
        <v>56</v>
      </c>
      <c r="CN67" s="84">
        <v>40</v>
      </c>
      <c r="CO67" s="84">
        <v>85</v>
      </c>
      <c r="CP67" s="84">
        <v>56</v>
      </c>
      <c r="CQ67" s="84">
        <v>45</v>
      </c>
      <c r="CR67" s="84">
        <v>205</v>
      </c>
      <c r="CS67" s="84">
        <v>61</v>
      </c>
      <c r="CT67" s="84">
        <v>60</v>
      </c>
      <c r="CU67" s="84">
        <v>86</v>
      </c>
      <c r="CV67" s="84">
        <v>65</v>
      </c>
      <c r="CW67" s="84">
        <v>155</v>
      </c>
      <c r="CX67" s="84">
        <v>81</v>
      </c>
      <c r="CY67" s="84">
        <v>70</v>
      </c>
      <c r="CZ67" s="84">
        <v>98</v>
      </c>
      <c r="DA67" s="84">
        <v>80</v>
      </c>
      <c r="DB67" s="84">
        <v>220</v>
      </c>
      <c r="DC67" s="84">
        <v>96</v>
      </c>
      <c r="DD67" s="84">
        <v>90</v>
      </c>
      <c r="DE67" s="84">
        <v>155</v>
      </c>
      <c r="DF67" s="84">
        <v>106</v>
      </c>
      <c r="DG67" s="84">
        <v>100</v>
      </c>
      <c r="DH67" s="84">
        <v>230</v>
      </c>
      <c r="DI67" s="84">
        <v>116</v>
      </c>
      <c r="DJ67" s="84">
        <v>115</v>
      </c>
      <c r="DK67" s="84">
        <v>235</v>
      </c>
      <c r="DL67" s="84">
        <v>131</v>
      </c>
      <c r="DM67" s="84">
        <v>120</v>
      </c>
      <c r="DN67" s="84">
        <v>170</v>
      </c>
      <c r="DO67" s="84">
        <v>136</v>
      </c>
      <c r="DP67" s="84">
        <v>135</v>
      </c>
      <c r="DQ67" s="84">
        <v>161</v>
      </c>
      <c r="DR67" s="84">
        <v>140</v>
      </c>
      <c r="DS67" s="84">
        <v>158</v>
      </c>
      <c r="DT67" s="84">
        <v>145</v>
      </c>
      <c r="DU67" s="84">
        <v>171</v>
      </c>
      <c r="DV67" s="84">
        <v>155</v>
      </c>
      <c r="DW67" s="84">
        <v>183</v>
      </c>
      <c r="DX67" s="84">
        <v>162</v>
      </c>
      <c r="DY67" s="84">
        <v>295</v>
      </c>
      <c r="DZ67" s="84">
        <v>178</v>
      </c>
      <c r="EA67" s="84">
        <v>175</v>
      </c>
      <c r="EB67" s="84">
        <v>265</v>
      </c>
      <c r="EC67" s="84">
        <v>191</v>
      </c>
      <c r="ED67" s="84">
        <v>200</v>
      </c>
      <c r="EE67" s="84">
        <v>370</v>
      </c>
      <c r="EF67" s="84">
        <v>216</v>
      </c>
      <c r="EG67" s="84">
        <v>220</v>
      </c>
      <c r="EH67" s="84">
        <v>248</v>
      </c>
      <c r="EI67" s="84">
        <v>235</v>
      </c>
      <c r="EJ67" s="84">
        <v>330</v>
      </c>
      <c r="EK67" s="84">
        <v>251</v>
      </c>
      <c r="EL67" s="84">
        <v>280</v>
      </c>
      <c r="EM67" s="84">
        <v>311</v>
      </c>
      <c r="EN67" s="84">
        <v>329</v>
      </c>
      <c r="EO67" s="84">
        <v>430</v>
      </c>
      <c r="EP67" s="84">
        <v>345</v>
      </c>
      <c r="OD67" s="85"/>
    </row>
    <row r="68" spans="1:394" x14ac:dyDescent="0.2">
      <c r="A68" s="88" t="s">
        <v>573</v>
      </c>
      <c r="B68" s="84">
        <v>615</v>
      </c>
      <c r="C68" s="84">
        <v>261</v>
      </c>
      <c r="D68" s="84">
        <v>277</v>
      </c>
      <c r="E68" s="84">
        <v>335</v>
      </c>
      <c r="F68" s="84">
        <v>256</v>
      </c>
      <c r="G68" s="84">
        <v>272</v>
      </c>
      <c r="H68" s="84">
        <v>236</v>
      </c>
      <c r="I68" s="84">
        <v>31</v>
      </c>
      <c r="J68" s="84">
        <v>47</v>
      </c>
      <c r="K68" s="84">
        <v>211</v>
      </c>
      <c r="L68" s="84">
        <v>6</v>
      </c>
      <c r="M68" s="84">
        <v>22</v>
      </c>
      <c r="N68" s="84">
        <v>196</v>
      </c>
      <c r="O68" s="84">
        <v>91</v>
      </c>
      <c r="P68" s="84">
        <v>107</v>
      </c>
      <c r="Q68" s="84">
        <v>181</v>
      </c>
      <c r="R68" s="84">
        <v>-15</v>
      </c>
      <c r="S68" s="84">
        <v>-73</v>
      </c>
      <c r="T68" s="84">
        <v>157</v>
      </c>
      <c r="U68" s="84">
        <v>141</v>
      </c>
      <c r="V68" s="84">
        <v>151</v>
      </c>
      <c r="W68" s="84">
        <v>16</v>
      </c>
      <c r="X68" s="84">
        <v>32</v>
      </c>
      <c r="Y68" s="84">
        <v>137</v>
      </c>
      <c r="Z68" s="84">
        <v>116</v>
      </c>
      <c r="AA68" s="84">
        <v>115</v>
      </c>
      <c r="AB68" s="84">
        <v>91</v>
      </c>
      <c r="AC68" s="84">
        <v>116</v>
      </c>
      <c r="AD68" s="84">
        <v>56</v>
      </c>
      <c r="AE68" s="84">
        <v>72</v>
      </c>
      <c r="AF68" s="84">
        <v>111</v>
      </c>
      <c r="AG68" s="84">
        <v>66</v>
      </c>
      <c r="AH68" s="84">
        <v>82</v>
      </c>
      <c r="AI68" s="84">
        <v>101</v>
      </c>
      <c r="AJ68" s="84">
        <v>51</v>
      </c>
      <c r="AK68" s="84">
        <v>67</v>
      </c>
      <c r="AL68" s="84">
        <v>97</v>
      </c>
      <c r="AM68" s="84">
        <v>76</v>
      </c>
      <c r="AN68" s="84">
        <v>96</v>
      </c>
      <c r="AO68" s="84">
        <v>1</v>
      </c>
      <c r="AP68" s="84">
        <v>17</v>
      </c>
      <c r="AQ68" s="84">
        <v>91</v>
      </c>
      <c r="AR68" s="84">
        <v>-9</v>
      </c>
      <c r="AS68" s="84">
        <v>7</v>
      </c>
      <c r="AT68" s="84">
        <v>75</v>
      </c>
      <c r="AU68" s="84">
        <v>46</v>
      </c>
      <c r="AV68" s="84">
        <v>75</v>
      </c>
      <c r="AW68" s="84">
        <v>51</v>
      </c>
      <c r="AX68" s="84">
        <v>72</v>
      </c>
      <c r="AY68" s="84">
        <v>51</v>
      </c>
      <c r="AZ68" s="84">
        <v>47</v>
      </c>
      <c r="BA68" s="84">
        <v>16</v>
      </c>
      <c r="BB68" s="84">
        <v>42</v>
      </c>
      <c r="BC68" s="84">
        <v>21</v>
      </c>
      <c r="BD68" s="84">
        <v>32</v>
      </c>
      <c r="BE68" s="84">
        <v>11</v>
      </c>
      <c r="BF68" s="84">
        <v>31</v>
      </c>
      <c r="BG68" s="84">
        <v>-14</v>
      </c>
      <c r="BH68" s="84">
        <v>2</v>
      </c>
      <c r="BI68" s="84">
        <v>21</v>
      </c>
      <c r="BJ68" s="84">
        <v>-15</v>
      </c>
      <c r="BK68" s="84">
        <v>-18</v>
      </c>
      <c r="BL68" s="84">
        <v>-5</v>
      </c>
      <c r="BM68" s="84">
        <v>-27</v>
      </c>
      <c r="BN68" s="84">
        <v>1</v>
      </c>
      <c r="BO68" s="84">
        <v>1</v>
      </c>
      <c r="BP68" s="16">
        <v>0</v>
      </c>
      <c r="BQ68" s="84">
        <v>-20</v>
      </c>
      <c r="BR68" s="84">
        <v>-27</v>
      </c>
      <c r="BS68" s="84">
        <v>-15</v>
      </c>
      <c r="BT68" s="84">
        <v>116</v>
      </c>
      <c r="BU68" s="84">
        <v>-68</v>
      </c>
      <c r="BV68" s="84">
        <v>-15</v>
      </c>
      <c r="BW68" s="84">
        <v>91</v>
      </c>
      <c r="BX68" s="84">
        <v>-53</v>
      </c>
      <c r="BY68" s="84">
        <v>-24</v>
      </c>
      <c r="BZ68" s="84">
        <v>-24</v>
      </c>
      <c r="CA68" s="84">
        <v>-24</v>
      </c>
      <c r="CB68" s="84">
        <v>-3</v>
      </c>
      <c r="CC68" s="84">
        <v>-9</v>
      </c>
      <c r="CD68" s="84">
        <v>17</v>
      </c>
      <c r="CE68" s="84">
        <v>6</v>
      </c>
      <c r="CF68" s="84">
        <v>116</v>
      </c>
      <c r="CG68" s="84">
        <v>22</v>
      </c>
      <c r="CH68" s="84">
        <v>16</v>
      </c>
      <c r="CI68" s="84">
        <v>47</v>
      </c>
      <c r="CJ68" s="84">
        <v>26</v>
      </c>
      <c r="CK68" s="84">
        <v>39</v>
      </c>
      <c r="CL68" s="84">
        <v>46</v>
      </c>
      <c r="CM68" s="84">
        <v>72</v>
      </c>
      <c r="CN68" s="84">
        <v>56</v>
      </c>
      <c r="CO68" s="84">
        <v>101</v>
      </c>
      <c r="CP68" s="84">
        <v>72</v>
      </c>
      <c r="CQ68" s="84">
        <v>61</v>
      </c>
      <c r="CR68" s="84">
        <v>221</v>
      </c>
      <c r="CS68" s="84">
        <v>77</v>
      </c>
      <c r="CT68" s="84">
        <v>76</v>
      </c>
      <c r="CU68" s="84">
        <v>102</v>
      </c>
      <c r="CV68" s="84">
        <v>81</v>
      </c>
      <c r="CW68" s="84">
        <v>171</v>
      </c>
      <c r="CX68" s="84">
        <v>97</v>
      </c>
      <c r="CY68" s="84">
        <v>86</v>
      </c>
      <c r="CZ68" s="84">
        <v>114</v>
      </c>
      <c r="DA68" s="84">
        <v>96</v>
      </c>
      <c r="DB68" s="84">
        <v>236</v>
      </c>
      <c r="DC68" s="84">
        <v>112</v>
      </c>
      <c r="DD68" s="84">
        <v>106</v>
      </c>
      <c r="DE68" s="84">
        <v>171</v>
      </c>
      <c r="DF68" s="84">
        <v>122</v>
      </c>
      <c r="DG68" s="84">
        <v>116</v>
      </c>
      <c r="DH68" s="84">
        <v>246</v>
      </c>
      <c r="DI68" s="84">
        <v>132</v>
      </c>
      <c r="DJ68" s="84">
        <v>131</v>
      </c>
      <c r="DK68" s="84">
        <v>251</v>
      </c>
      <c r="DL68" s="84">
        <v>147</v>
      </c>
      <c r="DM68" s="84">
        <v>136</v>
      </c>
      <c r="DN68" s="84">
        <v>186</v>
      </c>
      <c r="DO68" s="84">
        <v>152</v>
      </c>
      <c r="DP68" s="84">
        <v>151</v>
      </c>
      <c r="DQ68" s="84">
        <v>177</v>
      </c>
      <c r="DR68" s="84">
        <v>156</v>
      </c>
      <c r="DS68" s="84">
        <v>174</v>
      </c>
      <c r="DT68" s="84">
        <v>161</v>
      </c>
      <c r="DU68" s="84">
        <v>187</v>
      </c>
      <c r="DV68" s="84">
        <v>171</v>
      </c>
      <c r="DW68" s="84">
        <v>199</v>
      </c>
      <c r="DX68" s="84">
        <v>178</v>
      </c>
      <c r="DY68" s="84">
        <v>311</v>
      </c>
      <c r="DZ68" s="84">
        <v>194</v>
      </c>
      <c r="EA68" s="84">
        <v>191</v>
      </c>
      <c r="EB68" s="84">
        <v>281</v>
      </c>
      <c r="EC68" s="84">
        <v>207</v>
      </c>
      <c r="ED68" s="84">
        <v>216</v>
      </c>
      <c r="EE68" s="84">
        <v>386</v>
      </c>
      <c r="EF68" s="84">
        <v>232</v>
      </c>
      <c r="EG68" s="84">
        <v>236</v>
      </c>
      <c r="EH68" s="84">
        <v>264</v>
      </c>
      <c r="EI68" s="84">
        <v>251</v>
      </c>
      <c r="EJ68" s="84">
        <v>346</v>
      </c>
      <c r="EK68" s="84">
        <v>267</v>
      </c>
      <c r="EL68" s="84">
        <v>296</v>
      </c>
      <c r="EM68" s="84">
        <v>327</v>
      </c>
      <c r="EN68" s="84">
        <v>345</v>
      </c>
      <c r="EO68" s="84">
        <v>446</v>
      </c>
      <c r="EP68" s="84">
        <v>361</v>
      </c>
      <c r="OD68" s="85"/>
    </row>
    <row r="69" spans="1:394" x14ac:dyDescent="0.2">
      <c r="A69" s="88" t="s">
        <v>512</v>
      </c>
      <c r="B69" s="84">
        <v>609</v>
      </c>
      <c r="C69" s="84">
        <v>255</v>
      </c>
      <c r="D69" s="84">
        <v>271</v>
      </c>
      <c r="E69" s="84">
        <v>329</v>
      </c>
      <c r="F69" s="84">
        <v>250</v>
      </c>
      <c r="G69" s="84">
        <v>266</v>
      </c>
      <c r="H69" s="84">
        <v>230</v>
      </c>
      <c r="I69" s="84">
        <v>25</v>
      </c>
      <c r="J69" s="84">
        <v>41</v>
      </c>
      <c r="K69" s="84">
        <v>205</v>
      </c>
      <c r="L69" s="84">
        <v>0</v>
      </c>
      <c r="M69" s="84">
        <v>16</v>
      </c>
      <c r="N69" s="84">
        <v>190</v>
      </c>
      <c r="O69" s="84">
        <v>85</v>
      </c>
      <c r="P69" s="84">
        <v>101</v>
      </c>
      <c r="Q69" s="84">
        <v>175</v>
      </c>
      <c r="R69" s="84">
        <v>54</v>
      </c>
      <c r="S69" s="84">
        <v>-26</v>
      </c>
      <c r="T69" s="84">
        <v>151</v>
      </c>
      <c r="U69" s="84">
        <v>135</v>
      </c>
      <c r="V69" s="84">
        <v>145</v>
      </c>
      <c r="W69" s="84">
        <v>10</v>
      </c>
      <c r="X69" s="84">
        <v>26</v>
      </c>
      <c r="Y69" s="84">
        <v>131</v>
      </c>
      <c r="Z69" s="84">
        <v>110</v>
      </c>
      <c r="AA69" s="84">
        <v>109</v>
      </c>
      <c r="AB69" s="84">
        <v>85</v>
      </c>
      <c r="AC69" s="84">
        <v>110</v>
      </c>
      <c r="AD69" s="84">
        <v>50</v>
      </c>
      <c r="AE69" s="84">
        <v>66</v>
      </c>
      <c r="AF69" s="84">
        <v>105</v>
      </c>
      <c r="AG69" s="84">
        <v>60</v>
      </c>
      <c r="AH69" s="84">
        <v>76</v>
      </c>
      <c r="AI69" s="84">
        <v>95</v>
      </c>
      <c r="AJ69" s="84">
        <v>45</v>
      </c>
      <c r="AK69" s="84">
        <v>61</v>
      </c>
      <c r="AL69" s="84">
        <v>91</v>
      </c>
      <c r="AM69" s="84">
        <v>70</v>
      </c>
      <c r="AN69" s="84">
        <v>90</v>
      </c>
      <c r="AO69" s="84">
        <v>-5</v>
      </c>
      <c r="AP69" s="84">
        <v>11</v>
      </c>
      <c r="AQ69" s="84">
        <v>85</v>
      </c>
      <c r="AR69" s="84">
        <v>-15</v>
      </c>
      <c r="AS69" s="84">
        <v>1</v>
      </c>
      <c r="AT69" s="84">
        <v>69</v>
      </c>
      <c r="AU69" s="84">
        <v>40</v>
      </c>
      <c r="AV69" s="84">
        <v>69</v>
      </c>
      <c r="AW69" s="84">
        <v>45</v>
      </c>
      <c r="AX69" s="84">
        <v>66</v>
      </c>
      <c r="AY69" s="84">
        <v>45</v>
      </c>
      <c r="AZ69" s="84">
        <v>41</v>
      </c>
      <c r="BA69" s="84">
        <v>10</v>
      </c>
      <c r="BB69" s="84">
        <v>36</v>
      </c>
      <c r="BC69" s="84">
        <v>15</v>
      </c>
      <c r="BD69" s="84">
        <v>26</v>
      </c>
      <c r="BE69" s="84">
        <v>5</v>
      </c>
      <c r="BF69" s="84">
        <v>25</v>
      </c>
      <c r="BG69" s="84">
        <v>-15</v>
      </c>
      <c r="BH69" s="84">
        <v>-4</v>
      </c>
      <c r="BI69" s="84">
        <v>15</v>
      </c>
      <c r="BJ69" s="84">
        <v>-1</v>
      </c>
      <c r="BK69" s="84">
        <v>-24</v>
      </c>
      <c r="BL69" s="84">
        <v>-11</v>
      </c>
      <c r="BM69" s="84">
        <v>-13</v>
      </c>
      <c r="BN69" s="84">
        <v>-5</v>
      </c>
      <c r="BO69" s="84">
        <v>74</v>
      </c>
      <c r="BP69" s="84">
        <v>-20</v>
      </c>
      <c r="BQ69" s="16">
        <v>0</v>
      </c>
      <c r="BR69" s="84">
        <v>2</v>
      </c>
      <c r="BS69" s="84">
        <v>-11</v>
      </c>
      <c r="BT69" s="84">
        <v>189</v>
      </c>
      <c r="BU69" s="84">
        <v>5</v>
      </c>
      <c r="BV69" s="84">
        <v>4</v>
      </c>
      <c r="BW69" s="84">
        <v>164</v>
      </c>
      <c r="BX69" s="84">
        <v>20</v>
      </c>
      <c r="BY69" s="84">
        <v>19</v>
      </c>
      <c r="BZ69" s="84">
        <v>45</v>
      </c>
      <c r="CA69" s="84">
        <v>44</v>
      </c>
      <c r="CB69" s="84">
        <v>70</v>
      </c>
      <c r="CC69" s="84">
        <v>64</v>
      </c>
      <c r="CD69" s="84">
        <v>90</v>
      </c>
      <c r="CE69" s="84">
        <v>79</v>
      </c>
      <c r="CF69" s="84">
        <v>189</v>
      </c>
      <c r="CG69" s="84">
        <v>95</v>
      </c>
      <c r="CH69" s="84">
        <v>89</v>
      </c>
      <c r="CI69" s="84">
        <v>120</v>
      </c>
      <c r="CJ69" s="84">
        <v>99</v>
      </c>
      <c r="CK69" s="84">
        <v>112</v>
      </c>
      <c r="CL69" s="84">
        <v>119</v>
      </c>
      <c r="CM69" s="84">
        <v>145</v>
      </c>
      <c r="CN69" s="84">
        <v>129</v>
      </c>
      <c r="CO69" s="84">
        <v>174</v>
      </c>
      <c r="CP69" s="84">
        <v>145</v>
      </c>
      <c r="CQ69" s="84">
        <v>134</v>
      </c>
      <c r="CR69" s="84">
        <v>294</v>
      </c>
      <c r="CS69" s="84">
        <v>150</v>
      </c>
      <c r="CT69" s="84">
        <v>149</v>
      </c>
      <c r="CU69" s="84">
        <v>175</v>
      </c>
      <c r="CV69" s="84">
        <v>154</v>
      </c>
      <c r="CW69" s="84">
        <v>244</v>
      </c>
      <c r="CX69" s="84">
        <v>170</v>
      </c>
      <c r="CY69" s="84">
        <v>159</v>
      </c>
      <c r="CZ69" s="84">
        <v>187</v>
      </c>
      <c r="DA69" s="84">
        <v>169</v>
      </c>
      <c r="DB69" s="84">
        <v>309</v>
      </c>
      <c r="DC69" s="84">
        <v>185</v>
      </c>
      <c r="DD69" s="84">
        <v>179</v>
      </c>
      <c r="DE69" s="84">
        <v>244</v>
      </c>
      <c r="DF69" s="84">
        <v>195</v>
      </c>
      <c r="DG69" s="84">
        <v>189</v>
      </c>
      <c r="DH69" s="84">
        <v>319</v>
      </c>
      <c r="DI69" s="84">
        <v>205</v>
      </c>
      <c r="DJ69" s="84">
        <v>204</v>
      </c>
      <c r="DK69" s="84">
        <v>324</v>
      </c>
      <c r="DL69" s="84">
        <v>220</v>
      </c>
      <c r="DM69" s="84">
        <v>209</v>
      </c>
      <c r="DN69" s="84">
        <v>259</v>
      </c>
      <c r="DO69" s="84">
        <v>225</v>
      </c>
      <c r="DP69" s="84">
        <v>224</v>
      </c>
      <c r="DQ69" s="84">
        <v>250</v>
      </c>
      <c r="DR69" s="84">
        <v>229</v>
      </c>
      <c r="DS69" s="84">
        <v>247</v>
      </c>
      <c r="DT69" s="84">
        <v>234</v>
      </c>
      <c r="DU69" s="84">
        <v>260</v>
      </c>
      <c r="DV69" s="84">
        <v>244</v>
      </c>
      <c r="DW69" s="84">
        <v>272</v>
      </c>
      <c r="DX69" s="84">
        <v>251</v>
      </c>
      <c r="DY69" s="84">
        <v>384</v>
      </c>
      <c r="DZ69" s="84">
        <v>267</v>
      </c>
      <c r="EA69" s="84">
        <v>264</v>
      </c>
      <c r="EB69" s="84">
        <v>354</v>
      </c>
      <c r="EC69" s="84">
        <v>280</v>
      </c>
      <c r="ED69" s="84">
        <v>289</v>
      </c>
      <c r="EE69" s="84">
        <v>459</v>
      </c>
      <c r="EF69" s="84">
        <v>305</v>
      </c>
      <c r="EG69" s="84">
        <v>309</v>
      </c>
      <c r="EH69" s="84">
        <v>337</v>
      </c>
      <c r="EI69" s="84">
        <v>324</v>
      </c>
      <c r="EJ69" s="84">
        <v>419</v>
      </c>
      <c r="EK69" s="84">
        <v>340</v>
      </c>
      <c r="EL69" s="84">
        <v>369</v>
      </c>
      <c r="EM69" s="84">
        <v>400</v>
      </c>
      <c r="EN69" s="84">
        <v>418</v>
      </c>
      <c r="EO69" s="84">
        <v>519</v>
      </c>
      <c r="EP69" s="84">
        <v>434</v>
      </c>
      <c r="OD69" s="85"/>
    </row>
    <row r="70" spans="1:394" x14ac:dyDescent="0.2">
      <c r="A70" s="88" t="s">
        <v>513</v>
      </c>
      <c r="B70" s="84">
        <v>637</v>
      </c>
      <c r="C70" s="84">
        <v>283</v>
      </c>
      <c r="D70" s="84">
        <v>299</v>
      </c>
      <c r="E70" s="84">
        <v>357</v>
      </c>
      <c r="F70" s="84">
        <v>278</v>
      </c>
      <c r="G70" s="84">
        <v>294</v>
      </c>
      <c r="H70" s="84">
        <v>258</v>
      </c>
      <c r="I70" s="84">
        <v>53</v>
      </c>
      <c r="J70" s="84">
        <v>69</v>
      </c>
      <c r="K70" s="84">
        <v>233</v>
      </c>
      <c r="L70" s="84">
        <v>28</v>
      </c>
      <c r="M70" s="84">
        <v>44</v>
      </c>
      <c r="N70" s="84">
        <v>218</v>
      </c>
      <c r="O70" s="84">
        <v>113</v>
      </c>
      <c r="P70" s="84">
        <v>129</v>
      </c>
      <c r="Q70" s="84">
        <v>203</v>
      </c>
      <c r="R70" s="84">
        <v>25</v>
      </c>
      <c r="S70" s="84">
        <v>-27</v>
      </c>
      <c r="T70" s="84">
        <v>179</v>
      </c>
      <c r="U70" s="84">
        <v>163</v>
      </c>
      <c r="V70" s="84">
        <v>173</v>
      </c>
      <c r="W70" s="84">
        <v>38</v>
      </c>
      <c r="X70" s="84">
        <v>54</v>
      </c>
      <c r="Y70" s="84">
        <v>159</v>
      </c>
      <c r="Z70" s="84">
        <v>138</v>
      </c>
      <c r="AA70" s="84">
        <v>137</v>
      </c>
      <c r="AB70" s="84">
        <v>113</v>
      </c>
      <c r="AC70" s="84">
        <v>138</v>
      </c>
      <c r="AD70" s="84">
        <v>78</v>
      </c>
      <c r="AE70" s="84">
        <v>94</v>
      </c>
      <c r="AF70" s="84">
        <v>133</v>
      </c>
      <c r="AG70" s="84">
        <v>88</v>
      </c>
      <c r="AH70" s="84">
        <v>104</v>
      </c>
      <c r="AI70" s="84">
        <v>123</v>
      </c>
      <c r="AJ70" s="84">
        <v>73</v>
      </c>
      <c r="AK70" s="84">
        <v>89</v>
      </c>
      <c r="AL70" s="84">
        <v>119</v>
      </c>
      <c r="AM70" s="84">
        <v>98</v>
      </c>
      <c r="AN70" s="84">
        <v>118</v>
      </c>
      <c r="AO70" s="84">
        <v>23</v>
      </c>
      <c r="AP70" s="84">
        <v>39</v>
      </c>
      <c r="AQ70" s="84">
        <v>113</v>
      </c>
      <c r="AR70" s="84">
        <v>13</v>
      </c>
      <c r="AS70" s="84">
        <v>29</v>
      </c>
      <c r="AT70" s="84">
        <v>97</v>
      </c>
      <c r="AU70" s="84">
        <v>68</v>
      </c>
      <c r="AV70" s="84">
        <v>97</v>
      </c>
      <c r="AW70" s="84">
        <v>73</v>
      </c>
      <c r="AX70" s="84">
        <v>94</v>
      </c>
      <c r="AY70" s="84">
        <v>73</v>
      </c>
      <c r="AZ70" s="84">
        <v>69</v>
      </c>
      <c r="BA70" s="84">
        <v>38</v>
      </c>
      <c r="BB70" s="84">
        <v>64</v>
      </c>
      <c r="BC70" s="84">
        <v>43</v>
      </c>
      <c r="BD70" s="84">
        <v>54</v>
      </c>
      <c r="BE70" s="84">
        <v>33</v>
      </c>
      <c r="BF70" s="84">
        <v>53</v>
      </c>
      <c r="BG70" s="84">
        <v>8</v>
      </c>
      <c r="BH70" s="84">
        <v>24</v>
      </c>
      <c r="BI70" s="84">
        <v>43</v>
      </c>
      <c r="BJ70" s="84">
        <v>-12</v>
      </c>
      <c r="BK70" s="84">
        <v>4</v>
      </c>
      <c r="BL70" s="84">
        <v>17</v>
      </c>
      <c r="BM70" s="84">
        <v>-12</v>
      </c>
      <c r="BN70" s="84">
        <v>23</v>
      </c>
      <c r="BO70" s="84">
        <v>45</v>
      </c>
      <c r="BP70" s="84">
        <v>-27</v>
      </c>
      <c r="BQ70" s="84">
        <v>2</v>
      </c>
      <c r="BR70" s="16">
        <v>0</v>
      </c>
      <c r="BS70" s="84">
        <v>-2</v>
      </c>
      <c r="BT70" s="84">
        <v>160</v>
      </c>
      <c r="BU70" s="84">
        <v>-24</v>
      </c>
      <c r="BV70" s="84">
        <v>-15</v>
      </c>
      <c r="BW70" s="84">
        <v>135</v>
      </c>
      <c r="BX70" s="84">
        <v>-9</v>
      </c>
      <c r="BY70" s="84">
        <v>-10</v>
      </c>
      <c r="BZ70" s="84">
        <v>16</v>
      </c>
      <c r="CA70" s="84">
        <v>15</v>
      </c>
      <c r="CB70" s="84">
        <v>41</v>
      </c>
      <c r="CC70" s="84">
        <v>35</v>
      </c>
      <c r="CD70" s="84">
        <v>61</v>
      </c>
      <c r="CE70" s="84">
        <v>50</v>
      </c>
      <c r="CF70" s="84">
        <v>160</v>
      </c>
      <c r="CG70" s="84">
        <v>66</v>
      </c>
      <c r="CH70" s="84">
        <v>60</v>
      </c>
      <c r="CI70" s="84">
        <v>91</v>
      </c>
      <c r="CJ70" s="84">
        <v>70</v>
      </c>
      <c r="CK70" s="84">
        <v>83</v>
      </c>
      <c r="CL70" s="84">
        <v>90</v>
      </c>
      <c r="CM70" s="84">
        <v>116</v>
      </c>
      <c r="CN70" s="84">
        <v>100</v>
      </c>
      <c r="CO70" s="84">
        <v>145</v>
      </c>
      <c r="CP70" s="84">
        <v>116</v>
      </c>
      <c r="CQ70" s="84">
        <v>105</v>
      </c>
      <c r="CR70" s="84">
        <v>265</v>
      </c>
      <c r="CS70" s="84">
        <v>121</v>
      </c>
      <c r="CT70" s="84">
        <v>120</v>
      </c>
      <c r="CU70" s="84">
        <v>146</v>
      </c>
      <c r="CV70" s="84">
        <v>125</v>
      </c>
      <c r="CW70" s="84">
        <v>215</v>
      </c>
      <c r="CX70" s="84">
        <v>141</v>
      </c>
      <c r="CY70" s="84">
        <v>130</v>
      </c>
      <c r="CZ70" s="84">
        <v>158</v>
      </c>
      <c r="DA70" s="84">
        <v>140</v>
      </c>
      <c r="DB70" s="84">
        <v>280</v>
      </c>
      <c r="DC70" s="84">
        <v>156</v>
      </c>
      <c r="DD70" s="84">
        <v>150</v>
      </c>
      <c r="DE70" s="84">
        <v>215</v>
      </c>
      <c r="DF70" s="84">
        <v>166</v>
      </c>
      <c r="DG70" s="84">
        <v>160</v>
      </c>
      <c r="DH70" s="84">
        <v>290</v>
      </c>
      <c r="DI70" s="84">
        <v>176</v>
      </c>
      <c r="DJ70" s="84">
        <v>175</v>
      </c>
      <c r="DK70" s="84">
        <v>295</v>
      </c>
      <c r="DL70" s="84">
        <v>191</v>
      </c>
      <c r="DM70" s="84">
        <v>180</v>
      </c>
      <c r="DN70" s="84">
        <v>230</v>
      </c>
      <c r="DO70" s="84">
        <v>196</v>
      </c>
      <c r="DP70" s="84">
        <v>195</v>
      </c>
      <c r="DQ70" s="84">
        <v>221</v>
      </c>
      <c r="DR70" s="84">
        <v>200</v>
      </c>
      <c r="DS70" s="84">
        <v>218</v>
      </c>
      <c r="DT70" s="84">
        <v>205</v>
      </c>
      <c r="DU70" s="84">
        <v>231</v>
      </c>
      <c r="DV70" s="84">
        <v>215</v>
      </c>
      <c r="DW70" s="84">
        <v>243</v>
      </c>
      <c r="DX70" s="84">
        <v>222</v>
      </c>
      <c r="DY70" s="84">
        <v>355</v>
      </c>
      <c r="DZ70" s="84">
        <v>238</v>
      </c>
      <c r="EA70" s="84">
        <v>235</v>
      </c>
      <c r="EB70" s="84">
        <v>325</v>
      </c>
      <c r="EC70" s="84">
        <v>251</v>
      </c>
      <c r="ED70" s="84">
        <v>260</v>
      </c>
      <c r="EE70" s="84">
        <v>430</v>
      </c>
      <c r="EF70" s="84">
        <v>276</v>
      </c>
      <c r="EG70" s="84">
        <v>280</v>
      </c>
      <c r="EH70" s="84">
        <v>308</v>
      </c>
      <c r="EI70" s="84">
        <v>295</v>
      </c>
      <c r="EJ70" s="84">
        <v>390</v>
      </c>
      <c r="EK70" s="84">
        <v>311</v>
      </c>
      <c r="EL70" s="84">
        <v>340</v>
      </c>
      <c r="EM70" s="84">
        <v>371</v>
      </c>
      <c r="EN70" s="84">
        <v>389</v>
      </c>
      <c r="EO70" s="84">
        <v>490</v>
      </c>
      <c r="EP70" s="84">
        <v>405</v>
      </c>
      <c r="OD70" s="85"/>
    </row>
    <row r="71" spans="1:394" x14ac:dyDescent="0.2">
      <c r="A71" s="88" t="s">
        <v>452</v>
      </c>
      <c r="B71" s="84">
        <v>624</v>
      </c>
      <c r="C71" s="84">
        <v>270</v>
      </c>
      <c r="D71" s="84">
        <v>286</v>
      </c>
      <c r="E71" s="84">
        <v>344</v>
      </c>
      <c r="F71" s="84">
        <v>265</v>
      </c>
      <c r="G71" s="84">
        <v>281</v>
      </c>
      <c r="H71" s="84">
        <v>245</v>
      </c>
      <c r="I71" s="84">
        <v>40</v>
      </c>
      <c r="J71" s="84">
        <v>56</v>
      </c>
      <c r="K71" s="84">
        <v>220</v>
      </c>
      <c r="L71" s="84">
        <v>15</v>
      </c>
      <c r="M71" s="84">
        <v>31</v>
      </c>
      <c r="N71" s="84">
        <v>205</v>
      </c>
      <c r="O71" s="84">
        <v>100</v>
      </c>
      <c r="P71" s="84">
        <v>116</v>
      </c>
      <c r="Q71" s="84">
        <v>190</v>
      </c>
      <c r="R71" s="84">
        <v>50</v>
      </c>
      <c r="S71" s="84">
        <v>-15</v>
      </c>
      <c r="T71" s="84">
        <v>166</v>
      </c>
      <c r="U71" s="84">
        <v>150</v>
      </c>
      <c r="V71" s="84">
        <v>160</v>
      </c>
      <c r="W71" s="84">
        <v>25</v>
      </c>
      <c r="X71" s="84">
        <v>41</v>
      </c>
      <c r="Y71" s="84">
        <v>146</v>
      </c>
      <c r="Z71" s="84">
        <v>125</v>
      </c>
      <c r="AA71" s="84">
        <v>124</v>
      </c>
      <c r="AB71" s="84">
        <v>100</v>
      </c>
      <c r="AC71" s="84">
        <v>125</v>
      </c>
      <c r="AD71" s="84">
        <v>65</v>
      </c>
      <c r="AE71" s="84">
        <v>81</v>
      </c>
      <c r="AF71" s="84">
        <v>120</v>
      </c>
      <c r="AG71" s="84">
        <v>75</v>
      </c>
      <c r="AH71" s="84">
        <v>91</v>
      </c>
      <c r="AI71" s="84">
        <v>110</v>
      </c>
      <c r="AJ71" s="84">
        <v>60</v>
      </c>
      <c r="AK71" s="84">
        <v>76</v>
      </c>
      <c r="AL71" s="84">
        <v>106</v>
      </c>
      <c r="AM71" s="84">
        <v>85</v>
      </c>
      <c r="AN71" s="84">
        <v>105</v>
      </c>
      <c r="AO71" s="84">
        <v>10</v>
      </c>
      <c r="AP71" s="84">
        <v>26</v>
      </c>
      <c r="AQ71" s="84">
        <v>100</v>
      </c>
      <c r="AR71" s="84">
        <v>0</v>
      </c>
      <c r="AS71" s="84">
        <v>16</v>
      </c>
      <c r="AT71" s="84">
        <v>84</v>
      </c>
      <c r="AU71" s="84">
        <v>55</v>
      </c>
      <c r="AV71" s="84">
        <v>84</v>
      </c>
      <c r="AW71" s="84">
        <v>60</v>
      </c>
      <c r="AX71" s="84">
        <v>81</v>
      </c>
      <c r="AY71" s="84">
        <v>60</v>
      </c>
      <c r="AZ71" s="84">
        <v>56</v>
      </c>
      <c r="BA71" s="84">
        <v>25</v>
      </c>
      <c r="BB71" s="84">
        <v>51</v>
      </c>
      <c r="BC71" s="84">
        <v>30</v>
      </c>
      <c r="BD71" s="84">
        <v>41</v>
      </c>
      <c r="BE71" s="84">
        <v>20</v>
      </c>
      <c r="BF71" s="84">
        <v>40</v>
      </c>
      <c r="BG71" s="84">
        <v>-5</v>
      </c>
      <c r="BH71" s="84">
        <v>11</v>
      </c>
      <c r="BI71" s="84">
        <v>30</v>
      </c>
      <c r="BJ71" s="84">
        <v>-5</v>
      </c>
      <c r="BK71" s="84">
        <v>-9</v>
      </c>
      <c r="BL71" s="84">
        <v>4</v>
      </c>
      <c r="BM71" s="84">
        <v>-15</v>
      </c>
      <c r="BN71" s="84">
        <v>10</v>
      </c>
      <c r="BO71" s="84">
        <v>70</v>
      </c>
      <c r="BP71" s="84">
        <v>-15</v>
      </c>
      <c r="BQ71" s="84">
        <v>-11</v>
      </c>
      <c r="BR71" s="84">
        <v>-2</v>
      </c>
      <c r="BS71" s="16">
        <v>0</v>
      </c>
      <c r="BT71" s="84">
        <v>185</v>
      </c>
      <c r="BU71" s="84">
        <v>1</v>
      </c>
      <c r="BV71" s="84">
        <v>0</v>
      </c>
      <c r="BW71" s="84">
        <v>160</v>
      </c>
      <c r="BX71" s="84">
        <v>16</v>
      </c>
      <c r="BY71" s="84">
        <v>15</v>
      </c>
      <c r="BZ71" s="84">
        <v>41</v>
      </c>
      <c r="CA71" s="84">
        <v>40</v>
      </c>
      <c r="CB71" s="84">
        <v>66</v>
      </c>
      <c r="CC71" s="84">
        <v>60</v>
      </c>
      <c r="CD71" s="84">
        <v>86</v>
      </c>
      <c r="CE71" s="84">
        <v>75</v>
      </c>
      <c r="CF71" s="84">
        <v>185</v>
      </c>
      <c r="CG71" s="84">
        <v>91</v>
      </c>
      <c r="CH71" s="84">
        <v>85</v>
      </c>
      <c r="CI71" s="84">
        <v>116</v>
      </c>
      <c r="CJ71" s="84">
        <v>95</v>
      </c>
      <c r="CK71" s="84">
        <v>108</v>
      </c>
      <c r="CL71" s="84">
        <v>115</v>
      </c>
      <c r="CM71" s="84">
        <v>141</v>
      </c>
      <c r="CN71" s="84">
        <v>125</v>
      </c>
      <c r="CO71" s="84">
        <v>170</v>
      </c>
      <c r="CP71" s="84">
        <v>141</v>
      </c>
      <c r="CQ71" s="84">
        <v>130</v>
      </c>
      <c r="CR71" s="84">
        <v>290</v>
      </c>
      <c r="CS71" s="84">
        <v>146</v>
      </c>
      <c r="CT71" s="84">
        <v>145</v>
      </c>
      <c r="CU71" s="84">
        <v>171</v>
      </c>
      <c r="CV71" s="84">
        <v>150</v>
      </c>
      <c r="CW71" s="84">
        <v>240</v>
      </c>
      <c r="CX71" s="84">
        <v>166</v>
      </c>
      <c r="CY71" s="84">
        <v>155</v>
      </c>
      <c r="CZ71" s="84">
        <v>183</v>
      </c>
      <c r="DA71" s="84">
        <v>165</v>
      </c>
      <c r="DB71" s="84">
        <v>305</v>
      </c>
      <c r="DC71" s="84">
        <v>181</v>
      </c>
      <c r="DD71" s="84">
        <v>175</v>
      </c>
      <c r="DE71" s="84">
        <v>240</v>
      </c>
      <c r="DF71" s="84">
        <v>191</v>
      </c>
      <c r="DG71" s="84">
        <v>185</v>
      </c>
      <c r="DH71" s="84">
        <v>315</v>
      </c>
      <c r="DI71" s="84">
        <v>201</v>
      </c>
      <c r="DJ71" s="84">
        <v>200</v>
      </c>
      <c r="DK71" s="84">
        <v>320</v>
      </c>
      <c r="DL71" s="84">
        <v>216</v>
      </c>
      <c r="DM71" s="84">
        <v>205</v>
      </c>
      <c r="DN71" s="84">
        <v>255</v>
      </c>
      <c r="DO71" s="84">
        <v>221</v>
      </c>
      <c r="DP71" s="84">
        <v>220</v>
      </c>
      <c r="DQ71" s="84">
        <v>246</v>
      </c>
      <c r="DR71" s="84">
        <v>225</v>
      </c>
      <c r="DS71" s="84">
        <v>243</v>
      </c>
      <c r="DT71" s="84">
        <v>230</v>
      </c>
      <c r="DU71" s="84">
        <v>256</v>
      </c>
      <c r="DV71" s="84">
        <v>240</v>
      </c>
      <c r="DW71" s="84">
        <v>268</v>
      </c>
      <c r="DX71" s="84">
        <v>247</v>
      </c>
      <c r="DY71" s="84">
        <v>380</v>
      </c>
      <c r="DZ71" s="84">
        <v>263</v>
      </c>
      <c r="EA71" s="84">
        <v>260</v>
      </c>
      <c r="EB71" s="84">
        <v>350</v>
      </c>
      <c r="EC71" s="84">
        <v>276</v>
      </c>
      <c r="ED71" s="84">
        <v>285</v>
      </c>
      <c r="EE71" s="84">
        <v>455</v>
      </c>
      <c r="EF71" s="84">
        <v>301</v>
      </c>
      <c r="EG71" s="84">
        <v>305</v>
      </c>
      <c r="EH71" s="84">
        <v>333</v>
      </c>
      <c r="EI71" s="84">
        <v>320</v>
      </c>
      <c r="EJ71" s="84">
        <v>415</v>
      </c>
      <c r="EK71" s="84">
        <v>336</v>
      </c>
      <c r="EL71" s="84">
        <v>365</v>
      </c>
      <c r="EM71" s="84">
        <v>396</v>
      </c>
      <c r="EN71" s="84">
        <v>414</v>
      </c>
      <c r="EO71" s="84">
        <v>515</v>
      </c>
      <c r="EP71" s="84">
        <v>430</v>
      </c>
      <c r="OD71" s="85"/>
    </row>
    <row r="72" spans="1:394" x14ac:dyDescent="0.2">
      <c r="A72" s="88" t="s">
        <v>453</v>
      </c>
      <c r="B72" s="84">
        <v>824</v>
      </c>
      <c r="C72" s="84">
        <v>470</v>
      </c>
      <c r="D72" s="84">
        <v>486</v>
      </c>
      <c r="E72" s="84">
        <v>544</v>
      </c>
      <c r="F72" s="84">
        <v>465</v>
      </c>
      <c r="G72" s="84">
        <v>481</v>
      </c>
      <c r="H72" s="84">
        <v>445</v>
      </c>
      <c r="I72" s="84">
        <v>240</v>
      </c>
      <c r="J72" s="84">
        <v>256</v>
      </c>
      <c r="K72" s="84">
        <v>420</v>
      </c>
      <c r="L72" s="84">
        <v>215</v>
      </c>
      <c r="M72" s="84">
        <v>231</v>
      </c>
      <c r="N72" s="84">
        <v>405</v>
      </c>
      <c r="O72" s="84">
        <v>300</v>
      </c>
      <c r="P72" s="84">
        <v>316</v>
      </c>
      <c r="Q72" s="84">
        <v>390</v>
      </c>
      <c r="R72" s="84">
        <v>120</v>
      </c>
      <c r="S72" s="84">
        <v>136</v>
      </c>
      <c r="T72" s="84">
        <v>366</v>
      </c>
      <c r="U72" s="84">
        <v>350</v>
      </c>
      <c r="V72" s="84">
        <v>360</v>
      </c>
      <c r="W72" s="84">
        <v>225</v>
      </c>
      <c r="X72" s="84">
        <v>241</v>
      </c>
      <c r="Y72" s="84">
        <v>346</v>
      </c>
      <c r="Z72" s="84">
        <v>325</v>
      </c>
      <c r="AA72" s="84">
        <v>324</v>
      </c>
      <c r="AB72" s="84">
        <v>300</v>
      </c>
      <c r="AC72" s="84">
        <v>325</v>
      </c>
      <c r="AD72" s="84">
        <v>265</v>
      </c>
      <c r="AE72" s="84">
        <v>281</v>
      </c>
      <c r="AF72" s="84">
        <v>320</v>
      </c>
      <c r="AG72" s="84">
        <v>275</v>
      </c>
      <c r="AH72" s="84">
        <v>291</v>
      </c>
      <c r="AI72" s="84">
        <v>310</v>
      </c>
      <c r="AJ72" s="84">
        <v>260</v>
      </c>
      <c r="AK72" s="84">
        <v>276</v>
      </c>
      <c r="AL72" s="84">
        <v>306</v>
      </c>
      <c r="AM72" s="84">
        <v>285</v>
      </c>
      <c r="AN72" s="84">
        <v>305</v>
      </c>
      <c r="AO72" s="84">
        <v>210</v>
      </c>
      <c r="AP72" s="84">
        <v>226</v>
      </c>
      <c r="AQ72" s="84">
        <v>300</v>
      </c>
      <c r="AR72" s="84">
        <v>200</v>
      </c>
      <c r="AS72" s="84">
        <v>216</v>
      </c>
      <c r="AT72" s="84">
        <v>284</v>
      </c>
      <c r="AU72" s="84">
        <v>255</v>
      </c>
      <c r="AV72" s="84">
        <v>284</v>
      </c>
      <c r="AW72" s="84">
        <v>260</v>
      </c>
      <c r="AX72" s="84">
        <v>281</v>
      </c>
      <c r="AY72" s="84">
        <v>260</v>
      </c>
      <c r="AZ72" s="84">
        <v>256</v>
      </c>
      <c r="BA72" s="84">
        <v>225</v>
      </c>
      <c r="BB72" s="84">
        <v>251</v>
      </c>
      <c r="BC72" s="84">
        <v>230</v>
      </c>
      <c r="BD72" s="84">
        <v>241</v>
      </c>
      <c r="BE72" s="84">
        <v>220</v>
      </c>
      <c r="BF72" s="84">
        <v>240</v>
      </c>
      <c r="BG72" s="84">
        <v>195</v>
      </c>
      <c r="BH72" s="84">
        <v>211</v>
      </c>
      <c r="BI72" s="84">
        <v>230</v>
      </c>
      <c r="BJ72" s="84">
        <v>175</v>
      </c>
      <c r="BK72" s="84">
        <v>191</v>
      </c>
      <c r="BL72" s="84">
        <v>204</v>
      </c>
      <c r="BM72" s="84">
        <v>175</v>
      </c>
      <c r="BN72" s="84">
        <v>210</v>
      </c>
      <c r="BO72" s="84">
        <v>100</v>
      </c>
      <c r="BP72" s="84">
        <v>116</v>
      </c>
      <c r="BQ72" s="84">
        <v>189</v>
      </c>
      <c r="BR72" s="84">
        <v>160</v>
      </c>
      <c r="BS72" s="84">
        <v>185</v>
      </c>
      <c r="BT72" s="16">
        <v>0</v>
      </c>
      <c r="BU72" s="84">
        <v>1</v>
      </c>
      <c r="BV72" s="84">
        <v>170</v>
      </c>
      <c r="BW72" s="84">
        <v>10</v>
      </c>
      <c r="BX72" s="84">
        <v>26</v>
      </c>
      <c r="BY72" s="84">
        <v>146</v>
      </c>
      <c r="BZ72" s="84">
        <v>120</v>
      </c>
      <c r="CA72" s="84">
        <v>121</v>
      </c>
      <c r="CB72" s="84">
        <v>95</v>
      </c>
      <c r="CC72" s="84">
        <v>101</v>
      </c>
      <c r="CD72" s="84">
        <v>75</v>
      </c>
      <c r="CE72" s="84">
        <v>95</v>
      </c>
      <c r="CF72" s="84">
        <v>-15</v>
      </c>
      <c r="CG72" s="84">
        <v>1</v>
      </c>
      <c r="CH72" s="84">
        <v>71</v>
      </c>
      <c r="CI72" s="84">
        <v>40</v>
      </c>
      <c r="CJ72" s="84">
        <v>79</v>
      </c>
      <c r="CK72" s="84">
        <v>65</v>
      </c>
      <c r="CL72" s="84">
        <v>46</v>
      </c>
      <c r="CM72" s="84">
        <v>20</v>
      </c>
      <c r="CN72" s="84">
        <v>45</v>
      </c>
      <c r="CO72" s="84">
        <v>0</v>
      </c>
      <c r="CP72" s="84">
        <v>16</v>
      </c>
      <c r="CQ72" s="84">
        <v>40</v>
      </c>
      <c r="CR72" s="84">
        <v>90</v>
      </c>
      <c r="CS72" s="84">
        <v>-15</v>
      </c>
      <c r="CT72" s="84">
        <v>16</v>
      </c>
      <c r="CU72" s="84">
        <v>-10</v>
      </c>
      <c r="CV72" s="84">
        <v>20</v>
      </c>
      <c r="CW72" s="84">
        <v>40</v>
      </c>
      <c r="CX72" s="84">
        <v>-15</v>
      </c>
      <c r="CY72" s="84">
        <v>4</v>
      </c>
      <c r="CZ72" s="84">
        <v>-15</v>
      </c>
      <c r="DA72" s="84">
        <v>5</v>
      </c>
      <c r="DB72" s="84">
        <v>105</v>
      </c>
      <c r="DC72" s="84">
        <v>-15</v>
      </c>
      <c r="DD72" s="84">
        <v>-5</v>
      </c>
      <c r="DE72" s="84">
        <v>40</v>
      </c>
      <c r="DF72" s="84">
        <v>-9</v>
      </c>
      <c r="DG72" s="84">
        <v>-15</v>
      </c>
      <c r="DH72" s="84">
        <v>115</v>
      </c>
      <c r="DI72" s="84">
        <v>1</v>
      </c>
      <c r="DJ72" s="84">
        <v>0</v>
      </c>
      <c r="DK72" s="84">
        <v>120</v>
      </c>
      <c r="DL72" s="84">
        <v>16</v>
      </c>
      <c r="DM72" s="84">
        <v>5</v>
      </c>
      <c r="DN72" s="84">
        <v>55</v>
      </c>
      <c r="DO72" s="84">
        <v>21</v>
      </c>
      <c r="DP72" s="84">
        <v>20</v>
      </c>
      <c r="DQ72" s="84">
        <v>46</v>
      </c>
      <c r="DR72" s="84">
        <v>25</v>
      </c>
      <c r="DS72" s="84">
        <v>43</v>
      </c>
      <c r="DT72" s="84">
        <v>30</v>
      </c>
      <c r="DU72" s="84">
        <v>56</v>
      </c>
      <c r="DV72" s="84">
        <v>40</v>
      </c>
      <c r="DW72" s="84">
        <v>68</v>
      </c>
      <c r="DX72" s="84">
        <v>47</v>
      </c>
      <c r="DY72" s="84">
        <v>180</v>
      </c>
      <c r="DZ72" s="84">
        <v>63</v>
      </c>
      <c r="EA72" s="84">
        <v>60</v>
      </c>
      <c r="EB72" s="84">
        <v>150</v>
      </c>
      <c r="EC72" s="84">
        <v>76</v>
      </c>
      <c r="ED72" s="84">
        <v>85</v>
      </c>
      <c r="EE72" s="84">
        <v>255</v>
      </c>
      <c r="EF72" s="84">
        <v>101</v>
      </c>
      <c r="EG72" s="84">
        <v>105</v>
      </c>
      <c r="EH72" s="84">
        <v>133</v>
      </c>
      <c r="EI72" s="84">
        <v>120</v>
      </c>
      <c r="EJ72" s="84">
        <v>215</v>
      </c>
      <c r="EK72" s="84">
        <v>136</v>
      </c>
      <c r="EL72" s="84">
        <v>165</v>
      </c>
      <c r="EM72" s="84">
        <v>196</v>
      </c>
      <c r="EN72" s="84">
        <v>214</v>
      </c>
      <c r="EO72" s="84">
        <v>315</v>
      </c>
      <c r="EP72" s="84">
        <v>230</v>
      </c>
      <c r="OD72" s="85"/>
    </row>
    <row r="73" spans="1:394" x14ac:dyDescent="0.2">
      <c r="A73" s="88" t="s">
        <v>514</v>
      </c>
      <c r="B73" s="84">
        <v>640</v>
      </c>
      <c r="C73" s="84">
        <v>286</v>
      </c>
      <c r="D73" s="84">
        <v>302</v>
      </c>
      <c r="E73" s="84">
        <v>360</v>
      </c>
      <c r="F73" s="84">
        <v>281</v>
      </c>
      <c r="G73" s="84">
        <v>297</v>
      </c>
      <c r="H73" s="84">
        <v>261</v>
      </c>
      <c r="I73" s="84">
        <v>56</v>
      </c>
      <c r="J73" s="84">
        <v>72</v>
      </c>
      <c r="K73" s="84">
        <v>236</v>
      </c>
      <c r="L73" s="84">
        <v>31</v>
      </c>
      <c r="M73" s="84">
        <v>47</v>
      </c>
      <c r="N73" s="84">
        <v>221</v>
      </c>
      <c r="O73" s="84">
        <v>116</v>
      </c>
      <c r="P73" s="84">
        <v>132</v>
      </c>
      <c r="Q73" s="84">
        <v>206</v>
      </c>
      <c r="R73" s="84">
        <v>-15</v>
      </c>
      <c r="S73" s="84">
        <v>-48</v>
      </c>
      <c r="T73" s="84">
        <v>182</v>
      </c>
      <c r="U73" s="84">
        <v>166</v>
      </c>
      <c r="V73" s="84">
        <v>176</v>
      </c>
      <c r="W73" s="84">
        <v>41</v>
      </c>
      <c r="X73" s="84">
        <v>57</v>
      </c>
      <c r="Y73" s="84">
        <v>162</v>
      </c>
      <c r="Z73" s="84">
        <v>141</v>
      </c>
      <c r="AA73" s="84">
        <v>140</v>
      </c>
      <c r="AB73" s="84">
        <v>116</v>
      </c>
      <c r="AC73" s="84">
        <v>141</v>
      </c>
      <c r="AD73" s="84">
        <v>81</v>
      </c>
      <c r="AE73" s="84">
        <v>97</v>
      </c>
      <c r="AF73" s="84">
        <v>136</v>
      </c>
      <c r="AG73" s="84">
        <v>91</v>
      </c>
      <c r="AH73" s="84">
        <v>107</v>
      </c>
      <c r="AI73" s="84">
        <v>126</v>
      </c>
      <c r="AJ73" s="84">
        <v>76</v>
      </c>
      <c r="AK73" s="84">
        <v>92</v>
      </c>
      <c r="AL73" s="84">
        <v>122</v>
      </c>
      <c r="AM73" s="84">
        <v>101</v>
      </c>
      <c r="AN73" s="84">
        <v>121</v>
      </c>
      <c r="AO73" s="84">
        <v>26</v>
      </c>
      <c r="AP73" s="84">
        <v>42</v>
      </c>
      <c r="AQ73" s="84">
        <v>116</v>
      </c>
      <c r="AR73" s="84">
        <v>16</v>
      </c>
      <c r="AS73" s="84">
        <v>32</v>
      </c>
      <c r="AT73" s="84">
        <v>100</v>
      </c>
      <c r="AU73" s="84">
        <v>71</v>
      </c>
      <c r="AV73" s="84">
        <v>100</v>
      </c>
      <c r="AW73" s="84">
        <v>76</v>
      </c>
      <c r="AX73" s="84">
        <v>97</v>
      </c>
      <c r="AY73" s="84">
        <v>76</v>
      </c>
      <c r="AZ73" s="84">
        <v>72</v>
      </c>
      <c r="BA73" s="84">
        <v>41</v>
      </c>
      <c r="BB73" s="84">
        <v>67</v>
      </c>
      <c r="BC73" s="84">
        <v>46</v>
      </c>
      <c r="BD73" s="84">
        <v>57</v>
      </c>
      <c r="BE73" s="84">
        <v>36</v>
      </c>
      <c r="BF73" s="84">
        <v>56</v>
      </c>
      <c r="BG73" s="84">
        <v>11</v>
      </c>
      <c r="BH73" s="84">
        <v>27</v>
      </c>
      <c r="BI73" s="84">
        <v>46</v>
      </c>
      <c r="BJ73" s="84">
        <v>-9</v>
      </c>
      <c r="BK73" s="84">
        <v>7</v>
      </c>
      <c r="BL73" s="84">
        <v>20</v>
      </c>
      <c r="BM73" s="84">
        <v>-9</v>
      </c>
      <c r="BN73" s="84">
        <v>26</v>
      </c>
      <c r="BO73" s="84">
        <v>-15</v>
      </c>
      <c r="BP73" s="84">
        <v>-68</v>
      </c>
      <c r="BQ73" s="84">
        <v>5</v>
      </c>
      <c r="BR73" s="84">
        <v>-24</v>
      </c>
      <c r="BS73" s="84">
        <v>1</v>
      </c>
      <c r="BT73" s="84">
        <v>1</v>
      </c>
      <c r="BU73" s="16">
        <v>0</v>
      </c>
      <c r="BV73" s="84">
        <v>-14</v>
      </c>
      <c r="BW73" s="84">
        <v>-15</v>
      </c>
      <c r="BX73" s="84">
        <v>-143</v>
      </c>
      <c r="BY73" s="84">
        <v>-24</v>
      </c>
      <c r="BZ73" s="84">
        <v>-24</v>
      </c>
      <c r="CA73" s="84">
        <v>-24</v>
      </c>
      <c r="CB73" s="84">
        <v>-24</v>
      </c>
      <c r="CC73" s="84">
        <v>-24</v>
      </c>
      <c r="CD73" s="84">
        <v>-24</v>
      </c>
      <c r="CE73" s="84">
        <v>-15</v>
      </c>
      <c r="CF73" s="84">
        <v>1</v>
      </c>
      <c r="CG73" s="84">
        <v>-93</v>
      </c>
      <c r="CH73" s="84">
        <v>-29</v>
      </c>
      <c r="CI73" s="84">
        <v>-29</v>
      </c>
      <c r="CJ73" s="84">
        <v>-11</v>
      </c>
      <c r="CK73" s="84">
        <v>-12</v>
      </c>
      <c r="CL73" s="84">
        <v>-24</v>
      </c>
      <c r="CM73" s="84">
        <v>-24</v>
      </c>
      <c r="CN73" s="84">
        <v>-15</v>
      </c>
      <c r="CO73" s="84">
        <v>-14</v>
      </c>
      <c r="CP73" s="84">
        <v>-28</v>
      </c>
      <c r="CQ73" s="84">
        <v>-15</v>
      </c>
      <c r="CR73" s="84">
        <v>106</v>
      </c>
      <c r="CS73" s="84">
        <v>-38</v>
      </c>
      <c r="CT73" s="84">
        <v>-24</v>
      </c>
      <c r="CU73" s="84">
        <v>-13</v>
      </c>
      <c r="CV73" s="84">
        <v>-15</v>
      </c>
      <c r="CW73" s="84">
        <v>56</v>
      </c>
      <c r="CX73" s="84">
        <v>-18</v>
      </c>
      <c r="CY73" s="84">
        <v>-26</v>
      </c>
      <c r="CZ73" s="84">
        <v>-1</v>
      </c>
      <c r="DA73" s="84">
        <v>-15</v>
      </c>
      <c r="DB73" s="84">
        <v>121</v>
      </c>
      <c r="DC73" s="84">
        <v>-3</v>
      </c>
      <c r="DD73" s="84">
        <v>-9</v>
      </c>
      <c r="DE73" s="84">
        <v>56</v>
      </c>
      <c r="DF73" s="84">
        <v>7</v>
      </c>
      <c r="DG73" s="84">
        <v>1</v>
      </c>
      <c r="DH73" s="84">
        <v>131</v>
      </c>
      <c r="DI73" s="84">
        <v>17</v>
      </c>
      <c r="DJ73" s="84">
        <v>16</v>
      </c>
      <c r="DK73" s="84">
        <v>136</v>
      </c>
      <c r="DL73" s="84">
        <v>32</v>
      </c>
      <c r="DM73" s="84">
        <v>21</v>
      </c>
      <c r="DN73" s="84">
        <v>71</v>
      </c>
      <c r="DO73" s="84">
        <v>37</v>
      </c>
      <c r="DP73" s="84">
        <v>36</v>
      </c>
      <c r="DQ73" s="84">
        <v>62</v>
      </c>
      <c r="DR73" s="84">
        <v>41</v>
      </c>
      <c r="DS73" s="84">
        <v>59</v>
      </c>
      <c r="DT73" s="84">
        <v>46</v>
      </c>
      <c r="DU73" s="84">
        <v>72</v>
      </c>
      <c r="DV73" s="84">
        <v>56</v>
      </c>
      <c r="DW73" s="84">
        <v>84</v>
      </c>
      <c r="DX73" s="84">
        <v>63</v>
      </c>
      <c r="DY73" s="84">
        <v>196</v>
      </c>
      <c r="DZ73" s="84">
        <v>79</v>
      </c>
      <c r="EA73" s="84">
        <v>76</v>
      </c>
      <c r="EB73" s="84">
        <v>166</v>
      </c>
      <c r="EC73" s="84">
        <v>92</v>
      </c>
      <c r="ED73" s="84">
        <v>101</v>
      </c>
      <c r="EE73" s="84">
        <v>271</v>
      </c>
      <c r="EF73" s="84">
        <v>117</v>
      </c>
      <c r="EG73" s="84">
        <v>121</v>
      </c>
      <c r="EH73" s="84">
        <v>149</v>
      </c>
      <c r="EI73" s="84">
        <v>136</v>
      </c>
      <c r="EJ73" s="84">
        <v>231</v>
      </c>
      <c r="EK73" s="84">
        <v>152</v>
      </c>
      <c r="EL73" s="84">
        <v>181</v>
      </c>
      <c r="EM73" s="84">
        <v>212</v>
      </c>
      <c r="EN73" s="84">
        <v>230</v>
      </c>
      <c r="EO73" s="84">
        <v>331</v>
      </c>
      <c r="EP73" s="84">
        <v>246</v>
      </c>
      <c r="OD73" s="85"/>
    </row>
    <row r="74" spans="1:394" x14ac:dyDescent="0.2">
      <c r="A74" s="88" t="s">
        <v>515</v>
      </c>
      <c r="B74" s="84">
        <v>639</v>
      </c>
      <c r="C74" s="84">
        <v>285</v>
      </c>
      <c r="D74" s="84">
        <v>301</v>
      </c>
      <c r="E74" s="84">
        <v>359</v>
      </c>
      <c r="F74" s="84">
        <v>280</v>
      </c>
      <c r="G74" s="84">
        <v>296</v>
      </c>
      <c r="H74" s="84">
        <v>260</v>
      </c>
      <c r="I74" s="84">
        <v>55</v>
      </c>
      <c r="J74" s="84">
        <v>71</v>
      </c>
      <c r="K74" s="84">
        <v>235</v>
      </c>
      <c r="L74" s="84">
        <v>30</v>
      </c>
      <c r="M74" s="84">
        <v>46</v>
      </c>
      <c r="N74" s="84">
        <v>220</v>
      </c>
      <c r="O74" s="84">
        <v>115</v>
      </c>
      <c r="P74" s="84">
        <v>131</v>
      </c>
      <c r="Q74" s="84">
        <v>205</v>
      </c>
      <c r="R74" s="84">
        <v>35</v>
      </c>
      <c r="S74" s="84">
        <v>-15</v>
      </c>
      <c r="T74" s="84">
        <v>181</v>
      </c>
      <c r="U74" s="84">
        <v>165</v>
      </c>
      <c r="V74" s="84">
        <v>175</v>
      </c>
      <c r="W74" s="84">
        <v>40</v>
      </c>
      <c r="X74" s="84">
        <v>56</v>
      </c>
      <c r="Y74" s="84">
        <v>161</v>
      </c>
      <c r="Z74" s="84">
        <v>140</v>
      </c>
      <c r="AA74" s="84">
        <v>139</v>
      </c>
      <c r="AB74" s="84">
        <v>115</v>
      </c>
      <c r="AC74" s="84">
        <v>140</v>
      </c>
      <c r="AD74" s="84">
        <v>80</v>
      </c>
      <c r="AE74" s="84">
        <v>96</v>
      </c>
      <c r="AF74" s="84">
        <v>135</v>
      </c>
      <c r="AG74" s="84">
        <v>90</v>
      </c>
      <c r="AH74" s="84">
        <v>106</v>
      </c>
      <c r="AI74" s="84">
        <v>125</v>
      </c>
      <c r="AJ74" s="84">
        <v>75</v>
      </c>
      <c r="AK74" s="84">
        <v>91</v>
      </c>
      <c r="AL74" s="84">
        <v>121</v>
      </c>
      <c r="AM74" s="84">
        <v>100</v>
      </c>
      <c r="AN74" s="84">
        <v>120</v>
      </c>
      <c r="AO74" s="84">
        <v>25</v>
      </c>
      <c r="AP74" s="84">
        <v>41</v>
      </c>
      <c r="AQ74" s="84">
        <v>115</v>
      </c>
      <c r="AR74" s="84">
        <v>15</v>
      </c>
      <c r="AS74" s="84">
        <v>31</v>
      </c>
      <c r="AT74" s="84">
        <v>99</v>
      </c>
      <c r="AU74" s="84">
        <v>70</v>
      </c>
      <c r="AV74" s="84">
        <v>99</v>
      </c>
      <c r="AW74" s="84">
        <v>75</v>
      </c>
      <c r="AX74" s="84">
        <v>96</v>
      </c>
      <c r="AY74" s="84">
        <v>75</v>
      </c>
      <c r="AZ74" s="84">
        <v>71</v>
      </c>
      <c r="BA74" s="84">
        <v>40</v>
      </c>
      <c r="BB74" s="84">
        <v>66</v>
      </c>
      <c r="BC74" s="84">
        <v>45</v>
      </c>
      <c r="BD74" s="84">
        <v>56</v>
      </c>
      <c r="BE74" s="84">
        <v>35</v>
      </c>
      <c r="BF74" s="84">
        <v>55</v>
      </c>
      <c r="BG74" s="84">
        <v>10</v>
      </c>
      <c r="BH74" s="84">
        <v>26</v>
      </c>
      <c r="BI74" s="84">
        <v>45</v>
      </c>
      <c r="BJ74" s="84">
        <v>-10</v>
      </c>
      <c r="BK74" s="84">
        <v>6</v>
      </c>
      <c r="BL74" s="84">
        <v>19</v>
      </c>
      <c r="BM74" s="84">
        <v>-10</v>
      </c>
      <c r="BN74" s="84">
        <v>25</v>
      </c>
      <c r="BO74" s="84">
        <v>55</v>
      </c>
      <c r="BP74" s="84">
        <v>-15</v>
      </c>
      <c r="BQ74" s="84">
        <v>4</v>
      </c>
      <c r="BR74" s="84">
        <v>-15</v>
      </c>
      <c r="BS74" s="84">
        <v>0</v>
      </c>
      <c r="BT74" s="84">
        <v>170</v>
      </c>
      <c r="BU74" s="84">
        <v>-14</v>
      </c>
      <c r="BV74" s="16">
        <v>0</v>
      </c>
      <c r="BW74" s="84">
        <v>145</v>
      </c>
      <c r="BX74" s="84">
        <v>1</v>
      </c>
      <c r="BY74" s="84">
        <v>0</v>
      </c>
      <c r="BZ74" s="84">
        <v>26</v>
      </c>
      <c r="CA74" s="84">
        <v>25</v>
      </c>
      <c r="CB74" s="84">
        <v>51</v>
      </c>
      <c r="CC74" s="84">
        <v>45</v>
      </c>
      <c r="CD74" s="84">
        <v>71</v>
      </c>
      <c r="CE74" s="84">
        <v>60</v>
      </c>
      <c r="CF74" s="84">
        <v>170</v>
      </c>
      <c r="CG74" s="84">
        <v>76</v>
      </c>
      <c r="CH74" s="84">
        <v>70</v>
      </c>
      <c r="CI74" s="84">
        <v>101</v>
      </c>
      <c r="CJ74" s="84">
        <v>80</v>
      </c>
      <c r="CK74" s="84">
        <v>93</v>
      </c>
      <c r="CL74" s="84">
        <v>100</v>
      </c>
      <c r="CM74" s="84">
        <v>126</v>
      </c>
      <c r="CN74" s="84">
        <v>110</v>
      </c>
      <c r="CO74" s="84">
        <v>155</v>
      </c>
      <c r="CP74" s="84">
        <v>126</v>
      </c>
      <c r="CQ74" s="84">
        <v>115</v>
      </c>
      <c r="CR74" s="84">
        <v>275</v>
      </c>
      <c r="CS74" s="84">
        <v>131</v>
      </c>
      <c r="CT74" s="84">
        <v>130</v>
      </c>
      <c r="CU74" s="84">
        <v>156</v>
      </c>
      <c r="CV74" s="84">
        <v>135</v>
      </c>
      <c r="CW74" s="84">
        <v>225</v>
      </c>
      <c r="CX74" s="84">
        <v>151</v>
      </c>
      <c r="CY74" s="84">
        <v>140</v>
      </c>
      <c r="CZ74" s="84">
        <v>168</v>
      </c>
      <c r="DA74" s="84">
        <v>150</v>
      </c>
      <c r="DB74" s="84">
        <v>290</v>
      </c>
      <c r="DC74" s="84">
        <v>166</v>
      </c>
      <c r="DD74" s="84">
        <v>160</v>
      </c>
      <c r="DE74" s="84">
        <v>225</v>
      </c>
      <c r="DF74" s="84">
        <v>176</v>
      </c>
      <c r="DG74" s="84">
        <v>170</v>
      </c>
      <c r="DH74" s="84">
        <v>300</v>
      </c>
      <c r="DI74" s="84">
        <v>186</v>
      </c>
      <c r="DJ74" s="84">
        <v>185</v>
      </c>
      <c r="DK74" s="84">
        <v>305</v>
      </c>
      <c r="DL74" s="84">
        <v>201</v>
      </c>
      <c r="DM74" s="84">
        <v>190</v>
      </c>
      <c r="DN74" s="84">
        <v>240</v>
      </c>
      <c r="DO74" s="84">
        <v>206</v>
      </c>
      <c r="DP74" s="84">
        <v>205</v>
      </c>
      <c r="DQ74" s="84">
        <v>231</v>
      </c>
      <c r="DR74" s="84">
        <v>210</v>
      </c>
      <c r="DS74" s="84">
        <v>228</v>
      </c>
      <c r="DT74" s="84">
        <v>215</v>
      </c>
      <c r="DU74" s="84">
        <v>241</v>
      </c>
      <c r="DV74" s="84">
        <v>225</v>
      </c>
      <c r="DW74" s="84">
        <v>253</v>
      </c>
      <c r="DX74" s="84">
        <v>232</v>
      </c>
      <c r="DY74" s="84">
        <v>365</v>
      </c>
      <c r="DZ74" s="84">
        <v>248</v>
      </c>
      <c r="EA74" s="84">
        <v>245</v>
      </c>
      <c r="EB74" s="84">
        <v>335</v>
      </c>
      <c r="EC74" s="84">
        <v>261</v>
      </c>
      <c r="ED74" s="84">
        <v>270</v>
      </c>
      <c r="EE74" s="84">
        <v>440</v>
      </c>
      <c r="EF74" s="84">
        <v>286</v>
      </c>
      <c r="EG74" s="84">
        <v>290</v>
      </c>
      <c r="EH74" s="84">
        <v>318</v>
      </c>
      <c r="EI74" s="84">
        <v>305</v>
      </c>
      <c r="EJ74" s="84">
        <v>400</v>
      </c>
      <c r="EK74" s="84">
        <v>321</v>
      </c>
      <c r="EL74" s="84">
        <v>350</v>
      </c>
      <c r="EM74" s="84">
        <v>381</v>
      </c>
      <c r="EN74" s="84">
        <v>399</v>
      </c>
      <c r="EO74" s="84">
        <v>500</v>
      </c>
      <c r="EP74" s="84">
        <v>415</v>
      </c>
      <c r="OD74" s="85"/>
    </row>
    <row r="75" spans="1:394" x14ac:dyDescent="0.2">
      <c r="A75" s="88" t="s">
        <v>516</v>
      </c>
      <c r="B75" s="84">
        <v>799</v>
      </c>
      <c r="C75" s="84">
        <v>445</v>
      </c>
      <c r="D75" s="84">
        <v>461</v>
      </c>
      <c r="E75" s="84">
        <v>519</v>
      </c>
      <c r="F75" s="84">
        <v>440</v>
      </c>
      <c r="G75" s="84">
        <v>456</v>
      </c>
      <c r="H75" s="84">
        <v>420</v>
      </c>
      <c r="I75" s="84">
        <v>215</v>
      </c>
      <c r="J75" s="84">
        <v>231</v>
      </c>
      <c r="K75" s="84">
        <v>395</v>
      </c>
      <c r="L75" s="84">
        <v>190</v>
      </c>
      <c r="M75" s="84">
        <v>206</v>
      </c>
      <c r="N75" s="84">
        <v>380</v>
      </c>
      <c r="O75" s="84">
        <v>275</v>
      </c>
      <c r="P75" s="84">
        <v>291</v>
      </c>
      <c r="Q75" s="84">
        <v>365</v>
      </c>
      <c r="R75" s="84">
        <v>95</v>
      </c>
      <c r="S75" s="84">
        <v>111</v>
      </c>
      <c r="T75" s="84">
        <v>341</v>
      </c>
      <c r="U75" s="84">
        <v>325</v>
      </c>
      <c r="V75" s="84">
        <v>335</v>
      </c>
      <c r="W75" s="84">
        <v>200</v>
      </c>
      <c r="X75" s="84">
        <v>216</v>
      </c>
      <c r="Y75" s="84">
        <v>321</v>
      </c>
      <c r="Z75" s="84">
        <v>300</v>
      </c>
      <c r="AA75" s="84">
        <v>299</v>
      </c>
      <c r="AB75" s="84">
        <v>275</v>
      </c>
      <c r="AC75" s="84">
        <v>300</v>
      </c>
      <c r="AD75" s="84">
        <v>240</v>
      </c>
      <c r="AE75" s="84">
        <v>256</v>
      </c>
      <c r="AF75" s="84">
        <v>295</v>
      </c>
      <c r="AG75" s="84">
        <v>250</v>
      </c>
      <c r="AH75" s="84">
        <v>266</v>
      </c>
      <c r="AI75" s="84">
        <v>285</v>
      </c>
      <c r="AJ75" s="84">
        <v>235</v>
      </c>
      <c r="AK75" s="84">
        <v>251</v>
      </c>
      <c r="AL75" s="84">
        <v>281</v>
      </c>
      <c r="AM75" s="84">
        <v>260</v>
      </c>
      <c r="AN75" s="84">
        <v>280</v>
      </c>
      <c r="AO75" s="84">
        <v>185</v>
      </c>
      <c r="AP75" s="84">
        <v>201</v>
      </c>
      <c r="AQ75" s="84">
        <v>275</v>
      </c>
      <c r="AR75" s="84">
        <v>175</v>
      </c>
      <c r="AS75" s="84">
        <v>191</v>
      </c>
      <c r="AT75" s="84">
        <v>259</v>
      </c>
      <c r="AU75" s="84">
        <v>230</v>
      </c>
      <c r="AV75" s="84">
        <v>259</v>
      </c>
      <c r="AW75" s="84">
        <v>235</v>
      </c>
      <c r="AX75" s="84">
        <v>256</v>
      </c>
      <c r="AY75" s="84">
        <v>235</v>
      </c>
      <c r="AZ75" s="84">
        <v>231</v>
      </c>
      <c r="BA75" s="84">
        <v>200</v>
      </c>
      <c r="BB75" s="84">
        <v>226</v>
      </c>
      <c r="BC75" s="84">
        <v>205</v>
      </c>
      <c r="BD75" s="84">
        <v>216</v>
      </c>
      <c r="BE75" s="84">
        <v>195</v>
      </c>
      <c r="BF75" s="84">
        <v>215</v>
      </c>
      <c r="BG75" s="84">
        <v>170</v>
      </c>
      <c r="BH75" s="84">
        <v>186</v>
      </c>
      <c r="BI75" s="84">
        <v>205</v>
      </c>
      <c r="BJ75" s="84">
        <v>150</v>
      </c>
      <c r="BK75" s="84">
        <v>166</v>
      </c>
      <c r="BL75" s="84">
        <v>179</v>
      </c>
      <c r="BM75" s="84">
        <v>150</v>
      </c>
      <c r="BN75" s="84">
        <v>185</v>
      </c>
      <c r="BO75" s="84">
        <v>75</v>
      </c>
      <c r="BP75" s="84">
        <v>91</v>
      </c>
      <c r="BQ75" s="84">
        <v>164</v>
      </c>
      <c r="BR75" s="84">
        <v>135</v>
      </c>
      <c r="BS75" s="84">
        <v>160</v>
      </c>
      <c r="BT75" s="84">
        <v>10</v>
      </c>
      <c r="BU75" s="84">
        <v>-15</v>
      </c>
      <c r="BV75" s="84">
        <v>145</v>
      </c>
      <c r="BW75" s="16">
        <v>0</v>
      </c>
      <c r="BX75" s="84">
        <v>1</v>
      </c>
      <c r="BY75" s="84">
        <v>121</v>
      </c>
      <c r="BZ75" s="84">
        <v>95</v>
      </c>
      <c r="CA75" s="84">
        <v>96</v>
      </c>
      <c r="CB75" s="84">
        <v>70</v>
      </c>
      <c r="CC75" s="84">
        <v>76</v>
      </c>
      <c r="CD75" s="84">
        <v>50</v>
      </c>
      <c r="CE75" s="84">
        <v>70</v>
      </c>
      <c r="CF75" s="84">
        <v>10</v>
      </c>
      <c r="CG75" s="84">
        <v>-15</v>
      </c>
      <c r="CH75" s="84">
        <v>46</v>
      </c>
      <c r="CI75" s="84">
        <v>15</v>
      </c>
      <c r="CJ75" s="84">
        <v>54</v>
      </c>
      <c r="CK75" s="84">
        <v>40</v>
      </c>
      <c r="CL75" s="84">
        <v>21</v>
      </c>
      <c r="CM75" s="84">
        <v>-5</v>
      </c>
      <c r="CN75" s="84">
        <v>20</v>
      </c>
      <c r="CO75" s="84">
        <v>-5</v>
      </c>
      <c r="CP75" s="84">
        <v>-9</v>
      </c>
      <c r="CQ75" s="84">
        <v>15</v>
      </c>
      <c r="CR75" s="84">
        <v>115</v>
      </c>
      <c r="CS75" s="84">
        <v>-15</v>
      </c>
      <c r="CT75" s="84">
        <v>-9</v>
      </c>
      <c r="CU75" s="84">
        <v>-4</v>
      </c>
      <c r="CV75" s="84">
        <v>-5</v>
      </c>
      <c r="CW75" s="84">
        <v>65</v>
      </c>
      <c r="CX75" s="84">
        <v>-9</v>
      </c>
      <c r="CY75" s="84">
        <v>-15</v>
      </c>
      <c r="CZ75" s="84">
        <v>8</v>
      </c>
      <c r="DA75" s="84">
        <v>-10</v>
      </c>
      <c r="DB75" s="84">
        <v>130</v>
      </c>
      <c r="DC75" s="84">
        <v>6</v>
      </c>
      <c r="DD75" s="84">
        <v>0</v>
      </c>
      <c r="DE75" s="84">
        <v>65</v>
      </c>
      <c r="DF75" s="84">
        <v>16</v>
      </c>
      <c r="DG75" s="84">
        <v>10</v>
      </c>
      <c r="DH75" s="84">
        <v>140</v>
      </c>
      <c r="DI75" s="84">
        <v>26</v>
      </c>
      <c r="DJ75" s="84">
        <v>25</v>
      </c>
      <c r="DK75" s="84">
        <v>145</v>
      </c>
      <c r="DL75" s="84">
        <v>41</v>
      </c>
      <c r="DM75" s="84">
        <v>30</v>
      </c>
      <c r="DN75" s="84">
        <v>80</v>
      </c>
      <c r="DO75" s="84">
        <v>46</v>
      </c>
      <c r="DP75" s="84">
        <v>45</v>
      </c>
      <c r="DQ75" s="84">
        <v>71</v>
      </c>
      <c r="DR75" s="84">
        <v>50</v>
      </c>
      <c r="DS75" s="84">
        <v>68</v>
      </c>
      <c r="DT75" s="84">
        <v>55</v>
      </c>
      <c r="DU75" s="84">
        <v>81</v>
      </c>
      <c r="DV75" s="84">
        <v>65</v>
      </c>
      <c r="DW75" s="84">
        <v>93</v>
      </c>
      <c r="DX75" s="84">
        <v>72</v>
      </c>
      <c r="DY75" s="84">
        <v>205</v>
      </c>
      <c r="DZ75" s="84">
        <v>88</v>
      </c>
      <c r="EA75" s="84">
        <v>85</v>
      </c>
      <c r="EB75" s="84">
        <v>175</v>
      </c>
      <c r="EC75" s="84">
        <v>101</v>
      </c>
      <c r="ED75" s="84">
        <v>110</v>
      </c>
      <c r="EE75" s="84">
        <v>280</v>
      </c>
      <c r="EF75" s="84">
        <v>126</v>
      </c>
      <c r="EG75" s="84">
        <v>130</v>
      </c>
      <c r="EH75" s="84">
        <v>158</v>
      </c>
      <c r="EI75" s="84">
        <v>145</v>
      </c>
      <c r="EJ75" s="84">
        <v>240</v>
      </c>
      <c r="EK75" s="84">
        <v>161</v>
      </c>
      <c r="EL75" s="84">
        <v>190</v>
      </c>
      <c r="EM75" s="84">
        <v>221</v>
      </c>
      <c r="EN75" s="84">
        <v>239</v>
      </c>
      <c r="EO75" s="84">
        <v>340</v>
      </c>
      <c r="EP75" s="84">
        <v>255</v>
      </c>
      <c r="OD75" s="85"/>
    </row>
    <row r="76" spans="1:394" x14ac:dyDescent="0.2">
      <c r="A76" s="88" t="s">
        <v>574</v>
      </c>
      <c r="B76" s="84">
        <v>655</v>
      </c>
      <c r="C76" s="84">
        <v>301</v>
      </c>
      <c r="D76" s="84">
        <v>317</v>
      </c>
      <c r="E76" s="84">
        <v>375</v>
      </c>
      <c r="F76" s="84">
        <v>296</v>
      </c>
      <c r="G76" s="84">
        <v>312</v>
      </c>
      <c r="H76" s="84">
        <v>276</v>
      </c>
      <c r="I76" s="84">
        <v>71</v>
      </c>
      <c r="J76" s="84">
        <v>87</v>
      </c>
      <c r="K76" s="84">
        <v>251</v>
      </c>
      <c r="L76" s="84">
        <v>46</v>
      </c>
      <c r="M76" s="84">
        <v>62</v>
      </c>
      <c r="N76" s="84">
        <v>236</v>
      </c>
      <c r="O76" s="84">
        <v>131</v>
      </c>
      <c r="P76" s="84">
        <v>147</v>
      </c>
      <c r="Q76" s="84">
        <v>221</v>
      </c>
      <c r="R76" s="84">
        <v>-15</v>
      </c>
      <c r="S76" s="84">
        <v>-33</v>
      </c>
      <c r="T76" s="84">
        <v>197</v>
      </c>
      <c r="U76" s="84">
        <v>181</v>
      </c>
      <c r="V76" s="84">
        <v>191</v>
      </c>
      <c r="W76" s="84">
        <v>56</v>
      </c>
      <c r="X76" s="84">
        <v>72</v>
      </c>
      <c r="Y76" s="84">
        <v>177</v>
      </c>
      <c r="Z76" s="84">
        <v>156</v>
      </c>
      <c r="AA76" s="84">
        <v>155</v>
      </c>
      <c r="AB76" s="84">
        <v>131</v>
      </c>
      <c r="AC76" s="84">
        <v>156</v>
      </c>
      <c r="AD76" s="84">
        <v>96</v>
      </c>
      <c r="AE76" s="84">
        <v>112</v>
      </c>
      <c r="AF76" s="84">
        <v>151</v>
      </c>
      <c r="AG76" s="84">
        <v>106</v>
      </c>
      <c r="AH76" s="84">
        <v>122</v>
      </c>
      <c r="AI76" s="84">
        <v>141</v>
      </c>
      <c r="AJ76" s="84">
        <v>91</v>
      </c>
      <c r="AK76" s="84">
        <v>107</v>
      </c>
      <c r="AL76" s="84">
        <v>137</v>
      </c>
      <c r="AM76" s="84">
        <v>116</v>
      </c>
      <c r="AN76" s="84">
        <v>136</v>
      </c>
      <c r="AO76" s="84">
        <v>41</v>
      </c>
      <c r="AP76" s="84">
        <v>57</v>
      </c>
      <c r="AQ76" s="84">
        <v>131</v>
      </c>
      <c r="AR76" s="84">
        <v>31</v>
      </c>
      <c r="AS76" s="84">
        <v>47</v>
      </c>
      <c r="AT76" s="84">
        <v>115</v>
      </c>
      <c r="AU76" s="84">
        <v>86</v>
      </c>
      <c r="AV76" s="84">
        <v>115</v>
      </c>
      <c r="AW76" s="84">
        <v>91</v>
      </c>
      <c r="AX76" s="84">
        <v>112</v>
      </c>
      <c r="AY76" s="84">
        <v>91</v>
      </c>
      <c r="AZ76" s="84">
        <v>87</v>
      </c>
      <c r="BA76" s="84">
        <v>56</v>
      </c>
      <c r="BB76" s="84">
        <v>82</v>
      </c>
      <c r="BC76" s="84">
        <v>61</v>
      </c>
      <c r="BD76" s="84">
        <v>72</v>
      </c>
      <c r="BE76" s="84">
        <v>51</v>
      </c>
      <c r="BF76" s="84">
        <v>71</v>
      </c>
      <c r="BG76" s="84">
        <v>26</v>
      </c>
      <c r="BH76" s="84">
        <v>42</v>
      </c>
      <c r="BI76" s="84">
        <v>61</v>
      </c>
      <c r="BJ76" s="84">
        <v>6</v>
      </c>
      <c r="BK76" s="84">
        <v>22</v>
      </c>
      <c r="BL76" s="84">
        <v>35</v>
      </c>
      <c r="BM76" s="84">
        <v>6</v>
      </c>
      <c r="BN76" s="84">
        <v>41</v>
      </c>
      <c r="BO76" s="84">
        <v>-15</v>
      </c>
      <c r="BP76" s="84">
        <v>-53</v>
      </c>
      <c r="BQ76" s="84">
        <v>20</v>
      </c>
      <c r="BR76" s="84">
        <v>-9</v>
      </c>
      <c r="BS76" s="84">
        <v>16</v>
      </c>
      <c r="BT76" s="84">
        <v>26</v>
      </c>
      <c r="BU76" s="84">
        <v>-143</v>
      </c>
      <c r="BV76" s="84">
        <v>1</v>
      </c>
      <c r="BW76" s="84">
        <v>1</v>
      </c>
      <c r="BX76" s="16">
        <v>0</v>
      </c>
      <c r="BY76" s="84">
        <v>-23</v>
      </c>
      <c r="BZ76" s="84">
        <v>-24</v>
      </c>
      <c r="CA76" s="84">
        <v>-24</v>
      </c>
      <c r="CB76" s="84">
        <v>-24</v>
      </c>
      <c r="CC76" s="84">
        <v>-24</v>
      </c>
      <c r="CD76" s="84">
        <v>-24</v>
      </c>
      <c r="CE76" s="84">
        <v>-15</v>
      </c>
      <c r="CF76" s="84">
        <v>26</v>
      </c>
      <c r="CG76" s="84">
        <v>-68</v>
      </c>
      <c r="CH76" s="84">
        <v>-29</v>
      </c>
      <c r="CI76" s="84">
        <v>-29</v>
      </c>
      <c r="CJ76" s="84">
        <v>-11</v>
      </c>
      <c r="CK76" s="84">
        <v>-12</v>
      </c>
      <c r="CL76" s="84">
        <v>-24</v>
      </c>
      <c r="CM76" s="84">
        <v>-18</v>
      </c>
      <c r="CN76" s="84">
        <v>-15</v>
      </c>
      <c r="CO76" s="84">
        <v>11</v>
      </c>
      <c r="CP76" s="84">
        <v>-18</v>
      </c>
      <c r="CQ76" s="84">
        <v>-15</v>
      </c>
      <c r="CR76" s="84">
        <v>131</v>
      </c>
      <c r="CS76" s="84">
        <v>-13</v>
      </c>
      <c r="CT76" s="84">
        <v>-14</v>
      </c>
      <c r="CU76" s="84">
        <v>12</v>
      </c>
      <c r="CV76" s="84">
        <v>-9</v>
      </c>
      <c r="CW76" s="84">
        <v>81</v>
      </c>
      <c r="CX76" s="84">
        <v>7</v>
      </c>
      <c r="CY76" s="84">
        <v>-4</v>
      </c>
      <c r="CZ76" s="84">
        <v>24</v>
      </c>
      <c r="DA76" s="84">
        <v>6</v>
      </c>
      <c r="DB76" s="84">
        <v>146</v>
      </c>
      <c r="DC76" s="84">
        <v>22</v>
      </c>
      <c r="DD76" s="84">
        <v>16</v>
      </c>
      <c r="DE76" s="84">
        <v>81</v>
      </c>
      <c r="DF76" s="84">
        <v>32</v>
      </c>
      <c r="DG76" s="84">
        <v>26</v>
      </c>
      <c r="DH76" s="84">
        <v>156</v>
      </c>
      <c r="DI76" s="84">
        <v>42</v>
      </c>
      <c r="DJ76" s="84">
        <v>41</v>
      </c>
      <c r="DK76" s="84">
        <v>161</v>
      </c>
      <c r="DL76" s="84">
        <v>57</v>
      </c>
      <c r="DM76" s="84">
        <v>46</v>
      </c>
      <c r="DN76" s="84">
        <v>96</v>
      </c>
      <c r="DO76" s="84">
        <v>62</v>
      </c>
      <c r="DP76" s="84">
        <v>61</v>
      </c>
      <c r="DQ76" s="84">
        <v>87</v>
      </c>
      <c r="DR76" s="84">
        <v>66</v>
      </c>
      <c r="DS76" s="84">
        <v>84</v>
      </c>
      <c r="DT76" s="84">
        <v>71</v>
      </c>
      <c r="DU76" s="84">
        <v>97</v>
      </c>
      <c r="DV76" s="84">
        <v>81</v>
      </c>
      <c r="DW76" s="84">
        <v>109</v>
      </c>
      <c r="DX76" s="84">
        <v>88</v>
      </c>
      <c r="DY76" s="84">
        <v>221</v>
      </c>
      <c r="DZ76" s="84">
        <v>104</v>
      </c>
      <c r="EA76" s="84">
        <v>101</v>
      </c>
      <c r="EB76" s="84">
        <v>191</v>
      </c>
      <c r="EC76" s="84">
        <v>117</v>
      </c>
      <c r="ED76" s="84">
        <v>126</v>
      </c>
      <c r="EE76" s="84">
        <v>296</v>
      </c>
      <c r="EF76" s="84">
        <v>142</v>
      </c>
      <c r="EG76" s="84">
        <v>146</v>
      </c>
      <c r="EH76" s="84">
        <v>174</v>
      </c>
      <c r="EI76" s="84">
        <v>161</v>
      </c>
      <c r="EJ76" s="84">
        <v>256</v>
      </c>
      <c r="EK76" s="84">
        <v>177</v>
      </c>
      <c r="EL76" s="84">
        <v>206</v>
      </c>
      <c r="EM76" s="84">
        <v>237</v>
      </c>
      <c r="EN76" s="84">
        <v>255</v>
      </c>
      <c r="EO76" s="84">
        <v>356</v>
      </c>
      <c r="EP76" s="84">
        <v>271</v>
      </c>
      <c r="OD76" s="85"/>
    </row>
    <row r="77" spans="1:394" x14ac:dyDescent="0.2">
      <c r="A77" s="88" t="s">
        <v>517</v>
      </c>
      <c r="B77" s="84">
        <v>654</v>
      </c>
      <c r="C77" s="84">
        <v>300</v>
      </c>
      <c r="D77" s="84">
        <v>316</v>
      </c>
      <c r="E77" s="84">
        <v>374</v>
      </c>
      <c r="F77" s="84">
        <v>295</v>
      </c>
      <c r="G77" s="84">
        <v>311</v>
      </c>
      <c r="H77" s="84">
        <v>275</v>
      </c>
      <c r="I77" s="84">
        <v>70</v>
      </c>
      <c r="J77" s="84">
        <v>86</v>
      </c>
      <c r="K77" s="84">
        <v>250</v>
      </c>
      <c r="L77" s="84">
        <v>45</v>
      </c>
      <c r="M77" s="84">
        <v>61</v>
      </c>
      <c r="N77" s="84">
        <v>235</v>
      </c>
      <c r="O77" s="84">
        <v>130</v>
      </c>
      <c r="P77" s="84">
        <v>146</v>
      </c>
      <c r="Q77" s="84">
        <v>220</v>
      </c>
      <c r="R77" s="84">
        <v>11</v>
      </c>
      <c r="S77" s="84">
        <v>-24</v>
      </c>
      <c r="T77" s="84">
        <v>196</v>
      </c>
      <c r="U77" s="84">
        <v>180</v>
      </c>
      <c r="V77" s="84">
        <v>190</v>
      </c>
      <c r="W77" s="84">
        <v>55</v>
      </c>
      <c r="X77" s="84">
        <v>71</v>
      </c>
      <c r="Y77" s="84">
        <v>176</v>
      </c>
      <c r="Z77" s="84">
        <v>155</v>
      </c>
      <c r="AA77" s="84">
        <v>154</v>
      </c>
      <c r="AB77" s="84">
        <v>130</v>
      </c>
      <c r="AC77" s="84">
        <v>155</v>
      </c>
      <c r="AD77" s="84">
        <v>95</v>
      </c>
      <c r="AE77" s="84">
        <v>111</v>
      </c>
      <c r="AF77" s="84">
        <v>150</v>
      </c>
      <c r="AG77" s="84">
        <v>105</v>
      </c>
      <c r="AH77" s="84">
        <v>121</v>
      </c>
      <c r="AI77" s="84">
        <v>140</v>
      </c>
      <c r="AJ77" s="84">
        <v>90</v>
      </c>
      <c r="AK77" s="84">
        <v>106</v>
      </c>
      <c r="AL77" s="84">
        <v>136</v>
      </c>
      <c r="AM77" s="84">
        <v>115</v>
      </c>
      <c r="AN77" s="84">
        <v>135</v>
      </c>
      <c r="AO77" s="84">
        <v>40</v>
      </c>
      <c r="AP77" s="84">
        <v>56</v>
      </c>
      <c r="AQ77" s="84">
        <v>130</v>
      </c>
      <c r="AR77" s="84">
        <v>30</v>
      </c>
      <c r="AS77" s="84">
        <v>46</v>
      </c>
      <c r="AT77" s="84">
        <v>114</v>
      </c>
      <c r="AU77" s="84">
        <v>85</v>
      </c>
      <c r="AV77" s="84">
        <v>114</v>
      </c>
      <c r="AW77" s="84">
        <v>90</v>
      </c>
      <c r="AX77" s="84">
        <v>111</v>
      </c>
      <c r="AY77" s="84">
        <v>90</v>
      </c>
      <c r="AZ77" s="84">
        <v>86</v>
      </c>
      <c r="BA77" s="84">
        <v>55</v>
      </c>
      <c r="BB77" s="84">
        <v>81</v>
      </c>
      <c r="BC77" s="84">
        <v>60</v>
      </c>
      <c r="BD77" s="84">
        <v>71</v>
      </c>
      <c r="BE77" s="84">
        <v>50</v>
      </c>
      <c r="BF77" s="84">
        <v>70</v>
      </c>
      <c r="BG77" s="84">
        <v>25</v>
      </c>
      <c r="BH77" s="84">
        <v>41</v>
      </c>
      <c r="BI77" s="84">
        <v>60</v>
      </c>
      <c r="BJ77" s="84">
        <v>5</v>
      </c>
      <c r="BK77" s="84">
        <v>21</v>
      </c>
      <c r="BL77" s="84">
        <v>34</v>
      </c>
      <c r="BM77" s="84">
        <v>5</v>
      </c>
      <c r="BN77" s="84">
        <v>40</v>
      </c>
      <c r="BO77" s="84">
        <v>31</v>
      </c>
      <c r="BP77" s="84">
        <v>-24</v>
      </c>
      <c r="BQ77" s="84">
        <v>19</v>
      </c>
      <c r="BR77" s="84">
        <v>-10</v>
      </c>
      <c r="BS77" s="84">
        <v>15</v>
      </c>
      <c r="BT77" s="84">
        <v>146</v>
      </c>
      <c r="BU77" s="84">
        <v>-24</v>
      </c>
      <c r="BV77" s="84">
        <v>0</v>
      </c>
      <c r="BW77" s="84">
        <v>121</v>
      </c>
      <c r="BX77" s="84">
        <v>-23</v>
      </c>
      <c r="BY77" s="16">
        <v>0</v>
      </c>
      <c r="BZ77" s="84">
        <v>2</v>
      </c>
      <c r="CA77" s="84">
        <v>1</v>
      </c>
      <c r="CB77" s="84">
        <v>27</v>
      </c>
      <c r="CC77" s="84">
        <v>21</v>
      </c>
      <c r="CD77" s="84">
        <v>47</v>
      </c>
      <c r="CE77" s="84">
        <v>36</v>
      </c>
      <c r="CF77" s="84">
        <v>146</v>
      </c>
      <c r="CG77" s="84">
        <v>52</v>
      </c>
      <c r="CH77" s="84">
        <v>46</v>
      </c>
      <c r="CI77" s="84">
        <v>77</v>
      </c>
      <c r="CJ77" s="84">
        <v>56</v>
      </c>
      <c r="CK77" s="84">
        <v>69</v>
      </c>
      <c r="CL77" s="84">
        <v>76</v>
      </c>
      <c r="CM77" s="84">
        <v>102</v>
      </c>
      <c r="CN77" s="84">
        <v>86</v>
      </c>
      <c r="CO77" s="84">
        <v>131</v>
      </c>
      <c r="CP77" s="84">
        <v>102</v>
      </c>
      <c r="CQ77" s="84">
        <v>91</v>
      </c>
      <c r="CR77" s="84">
        <v>251</v>
      </c>
      <c r="CS77" s="84">
        <v>107</v>
      </c>
      <c r="CT77" s="84">
        <v>106</v>
      </c>
      <c r="CU77" s="84">
        <v>132</v>
      </c>
      <c r="CV77" s="84">
        <v>111</v>
      </c>
      <c r="CW77" s="84">
        <v>201</v>
      </c>
      <c r="CX77" s="84">
        <v>127</v>
      </c>
      <c r="CY77" s="84">
        <v>116</v>
      </c>
      <c r="CZ77" s="84">
        <v>144</v>
      </c>
      <c r="DA77" s="84">
        <v>126</v>
      </c>
      <c r="DB77" s="84">
        <v>266</v>
      </c>
      <c r="DC77" s="84">
        <v>142</v>
      </c>
      <c r="DD77" s="84">
        <v>136</v>
      </c>
      <c r="DE77" s="84">
        <v>201</v>
      </c>
      <c r="DF77" s="84">
        <v>152</v>
      </c>
      <c r="DG77" s="84">
        <v>146</v>
      </c>
      <c r="DH77" s="84">
        <v>276</v>
      </c>
      <c r="DI77" s="84">
        <v>162</v>
      </c>
      <c r="DJ77" s="84">
        <v>161</v>
      </c>
      <c r="DK77" s="84">
        <v>281</v>
      </c>
      <c r="DL77" s="84">
        <v>177</v>
      </c>
      <c r="DM77" s="84">
        <v>166</v>
      </c>
      <c r="DN77" s="84">
        <v>216</v>
      </c>
      <c r="DO77" s="84">
        <v>182</v>
      </c>
      <c r="DP77" s="84">
        <v>181</v>
      </c>
      <c r="DQ77" s="84">
        <v>207</v>
      </c>
      <c r="DR77" s="84">
        <v>186</v>
      </c>
      <c r="DS77" s="84">
        <v>204</v>
      </c>
      <c r="DT77" s="84">
        <v>191</v>
      </c>
      <c r="DU77" s="84">
        <v>217</v>
      </c>
      <c r="DV77" s="84">
        <v>201</v>
      </c>
      <c r="DW77" s="84">
        <v>229</v>
      </c>
      <c r="DX77" s="84">
        <v>208</v>
      </c>
      <c r="DY77" s="84">
        <v>341</v>
      </c>
      <c r="DZ77" s="84">
        <v>224</v>
      </c>
      <c r="EA77" s="84">
        <v>221</v>
      </c>
      <c r="EB77" s="84">
        <v>311</v>
      </c>
      <c r="EC77" s="84">
        <v>237</v>
      </c>
      <c r="ED77" s="84">
        <v>246</v>
      </c>
      <c r="EE77" s="84">
        <v>416</v>
      </c>
      <c r="EF77" s="84">
        <v>262</v>
      </c>
      <c r="EG77" s="84">
        <v>266</v>
      </c>
      <c r="EH77" s="84">
        <v>294</v>
      </c>
      <c r="EI77" s="84">
        <v>281</v>
      </c>
      <c r="EJ77" s="84">
        <v>376</v>
      </c>
      <c r="EK77" s="84">
        <v>297</v>
      </c>
      <c r="EL77" s="84">
        <v>326</v>
      </c>
      <c r="EM77" s="84">
        <v>357</v>
      </c>
      <c r="EN77" s="84">
        <v>375</v>
      </c>
      <c r="EO77" s="84">
        <v>476</v>
      </c>
      <c r="EP77" s="84">
        <v>391</v>
      </c>
      <c r="OD77" s="85"/>
    </row>
    <row r="78" spans="1:394" x14ac:dyDescent="0.2">
      <c r="A78" s="88" t="s">
        <v>518</v>
      </c>
      <c r="B78" s="84">
        <v>680</v>
      </c>
      <c r="C78" s="84">
        <v>326</v>
      </c>
      <c r="D78" s="84">
        <v>342</v>
      </c>
      <c r="E78" s="84">
        <v>400</v>
      </c>
      <c r="F78" s="84">
        <v>321</v>
      </c>
      <c r="G78" s="84">
        <v>337</v>
      </c>
      <c r="H78" s="84">
        <v>301</v>
      </c>
      <c r="I78" s="84">
        <v>96</v>
      </c>
      <c r="J78" s="84">
        <v>112</v>
      </c>
      <c r="K78" s="84">
        <v>276</v>
      </c>
      <c r="L78" s="84">
        <v>71</v>
      </c>
      <c r="M78" s="84">
        <v>87</v>
      </c>
      <c r="N78" s="84">
        <v>261</v>
      </c>
      <c r="O78" s="84">
        <v>156</v>
      </c>
      <c r="P78" s="84">
        <v>172</v>
      </c>
      <c r="Q78" s="84">
        <v>246</v>
      </c>
      <c r="R78" s="84">
        <v>-15</v>
      </c>
      <c r="S78" s="84">
        <v>-8</v>
      </c>
      <c r="T78" s="84">
        <v>222</v>
      </c>
      <c r="U78" s="84">
        <v>206</v>
      </c>
      <c r="V78" s="84">
        <v>216</v>
      </c>
      <c r="W78" s="84">
        <v>81</v>
      </c>
      <c r="X78" s="84">
        <v>97</v>
      </c>
      <c r="Y78" s="84">
        <v>202</v>
      </c>
      <c r="Z78" s="84">
        <v>181</v>
      </c>
      <c r="AA78" s="84">
        <v>180</v>
      </c>
      <c r="AB78" s="84">
        <v>156</v>
      </c>
      <c r="AC78" s="84">
        <v>181</v>
      </c>
      <c r="AD78" s="84">
        <v>121</v>
      </c>
      <c r="AE78" s="84">
        <v>137</v>
      </c>
      <c r="AF78" s="84">
        <v>176</v>
      </c>
      <c r="AG78" s="84">
        <v>131</v>
      </c>
      <c r="AH78" s="84">
        <v>147</v>
      </c>
      <c r="AI78" s="84">
        <v>166</v>
      </c>
      <c r="AJ78" s="84">
        <v>116</v>
      </c>
      <c r="AK78" s="84">
        <v>132</v>
      </c>
      <c r="AL78" s="84">
        <v>162</v>
      </c>
      <c r="AM78" s="84">
        <v>141</v>
      </c>
      <c r="AN78" s="84">
        <v>161</v>
      </c>
      <c r="AO78" s="84">
        <v>66</v>
      </c>
      <c r="AP78" s="84">
        <v>82</v>
      </c>
      <c r="AQ78" s="84">
        <v>156</v>
      </c>
      <c r="AR78" s="84">
        <v>56</v>
      </c>
      <c r="AS78" s="84">
        <v>72</v>
      </c>
      <c r="AT78" s="84">
        <v>140</v>
      </c>
      <c r="AU78" s="84">
        <v>111</v>
      </c>
      <c r="AV78" s="84">
        <v>140</v>
      </c>
      <c r="AW78" s="84">
        <v>116</v>
      </c>
      <c r="AX78" s="84">
        <v>137</v>
      </c>
      <c r="AY78" s="84">
        <v>116</v>
      </c>
      <c r="AZ78" s="84">
        <v>112</v>
      </c>
      <c r="BA78" s="84">
        <v>81</v>
      </c>
      <c r="BB78" s="84">
        <v>107</v>
      </c>
      <c r="BC78" s="84">
        <v>86</v>
      </c>
      <c r="BD78" s="84">
        <v>97</v>
      </c>
      <c r="BE78" s="84">
        <v>76</v>
      </c>
      <c r="BF78" s="84">
        <v>96</v>
      </c>
      <c r="BG78" s="84">
        <v>51</v>
      </c>
      <c r="BH78" s="84">
        <v>67</v>
      </c>
      <c r="BI78" s="84">
        <v>86</v>
      </c>
      <c r="BJ78" s="84">
        <v>31</v>
      </c>
      <c r="BK78" s="84">
        <v>47</v>
      </c>
      <c r="BL78" s="84">
        <v>60</v>
      </c>
      <c r="BM78" s="84">
        <v>31</v>
      </c>
      <c r="BN78" s="84">
        <v>66</v>
      </c>
      <c r="BO78" s="84">
        <v>5</v>
      </c>
      <c r="BP78" s="84">
        <v>-24</v>
      </c>
      <c r="BQ78" s="84">
        <v>45</v>
      </c>
      <c r="BR78" s="84">
        <v>16</v>
      </c>
      <c r="BS78" s="84">
        <v>41</v>
      </c>
      <c r="BT78" s="84">
        <v>120</v>
      </c>
      <c r="BU78" s="84">
        <v>-24</v>
      </c>
      <c r="BV78" s="84">
        <v>26</v>
      </c>
      <c r="BW78" s="84">
        <v>95</v>
      </c>
      <c r="BX78" s="84">
        <v>-24</v>
      </c>
      <c r="BY78" s="84">
        <v>2</v>
      </c>
      <c r="BZ78" s="16">
        <v>0</v>
      </c>
      <c r="CA78" s="84">
        <v>-23</v>
      </c>
      <c r="CB78" s="84">
        <v>1</v>
      </c>
      <c r="CC78" s="84">
        <v>-5</v>
      </c>
      <c r="CD78" s="84">
        <v>21</v>
      </c>
      <c r="CE78" s="84">
        <v>10</v>
      </c>
      <c r="CF78" s="84">
        <v>120</v>
      </c>
      <c r="CG78" s="84">
        <v>26</v>
      </c>
      <c r="CH78" s="84">
        <v>20</v>
      </c>
      <c r="CI78" s="84">
        <v>51</v>
      </c>
      <c r="CJ78" s="84">
        <v>30</v>
      </c>
      <c r="CK78" s="84">
        <v>43</v>
      </c>
      <c r="CL78" s="84">
        <v>50</v>
      </c>
      <c r="CM78" s="84">
        <v>76</v>
      </c>
      <c r="CN78" s="84">
        <v>60</v>
      </c>
      <c r="CO78" s="84">
        <v>105</v>
      </c>
      <c r="CP78" s="84">
        <v>76</v>
      </c>
      <c r="CQ78" s="84">
        <v>65</v>
      </c>
      <c r="CR78" s="84">
        <v>225</v>
      </c>
      <c r="CS78" s="84">
        <v>81</v>
      </c>
      <c r="CT78" s="84">
        <v>80</v>
      </c>
      <c r="CU78" s="84">
        <v>106</v>
      </c>
      <c r="CV78" s="84">
        <v>85</v>
      </c>
      <c r="CW78" s="84">
        <v>175</v>
      </c>
      <c r="CX78" s="84">
        <v>101</v>
      </c>
      <c r="CY78" s="84">
        <v>90</v>
      </c>
      <c r="CZ78" s="84">
        <v>118</v>
      </c>
      <c r="DA78" s="84">
        <v>100</v>
      </c>
      <c r="DB78" s="84">
        <v>240</v>
      </c>
      <c r="DC78" s="84">
        <v>116</v>
      </c>
      <c r="DD78" s="84">
        <v>110</v>
      </c>
      <c r="DE78" s="84">
        <v>175</v>
      </c>
      <c r="DF78" s="84">
        <v>126</v>
      </c>
      <c r="DG78" s="84">
        <v>120</v>
      </c>
      <c r="DH78" s="84">
        <v>250</v>
      </c>
      <c r="DI78" s="84">
        <v>136</v>
      </c>
      <c r="DJ78" s="84">
        <v>135</v>
      </c>
      <c r="DK78" s="84">
        <v>255</v>
      </c>
      <c r="DL78" s="84">
        <v>151</v>
      </c>
      <c r="DM78" s="84">
        <v>140</v>
      </c>
      <c r="DN78" s="84">
        <v>190</v>
      </c>
      <c r="DO78" s="84">
        <v>156</v>
      </c>
      <c r="DP78" s="84">
        <v>155</v>
      </c>
      <c r="DQ78" s="84">
        <v>181</v>
      </c>
      <c r="DR78" s="84">
        <v>160</v>
      </c>
      <c r="DS78" s="84">
        <v>178</v>
      </c>
      <c r="DT78" s="84">
        <v>165</v>
      </c>
      <c r="DU78" s="84">
        <v>191</v>
      </c>
      <c r="DV78" s="84">
        <v>175</v>
      </c>
      <c r="DW78" s="84">
        <v>203</v>
      </c>
      <c r="DX78" s="84">
        <v>182</v>
      </c>
      <c r="DY78" s="84">
        <v>315</v>
      </c>
      <c r="DZ78" s="84">
        <v>198</v>
      </c>
      <c r="EA78" s="84">
        <v>195</v>
      </c>
      <c r="EB78" s="84">
        <v>285</v>
      </c>
      <c r="EC78" s="84">
        <v>211</v>
      </c>
      <c r="ED78" s="84">
        <v>220</v>
      </c>
      <c r="EE78" s="84">
        <v>390</v>
      </c>
      <c r="EF78" s="84">
        <v>236</v>
      </c>
      <c r="EG78" s="84">
        <v>240</v>
      </c>
      <c r="EH78" s="84">
        <v>268</v>
      </c>
      <c r="EI78" s="84">
        <v>255</v>
      </c>
      <c r="EJ78" s="84">
        <v>350</v>
      </c>
      <c r="EK78" s="84">
        <v>271</v>
      </c>
      <c r="EL78" s="84">
        <v>300</v>
      </c>
      <c r="EM78" s="84">
        <v>331</v>
      </c>
      <c r="EN78" s="84">
        <v>349</v>
      </c>
      <c r="EO78" s="84">
        <v>450</v>
      </c>
      <c r="EP78" s="84">
        <v>365</v>
      </c>
      <c r="OD78" s="85"/>
    </row>
    <row r="79" spans="1:394" x14ac:dyDescent="0.2">
      <c r="A79" s="88" t="s">
        <v>454</v>
      </c>
      <c r="B79" s="84">
        <v>679</v>
      </c>
      <c r="C79" s="84">
        <v>325</v>
      </c>
      <c r="D79" s="84">
        <v>341</v>
      </c>
      <c r="E79" s="84">
        <v>399</v>
      </c>
      <c r="F79" s="84">
        <v>320</v>
      </c>
      <c r="G79" s="84">
        <v>336</v>
      </c>
      <c r="H79" s="84">
        <v>300</v>
      </c>
      <c r="I79" s="84">
        <v>95</v>
      </c>
      <c r="J79" s="84">
        <v>111</v>
      </c>
      <c r="K79" s="84">
        <v>275</v>
      </c>
      <c r="L79" s="84">
        <v>70</v>
      </c>
      <c r="M79" s="84">
        <v>86</v>
      </c>
      <c r="N79" s="84">
        <v>260</v>
      </c>
      <c r="O79" s="84">
        <v>155</v>
      </c>
      <c r="P79" s="84">
        <v>171</v>
      </c>
      <c r="Q79" s="84">
        <v>245</v>
      </c>
      <c r="R79" s="84">
        <v>-14</v>
      </c>
      <c r="S79" s="84">
        <v>-9</v>
      </c>
      <c r="T79" s="84">
        <v>221</v>
      </c>
      <c r="U79" s="84">
        <v>205</v>
      </c>
      <c r="V79" s="84">
        <v>215</v>
      </c>
      <c r="W79" s="84">
        <v>80</v>
      </c>
      <c r="X79" s="84">
        <v>96</v>
      </c>
      <c r="Y79" s="84">
        <v>201</v>
      </c>
      <c r="Z79" s="84">
        <v>180</v>
      </c>
      <c r="AA79" s="84">
        <v>179</v>
      </c>
      <c r="AB79" s="84">
        <v>155</v>
      </c>
      <c r="AC79" s="84">
        <v>180</v>
      </c>
      <c r="AD79" s="84">
        <v>120</v>
      </c>
      <c r="AE79" s="84">
        <v>136</v>
      </c>
      <c r="AF79" s="84">
        <v>175</v>
      </c>
      <c r="AG79" s="84">
        <v>130</v>
      </c>
      <c r="AH79" s="84">
        <v>146</v>
      </c>
      <c r="AI79" s="84">
        <v>165</v>
      </c>
      <c r="AJ79" s="84">
        <v>115</v>
      </c>
      <c r="AK79" s="84">
        <v>131</v>
      </c>
      <c r="AL79" s="84">
        <v>161</v>
      </c>
      <c r="AM79" s="84">
        <v>140</v>
      </c>
      <c r="AN79" s="84">
        <v>160</v>
      </c>
      <c r="AO79" s="84">
        <v>65</v>
      </c>
      <c r="AP79" s="84">
        <v>81</v>
      </c>
      <c r="AQ79" s="84">
        <v>155</v>
      </c>
      <c r="AR79" s="84">
        <v>55</v>
      </c>
      <c r="AS79" s="84">
        <v>71</v>
      </c>
      <c r="AT79" s="84">
        <v>139</v>
      </c>
      <c r="AU79" s="84">
        <v>110</v>
      </c>
      <c r="AV79" s="84">
        <v>139</v>
      </c>
      <c r="AW79" s="84">
        <v>115</v>
      </c>
      <c r="AX79" s="84">
        <v>136</v>
      </c>
      <c r="AY79" s="84">
        <v>115</v>
      </c>
      <c r="AZ79" s="84">
        <v>111</v>
      </c>
      <c r="BA79" s="84">
        <v>80</v>
      </c>
      <c r="BB79" s="84">
        <v>106</v>
      </c>
      <c r="BC79" s="84">
        <v>85</v>
      </c>
      <c r="BD79" s="84">
        <v>96</v>
      </c>
      <c r="BE79" s="84">
        <v>75</v>
      </c>
      <c r="BF79" s="84">
        <v>95</v>
      </c>
      <c r="BG79" s="84">
        <v>50</v>
      </c>
      <c r="BH79" s="84">
        <v>66</v>
      </c>
      <c r="BI79" s="84">
        <v>85</v>
      </c>
      <c r="BJ79" s="84">
        <v>30</v>
      </c>
      <c r="BK79" s="84">
        <v>46</v>
      </c>
      <c r="BL79" s="84">
        <v>59</v>
      </c>
      <c r="BM79" s="84">
        <v>30</v>
      </c>
      <c r="BN79" s="84">
        <v>65</v>
      </c>
      <c r="BO79" s="84">
        <v>6</v>
      </c>
      <c r="BP79" s="84">
        <v>-24</v>
      </c>
      <c r="BQ79" s="84">
        <v>44</v>
      </c>
      <c r="BR79" s="84">
        <v>15</v>
      </c>
      <c r="BS79" s="84">
        <v>40</v>
      </c>
      <c r="BT79" s="84">
        <v>121</v>
      </c>
      <c r="BU79" s="84">
        <v>-24</v>
      </c>
      <c r="BV79" s="84">
        <v>25</v>
      </c>
      <c r="BW79" s="84">
        <v>96</v>
      </c>
      <c r="BX79" s="84">
        <v>-24</v>
      </c>
      <c r="BY79" s="84">
        <v>1</v>
      </c>
      <c r="BZ79" s="84">
        <v>-23</v>
      </c>
      <c r="CA79" s="16">
        <v>0</v>
      </c>
      <c r="CB79" s="84">
        <v>2</v>
      </c>
      <c r="CC79" s="84">
        <v>-4</v>
      </c>
      <c r="CD79" s="84">
        <v>22</v>
      </c>
      <c r="CE79" s="84">
        <v>11</v>
      </c>
      <c r="CF79" s="84">
        <v>121</v>
      </c>
      <c r="CG79" s="84">
        <v>27</v>
      </c>
      <c r="CH79" s="84">
        <v>21</v>
      </c>
      <c r="CI79" s="84">
        <v>52</v>
      </c>
      <c r="CJ79" s="84">
        <v>31</v>
      </c>
      <c r="CK79" s="84">
        <v>44</v>
      </c>
      <c r="CL79" s="84">
        <v>51</v>
      </c>
      <c r="CM79" s="84">
        <v>77</v>
      </c>
      <c r="CN79" s="84">
        <v>61</v>
      </c>
      <c r="CO79" s="84">
        <v>106</v>
      </c>
      <c r="CP79" s="84">
        <v>77</v>
      </c>
      <c r="CQ79" s="84">
        <v>66</v>
      </c>
      <c r="CR79" s="84">
        <v>226</v>
      </c>
      <c r="CS79" s="84">
        <v>82</v>
      </c>
      <c r="CT79" s="84">
        <v>81</v>
      </c>
      <c r="CU79" s="84">
        <v>107</v>
      </c>
      <c r="CV79" s="84">
        <v>86</v>
      </c>
      <c r="CW79" s="84">
        <v>176</v>
      </c>
      <c r="CX79" s="84">
        <v>102</v>
      </c>
      <c r="CY79" s="84">
        <v>91</v>
      </c>
      <c r="CZ79" s="84">
        <v>119</v>
      </c>
      <c r="DA79" s="84">
        <v>101</v>
      </c>
      <c r="DB79" s="84">
        <v>241</v>
      </c>
      <c r="DC79" s="84">
        <v>117</v>
      </c>
      <c r="DD79" s="84">
        <v>111</v>
      </c>
      <c r="DE79" s="84">
        <v>176</v>
      </c>
      <c r="DF79" s="84">
        <v>127</v>
      </c>
      <c r="DG79" s="84">
        <v>121</v>
      </c>
      <c r="DH79" s="84">
        <v>251</v>
      </c>
      <c r="DI79" s="84">
        <v>137</v>
      </c>
      <c r="DJ79" s="84">
        <v>136</v>
      </c>
      <c r="DK79" s="84">
        <v>256</v>
      </c>
      <c r="DL79" s="84">
        <v>152</v>
      </c>
      <c r="DM79" s="84">
        <v>141</v>
      </c>
      <c r="DN79" s="84">
        <v>191</v>
      </c>
      <c r="DO79" s="84">
        <v>157</v>
      </c>
      <c r="DP79" s="84">
        <v>156</v>
      </c>
      <c r="DQ79" s="84">
        <v>182</v>
      </c>
      <c r="DR79" s="84">
        <v>161</v>
      </c>
      <c r="DS79" s="84">
        <v>179</v>
      </c>
      <c r="DT79" s="84">
        <v>166</v>
      </c>
      <c r="DU79" s="84">
        <v>192</v>
      </c>
      <c r="DV79" s="84">
        <v>176</v>
      </c>
      <c r="DW79" s="84">
        <v>204</v>
      </c>
      <c r="DX79" s="84">
        <v>183</v>
      </c>
      <c r="DY79" s="84">
        <v>316</v>
      </c>
      <c r="DZ79" s="84">
        <v>199</v>
      </c>
      <c r="EA79" s="84">
        <v>196</v>
      </c>
      <c r="EB79" s="84">
        <v>286</v>
      </c>
      <c r="EC79" s="84">
        <v>212</v>
      </c>
      <c r="ED79" s="84">
        <v>221</v>
      </c>
      <c r="EE79" s="84">
        <v>391</v>
      </c>
      <c r="EF79" s="84">
        <v>237</v>
      </c>
      <c r="EG79" s="84">
        <v>241</v>
      </c>
      <c r="EH79" s="84">
        <v>269</v>
      </c>
      <c r="EI79" s="84">
        <v>256</v>
      </c>
      <c r="EJ79" s="84">
        <v>351</v>
      </c>
      <c r="EK79" s="84">
        <v>272</v>
      </c>
      <c r="EL79" s="84">
        <v>301</v>
      </c>
      <c r="EM79" s="84">
        <v>332</v>
      </c>
      <c r="EN79" s="84">
        <v>350</v>
      </c>
      <c r="EO79" s="84">
        <v>451</v>
      </c>
      <c r="EP79" s="84">
        <v>366</v>
      </c>
      <c r="OD79" s="85"/>
    </row>
    <row r="80" spans="1:394" x14ac:dyDescent="0.2">
      <c r="A80" s="88" t="s">
        <v>455</v>
      </c>
      <c r="B80" s="84">
        <v>705</v>
      </c>
      <c r="C80" s="84">
        <v>351</v>
      </c>
      <c r="D80" s="84">
        <v>367</v>
      </c>
      <c r="E80" s="84">
        <v>425</v>
      </c>
      <c r="F80" s="84">
        <v>346</v>
      </c>
      <c r="G80" s="84">
        <v>362</v>
      </c>
      <c r="H80" s="84">
        <v>326</v>
      </c>
      <c r="I80" s="84">
        <v>121</v>
      </c>
      <c r="J80" s="84">
        <v>137</v>
      </c>
      <c r="K80" s="84">
        <v>301</v>
      </c>
      <c r="L80" s="84">
        <v>96</v>
      </c>
      <c r="M80" s="84">
        <v>112</v>
      </c>
      <c r="N80" s="84">
        <v>286</v>
      </c>
      <c r="O80" s="84">
        <v>181</v>
      </c>
      <c r="P80" s="84">
        <v>197</v>
      </c>
      <c r="Q80" s="84">
        <v>271</v>
      </c>
      <c r="R80" s="84">
        <v>1</v>
      </c>
      <c r="S80" s="84">
        <v>17</v>
      </c>
      <c r="T80" s="84">
        <v>247</v>
      </c>
      <c r="U80" s="84">
        <v>231</v>
      </c>
      <c r="V80" s="84">
        <v>241</v>
      </c>
      <c r="W80" s="84">
        <v>106</v>
      </c>
      <c r="X80" s="84">
        <v>122</v>
      </c>
      <c r="Y80" s="84">
        <v>227</v>
      </c>
      <c r="Z80" s="84">
        <v>206</v>
      </c>
      <c r="AA80" s="84">
        <v>205</v>
      </c>
      <c r="AB80" s="84">
        <v>181</v>
      </c>
      <c r="AC80" s="84">
        <v>206</v>
      </c>
      <c r="AD80" s="84">
        <v>146</v>
      </c>
      <c r="AE80" s="84">
        <v>162</v>
      </c>
      <c r="AF80" s="84">
        <v>201</v>
      </c>
      <c r="AG80" s="84">
        <v>156</v>
      </c>
      <c r="AH80" s="84">
        <v>172</v>
      </c>
      <c r="AI80" s="84">
        <v>191</v>
      </c>
      <c r="AJ80" s="84">
        <v>141</v>
      </c>
      <c r="AK80" s="84">
        <v>157</v>
      </c>
      <c r="AL80" s="84">
        <v>187</v>
      </c>
      <c r="AM80" s="84">
        <v>166</v>
      </c>
      <c r="AN80" s="84">
        <v>186</v>
      </c>
      <c r="AO80" s="84">
        <v>91</v>
      </c>
      <c r="AP80" s="84">
        <v>107</v>
      </c>
      <c r="AQ80" s="84">
        <v>181</v>
      </c>
      <c r="AR80" s="84">
        <v>81</v>
      </c>
      <c r="AS80" s="84">
        <v>97</v>
      </c>
      <c r="AT80" s="84">
        <v>165</v>
      </c>
      <c r="AU80" s="84">
        <v>136</v>
      </c>
      <c r="AV80" s="84">
        <v>165</v>
      </c>
      <c r="AW80" s="84">
        <v>141</v>
      </c>
      <c r="AX80" s="84">
        <v>162</v>
      </c>
      <c r="AY80" s="84">
        <v>141</v>
      </c>
      <c r="AZ80" s="84">
        <v>137</v>
      </c>
      <c r="BA80" s="84">
        <v>106</v>
      </c>
      <c r="BB80" s="84">
        <v>132</v>
      </c>
      <c r="BC80" s="84">
        <v>111</v>
      </c>
      <c r="BD80" s="84">
        <v>122</v>
      </c>
      <c r="BE80" s="84">
        <v>101</v>
      </c>
      <c r="BF80" s="84">
        <v>121</v>
      </c>
      <c r="BG80" s="84">
        <v>76</v>
      </c>
      <c r="BH80" s="84">
        <v>92</v>
      </c>
      <c r="BI80" s="84">
        <v>111</v>
      </c>
      <c r="BJ80" s="84">
        <v>56</v>
      </c>
      <c r="BK80" s="84">
        <v>72</v>
      </c>
      <c r="BL80" s="84">
        <v>85</v>
      </c>
      <c r="BM80" s="84">
        <v>56</v>
      </c>
      <c r="BN80" s="84">
        <v>91</v>
      </c>
      <c r="BO80" s="84">
        <v>-15</v>
      </c>
      <c r="BP80" s="84">
        <v>-3</v>
      </c>
      <c r="BQ80" s="84">
        <v>70</v>
      </c>
      <c r="BR80" s="84">
        <v>41</v>
      </c>
      <c r="BS80" s="84">
        <v>66</v>
      </c>
      <c r="BT80" s="84">
        <v>95</v>
      </c>
      <c r="BU80" s="84">
        <v>-24</v>
      </c>
      <c r="BV80" s="84">
        <v>51</v>
      </c>
      <c r="BW80" s="84">
        <v>70</v>
      </c>
      <c r="BX80" s="84">
        <v>-24</v>
      </c>
      <c r="BY80" s="84">
        <v>27</v>
      </c>
      <c r="BZ80" s="84">
        <v>1</v>
      </c>
      <c r="CA80" s="84">
        <v>2</v>
      </c>
      <c r="CB80" s="16">
        <v>0</v>
      </c>
      <c r="CC80" s="84">
        <v>-18</v>
      </c>
      <c r="CD80" s="84">
        <v>-4</v>
      </c>
      <c r="CE80" s="84">
        <v>-15</v>
      </c>
      <c r="CF80" s="84">
        <v>95</v>
      </c>
      <c r="CG80" s="84">
        <v>1</v>
      </c>
      <c r="CH80" s="84">
        <v>-5</v>
      </c>
      <c r="CI80" s="84">
        <v>26</v>
      </c>
      <c r="CJ80" s="84">
        <v>5</v>
      </c>
      <c r="CK80" s="84">
        <v>18</v>
      </c>
      <c r="CL80" s="84">
        <v>25</v>
      </c>
      <c r="CM80" s="84">
        <v>51</v>
      </c>
      <c r="CN80" s="84">
        <v>35</v>
      </c>
      <c r="CO80" s="84">
        <v>80</v>
      </c>
      <c r="CP80" s="84">
        <v>51</v>
      </c>
      <c r="CQ80" s="84">
        <v>40</v>
      </c>
      <c r="CR80" s="84">
        <v>200</v>
      </c>
      <c r="CS80" s="84">
        <v>56</v>
      </c>
      <c r="CT80" s="84">
        <v>55</v>
      </c>
      <c r="CU80" s="84">
        <v>81</v>
      </c>
      <c r="CV80" s="84">
        <v>60</v>
      </c>
      <c r="CW80" s="84">
        <v>150</v>
      </c>
      <c r="CX80" s="84">
        <v>76</v>
      </c>
      <c r="CY80" s="84">
        <v>65</v>
      </c>
      <c r="CZ80" s="84">
        <v>93</v>
      </c>
      <c r="DA80" s="84">
        <v>75</v>
      </c>
      <c r="DB80" s="84">
        <v>215</v>
      </c>
      <c r="DC80" s="84">
        <v>91</v>
      </c>
      <c r="DD80" s="84">
        <v>85</v>
      </c>
      <c r="DE80" s="84">
        <v>150</v>
      </c>
      <c r="DF80" s="84">
        <v>101</v>
      </c>
      <c r="DG80" s="84">
        <v>95</v>
      </c>
      <c r="DH80" s="84">
        <v>225</v>
      </c>
      <c r="DI80" s="84">
        <v>111</v>
      </c>
      <c r="DJ80" s="84">
        <v>110</v>
      </c>
      <c r="DK80" s="84">
        <v>230</v>
      </c>
      <c r="DL80" s="84">
        <v>126</v>
      </c>
      <c r="DM80" s="84">
        <v>115</v>
      </c>
      <c r="DN80" s="84">
        <v>165</v>
      </c>
      <c r="DO80" s="84">
        <v>131</v>
      </c>
      <c r="DP80" s="84">
        <v>130</v>
      </c>
      <c r="DQ80" s="84">
        <v>156</v>
      </c>
      <c r="DR80" s="84">
        <v>135</v>
      </c>
      <c r="DS80" s="84">
        <v>153</v>
      </c>
      <c r="DT80" s="84">
        <v>140</v>
      </c>
      <c r="DU80" s="84">
        <v>166</v>
      </c>
      <c r="DV80" s="84">
        <v>150</v>
      </c>
      <c r="DW80" s="84">
        <v>178</v>
      </c>
      <c r="DX80" s="84">
        <v>157</v>
      </c>
      <c r="DY80" s="84">
        <v>290</v>
      </c>
      <c r="DZ80" s="84">
        <v>173</v>
      </c>
      <c r="EA80" s="84">
        <v>170</v>
      </c>
      <c r="EB80" s="84">
        <v>260</v>
      </c>
      <c r="EC80" s="84">
        <v>186</v>
      </c>
      <c r="ED80" s="84">
        <v>195</v>
      </c>
      <c r="EE80" s="84">
        <v>365</v>
      </c>
      <c r="EF80" s="84">
        <v>211</v>
      </c>
      <c r="EG80" s="84">
        <v>215</v>
      </c>
      <c r="EH80" s="84">
        <v>243</v>
      </c>
      <c r="EI80" s="84">
        <v>230</v>
      </c>
      <c r="EJ80" s="84">
        <v>325</v>
      </c>
      <c r="EK80" s="84">
        <v>246</v>
      </c>
      <c r="EL80" s="84">
        <v>275</v>
      </c>
      <c r="EM80" s="84">
        <v>306</v>
      </c>
      <c r="EN80" s="84">
        <v>324</v>
      </c>
      <c r="EO80" s="84">
        <v>425</v>
      </c>
      <c r="EP80" s="84">
        <v>340</v>
      </c>
      <c r="OD80" s="85"/>
    </row>
    <row r="81" spans="1:394" x14ac:dyDescent="0.2">
      <c r="A81" s="88" t="s">
        <v>519</v>
      </c>
      <c r="B81" s="84">
        <v>699</v>
      </c>
      <c r="C81" s="84">
        <v>345</v>
      </c>
      <c r="D81" s="84">
        <v>361</v>
      </c>
      <c r="E81" s="84">
        <v>419</v>
      </c>
      <c r="F81" s="84">
        <v>340</v>
      </c>
      <c r="G81" s="84">
        <v>356</v>
      </c>
      <c r="H81" s="84">
        <v>320</v>
      </c>
      <c r="I81" s="84">
        <v>115</v>
      </c>
      <c r="J81" s="84">
        <v>131</v>
      </c>
      <c r="K81" s="84">
        <v>295</v>
      </c>
      <c r="L81" s="84">
        <v>90</v>
      </c>
      <c r="M81" s="84">
        <v>106</v>
      </c>
      <c r="N81" s="84">
        <v>280</v>
      </c>
      <c r="O81" s="84">
        <v>175</v>
      </c>
      <c r="P81" s="84">
        <v>191</v>
      </c>
      <c r="Q81" s="84">
        <v>265</v>
      </c>
      <c r="R81" s="84">
        <v>-5</v>
      </c>
      <c r="S81" s="84">
        <v>11</v>
      </c>
      <c r="T81" s="84">
        <v>241</v>
      </c>
      <c r="U81" s="84">
        <v>225</v>
      </c>
      <c r="V81" s="84">
        <v>235</v>
      </c>
      <c r="W81" s="84">
        <v>100</v>
      </c>
      <c r="X81" s="84">
        <v>116</v>
      </c>
      <c r="Y81" s="84">
        <v>221</v>
      </c>
      <c r="Z81" s="84">
        <v>200</v>
      </c>
      <c r="AA81" s="84">
        <v>199</v>
      </c>
      <c r="AB81" s="84">
        <v>175</v>
      </c>
      <c r="AC81" s="84">
        <v>200</v>
      </c>
      <c r="AD81" s="84">
        <v>140</v>
      </c>
      <c r="AE81" s="84">
        <v>156</v>
      </c>
      <c r="AF81" s="84">
        <v>195</v>
      </c>
      <c r="AG81" s="84">
        <v>150</v>
      </c>
      <c r="AH81" s="84">
        <v>166</v>
      </c>
      <c r="AI81" s="84">
        <v>185</v>
      </c>
      <c r="AJ81" s="84">
        <v>135</v>
      </c>
      <c r="AK81" s="84">
        <v>151</v>
      </c>
      <c r="AL81" s="84">
        <v>181</v>
      </c>
      <c r="AM81" s="84">
        <v>160</v>
      </c>
      <c r="AN81" s="84">
        <v>180</v>
      </c>
      <c r="AO81" s="84">
        <v>85</v>
      </c>
      <c r="AP81" s="84">
        <v>101</v>
      </c>
      <c r="AQ81" s="84">
        <v>175</v>
      </c>
      <c r="AR81" s="84">
        <v>75</v>
      </c>
      <c r="AS81" s="84">
        <v>91</v>
      </c>
      <c r="AT81" s="84">
        <v>159</v>
      </c>
      <c r="AU81" s="84">
        <v>130</v>
      </c>
      <c r="AV81" s="84">
        <v>159</v>
      </c>
      <c r="AW81" s="84">
        <v>135</v>
      </c>
      <c r="AX81" s="84">
        <v>156</v>
      </c>
      <c r="AY81" s="84">
        <v>135</v>
      </c>
      <c r="AZ81" s="84">
        <v>131</v>
      </c>
      <c r="BA81" s="84">
        <v>100</v>
      </c>
      <c r="BB81" s="84">
        <v>126</v>
      </c>
      <c r="BC81" s="84">
        <v>105</v>
      </c>
      <c r="BD81" s="84">
        <v>116</v>
      </c>
      <c r="BE81" s="84">
        <v>95</v>
      </c>
      <c r="BF81" s="84">
        <v>115</v>
      </c>
      <c r="BG81" s="84">
        <v>70</v>
      </c>
      <c r="BH81" s="84">
        <v>86</v>
      </c>
      <c r="BI81" s="84">
        <v>105</v>
      </c>
      <c r="BJ81" s="84">
        <v>50</v>
      </c>
      <c r="BK81" s="84">
        <v>66</v>
      </c>
      <c r="BL81" s="84">
        <v>79</v>
      </c>
      <c r="BM81" s="84">
        <v>50</v>
      </c>
      <c r="BN81" s="84">
        <v>85</v>
      </c>
      <c r="BO81" s="84">
        <v>-14</v>
      </c>
      <c r="BP81" s="84">
        <v>-9</v>
      </c>
      <c r="BQ81" s="84">
        <v>64</v>
      </c>
      <c r="BR81" s="84">
        <v>35</v>
      </c>
      <c r="BS81" s="84">
        <v>60</v>
      </c>
      <c r="BT81" s="84">
        <v>101</v>
      </c>
      <c r="BU81" s="84">
        <v>-24</v>
      </c>
      <c r="BV81" s="84">
        <v>45</v>
      </c>
      <c r="BW81" s="84">
        <v>76</v>
      </c>
      <c r="BX81" s="84">
        <v>-24</v>
      </c>
      <c r="BY81" s="84">
        <v>21</v>
      </c>
      <c r="BZ81" s="84">
        <v>-5</v>
      </c>
      <c r="CA81" s="84">
        <v>-4</v>
      </c>
      <c r="CB81" s="84">
        <v>-18</v>
      </c>
      <c r="CC81" s="16">
        <v>0</v>
      </c>
      <c r="CD81" s="84">
        <v>2</v>
      </c>
      <c r="CE81" s="84">
        <v>-9</v>
      </c>
      <c r="CF81" s="84">
        <v>101</v>
      </c>
      <c r="CG81" s="84">
        <v>7</v>
      </c>
      <c r="CH81" s="84">
        <v>1</v>
      </c>
      <c r="CI81" s="84">
        <v>32</v>
      </c>
      <c r="CJ81" s="84">
        <v>11</v>
      </c>
      <c r="CK81" s="84">
        <v>24</v>
      </c>
      <c r="CL81" s="84">
        <v>31</v>
      </c>
      <c r="CM81" s="84">
        <v>57</v>
      </c>
      <c r="CN81" s="84">
        <v>41</v>
      </c>
      <c r="CO81" s="84">
        <v>86</v>
      </c>
      <c r="CP81" s="84">
        <v>57</v>
      </c>
      <c r="CQ81" s="84">
        <v>46</v>
      </c>
      <c r="CR81" s="84">
        <v>206</v>
      </c>
      <c r="CS81" s="84">
        <v>62</v>
      </c>
      <c r="CT81" s="84">
        <v>61</v>
      </c>
      <c r="CU81" s="84">
        <v>87</v>
      </c>
      <c r="CV81" s="84">
        <v>66</v>
      </c>
      <c r="CW81" s="84">
        <v>156</v>
      </c>
      <c r="CX81" s="84">
        <v>82</v>
      </c>
      <c r="CY81" s="84">
        <v>71</v>
      </c>
      <c r="CZ81" s="84">
        <v>99</v>
      </c>
      <c r="DA81" s="84">
        <v>81</v>
      </c>
      <c r="DB81" s="84">
        <v>221</v>
      </c>
      <c r="DC81" s="84">
        <v>97</v>
      </c>
      <c r="DD81" s="84">
        <v>91</v>
      </c>
      <c r="DE81" s="84">
        <v>156</v>
      </c>
      <c r="DF81" s="84">
        <v>107</v>
      </c>
      <c r="DG81" s="84">
        <v>101</v>
      </c>
      <c r="DH81" s="84">
        <v>231</v>
      </c>
      <c r="DI81" s="84">
        <v>117</v>
      </c>
      <c r="DJ81" s="84">
        <v>116</v>
      </c>
      <c r="DK81" s="84">
        <v>236</v>
      </c>
      <c r="DL81" s="84">
        <v>132</v>
      </c>
      <c r="DM81" s="84">
        <v>121</v>
      </c>
      <c r="DN81" s="84">
        <v>171</v>
      </c>
      <c r="DO81" s="84">
        <v>137</v>
      </c>
      <c r="DP81" s="84">
        <v>136</v>
      </c>
      <c r="DQ81" s="84">
        <v>162</v>
      </c>
      <c r="DR81" s="84">
        <v>141</v>
      </c>
      <c r="DS81" s="84">
        <v>159</v>
      </c>
      <c r="DT81" s="84">
        <v>146</v>
      </c>
      <c r="DU81" s="84">
        <v>172</v>
      </c>
      <c r="DV81" s="84">
        <v>156</v>
      </c>
      <c r="DW81" s="84">
        <v>184</v>
      </c>
      <c r="DX81" s="84">
        <v>163</v>
      </c>
      <c r="DY81" s="84">
        <v>296</v>
      </c>
      <c r="DZ81" s="84">
        <v>179</v>
      </c>
      <c r="EA81" s="84">
        <v>176</v>
      </c>
      <c r="EB81" s="84">
        <v>266</v>
      </c>
      <c r="EC81" s="84">
        <v>192</v>
      </c>
      <c r="ED81" s="84">
        <v>201</v>
      </c>
      <c r="EE81" s="84">
        <v>371</v>
      </c>
      <c r="EF81" s="84">
        <v>217</v>
      </c>
      <c r="EG81" s="84">
        <v>221</v>
      </c>
      <c r="EH81" s="84">
        <v>249</v>
      </c>
      <c r="EI81" s="84">
        <v>236</v>
      </c>
      <c r="EJ81" s="84">
        <v>331</v>
      </c>
      <c r="EK81" s="84">
        <v>252</v>
      </c>
      <c r="EL81" s="84">
        <v>281</v>
      </c>
      <c r="EM81" s="84">
        <v>312</v>
      </c>
      <c r="EN81" s="84">
        <v>330</v>
      </c>
      <c r="EO81" s="84">
        <v>431</v>
      </c>
      <c r="EP81" s="84">
        <v>346</v>
      </c>
      <c r="OD81" s="85"/>
    </row>
    <row r="82" spans="1:394" x14ac:dyDescent="0.2">
      <c r="A82" s="88" t="s">
        <v>520</v>
      </c>
      <c r="B82" s="84">
        <v>725</v>
      </c>
      <c r="C82" s="84">
        <v>371</v>
      </c>
      <c r="D82" s="84">
        <v>387</v>
      </c>
      <c r="E82" s="84">
        <v>445</v>
      </c>
      <c r="F82" s="84">
        <v>366</v>
      </c>
      <c r="G82" s="84">
        <v>382</v>
      </c>
      <c r="H82" s="84">
        <v>346</v>
      </c>
      <c r="I82" s="84">
        <v>141</v>
      </c>
      <c r="J82" s="84">
        <v>157</v>
      </c>
      <c r="K82" s="84">
        <v>321</v>
      </c>
      <c r="L82" s="84">
        <v>116</v>
      </c>
      <c r="M82" s="84">
        <v>132</v>
      </c>
      <c r="N82" s="84">
        <v>306</v>
      </c>
      <c r="O82" s="84">
        <v>201</v>
      </c>
      <c r="P82" s="84">
        <v>217</v>
      </c>
      <c r="Q82" s="84">
        <v>291</v>
      </c>
      <c r="R82" s="84">
        <v>21</v>
      </c>
      <c r="S82" s="84">
        <v>37</v>
      </c>
      <c r="T82" s="84">
        <v>267</v>
      </c>
      <c r="U82" s="84">
        <v>251</v>
      </c>
      <c r="V82" s="84">
        <v>261</v>
      </c>
      <c r="W82" s="84">
        <v>126</v>
      </c>
      <c r="X82" s="84">
        <v>142</v>
      </c>
      <c r="Y82" s="84">
        <v>247</v>
      </c>
      <c r="Z82" s="84">
        <v>226</v>
      </c>
      <c r="AA82" s="84">
        <v>225</v>
      </c>
      <c r="AB82" s="84">
        <v>201</v>
      </c>
      <c r="AC82" s="84">
        <v>226</v>
      </c>
      <c r="AD82" s="84">
        <v>166</v>
      </c>
      <c r="AE82" s="84">
        <v>182</v>
      </c>
      <c r="AF82" s="84">
        <v>221</v>
      </c>
      <c r="AG82" s="84">
        <v>176</v>
      </c>
      <c r="AH82" s="84">
        <v>192</v>
      </c>
      <c r="AI82" s="84">
        <v>211</v>
      </c>
      <c r="AJ82" s="84">
        <v>161</v>
      </c>
      <c r="AK82" s="84">
        <v>177</v>
      </c>
      <c r="AL82" s="84">
        <v>207</v>
      </c>
      <c r="AM82" s="84">
        <v>186</v>
      </c>
      <c r="AN82" s="84">
        <v>206</v>
      </c>
      <c r="AO82" s="84">
        <v>111</v>
      </c>
      <c r="AP82" s="84">
        <v>127</v>
      </c>
      <c r="AQ82" s="84">
        <v>201</v>
      </c>
      <c r="AR82" s="84">
        <v>101</v>
      </c>
      <c r="AS82" s="84">
        <v>117</v>
      </c>
      <c r="AT82" s="84">
        <v>185</v>
      </c>
      <c r="AU82" s="84">
        <v>156</v>
      </c>
      <c r="AV82" s="84">
        <v>185</v>
      </c>
      <c r="AW82" s="84">
        <v>161</v>
      </c>
      <c r="AX82" s="84">
        <v>182</v>
      </c>
      <c r="AY82" s="84">
        <v>161</v>
      </c>
      <c r="AZ82" s="84">
        <v>157</v>
      </c>
      <c r="BA82" s="84">
        <v>126</v>
      </c>
      <c r="BB82" s="84">
        <v>152</v>
      </c>
      <c r="BC82" s="84">
        <v>131</v>
      </c>
      <c r="BD82" s="84">
        <v>142</v>
      </c>
      <c r="BE82" s="84">
        <v>121</v>
      </c>
      <c r="BF82" s="84">
        <v>141</v>
      </c>
      <c r="BG82" s="84">
        <v>96</v>
      </c>
      <c r="BH82" s="84">
        <v>112</v>
      </c>
      <c r="BI82" s="84">
        <v>131</v>
      </c>
      <c r="BJ82" s="84">
        <v>76</v>
      </c>
      <c r="BK82" s="84">
        <v>92</v>
      </c>
      <c r="BL82" s="84">
        <v>105</v>
      </c>
      <c r="BM82" s="84">
        <v>76</v>
      </c>
      <c r="BN82" s="84">
        <v>111</v>
      </c>
      <c r="BO82" s="84">
        <v>1</v>
      </c>
      <c r="BP82" s="84">
        <v>17</v>
      </c>
      <c r="BQ82" s="84">
        <v>90</v>
      </c>
      <c r="BR82" s="84">
        <v>61</v>
      </c>
      <c r="BS82" s="84">
        <v>86</v>
      </c>
      <c r="BT82" s="84">
        <v>75</v>
      </c>
      <c r="BU82" s="84">
        <v>-24</v>
      </c>
      <c r="BV82" s="84">
        <v>71</v>
      </c>
      <c r="BW82" s="84">
        <v>50</v>
      </c>
      <c r="BX82" s="84">
        <v>-24</v>
      </c>
      <c r="BY82" s="84">
        <v>47</v>
      </c>
      <c r="BZ82" s="84">
        <v>21</v>
      </c>
      <c r="CA82" s="84">
        <v>22</v>
      </c>
      <c r="CB82" s="84">
        <v>-4</v>
      </c>
      <c r="CC82" s="84">
        <v>2</v>
      </c>
      <c r="CD82" s="16">
        <v>0</v>
      </c>
      <c r="CE82" s="84">
        <v>-4</v>
      </c>
      <c r="CF82" s="84">
        <v>75</v>
      </c>
      <c r="CG82" s="84">
        <v>-19</v>
      </c>
      <c r="CH82" s="84">
        <v>-24</v>
      </c>
      <c r="CI82" s="84">
        <v>6</v>
      </c>
      <c r="CJ82" s="84">
        <v>-11</v>
      </c>
      <c r="CK82" s="84">
        <v>-2</v>
      </c>
      <c r="CL82" s="84">
        <v>5</v>
      </c>
      <c r="CM82" s="84">
        <v>31</v>
      </c>
      <c r="CN82" s="84">
        <v>15</v>
      </c>
      <c r="CO82" s="84">
        <v>60</v>
      </c>
      <c r="CP82" s="84">
        <v>31</v>
      </c>
      <c r="CQ82" s="84">
        <v>20</v>
      </c>
      <c r="CR82" s="84">
        <v>180</v>
      </c>
      <c r="CS82" s="84">
        <v>36</v>
      </c>
      <c r="CT82" s="84">
        <v>35</v>
      </c>
      <c r="CU82" s="84">
        <v>61</v>
      </c>
      <c r="CV82" s="84">
        <v>40</v>
      </c>
      <c r="CW82" s="84">
        <v>130</v>
      </c>
      <c r="CX82" s="84">
        <v>56</v>
      </c>
      <c r="CY82" s="84">
        <v>45</v>
      </c>
      <c r="CZ82" s="84">
        <v>73</v>
      </c>
      <c r="DA82" s="84">
        <v>55</v>
      </c>
      <c r="DB82" s="84">
        <v>195</v>
      </c>
      <c r="DC82" s="84">
        <v>71</v>
      </c>
      <c r="DD82" s="84">
        <v>65</v>
      </c>
      <c r="DE82" s="84">
        <v>130</v>
      </c>
      <c r="DF82" s="84">
        <v>81</v>
      </c>
      <c r="DG82" s="84">
        <v>75</v>
      </c>
      <c r="DH82" s="84">
        <v>205</v>
      </c>
      <c r="DI82" s="84">
        <v>91</v>
      </c>
      <c r="DJ82" s="84">
        <v>90</v>
      </c>
      <c r="DK82" s="84">
        <v>210</v>
      </c>
      <c r="DL82" s="84">
        <v>106</v>
      </c>
      <c r="DM82" s="84">
        <v>95</v>
      </c>
      <c r="DN82" s="84">
        <v>145</v>
      </c>
      <c r="DO82" s="84">
        <v>111</v>
      </c>
      <c r="DP82" s="84">
        <v>110</v>
      </c>
      <c r="DQ82" s="84">
        <v>136</v>
      </c>
      <c r="DR82" s="84">
        <v>115</v>
      </c>
      <c r="DS82" s="84">
        <v>133</v>
      </c>
      <c r="DT82" s="84">
        <v>120</v>
      </c>
      <c r="DU82" s="84">
        <v>146</v>
      </c>
      <c r="DV82" s="84">
        <v>130</v>
      </c>
      <c r="DW82" s="84">
        <v>158</v>
      </c>
      <c r="DX82" s="84">
        <v>137</v>
      </c>
      <c r="DY82" s="84">
        <v>270</v>
      </c>
      <c r="DZ82" s="84">
        <v>153</v>
      </c>
      <c r="EA82" s="84">
        <v>150</v>
      </c>
      <c r="EB82" s="84">
        <v>240</v>
      </c>
      <c r="EC82" s="84">
        <v>166</v>
      </c>
      <c r="ED82" s="84">
        <v>175</v>
      </c>
      <c r="EE82" s="84">
        <v>345</v>
      </c>
      <c r="EF82" s="84">
        <v>191</v>
      </c>
      <c r="EG82" s="84">
        <v>195</v>
      </c>
      <c r="EH82" s="84">
        <v>223</v>
      </c>
      <c r="EI82" s="84">
        <v>210</v>
      </c>
      <c r="EJ82" s="84">
        <v>305</v>
      </c>
      <c r="EK82" s="84">
        <v>226</v>
      </c>
      <c r="EL82" s="84">
        <v>255</v>
      </c>
      <c r="EM82" s="84">
        <v>286</v>
      </c>
      <c r="EN82" s="84">
        <v>304</v>
      </c>
      <c r="EO82" s="84">
        <v>405</v>
      </c>
      <c r="EP82" s="84">
        <v>320</v>
      </c>
      <c r="OD82" s="85"/>
    </row>
    <row r="83" spans="1:394" x14ac:dyDescent="0.2">
      <c r="A83" s="88" t="s">
        <v>521</v>
      </c>
      <c r="B83" s="84">
        <v>714</v>
      </c>
      <c r="C83" s="84">
        <v>360</v>
      </c>
      <c r="D83" s="84">
        <v>376</v>
      </c>
      <c r="E83" s="84">
        <v>434</v>
      </c>
      <c r="F83" s="84">
        <v>355</v>
      </c>
      <c r="G83" s="84">
        <v>371</v>
      </c>
      <c r="H83" s="84">
        <v>335</v>
      </c>
      <c r="I83" s="84">
        <v>130</v>
      </c>
      <c r="J83" s="84">
        <v>146</v>
      </c>
      <c r="K83" s="84">
        <v>310</v>
      </c>
      <c r="L83" s="84">
        <v>105</v>
      </c>
      <c r="M83" s="84">
        <v>121</v>
      </c>
      <c r="N83" s="84">
        <v>295</v>
      </c>
      <c r="O83" s="84">
        <v>190</v>
      </c>
      <c r="P83" s="84">
        <v>206</v>
      </c>
      <c r="Q83" s="84">
        <v>280</v>
      </c>
      <c r="R83" s="84">
        <v>10</v>
      </c>
      <c r="S83" s="84">
        <v>26</v>
      </c>
      <c r="T83" s="84">
        <v>256</v>
      </c>
      <c r="U83" s="84">
        <v>240</v>
      </c>
      <c r="V83" s="84">
        <v>250</v>
      </c>
      <c r="W83" s="84">
        <v>115</v>
      </c>
      <c r="X83" s="84">
        <v>131</v>
      </c>
      <c r="Y83" s="84">
        <v>236</v>
      </c>
      <c r="Z83" s="84">
        <v>215</v>
      </c>
      <c r="AA83" s="84">
        <v>214</v>
      </c>
      <c r="AB83" s="84">
        <v>190</v>
      </c>
      <c r="AC83" s="84">
        <v>215</v>
      </c>
      <c r="AD83" s="84">
        <v>155</v>
      </c>
      <c r="AE83" s="84">
        <v>171</v>
      </c>
      <c r="AF83" s="84">
        <v>210</v>
      </c>
      <c r="AG83" s="84">
        <v>165</v>
      </c>
      <c r="AH83" s="84">
        <v>181</v>
      </c>
      <c r="AI83" s="84">
        <v>200</v>
      </c>
      <c r="AJ83" s="84">
        <v>150</v>
      </c>
      <c r="AK83" s="84">
        <v>166</v>
      </c>
      <c r="AL83" s="84">
        <v>196</v>
      </c>
      <c r="AM83" s="84">
        <v>175</v>
      </c>
      <c r="AN83" s="84">
        <v>195</v>
      </c>
      <c r="AO83" s="84">
        <v>100</v>
      </c>
      <c r="AP83" s="84">
        <v>116</v>
      </c>
      <c r="AQ83" s="84">
        <v>190</v>
      </c>
      <c r="AR83" s="84">
        <v>90</v>
      </c>
      <c r="AS83" s="84">
        <v>106</v>
      </c>
      <c r="AT83" s="84">
        <v>174</v>
      </c>
      <c r="AU83" s="84">
        <v>145</v>
      </c>
      <c r="AV83" s="84">
        <v>174</v>
      </c>
      <c r="AW83" s="84">
        <v>150</v>
      </c>
      <c r="AX83" s="84">
        <v>171</v>
      </c>
      <c r="AY83" s="84">
        <v>150</v>
      </c>
      <c r="AZ83" s="84">
        <v>146</v>
      </c>
      <c r="BA83" s="84">
        <v>115</v>
      </c>
      <c r="BB83" s="84">
        <v>141</v>
      </c>
      <c r="BC83" s="84">
        <v>120</v>
      </c>
      <c r="BD83" s="84">
        <v>131</v>
      </c>
      <c r="BE83" s="84">
        <v>110</v>
      </c>
      <c r="BF83" s="84">
        <v>130</v>
      </c>
      <c r="BG83" s="84">
        <v>85</v>
      </c>
      <c r="BH83" s="84">
        <v>101</v>
      </c>
      <c r="BI83" s="84">
        <v>120</v>
      </c>
      <c r="BJ83" s="84">
        <v>65</v>
      </c>
      <c r="BK83" s="84">
        <v>81</v>
      </c>
      <c r="BL83" s="84">
        <v>94</v>
      </c>
      <c r="BM83" s="84">
        <v>65</v>
      </c>
      <c r="BN83" s="84">
        <v>100</v>
      </c>
      <c r="BO83" s="84">
        <v>-10</v>
      </c>
      <c r="BP83" s="84">
        <v>6</v>
      </c>
      <c r="BQ83" s="84">
        <v>79</v>
      </c>
      <c r="BR83" s="84">
        <v>50</v>
      </c>
      <c r="BS83" s="84">
        <v>75</v>
      </c>
      <c r="BT83" s="84">
        <v>95</v>
      </c>
      <c r="BU83" s="84">
        <v>-15</v>
      </c>
      <c r="BV83" s="84">
        <v>60</v>
      </c>
      <c r="BW83" s="84">
        <v>70</v>
      </c>
      <c r="BX83" s="84">
        <v>-15</v>
      </c>
      <c r="BY83" s="84">
        <v>36</v>
      </c>
      <c r="BZ83" s="84">
        <v>10</v>
      </c>
      <c r="CA83" s="84">
        <v>11</v>
      </c>
      <c r="CB83" s="84">
        <v>-15</v>
      </c>
      <c r="CC83" s="84">
        <v>-9</v>
      </c>
      <c r="CD83" s="84">
        <v>-4</v>
      </c>
      <c r="CE83" s="16">
        <v>0</v>
      </c>
      <c r="CF83" s="84">
        <v>95</v>
      </c>
      <c r="CG83" s="84">
        <v>1</v>
      </c>
      <c r="CH83" s="84">
        <v>-5</v>
      </c>
      <c r="CI83" s="84">
        <v>26</v>
      </c>
      <c r="CJ83" s="84">
        <v>5</v>
      </c>
      <c r="CK83" s="84">
        <v>18</v>
      </c>
      <c r="CL83" s="84">
        <v>25</v>
      </c>
      <c r="CM83" s="84">
        <v>51</v>
      </c>
      <c r="CN83" s="84">
        <v>35</v>
      </c>
      <c r="CO83" s="84">
        <v>80</v>
      </c>
      <c r="CP83" s="84">
        <v>51</v>
      </c>
      <c r="CQ83" s="84">
        <v>40</v>
      </c>
      <c r="CR83" s="84">
        <v>200</v>
      </c>
      <c r="CS83" s="84">
        <v>56</v>
      </c>
      <c r="CT83" s="84">
        <v>55</v>
      </c>
      <c r="CU83" s="84">
        <v>81</v>
      </c>
      <c r="CV83" s="84">
        <v>60</v>
      </c>
      <c r="CW83" s="84">
        <v>150</v>
      </c>
      <c r="CX83" s="84">
        <v>76</v>
      </c>
      <c r="CY83" s="84">
        <v>65</v>
      </c>
      <c r="CZ83" s="84">
        <v>93</v>
      </c>
      <c r="DA83" s="84">
        <v>75</v>
      </c>
      <c r="DB83" s="84">
        <v>215</v>
      </c>
      <c r="DC83" s="84">
        <v>91</v>
      </c>
      <c r="DD83" s="84">
        <v>85</v>
      </c>
      <c r="DE83" s="84">
        <v>150</v>
      </c>
      <c r="DF83" s="84">
        <v>101</v>
      </c>
      <c r="DG83" s="84">
        <v>95</v>
      </c>
      <c r="DH83" s="84">
        <v>225</v>
      </c>
      <c r="DI83" s="84">
        <v>111</v>
      </c>
      <c r="DJ83" s="84">
        <v>110</v>
      </c>
      <c r="DK83" s="84">
        <v>230</v>
      </c>
      <c r="DL83" s="84">
        <v>126</v>
      </c>
      <c r="DM83" s="84">
        <v>115</v>
      </c>
      <c r="DN83" s="84">
        <v>165</v>
      </c>
      <c r="DO83" s="84">
        <v>131</v>
      </c>
      <c r="DP83" s="84">
        <v>130</v>
      </c>
      <c r="DQ83" s="84">
        <v>156</v>
      </c>
      <c r="DR83" s="84">
        <v>135</v>
      </c>
      <c r="DS83" s="84">
        <v>153</v>
      </c>
      <c r="DT83" s="84">
        <v>140</v>
      </c>
      <c r="DU83" s="84">
        <v>166</v>
      </c>
      <c r="DV83" s="84">
        <v>150</v>
      </c>
      <c r="DW83" s="84">
        <v>178</v>
      </c>
      <c r="DX83" s="84">
        <v>157</v>
      </c>
      <c r="DY83" s="84">
        <v>290</v>
      </c>
      <c r="DZ83" s="84">
        <v>173</v>
      </c>
      <c r="EA83" s="84">
        <v>170</v>
      </c>
      <c r="EB83" s="84">
        <v>260</v>
      </c>
      <c r="EC83" s="84">
        <v>186</v>
      </c>
      <c r="ED83" s="84">
        <v>195</v>
      </c>
      <c r="EE83" s="84">
        <v>365</v>
      </c>
      <c r="EF83" s="84">
        <v>211</v>
      </c>
      <c r="EG83" s="84">
        <v>215</v>
      </c>
      <c r="EH83" s="84">
        <v>243</v>
      </c>
      <c r="EI83" s="84">
        <v>230</v>
      </c>
      <c r="EJ83" s="84">
        <v>325</v>
      </c>
      <c r="EK83" s="84">
        <v>246</v>
      </c>
      <c r="EL83" s="84">
        <v>275</v>
      </c>
      <c r="EM83" s="84">
        <v>306</v>
      </c>
      <c r="EN83" s="84">
        <v>324</v>
      </c>
      <c r="EO83" s="84">
        <v>425</v>
      </c>
      <c r="EP83" s="84">
        <v>340</v>
      </c>
      <c r="OD83" s="85"/>
    </row>
    <row r="84" spans="1:394" x14ac:dyDescent="0.2">
      <c r="A84" s="88" t="s">
        <v>522</v>
      </c>
      <c r="B84" s="84">
        <v>824</v>
      </c>
      <c r="C84" s="84">
        <v>470</v>
      </c>
      <c r="D84" s="84">
        <v>486</v>
      </c>
      <c r="E84" s="84">
        <v>544</v>
      </c>
      <c r="F84" s="84">
        <v>465</v>
      </c>
      <c r="G84" s="84">
        <v>481</v>
      </c>
      <c r="H84" s="84">
        <v>445</v>
      </c>
      <c r="I84" s="84">
        <v>240</v>
      </c>
      <c r="J84" s="84">
        <v>256</v>
      </c>
      <c r="K84" s="84">
        <v>420</v>
      </c>
      <c r="L84" s="84">
        <v>215</v>
      </c>
      <c r="M84" s="84">
        <v>231</v>
      </c>
      <c r="N84" s="84">
        <v>405</v>
      </c>
      <c r="O84" s="84">
        <v>300</v>
      </c>
      <c r="P84" s="84">
        <v>316</v>
      </c>
      <c r="Q84" s="84">
        <v>390</v>
      </c>
      <c r="R84" s="84">
        <v>120</v>
      </c>
      <c r="S84" s="84">
        <v>136</v>
      </c>
      <c r="T84" s="84">
        <v>366</v>
      </c>
      <c r="U84" s="84">
        <v>350</v>
      </c>
      <c r="V84" s="84">
        <v>360</v>
      </c>
      <c r="W84" s="84">
        <v>225</v>
      </c>
      <c r="X84" s="84">
        <v>241</v>
      </c>
      <c r="Y84" s="84">
        <v>346</v>
      </c>
      <c r="Z84" s="84">
        <v>325</v>
      </c>
      <c r="AA84" s="84">
        <v>324</v>
      </c>
      <c r="AB84" s="84">
        <v>300</v>
      </c>
      <c r="AC84" s="84">
        <v>325</v>
      </c>
      <c r="AD84" s="84">
        <v>265</v>
      </c>
      <c r="AE84" s="84">
        <v>281</v>
      </c>
      <c r="AF84" s="84">
        <v>320</v>
      </c>
      <c r="AG84" s="84">
        <v>275</v>
      </c>
      <c r="AH84" s="84">
        <v>291</v>
      </c>
      <c r="AI84" s="84">
        <v>310</v>
      </c>
      <c r="AJ84" s="84">
        <v>260</v>
      </c>
      <c r="AK84" s="84">
        <v>276</v>
      </c>
      <c r="AL84" s="84">
        <v>306</v>
      </c>
      <c r="AM84" s="84">
        <v>285</v>
      </c>
      <c r="AN84" s="84">
        <v>305</v>
      </c>
      <c r="AO84" s="84">
        <v>210</v>
      </c>
      <c r="AP84" s="84">
        <v>226</v>
      </c>
      <c r="AQ84" s="84">
        <v>300</v>
      </c>
      <c r="AR84" s="84">
        <v>200</v>
      </c>
      <c r="AS84" s="84">
        <v>216</v>
      </c>
      <c r="AT84" s="84">
        <v>284</v>
      </c>
      <c r="AU84" s="84">
        <v>255</v>
      </c>
      <c r="AV84" s="84">
        <v>284</v>
      </c>
      <c r="AW84" s="84">
        <v>260</v>
      </c>
      <c r="AX84" s="84">
        <v>281</v>
      </c>
      <c r="AY84" s="84">
        <v>260</v>
      </c>
      <c r="AZ84" s="84">
        <v>256</v>
      </c>
      <c r="BA84" s="84">
        <v>225</v>
      </c>
      <c r="BB84" s="84">
        <v>251</v>
      </c>
      <c r="BC84" s="84">
        <v>230</v>
      </c>
      <c r="BD84" s="84">
        <v>241</v>
      </c>
      <c r="BE84" s="84">
        <v>220</v>
      </c>
      <c r="BF84" s="84">
        <v>240</v>
      </c>
      <c r="BG84" s="84">
        <v>195</v>
      </c>
      <c r="BH84" s="84">
        <v>211</v>
      </c>
      <c r="BI84" s="84">
        <v>230</v>
      </c>
      <c r="BJ84" s="84">
        <v>175</v>
      </c>
      <c r="BK84" s="84">
        <v>191</v>
      </c>
      <c r="BL84" s="84">
        <v>204</v>
      </c>
      <c r="BM84" s="84">
        <v>175</v>
      </c>
      <c r="BN84" s="84">
        <v>210</v>
      </c>
      <c r="BO84" s="84">
        <v>100</v>
      </c>
      <c r="BP84" s="84">
        <v>116</v>
      </c>
      <c r="BQ84" s="84">
        <v>189</v>
      </c>
      <c r="BR84" s="84">
        <v>160</v>
      </c>
      <c r="BS84" s="84">
        <v>185</v>
      </c>
      <c r="BT84" s="84">
        <v>-15</v>
      </c>
      <c r="BU84" s="84">
        <v>1</v>
      </c>
      <c r="BV84" s="84">
        <v>170</v>
      </c>
      <c r="BW84" s="84">
        <v>10</v>
      </c>
      <c r="BX84" s="84">
        <v>26</v>
      </c>
      <c r="BY84" s="84">
        <v>146</v>
      </c>
      <c r="BZ84" s="84">
        <v>120</v>
      </c>
      <c r="CA84" s="84">
        <v>121</v>
      </c>
      <c r="CB84" s="84">
        <v>95</v>
      </c>
      <c r="CC84" s="84">
        <v>101</v>
      </c>
      <c r="CD84" s="84">
        <v>75</v>
      </c>
      <c r="CE84" s="84">
        <v>95</v>
      </c>
      <c r="CF84" s="16">
        <v>0</v>
      </c>
      <c r="CG84" s="84">
        <v>1</v>
      </c>
      <c r="CH84" s="84">
        <v>71</v>
      </c>
      <c r="CI84" s="84">
        <v>40</v>
      </c>
      <c r="CJ84" s="84">
        <v>79</v>
      </c>
      <c r="CK84" s="84">
        <v>65</v>
      </c>
      <c r="CL84" s="84">
        <v>46</v>
      </c>
      <c r="CM84" s="84">
        <v>20</v>
      </c>
      <c r="CN84" s="84">
        <v>45</v>
      </c>
      <c r="CO84" s="84">
        <v>0</v>
      </c>
      <c r="CP84" s="84">
        <v>16</v>
      </c>
      <c r="CQ84" s="84">
        <v>40</v>
      </c>
      <c r="CR84" s="84">
        <v>90</v>
      </c>
      <c r="CS84" s="84">
        <v>-15</v>
      </c>
      <c r="CT84" s="84">
        <v>16</v>
      </c>
      <c r="CU84" s="84">
        <v>-10</v>
      </c>
      <c r="CV84" s="84">
        <v>20</v>
      </c>
      <c r="CW84" s="84">
        <v>40</v>
      </c>
      <c r="CX84" s="84">
        <v>-15</v>
      </c>
      <c r="CY84" s="84">
        <v>4</v>
      </c>
      <c r="CZ84" s="84">
        <v>-15</v>
      </c>
      <c r="DA84" s="84">
        <v>5</v>
      </c>
      <c r="DB84" s="84">
        <v>105</v>
      </c>
      <c r="DC84" s="84">
        <v>-15</v>
      </c>
      <c r="DD84" s="84">
        <v>-5</v>
      </c>
      <c r="DE84" s="84">
        <v>40</v>
      </c>
      <c r="DF84" s="84">
        <v>-9</v>
      </c>
      <c r="DG84" s="84">
        <v>-15</v>
      </c>
      <c r="DH84" s="84">
        <v>115</v>
      </c>
      <c r="DI84" s="84">
        <v>1</v>
      </c>
      <c r="DJ84" s="84">
        <v>0</v>
      </c>
      <c r="DK84" s="84">
        <v>120</v>
      </c>
      <c r="DL84" s="84">
        <v>16</v>
      </c>
      <c r="DM84" s="84">
        <v>5</v>
      </c>
      <c r="DN84" s="84">
        <v>55</v>
      </c>
      <c r="DO84" s="84">
        <v>21</v>
      </c>
      <c r="DP84" s="84">
        <v>20</v>
      </c>
      <c r="DQ84" s="84">
        <v>46</v>
      </c>
      <c r="DR84" s="84">
        <v>25</v>
      </c>
      <c r="DS84" s="84">
        <v>43</v>
      </c>
      <c r="DT84" s="84">
        <v>30</v>
      </c>
      <c r="DU84" s="84">
        <v>56</v>
      </c>
      <c r="DV84" s="84">
        <v>40</v>
      </c>
      <c r="DW84" s="84">
        <v>68</v>
      </c>
      <c r="DX84" s="84">
        <v>47</v>
      </c>
      <c r="DY84" s="84">
        <v>180</v>
      </c>
      <c r="DZ84" s="84">
        <v>63</v>
      </c>
      <c r="EA84" s="84">
        <v>60</v>
      </c>
      <c r="EB84" s="84">
        <v>150</v>
      </c>
      <c r="EC84" s="84">
        <v>76</v>
      </c>
      <c r="ED84" s="84">
        <v>85</v>
      </c>
      <c r="EE84" s="84">
        <v>255</v>
      </c>
      <c r="EF84" s="84">
        <v>101</v>
      </c>
      <c r="EG84" s="84">
        <v>105</v>
      </c>
      <c r="EH84" s="84">
        <v>133</v>
      </c>
      <c r="EI84" s="84">
        <v>120</v>
      </c>
      <c r="EJ84" s="84">
        <v>215</v>
      </c>
      <c r="EK84" s="84">
        <v>136</v>
      </c>
      <c r="EL84" s="84">
        <v>165</v>
      </c>
      <c r="EM84" s="84">
        <v>196</v>
      </c>
      <c r="EN84" s="84">
        <v>214</v>
      </c>
      <c r="EO84" s="84">
        <v>315</v>
      </c>
      <c r="EP84" s="84">
        <v>230</v>
      </c>
      <c r="OD84" s="85"/>
    </row>
    <row r="85" spans="1:394" x14ac:dyDescent="0.2">
      <c r="A85" s="88" t="s">
        <v>575</v>
      </c>
      <c r="B85" s="84">
        <v>730</v>
      </c>
      <c r="C85" s="84">
        <v>376</v>
      </c>
      <c r="D85" s="84">
        <v>392</v>
      </c>
      <c r="E85" s="84">
        <v>450</v>
      </c>
      <c r="F85" s="84">
        <v>371</v>
      </c>
      <c r="G85" s="84">
        <v>387</v>
      </c>
      <c r="H85" s="84">
        <v>351</v>
      </c>
      <c r="I85" s="84">
        <v>146</v>
      </c>
      <c r="J85" s="84">
        <v>162</v>
      </c>
      <c r="K85" s="84">
        <v>326</v>
      </c>
      <c r="L85" s="84">
        <v>121</v>
      </c>
      <c r="M85" s="84">
        <v>137</v>
      </c>
      <c r="N85" s="84">
        <v>311</v>
      </c>
      <c r="O85" s="84">
        <v>206</v>
      </c>
      <c r="P85" s="84">
        <v>222</v>
      </c>
      <c r="Q85" s="84">
        <v>296</v>
      </c>
      <c r="R85" s="84">
        <v>26</v>
      </c>
      <c r="S85" s="84">
        <v>42</v>
      </c>
      <c r="T85" s="84">
        <v>272</v>
      </c>
      <c r="U85" s="84">
        <v>256</v>
      </c>
      <c r="V85" s="84">
        <v>266</v>
      </c>
      <c r="W85" s="84">
        <v>131</v>
      </c>
      <c r="X85" s="84">
        <v>147</v>
      </c>
      <c r="Y85" s="84">
        <v>252</v>
      </c>
      <c r="Z85" s="84">
        <v>231</v>
      </c>
      <c r="AA85" s="84">
        <v>230</v>
      </c>
      <c r="AB85" s="84">
        <v>206</v>
      </c>
      <c r="AC85" s="84">
        <v>231</v>
      </c>
      <c r="AD85" s="84">
        <v>171</v>
      </c>
      <c r="AE85" s="84">
        <v>187</v>
      </c>
      <c r="AF85" s="84">
        <v>226</v>
      </c>
      <c r="AG85" s="84">
        <v>181</v>
      </c>
      <c r="AH85" s="84">
        <v>197</v>
      </c>
      <c r="AI85" s="84">
        <v>216</v>
      </c>
      <c r="AJ85" s="84">
        <v>166</v>
      </c>
      <c r="AK85" s="84">
        <v>182</v>
      </c>
      <c r="AL85" s="84">
        <v>212</v>
      </c>
      <c r="AM85" s="84">
        <v>191</v>
      </c>
      <c r="AN85" s="84">
        <v>211</v>
      </c>
      <c r="AO85" s="84">
        <v>116</v>
      </c>
      <c r="AP85" s="84">
        <v>132</v>
      </c>
      <c r="AQ85" s="84">
        <v>206</v>
      </c>
      <c r="AR85" s="84">
        <v>106</v>
      </c>
      <c r="AS85" s="84">
        <v>122</v>
      </c>
      <c r="AT85" s="84">
        <v>190</v>
      </c>
      <c r="AU85" s="84">
        <v>161</v>
      </c>
      <c r="AV85" s="84">
        <v>190</v>
      </c>
      <c r="AW85" s="84">
        <v>166</v>
      </c>
      <c r="AX85" s="84">
        <v>187</v>
      </c>
      <c r="AY85" s="84">
        <v>166</v>
      </c>
      <c r="AZ85" s="84">
        <v>162</v>
      </c>
      <c r="BA85" s="84">
        <v>131</v>
      </c>
      <c r="BB85" s="84">
        <v>157</v>
      </c>
      <c r="BC85" s="84">
        <v>136</v>
      </c>
      <c r="BD85" s="84">
        <v>147</v>
      </c>
      <c r="BE85" s="84">
        <v>126</v>
      </c>
      <c r="BF85" s="84">
        <v>146</v>
      </c>
      <c r="BG85" s="84">
        <v>101</v>
      </c>
      <c r="BH85" s="84">
        <v>117</v>
      </c>
      <c r="BI85" s="84">
        <v>136</v>
      </c>
      <c r="BJ85" s="84">
        <v>81</v>
      </c>
      <c r="BK85" s="84">
        <v>97</v>
      </c>
      <c r="BL85" s="84">
        <v>110</v>
      </c>
      <c r="BM85" s="84">
        <v>81</v>
      </c>
      <c r="BN85" s="84">
        <v>116</v>
      </c>
      <c r="BO85" s="84">
        <v>6</v>
      </c>
      <c r="BP85" s="84">
        <v>22</v>
      </c>
      <c r="BQ85" s="84">
        <v>95</v>
      </c>
      <c r="BR85" s="84">
        <v>66</v>
      </c>
      <c r="BS85" s="84">
        <v>91</v>
      </c>
      <c r="BT85" s="84">
        <v>1</v>
      </c>
      <c r="BU85" s="84">
        <v>-93</v>
      </c>
      <c r="BV85" s="84">
        <v>76</v>
      </c>
      <c r="BW85" s="84">
        <v>-15</v>
      </c>
      <c r="BX85" s="84">
        <v>-68</v>
      </c>
      <c r="BY85" s="84">
        <v>52</v>
      </c>
      <c r="BZ85" s="84">
        <v>26</v>
      </c>
      <c r="CA85" s="84">
        <v>27</v>
      </c>
      <c r="CB85" s="84">
        <v>1</v>
      </c>
      <c r="CC85" s="84">
        <v>7</v>
      </c>
      <c r="CD85" s="84">
        <v>-19</v>
      </c>
      <c r="CE85" s="84">
        <v>1</v>
      </c>
      <c r="CF85" s="84">
        <v>1</v>
      </c>
      <c r="CG85" s="16">
        <v>0</v>
      </c>
      <c r="CH85" s="84">
        <v>-23</v>
      </c>
      <c r="CI85" s="84">
        <v>-29</v>
      </c>
      <c r="CJ85" s="84">
        <v>-11</v>
      </c>
      <c r="CK85" s="84">
        <v>-12</v>
      </c>
      <c r="CL85" s="84">
        <v>-24</v>
      </c>
      <c r="CM85" s="84">
        <v>-24</v>
      </c>
      <c r="CN85" s="84">
        <v>-15</v>
      </c>
      <c r="CO85" s="84">
        <v>-14</v>
      </c>
      <c r="CP85" s="84">
        <v>-28</v>
      </c>
      <c r="CQ85" s="84">
        <v>-15</v>
      </c>
      <c r="CR85" s="84">
        <v>106</v>
      </c>
      <c r="CS85" s="84">
        <v>-38</v>
      </c>
      <c r="CT85" s="84">
        <v>-24</v>
      </c>
      <c r="CU85" s="84">
        <v>-13</v>
      </c>
      <c r="CV85" s="84">
        <v>-15</v>
      </c>
      <c r="CW85" s="84">
        <v>56</v>
      </c>
      <c r="CX85" s="84">
        <v>-18</v>
      </c>
      <c r="CY85" s="84">
        <v>-26</v>
      </c>
      <c r="CZ85" s="84">
        <v>-1</v>
      </c>
      <c r="DA85" s="84">
        <v>-15</v>
      </c>
      <c r="DB85" s="84">
        <v>121</v>
      </c>
      <c r="DC85" s="84">
        <v>-3</v>
      </c>
      <c r="DD85" s="84">
        <v>-9</v>
      </c>
      <c r="DE85" s="84">
        <v>56</v>
      </c>
      <c r="DF85" s="84">
        <v>7</v>
      </c>
      <c r="DG85" s="84">
        <v>1</v>
      </c>
      <c r="DH85" s="84">
        <v>131</v>
      </c>
      <c r="DI85" s="84">
        <v>17</v>
      </c>
      <c r="DJ85" s="84">
        <v>16</v>
      </c>
      <c r="DK85" s="84">
        <v>136</v>
      </c>
      <c r="DL85" s="84">
        <v>32</v>
      </c>
      <c r="DM85" s="84">
        <v>21</v>
      </c>
      <c r="DN85" s="84">
        <v>71</v>
      </c>
      <c r="DO85" s="84">
        <v>37</v>
      </c>
      <c r="DP85" s="84">
        <v>36</v>
      </c>
      <c r="DQ85" s="84">
        <v>62</v>
      </c>
      <c r="DR85" s="84">
        <v>41</v>
      </c>
      <c r="DS85" s="84">
        <v>59</v>
      </c>
      <c r="DT85" s="84">
        <v>46</v>
      </c>
      <c r="DU85" s="84">
        <v>72</v>
      </c>
      <c r="DV85" s="84">
        <v>56</v>
      </c>
      <c r="DW85" s="84">
        <v>84</v>
      </c>
      <c r="DX85" s="84">
        <v>63</v>
      </c>
      <c r="DY85" s="84">
        <v>196</v>
      </c>
      <c r="DZ85" s="84">
        <v>79</v>
      </c>
      <c r="EA85" s="84">
        <v>76</v>
      </c>
      <c r="EB85" s="84">
        <v>166</v>
      </c>
      <c r="EC85" s="84">
        <v>92</v>
      </c>
      <c r="ED85" s="84">
        <v>101</v>
      </c>
      <c r="EE85" s="84">
        <v>271</v>
      </c>
      <c r="EF85" s="84">
        <v>117</v>
      </c>
      <c r="EG85" s="84">
        <v>121</v>
      </c>
      <c r="EH85" s="84">
        <v>149</v>
      </c>
      <c r="EI85" s="84">
        <v>136</v>
      </c>
      <c r="EJ85" s="84">
        <v>231</v>
      </c>
      <c r="EK85" s="84">
        <v>152</v>
      </c>
      <c r="EL85" s="84">
        <v>181</v>
      </c>
      <c r="EM85" s="84">
        <v>212</v>
      </c>
      <c r="EN85" s="84">
        <v>230</v>
      </c>
      <c r="EO85" s="84">
        <v>331</v>
      </c>
      <c r="EP85" s="84">
        <v>246</v>
      </c>
      <c r="OD85" s="85"/>
    </row>
    <row r="86" spans="1:394" x14ac:dyDescent="0.2">
      <c r="A86" s="88" t="s">
        <v>456</v>
      </c>
      <c r="B86" s="84">
        <v>724</v>
      </c>
      <c r="C86" s="84">
        <v>370</v>
      </c>
      <c r="D86" s="84">
        <v>386</v>
      </c>
      <c r="E86" s="84">
        <v>444</v>
      </c>
      <c r="F86" s="84">
        <v>365</v>
      </c>
      <c r="G86" s="84">
        <v>381</v>
      </c>
      <c r="H86" s="84">
        <v>345</v>
      </c>
      <c r="I86" s="84">
        <v>140</v>
      </c>
      <c r="J86" s="84">
        <v>156</v>
      </c>
      <c r="K86" s="84">
        <v>320</v>
      </c>
      <c r="L86" s="84">
        <v>115</v>
      </c>
      <c r="M86" s="84">
        <v>131</v>
      </c>
      <c r="N86" s="84">
        <v>305</v>
      </c>
      <c r="O86" s="84">
        <v>200</v>
      </c>
      <c r="P86" s="84">
        <v>216</v>
      </c>
      <c r="Q86" s="84">
        <v>290</v>
      </c>
      <c r="R86" s="84">
        <v>20</v>
      </c>
      <c r="S86" s="84">
        <v>36</v>
      </c>
      <c r="T86" s="84">
        <v>266</v>
      </c>
      <c r="U86" s="84">
        <v>250</v>
      </c>
      <c r="V86" s="84">
        <v>260</v>
      </c>
      <c r="W86" s="84">
        <v>125</v>
      </c>
      <c r="X86" s="84">
        <v>141</v>
      </c>
      <c r="Y86" s="84">
        <v>246</v>
      </c>
      <c r="Z86" s="84">
        <v>225</v>
      </c>
      <c r="AA86" s="84">
        <v>224</v>
      </c>
      <c r="AB86" s="84">
        <v>200</v>
      </c>
      <c r="AC86" s="84">
        <v>225</v>
      </c>
      <c r="AD86" s="84">
        <v>165</v>
      </c>
      <c r="AE86" s="84">
        <v>181</v>
      </c>
      <c r="AF86" s="84">
        <v>220</v>
      </c>
      <c r="AG86" s="84">
        <v>175</v>
      </c>
      <c r="AH86" s="84">
        <v>191</v>
      </c>
      <c r="AI86" s="84">
        <v>210</v>
      </c>
      <c r="AJ86" s="84">
        <v>160</v>
      </c>
      <c r="AK86" s="84">
        <v>176</v>
      </c>
      <c r="AL86" s="84">
        <v>206</v>
      </c>
      <c r="AM86" s="84">
        <v>185</v>
      </c>
      <c r="AN86" s="84">
        <v>205</v>
      </c>
      <c r="AO86" s="84">
        <v>110</v>
      </c>
      <c r="AP86" s="84">
        <v>126</v>
      </c>
      <c r="AQ86" s="84">
        <v>200</v>
      </c>
      <c r="AR86" s="84">
        <v>100</v>
      </c>
      <c r="AS86" s="84">
        <v>116</v>
      </c>
      <c r="AT86" s="84">
        <v>184</v>
      </c>
      <c r="AU86" s="84">
        <v>155</v>
      </c>
      <c r="AV86" s="84">
        <v>184</v>
      </c>
      <c r="AW86" s="84">
        <v>160</v>
      </c>
      <c r="AX86" s="84">
        <v>181</v>
      </c>
      <c r="AY86" s="84">
        <v>160</v>
      </c>
      <c r="AZ86" s="84">
        <v>156</v>
      </c>
      <c r="BA86" s="84">
        <v>125</v>
      </c>
      <c r="BB86" s="84">
        <v>151</v>
      </c>
      <c r="BC86" s="84">
        <v>130</v>
      </c>
      <c r="BD86" s="84">
        <v>141</v>
      </c>
      <c r="BE86" s="84">
        <v>120</v>
      </c>
      <c r="BF86" s="84">
        <v>140</v>
      </c>
      <c r="BG86" s="84">
        <v>95</v>
      </c>
      <c r="BH86" s="84">
        <v>111</v>
      </c>
      <c r="BI86" s="84">
        <v>130</v>
      </c>
      <c r="BJ86" s="84">
        <v>75</v>
      </c>
      <c r="BK86" s="84">
        <v>91</v>
      </c>
      <c r="BL86" s="84">
        <v>104</v>
      </c>
      <c r="BM86" s="84">
        <v>75</v>
      </c>
      <c r="BN86" s="84">
        <v>110</v>
      </c>
      <c r="BO86" s="84">
        <v>0</v>
      </c>
      <c r="BP86" s="84">
        <v>16</v>
      </c>
      <c r="BQ86" s="84">
        <v>89</v>
      </c>
      <c r="BR86" s="84">
        <v>60</v>
      </c>
      <c r="BS86" s="84">
        <v>85</v>
      </c>
      <c r="BT86" s="84">
        <v>71</v>
      </c>
      <c r="BU86" s="84">
        <v>-29</v>
      </c>
      <c r="BV86" s="84">
        <v>70</v>
      </c>
      <c r="BW86" s="84">
        <v>46</v>
      </c>
      <c r="BX86" s="84">
        <v>-29</v>
      </c>
      <c r="BY86" s="84">
        <v>46</v>
      </c>
      <c r="BZ86" s="84">
        <v>20</v>
      </c>
      <c r="CA86" s="84">
        <v>21</v>
      </c>
      <c r="CB86" s="84">
        <v>-5</v>
      </c>
      <c r="CC86" s="84">
        <v>1</v>
      </c>
      <c r="CD86" s="84">
        <v>-24</v>
      </c>
      <c r="CE86" s="84">
        <v>-5</v>
      </c>
      <c r="CF86" s="84">
        <v>71</v>
      </c>
      <c r="CG86" s="84">
        <v>-23</v>
      </c>
      <c r="CH86" s="16">
        <v>0</v>
      </c>
      <c r="CI86" s="84">
        <v>2</v>
      </c>
      <c r="CJ86" s="84">
        <v>-11</v>
      </c>
      <c r="CK86" s="84">
        <v>-6</v>
      </c>
      <c r="CL86" s="84">
        <v>1</v>
      </c>
      <c r="CM86" s="84">
        <v>27</v>
      </c>
      <c r="CN86" s="84">
        <v>11</v>
      </c>
      <c r="CO86" s="84">
        <v>56</v>
      </c>
      <c r="CP86" s="84">
        <v>27</v>
      </c>
      <c r="CQ86" s="84">
        <v>16</v>
      </c>
      <c r="CR86" s="84">
        <v>176</v>
      </c>
      <c r="CS86" s="84">
        <v>32</v>
      </c>
      <c r="CT86" s="84">
        <v>31</v>
      </c>
      <c r="CU86" s="84">
        <v>57</v>
      </c>
      <c r="CV86" s="84">
        <v>36</v>
      </c>
      <c r="CW86" s="84">
        <v>126</v>
      </c>
      <c r="CX86" s="84">
        <v>52</v>
      </c>
      <c r="CY86" s="84">
        <v>41</v>
      </c>
      <c r="CZ86" s="84">
        <v>69</v>
      </c>
      <c r="DA86" s="84">
        <v>51</v>
      </c>
      <c r="DB86" s="84">
        <v>191</v>
      </c>
      <c r="DC86" s="84">
        <v>67</v>
      </c>
      <c r="DD86" s="84">
        <v>61</v>
      </c>
      <c r="DE86" s="84">
        <v>126</v>
      </c>
      <c r="DF86" s="84">
        <v>77</v>
      </c>
      <c r="DG86" s="84">
        <v>71</v>
      </c>
      <c r="DH86" s="84">
        <v>201</v>
      </c>
      <c r="DI86" s="84">
        <v>87</v>
      </c>
      <c r="DJ86" s="84">
        <v>86</v>
      </c>
      <c r="DK86" s="84">
        <v>206</v>
      </c>
      <c r="DL86" s="84">
        <v>102</v>
      </c>
      <c r="DM86" s="84">
        <v>91</v>
      </c>
      <c r="DN86" s="84">
        <v>141</v>
      </c>
      <c r="DO86" s="84">
        <v>107</v>
      </c>
      <c r="DP86" s="84">
        <v>106</v>
      </c>
      <c r="DQ86" s="84">
        <v>132</v>
      </c>
      <c r="DR86" s="84">
        <v>111</v>
      </c>
      <c r="DS86" s="84">
        <v>129</v>
      </c>
      <c r="DT86" s="84">
        <v>116</v>
      </c>
      <c r="DU86" s="84">
        <v>142</v>
      </c>
      <c r="DV86" s="84">
        <v>126</v>
      </c>
      <c r="DW86" s="84">
        <v>154</v>
      </c>
      <c r="DX86" s="84">
        <v>133</v>
      </c>
      <c r="DY86" s="84">
        <v>266</v>
      </c>
      <c r="DZ86" s="84">
        <v>149</v>
      </c>
      <c r="EA86" s="84">
        <v>146</v>
      </c>
      <c r="EB86" s="84">
        <v>236</v>
      </c>
      <c r="EC86" s="84">
        <v>162</v>
      </c>
      <c r="ED86" s="84">
        <v>171</v>
      </c>
      <c r="EE86" s="84">
        <v>341</v>
      </c>
      <c r="EF86" s="84">
        <v>187</v>
      </c>
      <c r="EG86" s="84">
        <v>191</v>
      </c>
      <c r="EH86" s="84">
        <v>219</v>
      </c>
      <c r="EI86" s="84">
        <v>206</v>
      </c>
      <c r="EJ86" s="84">
        <v>301</v>
      </c>
      <c r="EK86" s="84">
        <v>222</v>
      </c>
      <c r="EL86" s="84">
        <v>251</v>
      </c>
      <c r="EM86" s="84">
        <v>282</v>
      </c>
      <c r="EN86" s="84">
        <v>300</v>
      </c>
      <c r="EO86" s="84">
        <v>401</v>
      </c>
      <c r="EP86" s="84">
        <v>316</v>
      </c>
      <c r="OD86" s="85"/>
    </row>
    <row r="87" spans="1:394" x14ac:dyDescent="0.2">
      <c r="A87" s="88" t="s">
        <v>457</v>
      </c>
      <c r="B87" s="84">
        <v>755</v>
      </c>
      <c r="C87" s="84">
        <v>401</v>
      </c>
      <c r="D87" s="84">
        <v>417</v>
      </c>
      <c r="E87" s="84">
        <v>475</v>
      </c>
      <c r="F87" s="84">
        <v>396</v>
      </c>
      <c r="G87" s="84">
        <v>412</v>
      </c>
      <c r="H87" s="84">
        <v>376</v>
      </c>
      <c r="I87" s="84">
        <v>171</v>
      </c>
      <c r="J87" s="84">
        <v>187</v>
      </c>
      <c r="K87" s="84">
        <v>351</v>
      </c>
      <c r="L87" s="84">
        <v>146</v>
      </c>
      <c r="M87" s="84">
        <v>162</v>
      </c>
      <c r="N87" s="84">
        <v>336</v>
      </c>
      <c r="O87" s="84">
        <v>231</v>
      </c>
      <c r="P87" s="84">
        <v>247</v>
      </c>
      <c r="Q87" s="84">
        <v>321</v>
      </c>
      <c r="R87" s="84">
        <v>51</v>
      </c>
      <c r="S87" s="84">
        <v>67</v>
      </c>
      <c r="T87" s="84">
        <v>297</v>
      </c>
      <c r="U87" s="84">
        <v>281</v>
      </c>
      <c r="V87" s="84">
        <v>291</v>
      </c>
      <c r="W87" s="84">
        <v>156</v>
      </c>
      <c r="X87" s="84">
        <v>172</v>
      </c>
      <c r="Y87" s="84">
        <v>277</v>
      </c>
      <c r="Z87" s="84">
        <v>256</v>
      </c>
      <c r="AA87" s="84">
        <v>255</v>
      </c>
      <c r="AB87" s="84">
        <v>231</v>
      </c>
      <c r="AC87" s="84">
        <v>256</v>
      </c>
      <c r="AD87" s="84">
        <v>196</v>
      </c>
      <c r="AE87" s="84">
        <v>212</v>
      </c>
      <c r="AF87" s="84">
        <v>251</v>
      </c>
      <c r="AG87" s="84">
        <v>206</v>
      </c>
      <c r="AH87" s="84">
        <v>222</v>
      </c>
      <c r="AI87" s="84">
        <v>241</v>
      </c>
      <c r="AJ87" s="84">
        <v>191</v>
      </c>
      <c r="AK87" s="84">
        <v>207</v>
      </c>
      <c r="AL87" s="84">
        <v>237</v>
      </c>
      <c r="AM87" s="84">
        <v>216</v>
      </c>
      <c r="AN87" s="84">
        <v>236</v>
      </c>
      <c r="AO87" s="84">
        <v>141</v>
      </c>
      <c r="AP87" s="84">
        <v>157</v>
      </c>
      <c r="AQ87" s="84">
        <v>231</v>
      </c>
      <c r="AR87" s="84">
        <v>131</v>
      </c>
      <c r="AS87" s="84">
        <v>147</v>
      </c>
      <c r="AT87" s="84">
        <v>215</v>
      </c>
      <c r="AU87" s="84">
        <v>186</v>
      </c>
      <c r="AV87" s="84">
        <v>215</v>
      </c>
      <c r="AW87" s="84">
        <v>191</v>
      </c>
      <c r="AX87" s="84">
        <v>212</v>
      </c>
      <c r="AY87" s="84">
        <v>191</v>
      </c>
      <c r="AZ87" s="84">
        <v>187</v>
      </c>
      <c r="BA87" s="84">
        <v>156</v>
      </c>
      <c r="BB87" s="84">
        <v>182</v>
      </c>
      <c r="BC87" s="84">
        <v>161</v>
      </c>
      <c r="BD87" s="84">
        <v>172</v>
      </c>
      <c r="BE87" s="84">
        <v>151</v>
      </c>
      <c r="BF87" s="84">
        <v>171</v>
      </c>
      <c r="BG87" s="84">
        <v>126</v>
      </c>
      <c r="BH87" s="84">
        <v>142</v>
      </c>
      <c r="BI87" s="84">
        <v>161</v>
      </c>
      <c r="BJ87" s="84">
        <v>106</v>
      </c>
      <c r="BK87" s="84">
        <v>122</v>
      </c>
      <c r="BL87" s="84">
        <v>135</v>
      </c>
      <c r="BM87" s="84">
        <v>106</v>
      </c>
      <c r="BN87" s="84">
        <v>141</v>
      </c>
      <c r="BO87" s="84">
        <v>31</v>
      </c>
      <c r="BP87" s="84">
        <v>47</v>
      </c>
      <c r="BQ87" s="84">
        <v>120</v>
      </c>
      <c r="BR87" s="84">
        <v>91</v>
      </c>
      <c r="BS87" s="84">
        <v>116</v>
      </c>
      <c r="BT87" s="84">
        <v>40</v>
      </c>
      <c r="BU87" s="84">
        <v>-29</v>
      </c>
      <c r="BV87" s="84">
        <v>101</v>
      </c>
      <c r="BW87" s="84">
        <v>15</v>
      </c>
      <c r="BX87" s="84">
        <v>-29</v>
      </c>
      <c r="BY87" s="84">
        <v>77</v>
      </c>
      <c r="BZ87" s="84">
        <v>51</v>
      </c>
      <c r="CA87" s="84">
        <v>52</v>
      </c>
      <c r="CB87" s="84">
        <v>26</v>
      </c>
      <c r="CC87" s="84">
        <v>32</v>
      </c>
      <c r="CD87" s="84">
        <v>6</v>
      </c>
      <c r="CE87" s="84">
        <v>26</v>
      </c>
      <c r="CF87" s="84">
        <v>40</v>
      </c>
      <c r="CG87" s="84">
        <v>-29</v>
      </c>
      <c r="CH87" s="84">
        <v>2</v>
      </c>
      <c r="CI87" s="16">
        <v>0</v>
      </c>
      <c r="CJ87" s="84">
        <v>10</v>
      </c>
      <c r="CK87" s="84">
        <v>-4</v>
      </c>
      <c r="CL87" s="84">
        <v>-23</v>
      </c>
      <c r="CM87" s="84">
        <v>-4</v>
      </c>
      <c r="CN87" s="84">
        <v>-15</v>
      </c>
      <c r="CO87" s="84">
        <v>25</v>
      </c>
      <c r="CP87" s="84">
        <v>-4</v>
      </c>
      <c r="CQ87" s="84">
        <v>-15</v>
      </c>
      <c r="CR87" s="84">
        <v>145</v>
      </c>
      <c r="CS87" s="84">
        <v>1</v>
      </c>
      <c r="CT87" s="84">
        <v>0</v>
      </c>
      <c r="CU87" s="84">
        <v>26</v>
      </c>
      <c r="CV87" s="84">
        <v>5</v>
      </c>
      <c r="CW87" s="84">
        <v>95</v>
      </c>
      <c r="CX87" s="84">
        <v>21</v>
      </c>
      <c r="CY87" s="84">
        <v>10</v>
      </c>
      <c r="CZ87" s="84">
        <v>38</v>
      </c>
      <c r="DA87" s="84">
        <v>20</v>
      </c>
      <c r="DB87" s="84">
        <v>160</v>
      </c>
      <c r="DC87" s="84">
        <v>36</v>
      </c>
      <c r="DD87" s="84">
        <v>30</v>
      </c>
      <c r="DE87" s="84">
        <v>95</v>
      </c>
      <c r="DF87" s="84">
        <v>46</v>
      </c>
      <c r="DG87" s="84">
        <v>40</v>
      </c>
      <c r="DH87" s="84">
        <v>170</v>
      </c>
      <c r="DI87" s="84">
        <v>56</v>
      </c>
      <c r="DJ87" s="84">
        <v>55</v>
      </c>
      <c r="DK87" s="84">
        <v>175</v>
      </c>
      <c r="DL87" s="84">
        <v>71</v>
      </c>
      <c r="DM87" s="84">
        <v>60</v>
      </c>
      <c r="DN87" s="84">
        <v>110</v>
      </c>
      <c r="DO87" s="84">
        <v>76</v>
      </c>
      <c r="DP87" s="84">
        <v>75</v>
      </c>
      <c r="DQ87" s="84">
        <v>101</v>
      </c>
      <c r="DR87" s="84">
        <v>80</v>
      </c>
      <c r="DS87" s="84">
        <v>98</v>
      </c>
      <c r="DT87" s="84">
        <v>85</v>
      </c>
      <c r="DU87" s="84">
        <v>111</v>
      </c>
      <c r="DV87" s="84">
        <v>95</v>
      </c>
      <c r="DW87" s="84">
        <v>123</v>
      </c>
      <c r="DX87" s="84">
        <v>102</v>
      </c>
      <c r="DY87" s="84">
        <v>235</v>
      </c>
      <c r="DZ87" s="84">
        <v>118</v>
      </c>
      <c r="EA87" s="84">
        <v>115</v>
      </c>
      <c r="EB87" s="84">
        <v>205</v>
      </c>
      <c r="EC87" s="84">
        <v>131</v>
      </c>
      <c r="ED87" s="84">
        <v>140</v>
      </c>
      <c r="EE87" s="84">
        <v>310</v>
      </c>
      <c r="EF87" s="84">
        <v>156</v>
      </c>
      <c r="EG87" s="84">
        <v>160</v>
      </c>
      <c r="EH87" s="84">
        <v>188</v>
      </c>
      <c r="EI87" s="84">
        <v>175</v>
      </c>
      <c r="EJ87" s="84">
        <v>270</v>
      </c>
      <c r="EK87" s="84">
        <v>191</v>
      </c>
      <c r="EL87" s="84">
        <v>220</v>
      </c>
      <c r="EM87" s="84">
        <v>251</v>
      </c>
      <c r="EN87" s="84">
        <v>269</v>
      </c>
      <c r="EO87" s="84">
        <v>370</v>
      </c>
      <c r="EP87" s="84">
        <v>285</v>
      </c>
      <c r="OD87" s="85"/>
    </row>
    <row r="88" spans="1:394" x14ac:dyDescent="0.2">
      <c r="A88" s="88" t="s">
        <v>523</v>
      </c>
      <c r="B88" s="84">
        <v>734</v>
      </c>
      <c r="C88" s="84">
        <v>380</v>
      </c>
      <c r="D88" s="84">
        <v>396</v>
      </c>
      <c r="E88" s="84">
        <v>454</v>
      </c>
      <c r="F88" s="84">
        <v>375</v>
      </c>
      <c r="G88" s="84">
        <v>391</v>
      </c>
      <c r="H88" s="84">
        <v>355</v>
      </c>
      <c r="I88" s="84">
        <v>150</v>
      </c>
      <c r="J88" s="84">
        <v>166</v>
      </c>
      <c r="K88" s="84">
        <v>330</v>
      </c>
      <c r="L88" s="84">
        <v>125</v>
      </c>
      <c r="M88" s="84">
        <v>141</v>
      </c>
      <c r="N88" s="84">
        <v>315</v>
      </c>
      <c r="O88" s="84">
        <v>210</v>
      </c>
      <c r="P88" s="84">
        <v>226</v>
      </c>
      <c r="Q88" s="84">
        <v>300</v>
      </c>
      <c r="R88" s="84">
        <v>30</v>
      </c>
      <c r="S88" s="84">
        <v>46</v>
      </c>
      <c r="T88" s="84">
        <v>276</v>
      </c>
      <c r="U88" s="84">
        <v>260</v>
      </c>
      <c r="V88" s="84">
        <v>270</v>
      </c>
      <c r="W88" s="84">
        <v>135</v>
      </c>
      <c r="X88" s="84">
        <v>151</v>
      </c>
      <c r="Y88" s="84">
        <v>256</v>
      </c>
      <c r="Z88" s="84">
        <v>235</v>
      </c>
      <c r="AA88" s="84">
        <v>234</v>
      </c>
      <c r="AB88" s="84">
        <v>210</v>
      </c>
      <c r="AC88" s="84">
        <v>235</v>
      </c>
      <c r="AD88" s="84">
        <v>175</v>
      </c>
      <c r="AE88" s="84">
        <v>191</v>
      </c>
      <c r="AF88" s="84">
        <v>230</v>
      </c>
      <c r="AG88" s="84">
        <v>185</v>
      </c>
      <c r="AH88" s="84">
        <v>201</v>
      </c>
      <c r="AI88" s="84">
        <v>220</v>
      </c>
      <c r="AJ88" s="84">
        <v>170</v>
      </c>
      <c r="AK88" s="84">
        <v>186</v>
      </c>
      <c r="AL88" s="84">
        <v>216</v>
      </c>
      <c r="AM88" s="84">
        <v>195</v>
      </c>
      <c r="AN88" s="84">
        <v>215</v>
      </c>
      <c r="AO88" s="84">
        <v>120</v>
      </c>
      <c r="AP88" s="84">
        <v>136</v>
      </c>
      <c r="AQ88" s="84">
        <v>210</v>
      </c>
      <c r="AR88" s="84">
        <v>110</v>
      </c>
      <c r="AS88" s="84">
        <v>126</v>
      </c>
      <c r="AT88" s="84">
        <v>194</v>
      </c>
      <c r="AU88" s="84">
        <v>165</v>
      </c>
      <c r="AV88" s="84">
        <v>194</v>
      </c>
      <c r="AW88" s="84">
        <v>170</v>
      </c>
      <c r="AX88" s="84">
        <v>191</v>
      </c>
      <c r="AY88" s="84">
        <v>170</v>
      </c>
      <c r="AZ88" s="84">
        <v>166</v>
      </c>
      <c r="BA88" s="84">
        <v>135</v>
      </c>
      <c r="BB88" s="84">
        <v>161</v>
      </c>
      <c r="BC88" s="84">
        <v>140</v>
      </c>
      <c r="BD88" s="84">
        <v>151</v>
      </c>
      <c r="BE88" s="84">
        <v>130</v>
      </c>
      <c r="BF88" s="84">
        <v>150</v>
      </c>
      <c r="BG88" s="84">
        <v>105</v>
      </c>
      <c r="BH88" s="84">
        <v>121</v>
      </c>
      <c r="BI88" s="84">
        <v>140</v>
      </c>
      <c r="BJ88" s="84">
        <v>85</v>
      </c>
      <c r="BK88" s="84">
        <v>101</v>
      </c>
      <c r="BL88" s="84">
        <v>114</v>
      </c>
      <c r="BM88" s="84">
        <v>85</v>
      </c>
      <c r="BN88" s="84">
        <v>120</v>
      </c>
      <c r="BO88" s="84">
        <v>10</v>
      </c>
      <c r="BP88" s="84">
        <v>26</v>
      </c>
      <c r="BQ88" s="84">
        <v>99</v>
      </c>
      <c r="BR88" s="84">
        <v>70</v>
      </c>
      <c r="BS88" s="84">
        <v>95</v>
      </c>
      <c r="BT88" s="84">
        <v>79</v>
      </c>
      <c r="BU88" s="84">
        <v>-11</v>
      </c>
      <c r="BV88" s="84">
        <v>80</v>
      </c>
      <c r="BW88" s="84">
        <v>54</v>
      </c>
      <c r="BX88" s="84">
        <v>-11</v>
      </c>
      <c r="BY88" s="84">
        <v>56</v>
      </c>
      <c r="BZ88" s="84">
        <v>30</v>
      </c>
      <c r="CA88" s="84">
        <v>31</v>
      </c>
      <c r="CB88" s="84">
        <v>5</v>
      </c>
      <c r="CC88" s="84">
        <v>11</v>
      </c>
      <c r="CD88" s="84">
        <v>-11</v>
      </c>
      <c r="CE88" s="84">
        <v>5</v>
      </c>
      <c r="CF88" s="84">
        <v>79</v>
      </c>
      <c r="CG88" s="84">
        <v>-11</v>
      </c>
      <c r="CH88" s="84">
        <v>-11</v>
      </c>
      <c r="CI88" s="84">
        <v>10</v>
      </c>
      <c r="CJ88" s="16">
        <v>0</v>
      </c>
      <c r="CK88" s="84">
        <v>2</v>
      </c>
      <c r="CL88" s="84">
        <v>9</v>
      </c>
      <c r="CM88" s="84">
        <v>35</v>
      </c>
      <c r="CN88" s="84">
        <v>19</v>
      </c>
      <c r="CO88" s="84">
        <v>64</v>
      </c>
      <c r="CP88" s="84">
        <v>35</v>
      </c>
      <c r="CQ88" s="84">
        <v>24</v>
      </c>
      <c r="CR88" s="84">
        <v>184</v>
      </c>
      <c r="CS88" s="84">
        <v>40</v>
      </c>
      <c r="CT88" s="84">
        <v>39</v>
      </c>
      <c r="CU88" s="84">
        <v>65</v>
      </c>
      <c r="CV88" s="84">
        <v>44</v>
      </c>
      <c r="CW88" s="84">
        <v>134</v>
      </c>
      <c r="CX88" s="84">
        <v>60</v>
      </c>
      <c r="CY88" s="84">
        <v>49</v>
      </c>
      <c r="CZ88" s="84">
        <v>77</v>
      </c>
      <c r="DA88" s="84">
        <v>59</v>
      </c>
      <c r="DB88" s="84">
        <v>199</v>
      </c>
      <c r="DC88" s="84">
        <v>75</v>
      </c>
      <c r="DD88" s="84">
        <v>69</v>
      </c>
      <c r="DE88" s="84">
        <v>134</v>
      </c>
      <c r="DF88" s="84">
        <v>85</v>
      </c>
      <c r="DG88" s="84">
        <v>79</v>
      </c>
      <c r="DH88" s="84">
        <v>209</v>
      </c>
      <c r="DI88" s="84">
        <v>95</v>
      </c>
      <c r="DJ88" s="84">
        <v>94</v>
      </c>
      <c r="DK88" s="84">
        <v>214</v>
      </c>
      <c r="DL88" s="84">
        <v>110</v>
      </c>
      <c r="DM88" s="84">
        <v>99</v>
      </c>
      <c r="DN88" s="84">
        <v>149</v>
      </c>
      <c r="DO88" s="84">
        <v>115</v>
      </c>
      <c r="DP88" s="84">
        <v>114</v>
      </c>
      <c r="DQ88" s="84">
        <v>140</v>
      </c>
      <c r="DR88" s="84">
        <v>119</v>
      </c>
      <c r="DS88" s="84">
        <v>137</v>
      </c>
      <c r="DT88" s="84">
        <v>124</v>
      </c>
      <c r="DU88" s="84">
        <v>150</v>
      </c>
      <c r="DV88" s="84">
        <v>134</v>
      </c>
      <c r="DW88" s="84">
        <v>162</v>
      </c>
      <c r="DX88" s="84">
        <v>141</v>
      </c>
      <c r="DY88" s="84">
        <v>274</v>
      </c>
      <c r="DZ88" s="84">
        <v>157</v>
      </c>
      <c r="EA88" s="84">
        <v>154</v>
      </c>
      <c r="EB88" s="84">
        <v>244</v>
      </c>
      <c r="EC88" s="84">
        <v>170</v>
      </c>
      <c r="ED88" s="84">
        <v>179</v>
      </c>
      <c r="EE88" s="84">
        <v>349</v>
      </c>
      <c r="EF88" s="84">
        <v>195</v>
      </c>
      <c r="EG88" s="84">
        <v>199</v>
      </c>
      <c r="EH88" s="84">
        <v>227</v>
      </c>
      <c r="EI88" s="84">
        <v>214</v>
      </c>
      <c r="EJ88" s="84">
        <v>309</v>
      </c>
      <c r="EK88" s="84">
        <v>230</v>
      </c>
      <c r="EL88" s="84">
        <v>259</v>
      </c>
      <c r="EM88" s="84">
        <v>290</v>
      </c>
      <c r="EN88" s="84">
        <v>308</v>
      </c>
      <c r="EO88" s="84">
        <v>409</v>
      </c>
      <c r="EP88" s="84">
        <v>324</v>
      </c>
      <c r="OD88" s="85"/>
    </row>
    <row r="89" spans="1:394" x14ac:dyDescent="0.2">
      <c r="A89" s="88" t="s">
        <v>524</v>
      </c>
      <c r="B89" s="84">
        <v>747</v>
      </c>
      <c r="C89" s="84">
        <v>393</v>
      </c>
      <c r="D89" s="84">
        <v>409</v>
      </c>
      <c r="E89" s="84">
        <v>467</v>
      </c>
      <c r="F89" s="84">
        <v>388</v>
      </c>
      <c r="G89" s="84">
        <v>404</v>
      </c>
      <c r="H89" s="84">
        <v>368</v>
      </c>
      <c r="I89" s="84">
        <v>163</v>
      </c>
      <c r="J89" s="84">
        <v>179</v>
      </c>
      <c r="K89" s="84">
        <v>343</v>
      </c>
      <c r="L89" s="84">
        <v>138</v>
      </c>
      <c r="M89" s="84">
        <v>154</v>
      </c>
      <c r="N89" s="84">
        <v>328</v>
      </c>
      <c r="O89" s="84">
        <v>223</v>
      </c>
      <c r="P89" s="84">
        <v>239</v>
      </c>
      <c r="Q89" s="84">
        <v>313</v>
      </c>
      <c r="R89" s="84">
        <v>43</v>
      </c>
      <c r="S89" s="84">
        <v>59</v>
      </c>
      <c r="T89" s="84">
        <v>289</v>
      </c>
      <c r="U89" s="84">
        <v>273</v>
      </c>
      <c r="V89" s="84">
        <v>283</v>
      </c>
      <c r="W89" s="84">
        <v>148</v>
      </c>
      <c r="X89" s="84">
        <v>164</v>
      </c>
      <c r="Y89" s="84">
        <v>269</v>
      </c>
      <c r="Z89" s="84">
        <v>248</v>
      </c>
      <c r="AA89" s="84">
        <v>247</v>
      </c>
      <c r="AB89" s="84">
        <v>223</v>
      </c>
      <c r="AC89" s="84">
        <v>248</v>
      </c>
      <c r="AD89" s="84">
        <v>188</v>
      </c>
      <c r="AE89" s="84">
        <v>204</v>
      </c>
      <c r="AF89" s="84">
        <v>243</v>
      </c>
      <c r="AG89" s="84">
        <v>198</v>
      </c>
      <c r="AH89" s="84">
        <v>214</v>
      </c>
      <c r="AI89" s="84">
        <v>233</v>
      </c>
      <c r="AJ89" s="84">
        <v>183</v>
      </c>
      <c r="AK89" s="84">
        <v>199</v>
      </c>
      <c r="AL89" s="84">
        <v>229</v>
      </c>
      <c r="AM89" s="84">
        <v>208</v>
      </c>
      <c r="AN89" s="84">
        <v>228</v>
      </c>
      <c r="AO89" s="84">
        <v>133</v>
      </c>
      <c r="AP89" s="84">
        <v>149</v>
      </c>
      <c r="AQ89" s="84">
        <v>223</v>
      </c>
      <c r="AR89" s="84">
        <v>123</v>
      </c>
      <c r="AS89" s="84">
        <v>139</v>
      </c>
      <c r="AT89" s="84">
        <v>207</v>
      </c>
      <c r="AU89" s="84">
        <v>178</v>
      </c>
      <c r="AV89" s="84">
        <v>207</v>
      </c>
      <c r="AW89" s="84">
        <v>183</v>
      </c>
      <c r="AX89" s="84">
        <v>204</v>
      </c>
      <c r="AY89" s="84">
        <v>183</v>
      </c>
      <c r="AZ89" s="84">
        <v>179</v>
      </c>
      <c r="BA89" s="84">
        <v>148</v>
      </c>
      <c r="BB89" s="84">
        <v>174</v>
      </c>
      <c r="BC89" s="84">
        <v>153</v>
      </c>
      <c r="BD89" s="84">
        <v>164</v>
      </c>
      <c r="BE89" s="84">
        <v>143</v>
      </c>
      <c r="BF89" s="84">
        <v>163</v>
      </c>
      <c r="BG89" s="84">
        <v>118</v>
      </c>
      <c r="BH89" s="84">
        <v>134</v>
      </c>
      <c r="BI89" s="84">
        <v>153</v>
      </c>
      <c r="BJ89" s="84">
        <v>98</v>
      </c>
      <c r="BK89" s="84">
        <v>114</v>
      </c>
      <c r="BL89" s="84">
        <v>127</v>
      </c>
      <c r="BM89" s="84">
        <v>98</v>
      </c>
      <c r="BN89" s="84">
        <v>133</v>
      </c>
      <c r="BO89" s="84">
        <v>23</v>
      </c>
      <c r="BP89" s="84">
        <v>39</v>
      </c>
      <c r="BQ89" s="84">
        <v>112</v>
      </c>
      <c r="BR89" s="84">
        <v>83</v>
      </c>
      <c r="BS89" s="84">
        <v>108</v>
      </c>
      <c r="BT89" s="84">
        <v>65</v>
      </c>
      <c r="BU89" s="84">
        <v>-12</v>
      </c>
      <c r="BV89" s="84">
        <v>93</v>
      </c>
      <c r="BW89" s="84">
        <v>40</v>
      </c>
      <c r="BX89" s="84">
        <v>-12</v>
      </c>
      <c r="BY89" s="84">
        <v>69</v>
      </c>
      <c r="BZ89" s="84">
        <v>43</v>
      </c>
      <c r="CA89" s="84">
        <v>44</v>
      </c>
      <c r="CB89" s="84">
        <v>18</v>
      </c>
      <c r="CC89" s="84">
        <v>24</v>
      </c>
      <c r="CD89" s="84">
        <v>-2</v>
      </c>
      <c r="CE89" s="84">
        <v>18</v>
      </c>
      <c r="CF89" s="84">
        <v>65</v>
      </c>
      <c r="CG89" s="84">
        <v>-12</v>
      </c>
      <c r="CH89" s="84">
        <v>-6</v>
      </c>
      <c r="CI89" s="84">
        <v>-4</v>
      </c>
      <c r="CJ89" s="84">
        <v>2</v>
      </c>
      <c r="CK89" s="16">
        <v>0</v>
      </c>
      <c r="CL89" s="84">
        <v>-5</v>
      </c>
      <c r="CM89" s="84">
        <v>21</v>
      </c>
      <c r="CN89" s="84">
        <v>5</v>
      </c>
      <c r="CO89" s="84">
        <v>50</v>
      </c>
      <c r="CP89" s="84">
        <v>21</v>
      </c>
      <c r="CQ89" s="84">
        <v>10</v>
      </c>
      <c r="CR89" s="84">
        <v>170</v>
      </c>
      <c r="CS89" s="84">
        <v>26</v>
      </c>
      <c r="CT89" s="84">
        <v>25</v>
      </c>
      <c r="CU89" s="84">
        <v>51</v>
      </c>
      <c r="CV89" s="84">
        <v>30</v>
      </c>
      <c r="CW89" s="84">
        <v>120</v>
      </c>
      <c r="CX89" s="84">
        <v>46</v>
      </c>
      <c r="CY89" s="84">
        <v>35</v>
      </c>
      <c r="CZ89" s="84">
        <v>63</v>
      </c>
      <c r="DA89" s="84">
        <v>45</v>
      </c>
      <c r="DB89" s="84">
        <v>185</v>
      </c>
      <c r="DC89" s="84">
        <v>61</v>
      </c>
      <c r="DD89" s="84">
        <v>55</v>
      </c>
      <c r="DE89" s="84">
        <v>120</v>
      </c>
      <c r="DF89" s="84">
        <v>71</v>
      </c>
      <c r="DG89" s="84">
        <v>65</v>
      </c>
      <c r="DH89" s="84">
        <v>195</v>
      </c>
      <c r="DI89" s="84">
        <v>81</v>
      </c>
      <c r="DJ89" s="84">
        <v>80</v>
      </c>
      <c r="DK89" s="84">
        <v>200</v>
      </c>
      <c r="DL89" s="84">
        <v>96</v>
      </c>
      <c r="DM89" s="84">
        <v>85</v>
      </c>
      <c r="DN89" s="84">
        <v>135</v>
      </c>
      <c r="DO89" s="84">
        <v>101</v>
      </c>
      <c r="DP89" s="84">
        <v>100</v>
      </c>
      <c r="DQ89" s="84">
        <v>126</v>
      </c>
      <c r="DR89" s="84">
        <v>105</v>
      </c>
      <c r="DS89" s="84">
        <v>123</v>
      </c>
      <c r="DT89" s="84">
        <v>110</v>
      </c>
      <c r="DU89" s="84">
        <v>136</v>
      </c>
      <c r="DV89" s="84">
        <v>120</v>
      </c>
      <c r="DW89" s="84">
        <v>148</v>
      </c>
      <c r="DX89" s="84">
        <v>127</v>
      </c>
      <c r="DY89" s="84">
        <v>260</v>
      </c>
      <c r="DZ89" s="84">
        <v>143</v>
      </c>
      <c r="EA89" s="84">
        <v>140</v>
      </c>
      <c r="EB89" s="84">
        <v>230</v>
      </c>
      <c r="EC89" s="84">
        <v>156</v>
      </c>
      <c r="ED89" s="84">
        <v>165</v>
      </c>
      <c r="EE89" s="84">
        <v>335</v>
      </c>
      <c r="EF89" s="84">
        <v>181</v>
      </c>
      <c r="EG89" s="84">
        <v>185</v>
      </c>
      <c r="EH89" s="84">
        <v>213</v>
      </c>
      <c r="EI89" s="84">
        <v>200</v>
      </c>
      <c r="EJ89" s="84">
        <v>295</v>
      </c>
      <c r="EK89" s="84">
        <v>216</v>
      </c>
      <c r="EL89" s="84">
        <v>245</v>
      </c>
      <c r="EM89" s="84">
        <v>276</v>
      </c>
      <c r="EN89" s="84">
        <v>294</v>
      </c>
      <c r="EO89" s="84">
        <v>395</v>
      </c>
      <c r="EP89" s="84">
        <v>310</v>
      </c>
      <c r="OD89" s="85"/>
    </row>
    <row r="90" spans="1:394" x14ac:dyDescent="0.2">
      <c r="A90" s="88" t="s">
        <v>525</v>
      </c>
      <c r="B90" s="84">
        <v>754</v>
      </c>
      <c r="C90" s="84">
        <v>400</v>
      </c>
      <c r="D90" s="84">
        <v>416</v>
      </c>
      <c r="E90" s="84">
        <v>474</v>
      </c>
      <c r="F90" s="84">
        <v>395</v>
      </c>
      <c r="G90" s="84">
        <v>411</v>
      </c>
      <c r="H90" s="84">
        <v>375</v>
      </c>
      <c r="I90" s="84">
        <v>170</v>
      </c>
      <c r="J90" s="84">
        <v>186</v>
      </c>
      <c r="K90" s="84">
        <v>350</v>
      </c>
      <c r="L90" s="84">
        <v>145</v>
      </c>
      <c r="M90" s="84">
        <v>161</v>
      </c>
      <c r="N90" s="84">
        <v>335</v>
      </c>
      <c r="O90" s="84">
        <v>230</v>
      </c>
      <c r="P90" s="84">
        <v>246</v>
      </c>
      <c r="Q90" s="84">
        <v>320</v>
      </c>
      <c r="R90" s="84">
        <v>50</v>
      </c>
      <c r="S90" s="84">
        <v>66</v>
      </c>
      <c r="T90" s="84">
        <v>296</v>
      </c>
      <c r="U90" s="84">
        <v>280</v>
      </c>
      <c r="V90" s="84">
        <v>290</v>
      </c>
      <c r="W90" s="84">
        <v>155</v>
      </c>
      <c r="X90" s="84">
        <v>171</v>
      </c>
      <c r="Y90" s="84">
        <v>276</v>
      </c>
      <c r="Z90" s="84">
        <v>255</v>
      </c>
      <c r="AA90" s="84">
        <v>254</v>
      </c>
      <c r="AB90" s="84">
        <v>230</v>
      </c>
      <c r="AC90" s="84">
        <v>255</v>
      </c>
      <c r="AD90" s="84">
        <v>195</v>
      </c>
      <c r="AE90" s="84">
        <v>211</v>
      </c>
      <c r="AF90" s="84">
        <v>250</v>
      </c>
      <c r="AG90" s="84">
        <v>205</v>
      </c>
      <c r="AH90" s="84">
        <v>221</v>
      </c>
      <c r="AI90" s="84">
        <v>240</v>
      </c>
      <c r="AJ90" s="84">
        <v>190</v>
      </c>
      <c r="AK90" s="84">
        <v>206</v>
      </c>
      <c r="AL90" s="84">
        <v>236</v>
      </c>
      <c r="AM90" s="84">
        <v>215</v>
      </c>
      <c r="AN90" s="84">
        <v>235</v>
      </c>
      <c r="AO90" s="84">
        <v>140</v>
      </c>
      <c r="AP90" s="84">
        <v>156</v>
      </c>
      <c r="AQ90" s="84">
        <v>230</v>
      </c>
      <c r="AR90" s="84">
        <v>130</v>
      </c>
      <c r="AS90" s="84">
        <v>146</v>
      </c>
      <c r="AT90" s="84">
        <v>214</v>
      </c>
      <c r="AU90" s="84">
        <v>185</v>
      </c>
      <c r="AV90" s="84">
        <v>214</v>
      </c>
      <c r="AW90" s="84">
        <v>190</v>
      </c>
      <c r="AX90" s="84">
        <v>211</v>
      </c>
      <c r="AY90" s="84">
        <v>190</v>
      </c>
      <c r="AZ90" s="84">
        <v>186</v>
      </c>
      <c r="BA90" s="84">
        <v>155</v>
      </c>
      <c r="BB90" s="84">
        <v>181</v>
      </c>
      <c r="BC90" s="84">
        <v>160</v>
      </c>
      <c r="BD90" s="84">
        <v>171</v>
      </c>
      <c r="BE90" s="84">
        <v>150</v>
      </c>
      <c r="BF90" s="84">
        <v>170</v>
      </c>
      <c r="BG90" s="84">
        <v>125</v>
      </c>
      <c r="BH90" s="84">
        <v>141</v>
      </c>
      <c r="BI90" s="84">
        <v>160</v>
      </c>
      <c r="BJ90" s="84">
        <v>105</v>
      </c>
      <c r="BK90" s="84">
        <v>121</v>
      </c>
      <c r="BL90" s="84">
        <v>134</v>
      </c>
      <c r="BM90" s="84">
        <v>105</v>
      </c>
      <c r="BN90" s="84">
        <v>140</v>
      </c>
      <c r="BO90" s="84">
        <v>30</v>
      </c>
      <c r="BP90" s="84">
        <v>46</v>
      </c>
      <c r="BQ90" s="84">
        <v>119</v>
      </c>
      <c r="BR90" s="84">
        <v>90</v>
      </c>
      <c r="BS90" s="84">
        <v>115</v>
      </c>
      <c r="BT90" s="84">
        <v>46</v>
      </c>
      <c r="BU90" s="84">
        <v>-24</v>
      </c>
      <c r="BV90" s="84">
        <v>100</v>
      </c>
      <c r="BW90" s="84">
        <v>21</v>
      </c>
      <c r="BX90" s="84">
        <v>-24</v>
      </c>
      <c r="BY90" s="84">
        <v>76</v>
      </c>
      <c r="BZ90" s="84">
        <v>50</v>
      </c>
      <c r="CA90" s="84">
        <v>51</v>
      </c>
      <c r="CB90" s="84">
        <v>25</v>
      </c>
      <c r="CC90" s="84">
        <v>31</v>
      </c>
      <c r="CD90" s="84">
        <v>5</v>
      </c>
      <c r="CE90" s="84">
        <v>25</v>
      </c>
      <c r="CF90" s="84">
        <v>46</v>
      </c>
      <c r="CG90" s="84">
        <v>-24</v>
      </c>
      <c r="CH90" s="84">
        <v>1</v>
      </c>
      <c r="CI90" s="84">
        <v>-23</v>
      </c>
      <c r="CJ90" s="84">
        <v>9</v>
      </c>
      <c r="CK90" s="84">
        <v>-5</v>
      </c>
      <c r="CL90" s="16">
        <v>0</v>
      </c>
      <c r="CM90" s="84">
        <v>2</v>
      </c>
      <c r="CN90" s="84">
        <v>-14</v>
      </c>
      <c r="CO90" s="84">
        <v>31</v>
      </c>
      <c r="CP90" s="84">
        <v>2</v>
      </c>
      <c r="CQ90" s="84">
        <v>-9</v>
      </c>
      <c r="CR90" s="84">
        <v>151</v>
      </c>
      <c r="CS90" s="84">
        <v>7</v>
      </c>
      <c r="CT90" s="84">
        <v>6</v>
      </c>
      <c r="CU90" s="84">
        <v>32</v>
      </c>
      <c r="CV90" s="84">
        <v>11</v>
      </c>
      <c r="CW90" s="84">
        <v>101</v>
      </c>
      <c r="CX90" s="84">
        <v>27</v>
      </c>
      <c r="CY90" s="84">
        <v>16</v>
      </c>
      <c r="CZ90" s="84">
        <v>44</v>
      </c>
      <c r="DA90" s="84">
        <v>26</v>
      </c>
      <c r="DB90" s="84">
        <v>166</v>
      </c>
      <c r="DC90" s="84">
        <v>42</v>
      </c>
      <c r="DD90" s="84">
        <v>36</v>
      </c>
      <c r="DE90" s="84">
        <v>101</v>
      </c>
      <c r="DF90" s="84">
        <v>52</v>
      </c>
      <c r="DG90" s="84">
        <v>46</v>
      </c>
      <c r="DH90" s="84">
        <v>176</v>
      </c>
      <c r="DI90" s="84">
        <v>62</v>
      </c>
      <c r="DJ90" s="84">
        <v>61</v>
      </c>
      <c r="DK90" s="84">
        <v>181</v>
      </c>
      <c r="DL90" s="84">
        <v>77</v>
      </c>
      <c r="DM90" s="84">
        <v>66</v>
      </c>
      <c r="DN90" s="84">
        <v>116</v>
      </c>
      <c r="DO90" s="84">
        <v>82</v>
      </c>
      <c r="DP90" s="84">
        <v>81</v>
      </c>
      <c r="DQ90" s="84">
        <v>107</v>
      </c>
      <c r="DR90" s="84">
        <v>86</v>
      </c>
      <c r="DS90" s="84">
        <v>104</v>
      </c>
      <c r="DT90" s="84">
        <v>91</v>
      </c>
      <c r="DU90" s="84">
        <v>117</v>
      </c>
      <c r="DV90" s="84">
        <v>101</v>
      </c>
      <c r="DW90" s="84">
        <v>129</v>
      </c>
      <c r="DX90" s="84">
        <v>108</v>
      </c>
      <c r="DY90" s="84">
        <v>241</v>
      </c>
      <c r="DZ90" s="84">
        <v>124</v>
      </c>
      <c r="EA90" s="84">
        <v>121</v>
      </c>
      <c r="EB90" s="84">
        <v>211</v>
      </c>
      <c r="EC90" s="84">
        <v>137</v>
      </c>
      <c r="ED90" s="84">
        <v>146</v>
      </c>
      <c r="EE90" s="84">
        <v>316</v>
      </c>
      <c r="EF90" s="84">
        <v>162</v>
      </c>
      <c r="EG90" s="84">
        <v>166</v>
      </c>
      <c r="EH90" s="84">
        <v>194</v>
      </c>
      <c r="EI90" s="84">
        <v>181</v>
      </c>
      <c r="EJ90" s="84">
        <v>276</v>
      </c>
      <c r="EK90" s="84">
        <v>197</v>
      </c>
      <c r="EL90" s="84">
        <v>226</v>
      </c>
      <c r="EM90" s="84">
        <v>257</v>
      </c>
      <c r="EN90" s="84">
        <v>275</v>
      </c>
      <c r="EO90" s="84">
        <v>376</v>
      </c>
      <c r="EP90" s="84">
        <v>291</v>
      </c>
      <c r="OD90" s="85"/>
    </row>
    <row r="91" spans="1:394" x14ac:dyDescent="0.2">
      <c r="A91" s="88" t="s">
        <v>526</v>
      </c>
      <c r="B91" s="84">
        <v>780</v>
      </c>
      <c r="C91" s="84">
        <v>426</v>
      </c>
      <c r="D91" s="84">
        <v>442</v>
      </c>
      <c r="E91" s="84">
        <v>500</v>
      </c>
      <c r="F91" s="84">
        <v>421</v>
      </c>
      <c r="G91" s="84">
        <v>437</v>
      </c>
      <c r="H91" s="84">
        <v>401</v>
      </c>
      <c r="I91" s="84">
        <v>196</v>
      </c>
      <c r="J91" s="84">
        <v>212</v>
      </c>
      <c r="K91" s="84">
        <v>376</v>
      </c>
      <c r="L91" s="84">
        <v>171</v>
      </c>
      <c r="M91" s="84">
        <v>187</v>
      </c>
      <c r="N91" s="84">
        <v>361</v>
      </c>
      <c r="O91" s="84">
        <v>256</v>
      </c>
      <c r="P91" s="84">
        <v>272</v>
      </c>
      <c r="Q91" s="84">
        <v>346</v>
      </c>
      <c r="R91" s="84">
        <v>76</v>
      </c>
      <c r="S91" s="84">
        <v>92</v>
      </c>
      <c r="T91" s="84">
        <v>322</v>
      </c>
      <c r="U91" s="84">
        <v>306</v>
      </c>
      <c r="V91" s="84">
        <v>316</v>
      </c>
      <c r="W91" s="84">
        <v>181</v>
      </c>
      <c r="X91" s="84">
        <v>197</v>
      </c>
      <c r="Y91" s="84">
        <v>302</v>
      </c>
      <c r="Z91" s="84">
        <v>281</v>
      </c>
      <c r="AA91" s="84">
        <v>280</v>
      </c>
      <c r="AB91" s="84">
        <v>256</v>
      </c>
      <c r="AC91" s="84">
        <v>281</v>
      </c>
      <c r="AD91" s="84">
        <v>221</v>
      </c>
      <c r="AE91" s="84">
        <v>237</v>
      </c>
      <c r="AF91" s="84">
        <v>276</v>
      </c>
      <c r="AG91" s="84">
        <v>231</v>
      </c>
      <c r="AH91" s="84">
        <v>247</v>
      </c>
      <c r="AI91" s="84">
        <v>266</v>
      </c>
      <c r="AJ91" s="84">
        <v>216</v>
      </c>
      <c r="AK91" s="84">
        <v>232</v>
      </c>
      <c r="AL91" s="84">
        <v>262</v>
      </c>
      <c r="AM91" s="84">
        <v>241</v>
      </c>
      <c r="AN91" s="84">
        <v>261</v>
      </c>
      <c r="AO91" s="84">
        <v>166</v>
      </c>
      <c r="AP91" s="84">
        <v>182</v>
      </c>
      <c r="AQ91" s="84">
        <v>256</v>
      </c>
      <c r="AR91" s="84">
        <v>156</v>
      </c>
      <c r="AS91" s="84">
        <v>172</v>
      </c>
      <c r="AT91" s="84">
        <v>240</v>
      </c>
      <c r="AU91" s="84">
        <v>211</v>
      </c>
      <c r="AV91" s="84">
        <v>240</v>
      </c>
      <c r="AW91" s="84">
        <v>216</v>
      </c>
      <c r="AX91" s="84">
        <v>237</v>
      </c>
      <c r="AY91" s="84">
        <v>216</v>
      </c>
      <c r="AZ91" s="84">
        <v>212</v>
      </c>
      <c r="BA91" s="84">
        <v>181</v>
      </c>
      <c r="BB91" s="84">
        <v>207</v>
      </c>
      <c r="BC91" s="84">
        <v>186</v>
      </c>
      <c r="BD91" s="84">
        <v>197</v>
      </c>
      <c r="BE91" s="84">
        <v>176</v>
      </c>
      <c r="BF91" s="84">
        <v>196</v>
      </c>
      <c r="BG91" s="84">
        <v>151</v>
      </c>
      <c r="BH91" s="84">
        <v>167</v>
      </c>
      <c r="BI91" s="84">
        <v>186</v>
      </c>
      <c r="BJ91" s="84">
        <v>131</v>
      </c>
      <c r="BK91" s="84">
        <v>147</v>
      </c>
      <c r="BL91" s="84">
        <v>160</v>
      </c>
      <c r="BM91" s="84">
        <v>131</v>
      </c>
      <c r="BN91" s="84">
        <v>166</v>
      </c>
      <c r="BO91" s="84">
        <v>56</v>
      </c>
      <c r="BP91" s="84">
        <v>72</v>
      </c>
      <c r="BQ91" s="84">
        <v>145</v>
      </c>
      <c r="BR91" s="84">
        <v>116</v>
      </c>
      <c r="BS91" s="84">
        <v>141</v>
      </c>
      <c r="BT91" s="84">
        <v>20</v>
      </c>
      <c r="BU91" s="84">
        <v>-24</v>
      </c>
      <c r="BV91" s="84">
        <v>126</v>
      </c>
      <c r="BW91" s="84">
        <v>-5</v>
      </c>
      <c r="BX91" s="84">
        <v>-18</v>
      </c>
      <c r="BY91" s="84">
        <v>102</v>
      </c>
      <c r="BZ91" s="84">
        <v>76</v>
      </c>
      <c r="CA91" s="84">
        <v>77</v>
      </c>
      <c r="CB91" s="84">
        <v>51</v>
      </c>
      <c r="CC91" s="84">
        <v>57</v>
      </c>
      <c r="CD91" s="84">
        <v>31</v>
      </c>
      <c r="CE91" s="84">
        <v>51</v>
      </c>
      <c r="CF91" s="84">
        <v>20</v>
      </c>
      <c r="CG91" s="84">
        <v>-24</v>
      </c>
      <c r="CH91" s="84">
        <v>27</v>
      </c>
      <c r="CI91" s="84">
        <v>-4</v>
      </c>
      <c r="CJ91" s="84">
        <v>35</v>
      </c>
      <c r="CK91" s="84">
        <v>21</v>
      </c>
      <c r="CL91" s="84">
        <v>2</v>
      </c>
      <c r="CM91" s="16">
        <v>0</v>
      </c>
      <c r="CN91" s="84">
        <v>1</v>
      </c>
      <c r="CO91" s="84">
        <v>5</v>
      </c>
      <c r="CP91" s="84">
        <v>-24</v>
      </c>
      <c r="CQ91" s="84">
        <v>-4</v>
      </c>
      <c r="CR91" s="84">
        <v>125</v>
      </c>
      <c r="CS91" s="84">
        <v>-19</v>
      </c>
      <c r="CT91" s="84">
        <v>-20</v>
      </c>
      <c r="CU91" s="84">
        <v>6</v>
      </c>
      <c r="CV91" s="84">
        <v>-15</v>
      </c>
      <c r="CW91" s="84">
        <v>75</v>
      </c>
      <c r="CX91" s="84">
        <v>1</v>
      </c>
      <c r="CY91" s="84">
        <v>-10</v>
      </c>
      <c r="CZ91" s="84">
        <v>18</v>
      </c>
      <c r="DA91" s="84">
        <v>0</v>
      </c>
      <c r="DB91" s="84">
        <v>140</v>
      </c>
      <c r="DC91" s="84">
        <v>16</v>
      </c>
      <c r="DD91" s="84">
        <v>10</v>
      </c>
      <c r="DE91" s="84">
        <v>75</v>
      </c>
      <c r="DF91" s="84">
        <v>26</v>
      </c>
      <c r="DG91" s="84">
        <v>20</v>
      </c>
      <c r="DH91" s="84">
        <v>150</v>
      </c>
      <c r="DI91" s="84">
        <v>36</v>
      </c>
      <c r="DJ91" s="84">
        <v>35</v>
      </c>
      <c r="DK91" s="84">
        <v>155</v>
      </c>
      <c r="DL91" s="84">
        <v>51</v>
      </c>
      <c r="DM91" s="84">
        <v>40</v>
      </c>
      <c r="DN91" s="84">
        <v>90</v>
      </c>
      <c r="DO91" s="84">
        <v>56</v>
      </c>
      <c r="DP91" s="84">
        <v>55</v>
      </c>
      <c r="DQ91" s="84">
        <v>81</v>
      </c>
      <c r="DR91" s="84">
        <v>60</v>
      </c>
      <c r="DS91" s="84">
        <v>78</v>
      </c>
      <c r="DT91" s="84">
        <v>65</v>
      </c>
      <c r="DU91" s="84">
        <v>91</v>
      </c>
      <c r="DV91" s="84">
        <v>75</v>
      </c>
      <c r="DW91" s="84">
        <v>103</v>
      </c>
      <c r="DX91" s="84">
        <v>82</v>
      </c>
      <c r="DY91" s="84">
        <v>215</v>
      </c>
      <c r="DZ91" s="84">
        <v>98</v>
      </c>
      <c r="EA91" s="84">
        <v>95</v>
      </c>
      <c r="EB91" s="84">
        <v>185</v>
      </c>
      <c r="EC91" s="84">
        <v>111</v>
      </c>
      <c r="ED91" s="84">
        <v>120</v>
      </c>
      <c r="EE91" s="84">
        <v>290</v>
      </c>
      <c r="EF91" s="84">
        <v>136</v>
      </c>
      <c r="EG91" s="84">
        <v>140</v>
      </c>
      <c r="EH91" s="84">
        <v>168</v>
      </c>
      <c r="EI91" s="84">
        <v>155</v>
      </c>
      <c r="EJ91" s="84">
        <v>250</v>
      </c>
      <c r="EK91" s="84">
        <v>171</v>
      </c>
      <c r="EL91" s="84">
        <v>200</v>
      </c>
      <c r="EM91" s="84">
        <v>231</v>
      </c>
      <c r="EN91" s="84">
        <v>249</v>
      </c>
      <c r="EO91" s="84">
        <v>350</v>
      </c>
      <c r="EP91" s="84">
        <v>265</v>
      </c>
      <c r="OD91" s="85"/>
    </row>
    <row r="92" spans="1:394" x14ac:dyDescent="0.2">
      <c r="A92" s="88" t="s">
        <v>458</v>
      </c>
      <c r="B92" s="84">
        <v>764</v>
      </c>
      <c r="C92" s="84">
        <v>410</v>
      </c>
      <c r="D92" s="84">
        <v>426</v>
      </c>
      <c r="E92" s="84">
        <v>484</v>
      </c>
      <c r="F92" s="84">
        <v>405</v>
      </c>
      <c r="G92" s="84">
        <v>421</v>
      </c>
      <c r="H92" s="84">
        <v>385</v>
      </c>
      <c r="I92" s="84">
        <v>180</v>
      </c>
      <c r="J92" s="84">
        <v>196</v>
      </c>
      <c r="K92" s="84">
        <v>360</v>
      </c>
      <c r="L92" s="84">
        <v>155</v>
      </c>
      <c r="M92" s="84">
        <v>171</v>
      </c>
      <c r="N92" s="84">
        <v>345</v>
      </c>
      <c r="O92" s="84">
        <v>240</v>
      </c>
      <c r="P92" s="84">
        <v>256</v>
      </c>
      <c r="Q92" s="84">
        <v>330</v>
      </c>
      <c r="R92" s="84">
        <v>60</v>
      </c>
      <c r="S92" s="84">
        <v>76</v>
      </c>
      <c r="T92" s="84">
        <v>306</v>
      </c>
      <c r="U92" s="84">
        <v>290</v>
      </c>
      <c r="V92" s="84">
        <v>300</v>
      </c>
      <c r="W92" s="84">
        <v>165</v>
      </c>
      <c r="X92" s="84">
        <v>181</v>
      </c>
      <c r="Y92" s="84">
        <v>286</v>
      </c>
      <c r="Z92" s="84">
        <v>265</v>
      </c>
      <c r="AA92" s="84">
        <v>264</v>
      </c>
      <c r="AB92" s="84">
        <v>240</v>
      </c>
      <c r="AC92" s="84">
        <v>265</v>
      </c>
      <c r="AD92" s="84">
        <v>205</v>
      </c>
      <c r="AE92" s="84">
        <v>221</v>
      </c>
      <c r="AF92" s="84">
        <v>260</v>
      </c>
      <c r="AG92" s="84">
        <v>215</v>
      </c>
      <c r="AH92" s="84">
        <v>231</v>
      </c>
      <c r="AI92" s="84">
        <v>250</v>
      </c>
      <c r="AJ92" s="84">
        <v>200</v>
      </c>
      <c r="AK92" s="84">
        <v>216</v>
      </c>
      <c r="AL92" s="84">
        <v>246</v>
      </c>
      <c r="AM92" s="84">
        <v>225</v>
      </c>
      <c r="AN92" s="84">
        <v>245</v>
      </c>
      <c r="AO92" s="84">
        <v>150</v>
      </c>
      <c r="AP92" s="84">
        <v>166</v>
      </c>
      <c r="AQ92" s="84">
        <v>240</v>
      </c>
      <c r="AR92" s="84">
        <v>140</v>
      </c>
      <c r="AS92" s="84">
        <v>156</v>
      </c>
      <c r="AT92" s="84">
        <v>224</v>
      </c>
      <c r="AU92" s="84">
        <v>195</v>
      </c>
      <c r="AV92" s="84">
        <v>224</v>
      </c>
      <c r="AW92" s="84">
        <v>200</v>
      </c>
      <c r="AX92" s="84">
        <v>221</v>
      </c>
      <c r="AY92" s="84">
        <v>200</v>
      </c>
      <c r="AZ92" s="84">
        <v>196</v>
      </c>
      <c r="BA92" s="84">
        <v>165</v>
      </c>
      <c r="BB92" s="84">
        <v>191</v>
      </c>
      <c r="BC92" s="84">
        <v>170</v>
      </c>
      <c r="BD92" s="84">
        <v>181</v>
      </c>
      <c r="BE92" s="84">
        <v>160</v>
      </c>
      <c r="BF92" s="84">
        <v>180</v>
      </c>
      <c r="BG92" s="84">
        <v>135</v>
      </c>
      <c r="BH92" s="84">
        <v>151</v>
      </c>
      <c r="BI92" s="84">
        <v>170</v>
      </c>
      <c r="BJ92" s="84">
        <v>115</v>
      </c>
      <c r="BK92" s="84">
        <v>131</v>
      </c>
      <c r="BL92" s="84">
        <v>144</v>
      </c>
      <c r="BM92" s="84">
        <v>115</v>
      </c>
      <c r="BN92" s="84">
        <v>150</v>
      </c>
      <c r="BO92" s="84">
        <v>40</v>
      </c>
      <c r="BP92" s="84">
        <v>56</v>
      </c>
      <c r="BQ92" s="84">
        <v>129</v>
      </c>
      <c r="BR92" s="84">
        <v>100</v>
      </c>
      <c r="BS92" s="84">
        <v>125</v>
      </c>
      <c r="BT92" s="84">
        <v>45</v>
      </c>
      <c r="BU92" s="84">
        <v>-15</v>
      </c>
      <c r="BV92" s="84">
        <v>110</v>
      </c>
      <c r="BW92" s="84">
        <v>20</v>
      </c>
      <c r="BX92" s="84">
        <v>-15</v>
      </c>
      <c r="BY92" s="84">
        <v>86</v>
      </c>
      <c r="BZ92" s="84">
        <v>60</v>
      </c>
      <c r="CA92" s="84">
        <v>61</v>
      </c>
      <c r="CB92" s="84">
        <v>35</v>
      </c>
      <c r="CC92" s="84">
        <v>41</v>
      </c>
      <c r="CD92" s="84">
        <v>15</v>
      </c>
      <c r="CE92" s="84">
        <v>35</v>
      </c>
      <c r="CF92" s="84">
        <v>45</v>
      </c>
      <c r="CG92" s="84">
        <v>-15</v>
      </c>
      <c r="CH92" s="84">
        <v>11</v>
      </c>
      <c r="CI92" s="84">
        <v>-15</v>
      </c>
      <c r="CJ92" s="84">
        <v>19</v>
      </c>
      <c r="CK92" s="84">
        <v>5</v>
      </c>
      <c r="CL92" s="84">
        <v>-14</v>
      </c>
      <c r="CM92" s="84">
        <v>1</v>
      </c>
      <c r="CN92" s="16">
        <v>0</v>
      </c>
      <c r="CO92" s="84">
        <v>30</v>
      </c>
      <c r="CP92" s="84">
        <v>1</v>
      </c>
      <c r="CQ92" s="84">
        <v>-10</v>
      </c>
      <c r="CR92" s="84">
        <v>150</v>
      </c>
      <c r="CS92" s="84">
        <v>6</v>
      </c>
      <c r="CT92" s="84">
        <v>5</v>
      </c>
      <c r="CU92" s="84">
        <v>31</v>
      </c>
      <c r="CV92" s="84">
        <v>10</v>
      </c>
      <c r="CW92" s="84">
        <v>100</v>
      </c>
      <c r="CX92" s="84">
        <v>26</v>
      </c>
      <c r="CY92" s="84">
        <v>15</v>
      </c>
      <c r="CZ92" s="84">
        <v>43</v>
      </c>
      <c r="DA92" s="84">
        <v>25</v>
      </c>
      <c r="DB92" s="84">
        <v>165</v>
      </c>
      <c r="DC92" s="84">
        <v>41</v>
      </c>
      <c r="DD92" s="84">
        <v>35</v>
      </c>
      <c r="DE92" s="84">
        <v>100</v>
      </c>
      <c r="DF92" s="84">
        <v>51</v>
      </c>
      <c r="DG92" s="84">
        <v>45</v>
      </c>
      <c r="DH92" s="84">
        <v>175</v>
      </c>
      <c r="DI92" s="84">
        <v>61</v>
      </c>
      <c r="DJ92" s="84">
        <v>60</v>
      </c>
      <c r="DK92" s="84">
        <v>180</v>
      </c>
      <c r="DL92" s="84">
        <v>76</v>
      </c>
      <c r="DM92" s="84">
        <v>65</v>
      </c>
      <c r="DN92" s="84">
        <v>115</v>
      </c>
      <c r="DO92" s="84">
        <v>81</v>
      </c>
      <c r="DP92" s="84">
        <v>80</v>
      </c>
      <c r="DQ92" s="84">
        <v>106</v>
      </c>
      <c r="DR92" s="84">
        <v>85</v>
      </c>
      <c r="DS92" s="84">
        <v>103</v>
      </c>
      <c r="DT92" s="84">
        <v>90</v>
      </c>
      <c r="DU92" s="84">
        <v>116</v>
      </c>
      <c r="DV92" s="84">
        <v>100</v>
      </c>
      <c r="DW92" s="84">
        <v>128</v>
      </c>
      <c r="DX92" s="84">
        <v>107</v>
      </c>
      <c r="DY92" s="84">
        <v>240</v>
      </c>
      <c r="DZ92" s="84">
        <v>123</v>
      </c>
      <c r="EA92" s="84">
        <v>120</v>
      </c>
      <c r="EB92" s="84">
        <v>210</v>
      </c>
      <c r="EC92" s="84">
        <v>136</v>
      </c>
      <c r="ED92" s="84">
        <v>145</v>
      </c>
      <c r="EE92" s="84">
        <v>315</v>
      </c>
      <c r="EF92" s="84">
        <v>161</v>
      </c>
      <c r="EG92" s="84">
        <v>165</v>
      </c>
      <c r="EH92" s="84">
        <v>193</v>
      </c>
      <c r="EI92" s="84">
        <v>180</v>
      </c>
      <c r="EJ92" s="84">
        <v>275</v>
      </c>
      <c r="EK92" s="84">
        <v>196</v>
      </c>
      <c r="EL92" s="84">
        <v>225</v>
      </c>
      <c r="EM92" s="84">
        <v>256</v>
      </c>
      <c r="EN92" s="84">
        <v>274</v>
      </c>
      <c r="EO92" s="84">
        <v>375</v>
      </c>
      <c r="EP92" s="84">
        <v>290</v>
      </c>
      <c r="OD92" s="85"/>
    </row>
    <row r="93" spans="1:394" x14ac:dyDescent="0.2">
      <c r="A93" s="88" t="s">
        <v>459</v>
      </c>
      <c r="B93" s="84">
        <v>809</v>
      </c>
      <c r="C93" s="84">
        <v>455</v>
      </c>
      <c r="D93" s="84">
        <v>471</v>
      </c>
      <c r="E93" s="84">
        <v>529</v>
      </c>
      <c r="F93" s="84">
        <v>450</v>
      </c>
      <c r="G93" s="84">
        <v>466</v>
      </c>
      <c r="H93" s="84">
        <v>430</v>
      </c>
      <c r="I93" s="84">
        <v>225</v>
      </c>
      <c r="J93" s="84">
        <v>241</v>
      </c>
      <c r="K93" s="84">
        <v>405</v>
      </c>
      <c r="L93" s="84">
        <v>200</v>
      </c>
      <c r="M93" s="84">
        <v>216</v>
      </c>
      <c r="N93" s="84">
        <v>390</v>
      </c>
      <c r="O93" s="84">
        <v>285</v>
      </c>
      <c r="P93" s="84">
        <v>301</v>
      </c>
      <c r="Q93" s="84">
        <v>375</v>
      </c>
      <c r="R93" s="84">
        <v>105</v>
      </c>
      <c r="S93" s="84">
        <v>121</v>
      </c>
      <c r="T93" s="84">
        <v>351</v>
      </c>
      <c r="U93" s="84">
        <v>335</v>
      </c>
      <c r="V93" s="84">
        <v>345</v>
      </c>
      <c r="W93" s="84">
        <v>210</v>
      </c>
      <c r="X93" s="84">
        <v>226</v>
      </c>
      <c r="Y93" s="84">
        <v>331</v>
      </c>
      <c r="Z93" s="84">
        <v>310</v>
      </c>
      <c r="AA93" s="84">
        <v>309</v>
      </c>
      <c r="AB93" s="84">
        <v>285</v>
      </c>
      <c r="AC93" s="84">
        <v>310</v>
      </c>
      <c r="AD93" s="84">
        <v>250</v>
      </c>
      <c r="AE93" s="84">
        <v>266</v>
      </c>
      <c r="AF93" s="84">
        <v>305</v>
      </c>
      <c r="AG93" s="84">
        <v>260</v>
      </c>
      <c r="AH93" s="84">
        <v>276</v>
      </c>
      <c r="AI93" s="84">
        <v>295</v>
      </c>
      <c r="AJ93" s="84">
        <v>245</v>
      </c>
      <c r="AK93" s="84">
        <v>261</v>
      </c>
      <c r="AL93" s="84">
        <v>291</v>
      </c>
      <c r="AM93" s="84">
        <v>270</v>
      </c>
      <c r="AN93" s="84">
        <v>290</v>
      </c>
      <c r="AO93" s="84">
        <v>195</v>
      </c>
      <c r="AP93" s="84">
        <v>211</v>
      </c>
      <c r="AQ93" s="84">
        <v>285</v>
      </c>
      <c r="AR93" s="84">
        <v>185</v>
      </c>
      <c r="AS93" s="84">
        <v>201</v>
      </c>
      <c r="AT93" s="84">
        <v>269</v>
      </c>
      <c r="AU93" s="84">
        <v>240</v>
      </c>
      <c r="AV93" s="84">
        <v>269</v>
      </c>
      <c r="AW93" s="84">
        <v>245</v>
      </c>
      <c r="AX93" s="84">
        <v>266</v>
      </c>
      <c r="AY93" s="84">
        <v>245</v>
      </c>
      <c r="AZ93" s="84">
        <v>241</v>
      </c>
      <c r="BA93" s="84">
        <v>210</v>
      </c>
      <c r="BB93" s="84">
        <v>236</v>
      </c>
      <c r="BC93" s="84">
        <v>215</v>
      </c>
      <c r="BD93" s="84">
        <v>226</v>
      </c>
      <c r="BE93" s="84">
        <v>205</v>
      </c>
      <c r="BF93" s="84">
        <v>225</v>
      </c>
      <c r="BG93" s="84">
        <v>180</v>
      </c>
      <c r="BH93" s="84">
        <v>196</v>
      </c>
      <c r="BI93" s="84">
        <v>215</v>
      </c>
      <c r="BJ93" s="84">
        <v>160</v>
      </c>
      <c r="BK93" s="84">
        <v>176</v>
      </c>
      <c r="BL93" s="84">
        <v>189</v>
      </c>
      <c r="BM93" s="84">
        <v>160</v>
      </c>
      <c r="BN93" s="84">
        <v>195</v>
      </c>
      <c r="BO93" s="84">
        <v>85</v>
      </c>
      <c r="BP93" s="84">
        <v>101</v>
      </c>
      <c r="BQ93" s="84">
        <v>174</v>
      </c>
      <c r="BR93" s="84">
        <v>145</v>
      </c>
      <c r="BS93" s="84">
        <v>170</v>
      </c>
      <c r="BT93" s="84">
        <v>0</v>
      </c>
      <c r="BU93" s="84">
        <v>-14</v>
      </c>
      <c r="BV93" s="84">
        <v>155</v>
      </c>
      <c r="BW93" s="84">
        <v>-5</v>
      </c>
      <c r="BX93" s="84">
        <v>11</v>
      </c>
      <c r="BY93" s="84">
        <v>131</v>
      </c>
      <c r="BZ93" s="84">
        <v>105</v>
      </c>
      <c r="CA93" s="84">
        <v>106</v>
      </c>
      <c r="CB93" s="84">
        <v>80</v>
      </c>
      <c r="CC93" s="84">
        <v>86</v>
      </c>
      <c r="CD93" s="84">
        <v>60</v>
      </c>
      <c r="CE93" s="84">
        <v>80</v>
      </c>
      <c r="CF93" s="84">
        <v>0</v>
      </c>
      <c r="CG93" s="84">
        <v>-14</v>
      </c>
      <c r="CH93" s="84">
        <v>56</v>
      </c>
      <c r="CI93" s="84">
        <v>25</v>
      </c>
      <c r="CJ93" s="84">
        <v>64</v>
      </c>
      <c r="CK93" s="84">
        <v>50</v>
      </c>
      <c r="CL93" s="84">
        <v>31</v>
      </c>
      <c r="CM93" s="84">
        <v>5</v>
      </c>
      <c r="CN93" s="84">
        <v>30</v>
      </c>
      <c r="CO93" s="16">
        <v>0</v>
      </c>
      <c r="CP93" s="84">
        <v>1</v>
      </c>
      <c r="CQ93" s="84">
        <v>25</v>
      </c>
      <c r="CR93" s="84">
        <v>105</v>
      </c>
      <c r="CS93" s="84">
        <v>-15</v>
      </c>
      <c r="CT93" s="84">
        <v>1</v>
      </c>
      <c r="CU93" s="84">
        <v>-14</v>
      </c>
      <c r="CV93" s="84">
        <v>5</v>
      </c>
      <c r="CW93" s="84">
        <v>55</v>
      </c>
      <c r="CX93" s="84">
        <v>-15</v>
      </c>
      <c r="CY93" s="84">
        <v>-11</v>
      </c>
      <c r="CZ93" s="84">
        <v>-2</v>
      </c>
      <c r="DA93" s="84">
        <v>-10</v>
      </c>
      <c r="DB93" s="84">
        <v>120</v>
      </c>
      <c r="DC93" s="84">
        <v>-4</v>
      </c>
      <c r="DD93" s="84">
        <v>-10</v>
      </c>
      <c r="DE93" s="84">
        <v>55</v>
      </c>
      <c r="DF93" s="84">
        <v>6</v>
      </c>
      <c r="DG93" s="84">
        <v>0</v>
      </c>
      <c r="DH93" s="84">
        <v>130</v>
      </c>
      <c r="DI93" s="84">
        <v>16</v>
      </c>
      <c r="DJ93" s="84">
        <v>15</v>
      </c>
      <c r="DK93" s="84">
        <v>135</v>
      </c>
      <c r="DL93" s="84">
        <v>31</v>
      </c>
      <c r="DM93" s="84">
        <v>20</v>
      </c>
      <c r="DN93" s="84">
        <v>70</v>
      </c>
      <c r="DO93" s="84">
        <v>36</v>
      </c>
      <c r="DP93" s="84">
        <v>35</v>
      </c>
      <c r="DQ93" s="84">
        <v>61</v>
      </c>
      <c r="DR93" s="84">
        <v>40</v>
      </c>
      <c r="DS93" s="84">
        <v>58</v>
      </c>
      <c r="DT93" s="84">
        <v>45</v>
      </c>
      <c r="DU93" s="84">
        <v>71</v>
      </c>
      <c r="DV93" s="84">
        <v>55</v>
      </c>
      <c r="DW93" s="84">
        <v>83</v>
      </c>
      <c r="DX93" s="84">
        <v>62</v>
      </c>
      <c r="DY93" s="84">
        <v>195</v>
      </c>
      <c r="DZ93" s="84">
        <v>78</v>
      </c>
      <c r="EA93" s="84">
        <v>75</v>
      </c>
      <c r="EB93" s="84">
        <v>165</v>
      </c>
      <c r="EC93" s="84">
        <v>91</v>
      </c>
      <c r="ED93" s="84">
        <v>100</v>
      </c>
      <c r="EE93" s="84">
        <v>270</v>
      </c>
      <c r="EF93" s="84">
        <v>116</v>
      </c>
      <c r="EG93" s="84">
        <v>120</v>
      </c>
      <c r="EH93" s="84">
        <v>148</v>
      </c>
      <c r="EI93" s="84">
        <v>135</v>
      </c>
      <c r="EJ93" s="84">
        <v>230</v>
      </c>
      <c r="EK93" s="84">
        <v>151</v>
      </c>
      <c r="EL93" s="84">
        <v>180</v>
      </c>
      <c r="EM93" s="84">
        <v>211</v>
      </c>
      <c r="EN93" s="84">
        <v>229</v>
      </c>
      <c r="EO93" s="84">
        <v>330</v>
      </c>
      <c r="EP93" s="84">
        <v>245</v>
      </c>
      <c r="OD93" s="85"/>
    </row>
    <row r="94" spans="1:394" x14ac:dyDescent="0.2">
      <c r="A94" s="88" t="s">
        <v>460</v>
      </c>
      <c r="B94" s="84">
        <v>780</v>
      </c>
      <c r="C94" s="84">
        <v>426</v>
      </c>
      <c r="D94" s="84">
        <v>442</v>
      </c>
      <c r="E94" s="84">
        <v>500</v>
      </c>
      <c r="F94" s="84">
        <v>421</v>
      </c>
      <c r="G94" s="84">
        <v>437</v>
      </c>
      <c r="H94" s="84">
        <v>401</v>
      </c>
      <c r="I94" s="84">
        <v>196</v>
      </c>
      <c r="J94" s="84">
        <v>212</v>
      </c>
      <c r="K94" s="84">
        <v>376</v>
      </c>
      <c r="L94" s="84">
        <v>171</v>
      </c>
      <c r="M94" s="84">
        <v>187</v>
      </c>
      <c r="N94" s="84">
        <v>361</v>
      </c>
      <c r="O94" s="84">
        <v>256</v>
      </c>
      <c r="P94" s="84">
        <v>272</v>
      </c>
      <c r="Q94" s="84">
        <v>346</v>
      </c>
      <c r="R94" s="84">
        <v>76</v>
      </c>
      <c r="S94" s="84">
        <v>92</v>
      </c>
      <c r="T94" s="84">
        <v>322</v>
      </c>
      <c r="U94" s="84">
        <v>306</v>
      </c>
      <c r="V94" s="84">
        <v>316</v>
      </c>
      <c r="W94" s="84">
        <v>181</v>
      </c>
      <c r="X94" s="84">
        <v>197</v>
      </c>
      <c r="Y94" s="84">
        <v>302</v>
      </c>
      <c r="Z94" s="84">
        <v>281</v>
      </c>
      <c r="AA94" s="84">
        <v>280</v>
      </c>
      <c r="AB94" s="84">
        <v>256</v>
      </c>
      <c r="AC94" s="84">
        <v>281</v>
      </c>
      <c r="AD94" s="84">
        <v>221</v>
      </c>
      <c r="AE94" s="84">
        <v>237</v>
      </c>
      <c r="AF94" s="84">
        <v>276</v>
      </c>
      <c r="AG94" s="84">
        <v>231</v>
      </c>
      <c r="AH94" s="84">
        <v>247</v>
      </c>
      <c r="AI94" s="84">
        <v>266</v>
      </c>
      <c r="AJ94" s="84">
        <v>216</v>
      </c>
      <c r="AK94" s="84">
        <v>232</v>
      </c>
      <c r="AL94" s="84">
        <v>262</v>
      </c>
      <c r="AM94" s="84">
        <v>241</v>
      </c>
      <c r="AN94" s="84">
        <v>261</v>
      </c>
      <c r="AO94" s="84">
        <v>166</v>
      </c>
      <c r="AP94" s="84">
        <v>182</v>
      </c>
      <c r="AQ94" s="84">
        <v>256</v>
      </c>
      <c r="AR94" s="84">
        <v>156</v>
      </c>
      <c r="AS94" s="84">
        <v>172</v>
      </c>
      <c r="AT94" s="84">
        <v>240</v>
      </c>
      <c r="AU94" s="84">
        <v>211</v>
      </c>
      <c r="AV94" s="84">
        <v>240</v>
      </c>
      <c r="AW94" s="84">
        <v>216</v>
      </c>
      <c r="AX94" s="84">
        <v>237</v>
      </c>
      <c r="AY94" s="84">
        <v>216</v>
      </c>
      <c r="AZ94" s="84">
        <v>212</v>
      </c>
      <c r="BA94" s="84">
        <v>181</v>
      </c>
      <c r="BB94" s="84">
        <v>207</v>
      </c>
      <c r="BC94" s="84">
        <v>186</v>
      </c>
      <c r="BD94" s="84">
        <v>197</v>
      </c>
      <c r="BE94" s="84">
        <v>176</v>
      </c>
      <c r="BF94" s="84">
        <v>196</v>
      </c>
      <c r="BG94" s="84">
        <v>151</v>
      </c>
      <c r="BH94" s="84">
        <v>167</v>
      </c>
      <c r="BI94" s="84">
        <v>186</v>
      </c>
      <c r="BJ94" s="84">
        <v>131</v>
      </c>
      <c r="BK94" s="84">
        <v>147</v>
      </c>
      <c r="BL94" s="84">
        <v>160</v>
      </c>
      <c r="BM94" s="84">
        <v>131</v>
      </c>
      <c r="BN94" s="84">
        <v>166</v>
      </c>
      <c r="BO94" s="84">
        <v>56</v>
      </c>
      <c r="BP94" s="84">
        <v>72</v>
      </c>
      <c r="BQ94" s="84">
        <v>145</v>
      </c>
      <c r="BR94" s="84">
        <v>116</v>
      </c>
      <c r="BS94" s="84">
        <v>141</v>
      </c>
      <c r="BT94" s="84">
        <v>16</v>
      </c>
      <c r="BU94" s="84">
        <v>-28</v>
      </c>
      <c r="BV94" s="84">
        <v>126</v>
      </c>
      <c r="BW94" s="84">
        <v>-9</v>
      </c>
      <c r="BX94" s="84">
        <v>-18</v>
      </c>
      <c r="BY94" s="84">
        <v>102</v>
      </c>
      <c r="BZ94" s="84">
        <v>76</v>
      </c>
      <c r="CA94" s="84">
        <v>77</v>
      </c>
      <c r="CB94" s="84">
        <v>51</v>
      </c>
      <c r="CC94" s="84">
        <v>57</v>
      </c>
      <c r="CD94" s="84">
        <v>31</v>
      </c>
      <c r="CE94" s="84">
        <v>51</v>
      </c>
      <c r="CF94" s="84">
        <v>16</v>
      </c>
      <c r="CG94" s="84">
        <v>-28</v>
      </c>
      <c r="CH94" s="84">
        <v>27</v>
      </c>
      <c r="CI94" s="84">
        <v>-4</v>
      </c>
      <c r="CJ94" s="84">
        <v>35</v>
      </c>
      <c r="CK94" s="84">
        <v>21</v>
      </c>
      <c r="CL94" s="84">
        <v>2</v>
      </c>
      <c r="CM94" s="84">
        <v>-24</v>
      </c>
      <c r="CN94" s="84">
        <v>1</v>
      </c>
      <c r="CO94" s="84">
        <v>1</v>
      </c>
      <c r="CP94" s="16">
        <v>0</v>
      </c>
      <c r="CQ94" s="84">
        <v>-4</v>
      </c>
      <c r="CR94" s="84">
        <v>121</v>
      </c>
      <c r="CS94" s="84">
        <v>-23</v>
      </c>
      <c r="CT94" s="84">
        <v>-24</v>
      </c>
      <c r="CU94" s="84">
        <v>2</v>
      </c>
      <c r="CV94" s="84">
        <v>-15</v>
      </c>
      <c r="CW94" s="84">
        <v>71</v>
      </c>
      <c r="CX94" s="84">
        <v>-3</v>
      </c>
      <c r="CY94" s="84">
        <v>-14</v>
      </c>
      <c r="CZ94" s="84">
        <v>14</v>
      </c>
      <c r="DA94" s="84">
        <v>-4</v>
      </c>
      <c r="DB94" s="84">
        <v>136</v>
      </c>
      <c r="DC94" s="84">
        <v>12</v>
      </c>
      <c r="DD94" s="84">
        <v>6</v>
      </c>
      <c r="DE94" s="84">
        <v>71</v>
      </c>
      <c r="DF94" s="84">
        <v>22</v>
      </c>
      <c r="DG94" s="84">
        <v>16</v>
      </c>
      <c r="DH94" s="84">
        <v>146</v>
      </c>
      <c r="DI94" s="84">
        <v>32</v>
      </c>
      <c r="DJ94" s="84">
        <v>31</v>
      </c>
      <c r="DK94" s="84">
        <v>151</v>
      </c>
      <c r="DL94" s="84">
        <v>47</v>
      </c>
      <c r="DM94" s="84">
        <v>36</v>
      </c>
      <c r="DN94" s="84">
        <v>86</v>
      </c>
      <c r="DO94" s="84">
        <v>52</v>
      </c>
      <c r="DP94" s="84">
        <v>51</v>
      </c>
      <c r="DQ94" s="84">
        <v>77</v>
      </c>
      <c r="DR94" s="84">
        <v>56</v>
      </c>
      <c r="DS94" s="84">
        <v>74</v>
      </c>
      <c r="DT94" s="84">
        <v>61</v>
      </c>
      <c r="DU94" s="84">
        <v>87</v>
      </c>
      <c r="DV94" s="84">
        <v>71</v>
      </c>
      <c r="DW94" s="84">
        <v>99</v>
      </c>
      <c r="DX94" s="84">
        <v>78</v>
      </c>
      <c r="DY94" s="84">
        <v>211</v>
      </c>
      <c r="DZ94" s="84">
        <v>94</v>
      </c>
      <c r="EA94" s="84">
        <v>91</v>
      </c>
      <c r="EB94" s="84">
        <v>181</v>
      </c>
      <c r="EC94" s="84">
        <v>107</v>
      </c>
      <c r="ED94" s="84">
        <v>116</v>
      </c>
      <c r="EE94" s="84">
        <v>286</v>
      </c>
      <c r="EF94" s="84">
        <v>132</v>
      </c>
      <c r="EG94" s="84">
        <v>136</v>
      </c>
      <c r="EH94" s="84">
        <v>164</v>
      </c>
      <c r="EI94" s="84">
        <v>151</v>
      </c>
      <c r="EJ94" s="84">
        <v>246</v>
      </c>
      <c r="EK94" s="84">
        <v>167</v>
      </c>
      <c r="EL94" s="84">
        <v>196</v>
      </c>
      <c r="EM94" s="84">
        <v>227</v>
      </c>
      <c r="EN94" s="84">
        <v>245</v>
      </c>
      <c r="EO94" s="84">
        <v>346</v>
      </c>
      <c r="EP94" s="84">
        <v>261</v>
      </c>
      <c r="OD94" s="85"/>
    </row>
    <row r="95" spans="1:394" x14ac:dyDescent="0.2">
      <c r="A95" s="88" t="s">
        <v>527</v>
      </c>
      <c r="B95" s="84">
        <v>769</v>
      </c>
      <c r="C95" s="84">
        <v>415</v>
      </c>
      <c r="D95" s="84">
        <v>431</v>
      </c>
      <c r="E95" s="84">
        <v>489</v>
      </c>
      <c r="F95" s="84">
        <v>410</v>
      </c>
      <c r="G95" s="84">
        <v>426</v>
      </c>
      <c r="H95" s="84">
        <v>390</v>
      </c>
      <c r="I95" s="84">
        <v>185</v>
      </c>
      <c r="J95" s="84">
        <v>201</v>
      </c>
      <c r="K95" s="84">
        <v>365</v>
      </c>
      <c r="L95" s="84">
        <v>160</v>
      </c>
      <c r="M95" s="84">
        <v>176</v>
      </c>
      <c r="N95" s="84">
        <v>350</v>
      </c>
      <c r="O95" s="84">
        <v>245</v>
      </c>
      <c r="P95" s="84">
        <v>261</v>
      </c>
      <c r="Q95" s="84">
        <v>335</v>
      </c>
      <c r="R95" s="84">
        <v>65</v>
      </c>
      <c r="S95" s="84">
        <v>81</v>
      </c>
      <c r="T95" s="84">
        <v>311</v>
      </c>
      <c r="U95" s="84">
        <v>295</v>
      </c>
      <c r="V95" s="84">
        <v>305</v>
      </c>
      <c r="W95" s="84">
        <v>170</v>
      </c>
      <c r="X95" s="84">
        <v>186</v>
      </c>
      <c r="Y95" s="84">
        <v>291</v>
      </c>
      <c r="Z95" s="84">
        <v>270</v>
      </c>
      <c r="AA95" s="84">
        <v>269</v>
      </c>
      <c r="AB95" s="84">
        <v>245</v>
      </c>
      <c r="AC95" s="84">
        <v>270</v>
      </c>
      <c r="AD95" s="84">
        <v>210</v>
      </c>
      <c r="AE95" s="84">
        <v>226</v>
      </c>
      <c r="AF95" s="84">
        <v>265</v>
      </c>
      <c r="AG95" s="84">
        <v>220</v>
      </c>
      <c r="AH95" s="84">
        <v>236</v>
      </c>
      <c r="AI95" s="84">
        <v>255</v>
      </c>
      <c r="AJ95" s="84">
        <v>205</v>
      </c>
      <c r="AK95" s="84">
        <v>221</v>
      </c>
      <c r="AL95" s="84">
        <v>251</v>
      </c>
      <c r="AM95" s="84">
        <v>230</v>
      </c>
      <c r="AN95" s="84">
        <v>250</v>
      </c>
      <c r="AO95" s="84">
        <v>155</v>
      </c>
      <c r="AP95" s="84">
        <v>171</v>
      </c>
      <c r="AQ95" s="84">
        <v>245</v>
      </c>
      <c r="AR95" s="84">
        <v>145</v>
      </c>
      <c r="AS95" s="84">
        <v>161</v>
      </c>
      <c r="AT95" s="84">
        <v>229</v>
      </c>
      <c r="AU95" s="84">
        <v>200</v>
      </c>
      <c r="AV95" s="84">
        <v>229</v>
      </c>
      <c r="AW95" s="84">
        <v>205</v>
      </c>
      <c r="AX95" s="84">
        <v>226</v>
      </c>
      <c r="AY95" s="84">
        <v>205</v>
      </c>
      <c r="AZ95" s="84">
        <v>201</v>
      </c>
      <c r="BA95" s="84">
        <v>170</v>
      </c>
      <c r="BB95" s="84">
        <v>196</v>
      </c>
      <c r="BC95" s="84">
        <v>175</v>
      </c>
      <c r="BD95" s="84">
        <v>186</v>
      </c>
      <c r="BE95" s="84">
        <v>165</v>
      </c>
      <c r="BF95" s="84">
        <v>185</v>
      </c>
      <c r="BG95" s="84">
        <v>140</v>
      </c>
      <c r="BH95" s="84">
        <v>156</v>
      </c>
      <c r="BI95" s="84">
        <v>175</v>
      </c>
      <c r="BJ95" s="84">
        <v>120</v>
      </c>
      <c r="BK95" s="84">
        <v>136</v>
      </c>
      <c r="BL95" s="84">
        <v>149</v>
      </c>
      <c r="BM95" s="84">
        <v>120</v>
      </c>
      <c r="BN95" s="84">
        <v>155</v>
      </c>
      <c r="BO95" s="84">
        <v>45</v>
      </c>
      <c r="BP95" s="84">
        <v>61</v>
      </c>
      <c r="BQ95" s="84">
        <v>134</v>
      </c>
      <c r="BR95" s="84">
        <v>105</v>
      </c>
      <c r="BS95" s="84">
        <v>130</v>
      </c>
      <c r="BT95" s="84">
        <v>40</v>
      </c>
      <c r="BU95" s="84">
        <v>-15</v>
      </c>
      <c r="BV95" s="84">
        <v>115</v>
      </c>
      <c r="BW95" s="84">
        <v>15</v>
      </c>
      <c r="BX95" s="84">
        <v>-15</v>
      </c>
      <c r="BY95" s="84">
        <v>91</v>
      </c>
      <c r="BZ95" s="84">
        <v>65</v>
      </c>
      <c r="CA95" s="84">
        <v>66</v>
      </c>
      <c r="CB95" s="84">
        <v>40</v>
      </c>
      <c r="CC95" s="84">
        <v>46</v>
      </c>
      <c r="CD95" s="84">
        <v>20</v>
      </c>
      <c r="CE95" s="84">
        <v>40</v>
      </c>
      <c r="CF95" s="84">
        <v>40</v>
      </c>
      <c r="CG95" s="84">
        <v>-15</v>
      </c>
      <c r="CH95" s="84">
        <v>16</v>
      </c>
      <c r="CI95" s="84">
        <v>-15</v>
      </c>
      <c r="CJ95" s="84">
        <v>24</v>
      </c>
      <c r="CK95" s="84">
        <v>10</v>
      </c>
      <c r="CL95" s="84">
        <v>-9</v>
      </c>
      <c r="CM95" s="84">
        <v>-4</v>
      </c>
      <c r="CN95" s="84">
        <v>-10</v>
      </c>
      <c r="CO95" s="84">
        <v>25</v>
      </c>
      <c r="CP95" s="84">
        <v>-4</v>
      </c>
      <c r="CQ95" s="16">
        <v>0</v>
      </c>
      <c r="CR95" s="84">
        <v>145</v>
      </c>
      <c r="CS95" s="84">
        <v>1</v>
      </c>
      <c r="CT95" s="84">
        <v>0</v>
      </c>
      <c r="CU95" s="84">
        <v>26</v>
      </c>
      <c r="CV95" s="84">
        <v>5</v>
      </c>
      <c r="CW95" s="84">
        <v>95</v>
      </c>
      <c r="CX95" s="84">
        <v>21</v>
      </c>
      <c r="CY95" s="84">
        <v>10</v>
      </c>
      <c r="CZ95" s="84">
        <v>38</v>
      </c>
      <c r="DA95" s="84">
        <v>20</v>
      </c>
      <c r="DB95" s="84">
        <v>160</v>
      </c>
      <c r="DC95" s="84">
        <v>36</v>
      </c>
      <c r="DD95" s="84">
        <v>30</v>
      </c>
      <c r="DE95" s="84">
        <v>95</v>
      </c>
      <c r="DF95" s="84">
        <v>46</v>
      </c>
      <c r="DG95" s="84">
        <v>40</v>
      </c>
      <c r="DH95" s="84">
        <v>170</v>
      </c>
      <c r="DI95" s="84">
        <v>56</v>
      </c>
      <c r="DJ95" s="84">
        <v>55</v>
      </c>
      <c r="DK95" s="84">
        <v>175</v>
      </c>
      <c r="DL95" s="84">
        <v>71</v>
      </c>
      <c r="DM95" s="84">
        <v>60</v>
      </c>
      <c r="DN95" s="84">
        <v>110</v>
      </c>
      <c r="DO95" s="84">
        <v>76</v>
      </c>
      <c r="DP95" s="84">
        <v>75</v>
      </c>
      <c r="DQ95" s="84">
        <v>101</v>
      </c>
      <c r="DR95" s="84">
        <v>80</v>
      </c>
      <c r="DS95" s="84">
        <v>98</v>
      </c>
      <c r="DT95" s="84">
        <v>85</v>
      </c>
      <c r="DU95" s="84">
        <v>111</v>
      </c>
      <c r="DV95" s="84">
        <v>95</v>
      </c>
      <c r="DW95" s="84">
        <v>123</v>
      </c>
      <c r="DX95" s="84">
        <v>102</v>
      </c>
      <c r="DY95" s="84">
        <v>235</v>
      </c>
      <c r="DZ95" s="84">
        <v>118</v>
      </c>
      <c r="EA95" s="84">
        <v>115</v>
      </c>
      <c r="EB95" s="84">
        <v>205</v>
      </c>
      <c r="EC95" s="84">
        <v>131</v>
      </c>
      <c r="ED95" s="84">
        <v>140</v>
      </c>
      <c r="EE95" s="84">
        <v>310</v>
      </c>
      <c r="EF95" s="84">
        <v>156</v>
      </c>
      <c r="EG95" s="84">
        <v>160</v>
      </c>
      <c r="EH95" s="84">
        <v>188</v>
      </c>
      <c r="EI95" s="84">
        <v>175</v>
      </c>
      <c r="EJ95" s="84">
        <v>270</v>
      </c>
      <c r="EK95" s="84">
        <v>191</v>
      </c>
      <c r="EL95" s="84">
        <v>220</v>
      </c>
      <c r="EM95" s="84">
        <v>251</v>
      </c>
      <c r="EN95" s="84">
        <v>269</v>
      </c>
      <c r="EO95" s="84">
        <v>370</v>
      </c>
      <c r="EP95" s="84">
        <v>285</v>
      </c>
      <c r="OD95" s="85"/>
    </row>
    <row r="96" spans="1:394" x14ac:dyDescent="0.2">
      <c r="A96" s="88" t="s">
        <v>528</v>
      </c>
      <c r="B96" s="84">
        <v>929</v>
      </c>
      <c r="C96" s="84">
        <v>575</v>
      </c>
      <c r="D96" s="84">
        <v>591</v>
      </c>
      <c r="E96" s="84">
        <v>649</v>
      </c>
      <c r="F96" s="84">
        <v>570</v>
      </c>
      <c r="G96" s="84">
        <v>586</v>
      </c>
      <c r="H96" s="84">
        <v>550</v>
      </c>
      <c r="I96" s="84">
        <v>345</v>
      </c>
      <c r="J96" s="84">
        <v>361</v>
      </c>
      <c r="K96" s="84">
        <v>525</v>
      </c>
      <c r="L96" s="84">
        <v>320</v>
      </c>
      <c r="M96" s="84">
        <v>336</v>
      </c>
      <c r="N96" s="84">
        <v>510</v>
      </c>
      <c r="O96" s="84">
        <v>405</v>
      </c>
      <c r="P96" s="84">
        <v>421</v>
      </c>
      <c r="Q96" s="84">
        <v>495</v>
      </c>
      <c r="R96" s="84">
        <v>225</v>
      </c>
      <c r="S96" s="84">
        <v>241</v>
      </c>
      <c r="T96" s="84">
        <v>471</v>
      </c>
      <c r="U96" s="84">
        <v>455</v>
      </c>
      <c r="V96" s="84">
        <v>465</v>
      </c>
      <c r="W96" s="84">
        <v>330</v>
      </c>
      <c r="X96" s="84">
        <v>346</v>
      </c>
      <c r="Y96" s="84">
        <v>451</v>
      </c>
      <c r="Z96" s="84">
        <v>430</v>
      </c>
      <c r="AA96" s="84">
        <v>429</v>
      </c>
      <c r="AB96" s="84">
        <v>405</v>
      </c>
      <c r="AC96" s="84">
        <v>430</v>
      </c>
      <c r="AD96" s="84">
        <v>370</v>
      </c>
      <c r="AE96" s="84">
        <v>386</v>
      </c>
      <c r="AF96" s="84">
        <v>425</v>
      </c>
      <c r="AG96" s="84">
        <v>380</v>
      </c>
      <c r="AH96" s="84">
        <v>396</v>
      </c>
      <c r="AI96" s="84">
        <v>415</v>
      </c>
      <c r="AJ96" s="84">
        <v>365</v>
      </c>
      <c r="AK96" s="84">
        <v>381</v>
      </c>
      <c r="AL96" s="84">
        <v>411</v>
      </c>
      <c r="AM96" s="84">
        <v>390</v>
      </c>
      <c r="AN96" s="84">
        <v>410</v>
      </c>
      <c r="AO96" s="84">
        <v>315</v>
      </c>
      <c r="AP96" s="84">
        <v>331</v>
      </c>
      <c r="AQ96" s="84">
        <v>405</v>
      </c>
      <c r="AR96" s="84">
        <v>305</v>
      </c>
      <c r="AS96" s="84">
        <v>321</v>
      </c>
      <c r="AT96" s="84">
        <v>389</v>
      </c>
      <c r="AU96" s="84">
        <v>360</v>
      </c>
      <c r="AV96" s="84">
        <v>389</v>
      </c>
      <c r="AW96" s="84">
        <v>365</v>
      </c>
      <c r="AX96" s="84">
        <v>386</v>
      </c>
      <c r="AY96" s="84">
        <v>365</v>
      </c>
      <c r="AZ96" s="84">
        <v>361</v>
      </c>
      <c r="BA96" s="84">
        <v>330</v>
      </c>
      <c r="BB96" s="84">
        <v>356</v>
      </c>
      <c r="BC96" s="84">
        <v>335</v>
      </c>
      <c r="BD96" s="84">
        <v>346</v>
      </c>
      <c r="BE96" s="84">
        <v>325</v>
      </c>
      <c r="BF96" s="84">
        <v>345</v>
      </c>
      <c r="BG96" s="84">
        <v>300</v>
      </c>
      <c r="BH96" s="84">
        <v>316</v>
      </c>
      <c r="BI96" s="84">
        <v>335</v>
      </c>
      <c r="BJ96" s="84">
        <v>280</v>
      </c>
      <c r="BK96" s="84">
        <v>296</v>
      </c>
      <c r="BL96" s="84">
        <v>309</v>
      </c>
      <c r="BM96" s="84">
        <v>280</v>
      </c>
      <c r="BN96" s="84">
        <v>315</v>
      </c>
      <c r="BO96" s="84">
        <v>205</v>
      </c>
      <c r="BP96" s="84">
        <v>221</v>
      </c>
      <c r="BQ96" s="84">
        <v>294</v>
      </c>
      <c r="BR96" s="84">
        <v>265</v>
      </c>
      <c r="BS96" s="84">
        <v>290</v>
      </c>
      <c r="BT96" s="84">
        <v>90</v>
      </c>
      <c r="BU96" s="84">
        <v>106</v>
      </c>
      <c r="BV96" s="84">
        <v>275</v>
      </c>
      <c r="BW96" s="84">
        <v>115</v>
      </c>
      <c r="BX96" s="84">
        <v>131</v>
      </c>
      <c r="BY96" s="84">
        <v>251</v>
      </c>
      <c r="BZ96" s="84">
        <v>225</v>
      </c>
      <c r="CA96" s="84">
        <v>226</v>
      </c>
      <c r="CB96" s="84">
        <v>200</v>
      </c>
      <c r="CC96" s="84">
        <v>206</v>
      </c>
      <c r="CD96" s="84">
        <v>180</v>
      </c>
      <c r="CE96" s="84">
        <v>200</v>
      </c>
      <c r="CF96" s="84">
        <v>90</v>
      </c>
      <c r="CG96" s="84">
        <v>106</v>
      </c>
      <c r="CH96" s="84">
        <v>176</v>
      </c>
      <c r="CI96" s="84">
        <v>145</v>
      </c>
      <c r="CJ96" s="84">
        <v>184</v>
      </c>
      <c r="CK96" s="84">
        <v>170</v>
      </c>
      <c r="CL96" s="84">
        <v>151</v>
      </c>
      <c r="CM96" s="84">
        <v>125</v>
      </c>
      <c r="CN96" s="84">
        <v>150</v>
      </c>
      <c r="CO96" s="84">
        <v>105</v>
      </c>
      <c r="CP96" s="84">
        <v>121</v>
      </c>
      <c r="CQ96" s="84">
        <v>145</v>
      </c>
      <c r="CR96" s="16">
        <v>0</v>
      </c>
      <c r="CS96" s="84">
        <v>1</v>
      </c>
      <c r="CT96" s="84">
        <v>121</v>
      </c>
      <c r="CU96" s="84">
        <v>95</v>
      </c>
      <c r="CV96" s="84">
        <v>125</v>
      </c>
      <c r="CW96" s="84">
        <v>35</v>
      </c>
      <c r="CX96" s="84">
        <v>51</v>
      </c>
      <c r="CY96" s="84">
        <v>109</v>
      </c>
      <c r="CZ96" s="84">
        <v>80</v>
      </c>
      <c r="DA96" s="84">
        <v>110</v>
      </c>
      <c r="DB96" s="84">
        <v>0</v>
      </c>
      <c r="DC96" s="84">
        <v>-14</v>
      </c>
      <c r="DD96" s="84">
        <v>100</v>
      </c>
      <c r="DE96" s="84">
        <v>35</v>
      </c>
      <c r="DF96" s="84">
        <v>51</v>
      </c>
      <c r="DG96" s="84">
        <v>90</v>
      </c>
      <c r="DH96" s="84">
        <v>10</v>
      </c>
      <c r="DI96" s="84">
        <v>-15</v>
      </c>
      <c r="DJ96" s="84">
        <v>75</v>
      </c>
      <c r="DK96" s="84">
        <v>15</v>
      </c>
      <c r="DL96" s="84">
        <v>-15</v>
      </c>
      <c r="DM96" s="84">
        <v>70</v>
      </c>
      <c r="DN96" s="84">
        <v>20</v>
      </c>
      <c r="DO96" s="84">
        <v>36</v>
      </c>
      <c r="DP96" s="84">
        <v>46</v>
      </c>
      <c r="DQ96" s="84">
        <v>20</v>
      </c>
      <c r="DR96" s="84">
        <v>49</v>
      </c>
      <c r="DS96" s="84">
        <v>30</v>
      </c>
      <c r="DT96" s="84">
        <v>36</v>
      </c>
      <c r="DU96" s="84">
        <v>10</v>
      </c>
      <c r="DV96" s="84">
        <v>24</v>
      </c>
      <c r="DW96" s="84">
        <v>-5</v>
      </c>
      <c r="DX96" s="84">
        <v>28</v>
      </c>
      <c r="DY96" s="84">
        <v>75</v>
      </c>
      <c r="DZ96" s="84">
        <v>-15</v>
      </c>
      <c r="EA96" s="84">
        <v>15</v>
      </c>
      <c r="EB96" s="84">
        <v>45</v>
      </c>
      <c r="EC96" s="84">
        <v>-15</v>
      </c>
      <c r="ED96" s="84">
        <v>-10</v>
      </c>
      <c r="EE96" s="84">
        <v>150</v>
      </c>
      <c r="EF96" s="84">
        <v>-4</v>
      </c>
      <c r="EG96" s="84">
        <v>0</v>
      </c>
      <c r="EH96" s="84">
        <v>28</v>
      </c>
      <c r="EI96" s="84">
        <v>15</v>
      </c>
      <c r="EJ96" s="84">
        <v>110</v>
      </c>
      <c r="EK96" s="84">
        <v>31</v>
      </c>
      <c r="EL96" s="84">
        <v>60</v>
      </c>
      <c r="EM96" s="84">
        <v>91</v>
      </c>
      <c r="EN96" s="84">
        <v>109</v>
      </c>
      <c r="EO96" s="84">
        <v>210</v>
      </c>
      <c r="EP96" s="84">
        <v>125</v>
      </c>
      <c r="OD96" s="85"/>
    </row>
    <row r="97" spans="1:394" x14ac:dyDescent="0.2">
      <c r="A97" s="88" t="s">
        <v>529</v>
      </c>
      <c r="B97" s="84">
        <v>785</v>
      </c>
      <c r="C97" s="84">
        <v>431</v>
      </c>
      <c r="D97" s="84">
        <v>447</v>
      </c>
      <c r="E97" s="84">
        <v>505</v>
      </c>
      <c r="F97" s="84">
        <v>426</v>
      </c>
      <c r="G97" s="84">
        <v>442</v>
      </c>
      <c r="H97" s="84">
        <v>406</v>
      </c>
      <c r="I97" s="84">
        <v>201</v>
      </c>
      <c r="J97" s="84">
        <v>217</v>
      </c>
      <c r="K97" s="84">
        <v>381</v>
      </c>
      <c r="L97" s="84">
        <v>176</v>
      </c>
      <c r="M97" s="84">
        <v>192</v>
      </c>
      <c r="N97" s="84">
        <v>366</v>
      </c>
      <c r="O97" s="84">
        <v>261</v>
      </c>
      <c r="P97" s="84">
        <v>277</v>
      </c>
      <c r="Q97" s="84">
        <v>351</v>
      </c>
      <c r="R97" s="84">
        <v>81</v>
      </c>
      <c r="S97" s="84">
        <v>97</v>
      </c>
      <c r="T97" s="84">
        <v>327</v>
      </c>
      <c r="U97" s="84">
        <v>311</v>
      </c>
      <c r="V97" s="84">
        <v>321</v>
      </c>
      <c r="W97" s="84">
        <v>186</v>
      </c>
      <c r="X97" s="84">
        <v>202</v>
      </c>
      <c r="Y97" s="84">
        <v>307</v>
      </c>
      <c r="Z97" s="84">
        <v>286</v>
      </c>
      <c r="AA97" s="84">
        <v>285</v>
      </c>
      <c r="AB97" s="84">
        <v>261</v>
      </c>
      <c r="AC97" s="84">
        <v>286</v>
      </c>
      <c r="AD97" s="84">
        <v>226</v>
      </c>
      <c r="AE97" s="84">
        <v>242</v>
      </c>
      <c r="AF97" s="84">
        <v>281</v>
      </c>
      <c r="AG97" s="84">
        <v>236</v>
      </c>
      <c r="AH97" s="84">
        <v>252</v>
      </c>
      <c r="AI97" s="84">
        <v>271</v>
      </c>
      <c r="AJ97" s="84">
        <v>221</v>
      </c>
      <c r="AK97" s="84">
        <v>237</v>
      </c>
      <c r="AL97" s="84">
        <v>267</v>
      </c>
      <c r="AM97" s="84">
        <v>246</v>
      </c>
      <c r="AN97" s="84">
        <v>266</v>
      </c>
      <c r="AO97" s="84">
        <v>171</v>
      </c>
      <c r="AP97" s="84">
        <v>187</v>
      </c>
      <c r="AQ97" s="84">
        <v>261</v>
      </c>
      <c r="AR97" s="84">
        <v>161</v>
      </c>
      <c r="AS97" s="84">
        <v>177</v>
      </c>
      <c r="AT97" s="84">
        <v>245</v>
      </c>
      <c r="AU97" s="84">
        <v>216</v>
      </c>
      <c r="AV97" s="84">
        <v>245</v>
      </c>
      <c r="AW97" s="84">
        <v>221</v>
      </c>
      <c r="AX97" s="84">
        <v>242</v>
      </c>
      <c r="AY97" s="84">
        <v>221</v>
      </c>
      <c r="AZ97" s="84">
        <v>217</v>
      </c>
      <c r="BA97" s="84">
        <v>186</v>
      </c>
      <c r="BB97" s="84">
        <v>212</v>
      </c>
      <c r="BC97" s="84">
        <v>191</v>
      </c>
      <c r="BD97" s="84">
        <v>202</v>
      </c>
      <c r="BE97" s="84">
        <v>181</v>
      </c>
      <c r="BF97" s="84">
        <v>201</v>
      </c>
      <c r="BG97" s="84">
        <v>156</v>
      </c>
      <c r="BH97" s="84">
        <v>172</v>
      </c>
      <c r="BI97" s="84">
        <v>191</v>
      </c>
      <c r="BJ97" s="84">
        <v>136</v>
      </c>
      <c r="BK97" s="84">
        <v>152</v>
      </c>
      <c r="BL97" s="84">
        <v>165</v>
      </c>
      <c r="BM97" s="84">
        <v>136</v>
      </c>
      <c r="BN97" s="84">
        <v>171</v>
      </c>
      <c r="BO97" s="84">
        <v>61</v>
      </c>
      <c r="BP97" s="84">
        <v>77</v>
      </c>
      <c r="BQ97" s="84">
        <v>150</v>
      </c>
      <c r="BR97" s="84">
        <v>121</v>
      </c>
      <c r="BS97" s="84">
        <v>146</v>
      </c>
      <c r="BT97" s="84">
        <v>-15</v>
      </c>
      <c r="BU97" s="84">
        <v>-38</v>
      </c>
      <c r="BV97" s="84">
        <v>131</v>
      </c>
      <c r="BW97" s="84">
        <v>-15</v>
      </c>
      <c r="BX97" s="84">
        <v>-13</v>
      </c>
      <c r="BY97" s="84">
        <v>107</v>
      </c>
      <c r="BZ97" s="84">
        <v>81</v>
      </c>
      <c r="CA97" s="84">
        <v>82</v>
      </c>
      <c r="CB97" s="84">
        <v>56</v>
      </c>
      <c r="CC97" s="84">
        <v>62</v>
      </c>
      <c r="CD97" s="84">
        <v>36</v>
      </c>
      <c r="CE97" s="84">
        <v>56</v>
      </c>
      <c r="CF97" s="84">
        <v>-15</v>
      </c>
      <c r="CG97" s="84">
        <v>-38</v>
      </c>
      <c r="CH97" s="84">
        <v>32</v>
      </c>
      <c r="CI97" s="84">
        <v>1</v>
      </c>
      <c r="CJ97" s="84">
        <v>40</v>
      </c>
      <c r="CK97" s="84">
        <v>26</v>
      </c>
      <c r="CL97" s="84">
        <v>7</v>
      </c>
      <c r="CM97" s="84">
        <v>-19</v>
      </c>
      <c r="CN97" s="84">
        <v>6</v>
      </c>
      <c r="CO97" s="84">
        <v>-15</v>
      </c>
      <c r="CP97" s="84">
        <v>-23</v>
      </c>
      <c r="CQ97" s="84">
        <v>1</v>
      </c>
      <c r="CR97" s="84">
        <v>1</v>
      </c>
      <c r="CS97" s="16">
        <v>0</v>
      </c>
      <c r="CT97" s="84">
        <v>-23</v>
      </c>
      <c r="CU97" s="84">
        <v>-24</v>
      </c>
      <c r="CV97" s="84">
        <v>-15</v>
      </c>
      <c r="CW97" s="84">
        <v>-15</v>
      </c>
      <c r="CX97" s="84">
        <v>-73</v>
      </c>
      <c r="CY97" s="84">
        <v>-26</v>
      </c>
      <c r="CZ97" s="84">
        <v>-27</v>
      </c>
      <c r="DA97" s="84">
        <v>-15</v>
      </c>
      <c r="DB97" s="84">
        <v>16</v>
      </c>
      <c r="DC97" s="84">
        <v>-108</v>
      </c>
      <c r="DD97" s="84">
        <v>-15</v>
      </c>
      <c r="DE97" s="84">
        <v>-15</v>
      </c>
      <c r="DF97" s="84">
        <v>-48</v>
      </c>
      <c r="DG97" s="84">
        <v>-15</v>
      </c>
      <c r="DH97" s="84">
        <v>26</v>
      </c>
      <c r="DI97" s="84">
        <v>-88</v>
      </c>
      <c r="DJ97" s="84">
        <v>-15</v>
      </c>
      <c r="DK97" s="84">
        <v>31</v>
      </c>
      <c r="DL97" s="84">
        <v>-73</v>
      </c>
      <c r="DM97" s="84">
        <v>-15</v>
      </c>
      <c r="DN97" s="84">
        <v>-15</v>
      </c>
      <c r="DO97" s="84">
        <v>-33</v>
      </c>
      <c r="DP97" s="84">
        <v>-24</v>
      </c>
      <c r="DQ97" s="84">
        <v>-24</v>
      </c>
      <c r="DR97" s="84">
        <v>-16</v>
      </c>
      <c r="DS97" s="84">
        <v>-17</v>
      </c>
      <c r="DT97" s="84">
        <v>-24</v>
      </c>
      <c r="DU97" s="84">
        <v>-24</v>
      </c>
      <c r="DV97" s="84">
        <v>-26</v>
      </c>
      <c r="DW97" s="84">
        <v>-21</v>
      </c>
      <c r="DX97" s="84">
        <v>-15</v>
      </c>
      <c r="DY97" s="84">
        <v>91</v>
      </c>
      <c r="DZ97" s="84">
        <v>-26</v>
      </c>
      <c r="EA97" s="84">
        <v>-15</v>
      </c>
      <c r="EB97" s="84">
        <v>61</v>
      </c>
      <c r="EC97" s="84">
        <v>-13</v>
      </c>
      <c r="ED97" s="84">
        <v>-4</v>
      </c>
      <c r="EE97" s="84">
        <v>166</v>
      </c>
      <c r="EF97" s="84">
        <v>12</v>
      </c>
      <c r="EG97" s="84">
        <v>16</v>
      </c>
      <c r="EH97" s="84">
        <v>44</v>
      </c>
      <c r="EI97" s="84">
        <v>31</v>
      </c>
      <c r="EJ97" s="84">
        <v>126</v>
      </c>
      <c r="EK97" s="84">
        <v>47</v>
      </c>
      <c r="EL97" s="84">
        <v>76</v>
      </c>
      <c r="EM97" s="84">
        <v>107</v>
      </c>
      <c r="EN97" s="84">
        <v>125</v>
      </c>
      <c r="EO97" s="84">
        <v>226</v>
      </c>
      <c r="EP97" s="84">
        <v>141</v>
      </c>
      <c r="OD97" s="85"/>
    </row>
    <row r="98" spans="1:394" x14ac:dyDescent="0.2">
      <c r="A98" s="88" t="s">
        <v>530</v>
      </c>
      <c r="B98" s="84">
        <v>784</v>
      </c>
      <c r="C98" s="84">
        <v>430</v>
      </c>
      <c r="D98" s="84">
        <v>446</v>
      </c>
      <c r="E98" s="84">
        <v>504</v>
      </c>
      <c r="F98" s="84">
        <v>425</v>
      </c>
      <c r="G98" s="84">
        <v>441</v>
      </c>
      <c r="H98" s="84">
        <v>405</v>
      </c>
      <c r="I98" s="84">
        <v>200</v>
      </c>
      <c r="J98" s="84">
        <v>216</v>
      </c>
      <c r="K98" s="84">
        <v>380</v>
      </c>
      <c r="L98" s="84">
        <v>175</v>
      </c>
      <c r="M98" s="84">
        <v>191</v>
      </c>
      <c r="N98" s="84">
        <v>365</v>
      </c>
      <c r="O98" s="84">
        <v>260</v>
      </c>
      <c r="P98" s="84">
        <v>276</v>
      </c>
      <c r="Q98" s="84">
        <v>350</v>
      </c>
      <c r="R98" s="84">
        <v>80</v>
      </c>
      <c r="S98" s="84">
        <v>96</v>
      </c>
      <c r="T98" s="84">
        <v>326</v>
      </c>
      <c r="U98" s="84">
        <v>310</v>
      </c>
      <c r="V98" s="84">
        <v>320</v>
      </c>
      <c r="W98" s="84">
        <v>185</v>
      </c>
      <c r="X98" s="84">
        <v>201</v>
      </c>
      <c r="Y98" s="84">
        <v>306</v>
      </c>
      <c r="Z98" s="84">
        <v>285</v>
      </c>
      <c r="AA98" s="84">
        <v>284</v>
      </c>
      <c r="AB98" s="84">
        <v>260</v>
      </c>
      <c r="AC98" s="84">
        <v>285</v>
      </c>
      <c r="AD98" s="84">
        <v>225</v>
      </c>
      <c r="AE98" s="84">
        <v>241</v>
      </c>
      <c r="AF98" s="84">
        <v>280</v>
      </c>
      <c r="AG98" s="84">
        <v>235</v>
      </c>
      <c r="AH98" s="84">
        <v>251</v>
      </c>
      <c r="AI98" s="84">
        <v>270</v>
      </c>
      <c r="AJ98" s="84">
        <v>220</v>
      </c>
      <c r="AK98" s="84">
        <v>236</v>
      </c>
      <c r="AL98" s="84">
        <v>266</v>
      </c>
      <c r="AM98" s="84">
        <v>245</v>
      </c>
      <c r="AN98" s="84">
        <v>265</v>
      </c>
      <c r="AO98" s="84">
        <v>170</v>
      </c>
      <c r="AP98" s="84">
        <v>186</v>
      </c>
      <c r="AQ98" s="84">
        <v>260</v>
      </c>
      <c r="AR98" s="84">
        <v>160</v>
      </c>
      <c r="AS98" s="84">
        <v>176</v>
      </c>
      <c r="AT98" s="84">
        <v>244</v>
      </c>
      <c r="AU98" s="84">
        <v>215</v>
      </c>
      <c r="AV98" s="84">
        <v>244</v>
      </c>
      <c r="AW98" s="84">
        <v>220</v>
      </c>
      <c r="AX98" s="84">
        <v>241</v>
      </c>
      <c r="AY98" s="84">
        <v>220</v>
      </c>
      <c r="AZ98" s="84">
        <v>216</v>
      </c>
      <c r="BA98" s="84">
        <v>185</v>
      </c>
      <c r="BB98" s="84">
        <v>211</v>
      </c>
      <c r="BC98" s="84">
        <v>190</v>
      </c>
      <c r="BD98" s="84">
        <v>201</v>
      </c>
      <c r="BE98" s="84">
        <v>180</v>
      </c>
      <c r="BF98" s="84">
        <v>200</v>
      </c>
      <c r="BG98" s="84">
        <v>155</v>
      </c>
      <c r="BH98" s="84">
        <v>171</v>
      </c>
      <c r="BI98" s="84">
        <v>190</v>
      </c>
      <c r="BJ98" s="84">
        <v>135</v>
      </c>
      <c r="BK98" s="84">
        <v>151</v>
      </c>
      <c r="BL98" s="84">
        <v>164</v>
      </c>
      <c r="BM98" s="84">
        <v>135</v>
      </c>
      <c r="BN98" s="84">
        <v>170</v>
      </c>
      <c r="BO98" s="84">
        <v>60</v>
      </c>
      <c r="BP98" s="84">
        <v>76</v>
      </c>
      <c r="BQ98" s="84">
        <v>149</v>
      </c>
      <c r="BR98" s="84">
        <v>120</v>
      </c>
      <c r="BS98" s="84">
        <v>145</v>
      </c>
      <c r="BT98" s="84">
        <v>16</v>
      </c>
      <c r="BU98" s="84">
        <v>-24</v>
      </c>
      <c r="BV98" s="84">
        <v>130</v>
      </c>
      <c r="BW98" s="84">
        <v>-9</v>
      </c>
      <c r="BX98" s="84">
        <v>-14</v>
      </c>
      <c r="BY98" s="84">
        <v>106</v>
      </c>
      <c r="BZ98" s="84">
        <v>80</v>
      </c>
      <c r="CA98" s="84">
        <v>81</v>
      </c>
      <c r="CB98" s="84">
        <v>55</v>
      </c>
      <c r="CC98" s="84">
        <v>61</v>
      </c>
      <c r="CD98" s="84">
        <v>35</v>
      </c>
      <c r="CE98" s="84">
        <v>55</v>
      </c>
      <c r="CF98" s="84">
        <v>16</v>
      </c>
      <c r="CG98" s="84">
        <v>-24</v>
      </c>
      <c r="CH98" s="84">
        <v>31</v>
      </c>
      <c r="CI98" s="84">
        <v>0</v>
      </c>
      <c r="CJ98" s="84">
        <v>39</v>
      </c>
      <c r="CK98" s="84">
        <v>25</v>
      </c>
      <c r="CL98" s="84">
        <v>6</v>
      </c>
      <c r="CM98" s="84">
        <v>-20</v>
      </c>
      <c r="CN98" s="84">
        <v>5</v>
      </c>
      <c r="CO98" s="84">
        <v>1</v>
      </c>
      <c r="CP98" s="84">
        <v>-24</v>
      </c>
      <c r="CQ98" s="84">
        <v>0</v>
      </c>
      <c r="CR98" s="84">
        <v>121</v>
      </c>
      <c r="CS98" s="84">
        <v>-23</v>
      </c>
      <c r="CT98" s="16">
        <v>0</v>
      </c>
      <c r="CU98" s="84">
        <v>2</v>
      </c>
      <c r="CV98" s="84">
        <v>-15</v>
      </c>
      <c r="CW98" s="84">
        <v>71</v>
      </c>
      <c r="CX98" s="84">
        <v>-3</v>
      </c>
      <c r="CY98" s="84">
        <v>-14</v>
      </c>
      <c r="CZ98" s="84">
        <v>14</v>
      </c>
      <c r="DA98" s="84">
        <v>-4</v>
      </c>
      <c r="DB98" s="84">
        <v>136</v>
      </c>
      <c r="DC98" s="84">
        <v>12</v>
      </c>
      <c r="DD98" s="84">
        <v>6</v>
      </c>
      <c r="DE98" s="84">
        <v>71</v>
      </c>
      <c r="DF98" s="84">
        <v>22</v>
      </c>
      <c r="DG98" s="84">
        <v>16</v>
      </c>
      <c r="DH98" s="84">
        <v>146</v>
      </c>
      <c r="DI98" s="84">
        <v>32</v>
      </c>
      <c r="DJ98" s="84">
        <v>31</v>
      </c>
      <c r="DK98" s="84">
        <v>151</v>
      </c>
      <c r="DL98" s="84">
        <v>47</v>
      </c>
      <c r="DM98" s="84">
        <v>36</v>
      </c>
      <c r="DN98" s="84">
        <v>86</v>
      </c>
      <c r="DO98" s="84">
        <v>52</v>
      </c>
      <c r="DP98" s="84">
        <v>51</v>
      </c>
      <c r="DQ98" s="84">
        <v>77</v>
      </c>
      <c r="DR98" s="84">
        <v>56</v>
      </c>
      <c r="DS98" s="84">
        <v>74</v>
      </c>
      <c r="DT98" s="84">
        <v>61</v>
      </c>
      <c r="DU98" s="84">
        <v>87</v>
      </c>
      <c r="DV98" s="84">
        <v>71</v>
      </c>
      <c r="DW98" s="84">
        <v>99</v>
      </c>
      <c r="DX98" s="84">
        <v>78</v>
      </c>
      <c r="DY98" s="84">
        <v>211</v>
      </c>
      <c r="DZ98" s="84">
        <v>94</v>
      </c>
      <c r="EA98" s="84">
        <v>91</v>
      </c>
      <c r="EB98" s="84">
        <v>181</v>
      </c>
      <c r="EC98" s="84">
        <v>107</v>
      </c>
      <c r="ED98" s="84">
        <v>116</v>
      </c>
      <c r="EE98" s="84">
        <v>286</v>
      </c>
      <c r="EF98" s="84">
        <v>132</v>
      </c>
      <c r="EG98" s="84">
        <v>136</v>
      </c>
      <c r="EH98" s="84">
        <v>164</v>
      </c>
      <c r="EI98" s="84">
        <v>151</v>
      </c>
      <c r="EJ98" s="84">
        <v>246</v>
      </c>
      <c r="EK98" s="84">
        <v>167</v>
      </c>
      <c r="EL98" s="84">
        <v>196</v>
      </c>
      <c r="EM98" s="84">
        <v>227</v>
      </c>
      <c r="EN98" s="84">
        <v>245</v>
      </c>
      <c r="EO98" s="84">
        <v>346</v>
      </c>
      <c r="EP98" s="84">
        <v>261</v>
      </c>
      <c r="OD98" s="85"/>
    </row>
    <row r="99" spans="1:394" x14ac:dyDescent="0.2">
      <c r="A99" s="88" t="s">
        <v>531</v>
      </c>
      <c r="B99" s="84">
        <v>810</v>
      </c>
      <c r="C99" s="84">
        <v>456</v>
      </c>
      <c r="D99" s="84">
        <v>472</v>
      </c>
      <c r="E99" s="84">
        <v>530</v>
      </c>
      <c r="F99" s="84">
        <v>451</v>
      </c>
      <c r="G99" s="84">
        <v>467</v>
      </c>
      <c r="H99" s="84">
        <v>431</v>
      </c>
      <c r="I99" s="84">
        <v>226</v>
      </c>
      <c r="J99" s="84">
        <v>242</v>
      </c>
      <c r="K99" s="84">
        <v>406</v>
      </c>
      <c r="L99" s="84">
        <v>201</v>
      </c>
      <c r="M99" s="84">
        <v>217</v>
      </c>
      <c r="N99" s="84">
        <v>391</v>
      </c>
      <c r="O99" s="84">
        <v>286</v>
      </c>
      <c r="P99" s="84">
        <v>302</v>
      </c>
      <c r="Q99" s="84">
        <v>376</v>
      </c>
      <c r="R99" s="84">
        <v>106</v>
      </c>
      <c r="S99" s="84">
        <v>122</v>
      </c>
      <c r="T99" s="84">
        <v>352</v>
      </c>
      <c r="U99" s="84">
        <v>336</v>
      </c>
      <c r="V99" s="84">
        <v>346</v>
      </c>
      <c r="W99" s="84">
        <v>211</v>
      </c>
      <c r="X99" s="84">
        <v>227</v>
      </c>
      <c r="Y99" s="84">
        <v>332</v>
      </c>
      <c r="Z99" s="84">
        <v>311</v>
      </c>
      <c r="AA99" s="84">
        <v>310</v>
      </c>
      <c r="AB99" s="84">
        <v>286</v>
      </c>
      <c r="AC99" s="84">
        <v>311</v>
      </c>
      <c r="AD99" s="84">
        <v>251</v>
      </c>
      <c r="AE99" s="84">
        <v>267</v>
      </c>
      <c r="AF99" s="84">
        <v>306</v>
      </c>
      <c r="AG99" s="84">
        <v>261</v>
      </c>
      <c r="AH99" s="84">
        <v>277</v>
      </c>
      <c r="AI99" s="84">
        <v>296</v>
      </c>
      <c r="AJ99" s="84">
        <v>246</v>
      </c>
      <c r="AK99" s="84">
        <v>262</v>
      </c>
      <c r="AL99" s="84">
        <v>292</v>
      </c>
      <c r="AM99" s="84">
        <v>271</v>
      </c>
      <c r="AN99" s="84">
        <v>291</v>
      </c>
      <c r="AO99" s="84">
        <v>196</v>
      </c>
      <c r="AP99" s="84">
        <v>212</v>
      </c>
      <c r="AQ99" s="84">
        <v>286</v>
      </c>
      <c r="AR99" s="84">
        <v>186</v>
      </c>
      <c r="AS99" s="84">
        <v>202</v>
      </c>
      <c r="AT99" s="84">
        <v>270</v>
      </c>
      <c r="AU99" s="84">
        <v>241</v>
      </c>
      <c r="AV99" s="84">
        <v>270</v>
      </c>
      <c r="AW99" s="84">
        <v>246</v>
      </c>
      <c r="AX99" s="84">
        <v>267</v>
      </c>
      <c r="AY99" s="84">
        <v>246</v>
      </c>
      <c r="AZ99" s="84">
        <v>242</v>
      </c>
      <c r="BA99" s="84">
        <v>211</v>
      </c>
      <c r="BB99" s="84">
        <v>237</v>
      </c>
      <c r="BC99" s="84">
        <v>216</v>
      </c>
      <c r="BD99" s="84">
        <v>227</v>
      </c>
      <c r="BE99" s="84">
        <v>206</v>
      </c>
      <c r="BF99" s="84">
        <v>226</v>
      </c>
      <c r="BG99" s="84">
        <v>181</v>
      </c>
      <c r="BH99" s="84">
        <v>197</v>
      </c>
      <c r="BI99" s="84">
        <v>216</v>
      </c>
      <c r="BJ99" s="84">
        <v>161</v>
      </c>
      <c r="BK99" s="84">
        <v>177</v>
      </c>
      <c r="BL99" s="84">
        <v>190</v>
      </c>
      <c r="BM99" s="84">
        <v>161</v>
      </c>
      <c r="BN99" s="84">
        <v>196</v>
      </c>
      <c r="BO99" s="84">
        <v>86</v>
      </c>
      <c r="BP99" s="84">
        <v>102</v>
      </c>
      <c r="BQ99" s="84">
        <v>175</v>
      </c>
      <c r="BR99" s="84">
        <v>146</v>
      </c>
      <c r="BS99" s="84">
        <v>171</v>
      </c>
      <c r="BT99" s="84">
        <v>-10</v>
      </c>
      <c r="BU99" s="84">
        <v>-13</v>
      </c>
      <c r="BV99" s="84">
        <v>156</v>
      </c>
      <c r="BW99" s="84">
        <v>-4</v>
      </c>
      <c r="BX99" s="84">
        <v>12</v>
      </c>
      <c r="BY99" s="84">
        <v>132</v>
      </c>
      <c r="BZ99" s="84">
        <v>106</v>
      </c>
      <c r="CA99" s="84">
        <v>107</v>
      </c>
      <c r="CB99" s="84">
        <v>81</v>
      </c>
      <c r="CC99" s="84">
        <v>87</v>
      </c>
      <c r="CD99" s="84">
        <v>61</v>
      </c>
      <c r="CE99" s="84">
        <v>81</v>
      </c>
      <c r="CF99" s="84">
        <v>-10</v>
      </c>
      <c r="CG99" s="84">
        <v>-13</v>
      </c>
      <c r="CH99" s="84">
        <v>57</v>
      </c>
      <c r="CI99" s="84">
        <v>26</v>
      </c>
      <c r="CJ99" s="84">
        <v>65</v>
      </c>
      <c r="CK99" s="84">
        <v>51</v>
      </c>
      <c r="CL99" s="84">
        <v>32</v>
      </c>
      <c r="CM99" s="84">
        <v>6</v>
      </c>
      <c r="CN99" s="84">
        <v>31</v>
      </c>
      <c r="CO99" s="84">
        <v>-14</v>
      </c>
      <c r="CP99" s="84">
        <v>2</v>
      </c>
      <c r="CQ99" s="84">
        <v>26</v>
      </c>
      <c r="CR99" s="84">
        <v>95</v>
      </c>
      <c r="CS99" s="84">
        <v>-24</v>
      </c>
      <c r="CT99" s="84">
        <v>2</v>
      </c>
      <c r="CU99" s="16">
        <v>0</v>
      </c>
      <c r="CV99" s="84">
        <v>6</v>
      </c>
      <c r="CW99" s="84">
        <v>45</v>
      </c>
      <c r="CX99" s="84">
        <v>-24</v>
      </c>
      <c r="CY99" s="84">
        <v>-10</v>
      </c>
      <c r="CZ99" s="84">
        <v>-12</v>
      </c>
      <c r="DA99" s="84">
        <v>-9</v>
      </c>
      <c r="DB99" s="84">
        <v>110</v>
      </c>
      <c r="DC99" s="84">
        <v>-14</v>
      </c>
      <c r="DD99" s="84">
        <v>-15</v>
      </c>
      <c r="DE99" s="84">
        <v>45</v>
      </c>
      <c r="DF99" s="84">
        <v>-4</v>
      </c>
      <c r="DG99" s="84">
        <v>-10</v>
      </c>
      <c r="DH99" s="84">
        <v>120</v>
      </c>
      <c r="DI99" s="84">
        <v>6</v>
      </c>
      <c r="DJ99" s="84">
        <v>5</v>
      </c>
      <c r="DK99" s="84">
        <v>125</v>
      </c>
      <c r="DL99" s="84">
        <v>21</v>
      </c>
      <c r="DM99" s="84">
        <v>10</v>
      </c>
      <c r="DN99" s="84">
        <v>60</v>
      </c>
      <c r="DO99" s="84">
        <v>26</v>
      </c>
      <c r="DP99" s="84">
        <v>25</v>
      </c>
      <c r="DQ99" s="84">
        <v>51</v>
      </c>
      <c r="DR99" s="84">
        <v>30</v>
      </c>
      <c r="DS99" s="84">
        <v>48</v>
      </c>
      <c r="DT99" s="84">
        <v>35</v>
      </c>
      <c r="DU99" s="84">
        <v>61</v>
      </c>
      <c r="DV99" s="84">
        <v>45</v>
      </c>
      <c r="DW99" s="84">
        <v>73</v>
      </c>
      <c r="DX99" s="84">
        <v>52</v>
      </c>
      <c r="DY99" s="84">
        <v>185</v>
      </c>
      <c r="DZ99" s="84">
        <v>68</v>
      </c>
      <c r="EA99" s="84">
        <v>65</v>
      </c>
      <c r="EB99" s="84">
        <v>155</v>
      </c>
      <c r="EC99" s="84">
        <v>81</v>
      </c>
      <c r="ED99" s="84">
        <v>90</v>
      </c>
      <c r="EE99" s="84">
        <v>260</v>
      </c>
      <c r="EF99" s="84">
        <v>106</v>
      </c>
      <c r="EG99" s="84">
        <v>110</v>
      </c>
      <c r="EH99" s="84">
        <v>138</v>
      </c>
      <c r="EI99" s="84">
        <v>125</v>
      </c>
      <c r="EJ99" s="84">
        <v>220</v>
      </c>
      <c r="EK99" s="84">
        <v>141</v>
      </c>
      <c r="EL99" s="84">
        <v>170</v>
      </c>
      <c r="EM99" s="84">
        <v>201</v>
      </c>
      <c r="EN99" s="84">
        <v>219</v>
      </c>
      <c r="EO99" s="84">
        <v>320</v>
      </c>
      <c r="EP99" s="84">
        <v>235</v>
      </c>
      <c r="OD99" s="85"/>
    </row>
    <row r="100" spans="1:394" x14ac:dyDescent="0.2">
      <c r="A100" s="88" t="s">
        <v>461</v>
      </c>
      <c r="B100" s="84">
        <v>789</v>
      </c>
      <c r="C100" s="84">
        <v>435</v>
      </c>
      <c r="D100" s="84">
        <v>451</v>
      </c>
      <c r="E100" s="84">
        <v>509</v>
      </c>
      <c r="F100" s="84">
        <v>430</v>
      </c>
      <c r="G100" s="84">
        <v>446</v>
      </c>
      <c r="H100" s="84">
        <v>410</v>
      </c>
      <c r="I100" s="84">
        <v>205</v>
      </c>
      <c r="J100" s="84">
        <v>221</v>
      </c>
      <c r="K100" s="84">
        <v>385</v>
      </c>
      <c r="L100" s="84">
        <v>180</v>
      </c>
      <c r="M100" s="84">
        <v>196</v>
      </c>
      <c r="N100" s="84">
        <v>370</v>
      </c>
      <c r="O100" s="84">
        <v>265</v>
      </c>
      <c r="P100" s="84">
        <v>281</v>
      </c>
      <c r="Q100" s="84">
        <v>355</v>
      </c>
      <c r="R100" s="84">
        <v>85</v>
      </c>
      <c r="S100" s="84">
        <v>101</v>
      </c>
      <c r="T100" s="84">
        <v>331</v>
      </c>
      <c r="U100" s="84">
        <v>315</v>
      </c>
      <c r="V100" s="84">
        <v>325</v>
      </c>
      <c r="W100" s="84">
        <v>190</v>
      </c>
      <c r="X100" s="84">
        <v>206</v>
      </c>
      <c r="Y100" s="84">
        <v>311</v>
      </c>
      <c r="Z100" s="84">
        <v>290</v>
      </c>
      <c r="AA100" s="84">
        <v>289</v>
      </c>
      <c r="AB100" s="84">
        <v>265</v>
      </c>
      <c r="AC100" s="84">
        <v>290</v>
      </c>
      <c r="AD100" s="84">
        <v>230</v>
      </c>
      <c r="AE100" s="84">
        <v>246</v>
      </c>
      <c r="AF100" s="84">
        <v>285</v>
      </c>
      <c r="AG100" s="84">
        <v>240</v>
      </c>
      <c r="AH100" s="84">
        <v>256</v>
      </c>
      <c r="AI100" s="84">
        <v>275</v>
      </c>
      <c r="AJ100" s="84">
        <v>225</v>
      </c>
      <c r="AK100" s="84">
        <v>241</v>
      </c>
      <c r="AL100" s="84">
        <v>271</v>
      </c>
      <c r="AM100" s="84">
        <v>250</v>
      </c>
      <c r="AN100" s="84">
        <v>270</v>
      </c>
      <c r="AO100" s="84">
        <v>175</v>
      </c>
      <c r="AP100" s="84">
        <v>191</v>
      </c>
      <c r="AQ100" s="84">
        <v>265</v>
      </c>
      <c r="AR100" s="84">
        <v>165</v>
      </c>
      <c r="AS100" s="84">
        <v>181</v>
      </c>
      <c r="AT100" s="84">
        <v>249</v>
      </c>
      <c r="AU100" s="84">
        <v>220</v>
      </c>
      <c r="AV100" s="84">
        <v>249</v>
      </c>
      <c r="AW100" s="84">
        <v>225</v>
      </c>
      <c r="AX100" s="84">
        <v>246</v>
      </c>
      <c r="AY100" s="84">
        <v>225</v>
      </c>
      <c r="AZ100" s="84">
        <v>221</v>
      </c>
      <c r="BA100" s="84">
        <v>190</v>
      </c>
      <c r="BB100" s="84">
        <v>216</v>
      </c>
      <c r="BC100" s="84">
        <v>195</v>
      </c>
      <c r="BD100" s="84">
        <v>206</v>
      </c>
      <c r="BE100" s="84">
        <v>185</v>
      </c>
      <c r="BF100" s="84">
        <v>205</v>
      </c>
      <c r="BG100" s="84">
        <v>160</v>
      </c>
      <c r="BH100" s="84">
        <v>176</v>
      </c>
      <c r="BI100" s="84">
        <v>195</v>
      </c>
      <c r="BJ100" s="84">
        <v>140</v>
      </c>
      <c r="BK100" s="84">
        <v>156</v>
      </c>
      <c r="BL100" s="84">
        <v>169</v>
      </c>
      <c r="BM100" s="84">
        <v>140</v>
      </c>
      <c r="BN100" s="84">
        <v>175</v>
      </c>
      <c r="BO100" s="84">
        <v>65</v>
      </c>
      <c r="BP100" s="84">
        <v>81</v>
      </c>
      <c r="BQ100" s="84">
        <v>154</v>
      </c>
      <c r="BR100" s="84">
        <v>125</v>
      </c>
      <c r="BS100" s="84">
        <v>150</v>
      </c>
      <c r="BT100" s="84">
        <v>20</v>
      </c>
      <c r="BU100" s="84">
        <v>-15</v>
      </c>
      <c r="BV100" s="84">
        <v>135</v>
      </c>
      <c r="BW100" s="84">
        <v>-5</v>
      </c>
      <c r="BX100" s="84">
        <v>-9</v>
      </c>
      <c r="BY100" s="84">
        <v>111</v>
      </c>
      <c r="BZ100" s="84">
        <v>85</v>
      </c>
      <c r="CA100" s="84">
        <v>86</v>
      </c>
      <c r="CB100" s="84">
        <v>60</v>
      </c>
      <c r="CC100" s="84">
        <v>66</v>
      </c>
      <c r="CD100" s="84">
        <v>40</v>
      </c>
      <c r="CE100" s="84">
        <v>60</v>
      </c>
      <c r="CF100" s="84">
        <v>20</v>
      </c>
      <c r="CG100" s="84">
        <v>-15</v>
      </c>
      <c r="CH100" s="84">
        <v>36</v>
      </c>
      <c r="CI100" s="84">
        <v>5</v>
      </c>
      <c r="CJ100" s="84">
        <v>44</v>
      </c>
      <c r="CK100" s="84">
        <v>30</v>
      </c>
      <c r="CL100" s="84">
        <v>11</v>
      </c>
      <c r="CM100" s="84">
        <v>-15</v>
      </c>
      <c r="CN100" s="84">
        <v>10</v>
      </c>
      <c r="CO100" s="84">
        <v>5</v>
      </c>
      <c r="CP100" s="84">
        <v>-15</v>
      </c>
      <c r="CQ100" s="84">
        <v>5</v>
      </c>
      <c r="CR100" s="84">
        <v>125</v>
      </c>
      <c r="CS100" s="84">
        <v>-15</v>
      </c>
      <c r="CT100" s="84">
        <v>-15</v>
      </c>
      <c r="CU100" s="84">
        <v>6</v>
      </c>
      <c r="CV100" s="16">
        <v>0</v>
      </c>
      <c r="CW100" s="84">
        <v>75</v>
      </c>
      <c r="CX100" s="84">
        <v>1</v>
      </c>
      <c r="CY100" s="84">
        <v>-10</v>
      </c>
      <c r="CZ100" s="84">
        <v>18</v>
      </c>
      <c r="DA100" s="84">
        <v>0</v>
      </c>
      <c r="DB100" s="84">
        <v>140</v>
      </c>
      <c r="DC100" s="84">
        <v>16</v>
      </c>
      <c r="DD100" s="84">
        <v>10</v>
      </c>
      <c r="DE100" s="84">
        <v>75</v>
      </c>
      <c r="DF100" s="84">
        <v>26</v>
      </c>
      <c r="DG100" s="84">
        <v>20</v>
      </c>
      <c r="DH100" s="84">
        <v>150</v>
      </c>
      <c r="DI100" s="84">
        <v>36</v>
      </c>
      <c r="DJ100" s="84">
        <v>35</v>
      </c>
      <c r="DK100" s="84">
        <v>155</v>
      </c>
      <c r="DL100" s="84">
        <v>51</v>
      </c>
      <c r="DM100" s="84">
        <v>40</v>
      </c>
      <c r="DN100" s="84">
        <v>90</v>
      </c>
      <c r="DO100" s="84">
        <v>56</v>
      </c>
      <c r="DP100" s="84">
        <v>55</v>
      </c>
      <c r="DQ100" s="84">
        <v>81</v>
      </c>
      <c r="DR100" s="84">
        <v>60</v>
      </c>
      <c r="DS100" s="84">
        <v>78</v>
      </c>
      <c r="DT100" s="84">
        <v>65</v>
      </c>
      <c r="DU100" s="84">
        <v>91</v>
      </c>
      <c r="DV100" s="84">
        <v>75</v>
      </c>
      <c r="DW100" s="84">
        <v>103</v>
      </c>
      <c r="DX100" s="84">
        <v>82</v>
      </c>
      <c r="DY100" s="84">
        <v>215</v>
      </c>
      <c r="DZ100" s="84">
        <v>98</v>
      </c>
      <c r="EA100" s="84">
        <v>95</v>
      </c>
      <c r="EB100" s="84">
        <v>185</v>
      </c>
      <c r="EC100" s="84">
        <v>111</v>
      </c>
      <c r="ED100" s="84">
        <v>120</v>
      </c>
      <c r="EE100" s="84">
        <v>290</v>
      </c>
      <c r="EF100" s="84">
        <v>136</v>
      </c>
      <c r="EG100" s="84">
        <v>140</v>
      </c>
      <c r="EH100" s="84">
        <v>168</v>
      </c>
      <c r="EI100" s="84">
        <v>155</v>
      </c>
      <c r="EJ100" s="84">
        <v>250</v>
      </c>
      <c r="EK100" s="84">
        <v>171</v>
      </c>
      <c r="EL100" s="84">
        <v>200</v>
      </c>
      <c r="EM100" s="84">
        <v>231</v>
      </c>
      <c r="EN100" s="84">
        <v>249</v>
      </c>
      <c r="EO100" s="84">
        <v>350</v>
      </c>
      <c r="EP100" s="84">
        <v>265</v>
      </c>
      <c r="OD100" s="85"/>
    </row>
    <row r="101" spans="1:394" x14ac:dyDescent="0.2">
      <c r="A101" s="88" t="s">
        <v>462</v>
      </c>
      <c r="B101" s="84">
        <v>879</v>
      </c>
      <c r="C101" s="84">
        <v>525</v>
      </c>
      <c r="D101" s="84">
        <v>541</v>
      </c>
      <c r="E101" s="84">
        <v>599</v>
      </c>
      <c r="F101" s="84">
        <v>520</v>
      </c>
      <c r="G101" s="84">
        <v>536</v>
      </c>
      <c r="H101" s="84">
        <v>500</v>
      </c>
      <c r="I101" s="84">
        <v>295</v>
      </c>
      <c r="J101" s="84">
        <v>311</v>
      </c>
      <c r="K101" s="84">
        <v>475</v>
      </c>
      <c r="L101" s="84">
        <v>270</v>
      </c>
      <c r="M101" s="84">
        <v>286</v>
      </c>
      <c r="N101" s="84">
        <v>460</v>
      </c>
      <c r="O101" s="84">
        <v>355</v>
      </c>
      <c r="P101" s="84">
        <v>371</v>
      </c>
      <c r="Q101" s="84">
        <v>445</v>
      </c>
      <c r="R101" s="84">
        <v>175</v>
      </c>
      <c r="S101" s="84">
        <v>191</v>
      </c>
      <c r="T101" s="84">
        <v>421</v>
      </c>
      <c r="U101" s="84">
        <v>405</v>
      </c>
      <c r="V101" s="84">
        <v>415</v>
      </c>
      <c r="W101" s="84">
        <v>280</v>
      </c>
      <c r="X101" s="84">
        <v>296</v>
      </c>
      <c r="Y101" s="84">
        <v>401</v>
      </c>
      <c r="Z101" s="84">
        <v>380</v>
      </c>
      <c r="AA101" s="84">
        <v>379</v>
      </c>
      <c r="AB101" s="84">
        <v>355</v>
      </c>
      <c r="AC101" s="84">
        <v>380</v>
      </c>
      <c r="AD101" s="84">
        <v>320</v>
      </c>
      <c r="AE101" s="84">
        <v>336</v>
      </c>
      <c r="AF101" s="84">
        <v>375</v>
      </c>
      <c r="AG101" s="84">
        <v>330</v>
      </c>
      <c r="AH101" s="84">
        <v>346</v>
      </c>
      <c r="AI101" s="84">
        <v>365</v>
      </c>
      <c r="AJ101" s="84">
        <v>315</v>
      </c>
      <c r="AK101" s="84">
        <v>331</v>
      </c>
      <c r="AL101" s="84">
        <v>361</v>
      </c>
      <c r="AM101" s="84">
        <v>340</v>
      </c>
      <c r="AN101" s="84">
        <v>360</v>
      </c>
      <c r="AO101" s="84">
        <v>265</v>
      </c>
      <c r="AP101" s="84">
        <v>281</v>
      </c>
      <c r="AQ101" s="84">
        <v>355</v>
      </c>
      <c r="AR101" s="84">
        <v>255</v>
      </c>
      <c r="AS101" s="84">
        <v>271</v>
      </c>
      <c r="AT101" s="84">
        <v>339</v>
      </c>
      <c r="AU101" s="84">
        <v>310</v>
      </c>
      <c r="AV101" s="84">
        <v>339</v>
      </c>
      <c r="AW101" s="84">
        <v>315</v>
      </c>
      <c r="AX101" s="84">
        <v>336</v>
      </c>
      <c r="AY101" s="84">
        <v>315</v>
      </c>
      <c r="AZ101" s="84">
        <v>311</v>
      </c>
      <c r="BA101" s="84">
        <v>280</v>
      </c>
      <c r="BB101" s="84">
        <v>306</v>
      </c>
      <c r="BC101" s="84">
        <v>285</v>
      </c>
      <c r="BD101" s="84">
        <v>296</v>
      </c>
      <c r="BE101" s="84">
        <v>275</v>
      </c>
      <c r="BF101" s="84">
        <v>295</v>
      </c>
      <c r="BG101" s="84">
        <v>250</v>
      </c>
      <c r="BH101" s="84">
        <v>266</v>
      </c>
      <c r="BI101" s="84">
        <v>285</v>
      </c>
      <c r="BJ101" s="84">
        <v>230</v>
      </c>
      <c r="BK101" s="84">
        <v>246</v>
      </c>
      <c r="BL101" s="84">
        <v>259</v>
      </c>
      <c r="BM101" s="84">
        <v>230</v>
      </c>
      <c r="BN101" s="84">
        <v>265</v>
      </c>
      <c r="BO101" s="84">
        <v>155</v>
      </c>
      <c r="BP101" s="84">
        <v>171</v>
      </c>
      <c r="BQ101" s="84">
        <v>244</v>
      </c>
      <c r="BR101" s="84">
        <v>215</v>
      </c>
      <c r="BS101" s="84">
        <v>240</v>
      </c>
      <c r="BT101" s="84">
        <v>40</v>
      </c>
      <c r="BU101" s="84">
        <v>56</v>
      </c>
      <c r="BV101" s="84">
        <v>225</v>
      </c>
      <c r="BW101" s="84">
        <v>65</v>
      </c>
      <c r="BX101" s="84">
        <v>81</v>
      </c>
      <c r="BY101" s="84">
        <v>201</v>
      </c>
      <c r="BZ101" s="84">
        <v>175</v>
      </c>
      <c r="CA101" s="84">
        <v>176</v>
      </c>
      <c r="CB101" s="84">
        <v>150</v>
      </c>
      <c r="CC101" s="84">
        <v>156</v>
      </c>
      <c r="CD101" s="84">
        <v>130</v>
      </c>
      <c r="CE101" s="84">
        <v>150</v>
      </c>
      <c r="CF101" s="84">
        <v>40</v>
      </c>
      <c r="CG101" s="84">
        <v>56</v>
      </c>
      <c r="CH101" s="84">
        <v>126</v>
      </c>
      <c r="CI101" s="84">
        <v>95</v>
      </c>
      <c r="CJ101" s="84">
        <v>134</v>
      </c>
      <c r="CK101" s="84">
        <v>120</v>
      </c>
      <c r="CL101" s="84">
        <v>101</v>
      </c>
      <c r="CM101" s="84">
        <v>75</v>
      </c>
      <c r="CN101" s="84">
        <v>100</v>
      </c>
      <c r="CO101" s="84">
        <v>55</v>
      </c>
      <c r="CP101" s="84">
        <v>71</v>
      </c>
      <c r="CQ101" s="84">
        <v>95</v>
      </c>
      <c r="CR101" s="84">
        <v>35</v>
      </c>
      <c r="CS101" s="84">
        <v>-15</v>
      </c>
      <c r="CT101" s="84">
        <v>71</v>
      </c>
      <c r="CU101" s="84">
        <v>45</v>
      </c>
      <c r="CV101" s="84">
        <v>75</v>
      </c>
      <c r="CW101" s="16">
        <v>0</v>
      </c>
      <c r="CX101" s="84">
        <v>1</v>
      </c>
      <c r="CY101" s="84">
        <v>59</v>
      </c>
      <c r="CZ101" s="84">
        <v>30</v>
      </c>
      <c r="DA101" s="84">
        <v>60</v>
      </c>
      <c r="DB101" s="84">
        <v>50</v>
      </c>
      <c r="DC101" s="84">
        <v>-15</v>
      </c>
      <c r="DD101" s="84">
        <v>50</v>
      </c>
      <c r="DE101" s="84">
        <v>-15</v>
      </c>
      <c r="DF101" s="84">
        <v>1</v>
      </c>
      <c r="DG101" s="84">
        <v>40</v>
      </c>
      <c r="DH101" s="84">
        <v>60</v>
      </c>
      <c r="DI101" s="84">
        <v>-15</v>
      </c>
      <c r="DJ101" s="84">
        <v>25</v>
      </c>
      <c r="DK101" s="84">
        <v>65</v>
      </c>
      <c r="DL101" s="84">
        <v>-15</v>
      </c>
      <c r="DM101" s="84">
        <v>20</v>
      </c>
      <c r="DN101" s="84">
        <v>0</v>
      </c>
      <c r="DO101" s="84">
        <v>-14</v>
      </c>
      <c r="DP101" s="84">
        <v>-4</v>
      </c>
      <c r="DQ101" s="84">
        <v>-9</v>
      </c>
      <c r="DR101" s="84">
        <v>-1</v>
      </c>
      <c r="DS101" s="84">
        <v>-12</v>
      </c>
      <c r="DT101" s="84">
        <v>-14</v>
      </c>
      <c r="DU101" s="84">
        <v>1</v>
      </c>
      <c r="DV101" s="84">
        <v>-15</v>
      </c>
      <c r="DW101" s="84">
        <v>13</v>
      </c>
      <c r="DX101" s="84">
        <v>-8</v>
      </c>
      <c r="DY101" s="84">
        <v>125</v>
      </c>
      <c r="DZ101" s="84">
        <v>8</v>
      </c>
      <c r="EA101" s="84">
        <v>5</v>
      </c>
      <c r="EB101" s="84">
        <v>95</v>
      </c>
      <c r="EC101" s="84">
        <v>21</v>
      </c>
      <c r="ED101" s="84">
        <v>30</v>
      </c>
      <c r="EE101" s="84">
        <v>200</v>
      </c>
      <c r="EF101" s="84">
        <v>46</v>
      </c>
      <c r="EG101" s="84">
        <v>50</v>
      </c>
      <c r="EH101" s="84">
        <v>78</v>
      </c>
      <c r="EI101" s="84">
        <v>65</v>
      </c>
      <c r="EJ101" s="84">
        <v>160</v>
      </c>
      <c r="EK101" s="84">
        <v>81</v>
      </c>
      <c r="EL101" s="84">
        <v>110</v>
      </c>
      <c r="EM101" s="84">
        <v>141</v>
      </c>
      <c r="EN101" s="84">
        <v>159</v>
      </c>
      <c r="EO101" s="84">
        <v>260</v>
      </c>
      <c r="EP101" s="84">
        <v>175</v>
      </c>
      <c r="OD101" s="85"/>
    </row>
    <row r="102" spans="1:394" x14ac:dyDescent="0.2">
      <c r="A102" s="88" t="s">
        <v>532</v>
      </c>
      <c r="B102" s="84">
        <v>805</v>
      </c>
      <c r="C102" s="84">
        <v>451</v>
      </c>
      <c r="D102" s="84">
        <v>467</v>
      </c>
      <c r="E102" s="84">
        <v>525</v>
      </c>
      <c r="F102" s="84">
        <v>446</v>
      </c>
      <c r="G102" s="84">
        <v>462</v>
      </c>
      <c r="H102" s="84">
        <v>426</v>
      </c>
      <c r="I102" s="84">
        <v>221</v>
      </c>
      <c r="J102" s="84">
        <v>237</v>
      </c>
      <c r="K102" s="84">
        <v>401</v>
      </c>
      <c r="L102" s="84">
        <v>196</v>
      </c>
      <c r="M102" s="84">
        <v>212</v>
      </c>
      <c r="N102" s="84">
        <v>386</v>
      </c>
      <c r="O102" s="84">
        <v>281</v>
      </c>
      <c r="P102" s="84">
        <v>297</v>
      </c>
      <c r="Q102" s="84">
        <v>371</v>
      </c>
      <c r="R102" s="84">
        <v>101</v>
      </c>
      <c r="S102" s="84">
        <v>117</v>
      </c>
      <c r="T102" s="84">
        <v>347</v>
      </c>
      <c r="U102" s="84">
        <v>331</v>
      </c>
      <c r="V102" s="84">
        <v>341</v>
      </c>
      <c r="W102" s="84">
        <v>206</v>
      </c>
      <c r="X102" s="84">
        <v>222</v>
      </c>
      <c r="Y102" s="84">
        <v>327</v>
      </c>
      <c r="Z102" s="84">
        <v>306</v>
      </c>
      <c r="AA102" s="84">
        <v>305</v>
      </c>
      <c r="AB102" s="84">
        <v>281</v>
      </c>
      <c r="AC102" s="84">
        <v>306</v>
      </c>
      <c r="AD102" s="84">
        <v>246</v>
      </c>
      <c r="AE102" s="84">
        <v>262</v>
      </c>
      <c r="AF102" s="84">
        <v>301</v>
      </c>
      <c r="AG102" s="84">
        <v>256</v>
      </c>
      <c r="AH102" s="84">
        <v>272</v>
      </c>
      <c r="AI102" s="84">
        <v>291</v>
      </c>
      <c r="AJ102" s="84">
        <v>241</v>
      </c>
      <c r="AK102" s="84">
        <v>257</v>
      </c>
      <c r="AL102" s="84">
        <v>287</v>
      </c>
      <c r="AM102" s="84">
        <v>266</v>
      </c>
      <c r="AN102" s="84">
        <v>286</v>
      </c>
      <c r="AO102" s="84">
        <v>191</v>
      </c>
      <c r="AP102" s="84">
        <v>207</v>
      </c>
      <c r="AQ102" s="84">
        <v>281</v>
      </c>
      <c r="AR102" s="84">
        <v>181</v>
      </c>
      <c r="AS102" s="84">
        <v>197</v>
      </c>
      <c r="AT102" s="84">
        <v>265</v>
      </c>
      <c r="AU102" s="84">
        <v>236</v>
      </c>
      <c r="AV102" s="84">
        <v>265</v>
      </c>
      <c r="AW102" s="84">
        <v>241</v>
      </c>
      <c r="AX102" s="84">
        <v>262</v>
      </c>
      <c r="AY102" s="84">
        <v>241</v>
      </c>
      <c r="AZ102" s="84">
        <v>237</v>
      </c>
      <c r="BA102" s="84">
        <v>206</v>
      </c>
      <c r="BB102" s="84">
        <v>232</v>
      </c>
      <c r="BC102" s="84">
        <v>211</v>
      </c>
      <c r="BD102" s="84">
        <v>222</v>
      </c>
      <c r="BE102" s="84">
        <v>201</v>
      </c>
      <c r="BF102" s="84">
        <v>221</v>
      </c>
      <c r="BG102" s="84">
        <v>176</v>
      </c>
      <c r="BH102" s="84">
        <v>192</v>
      </c>
      <c r="BI102" s="84">
        <v>211</v>
      </c>
      <c r="BJ102" s="84">
        <v>156</v>
      </c>
      <c r="BK102" s="84">
        <v>172</v>
      </c>
      <c r="BL102" s="84">
        <v>185</v>
      </c>
      <c r="BM102" s="84">
        <v>156</v>
      </c>
      <c r="BN102" s="84">
        <v>191</v>
      </c>
      <c r="BO102" s="84">
        <v>81</v>
      </c>
      <c r="BP102" s="84">
        <v>97</v>
      </c>
      <c r="BQ102" s="84">
        <v>170</v>
      </c>
      <c r="BR102" s="84">
        <v>141</v>
      </c>
      <c r="BS102" s="84">
        <v>166</v>
      </c>
      <c r="BT102" s="84">
        <v>-15</v>
      </c>
      <c r="BU102" s="84">
        <v>-18</v>
      </c>
      <c r="BV102" s="84">
        <v>151</v>
      </c>
      <c r="BW102" s="84">
        <v>-9</v>
      </c>
      <c r="BX102" s="84">
        <v>7</v>
      </c>
      <c r="BY102" s="84">
        <v>127</v>
      </c>
      <c r="BZ102" s="84">
        <v>101</v>
      </c>
      <c r="CA102" s="84">
        <v>102</v>
      </c>
      <c r="CB102" s="84">
        <v>76</v>
      </c>
      <c r="CC102" s="84">
        <v>82</v>
      </c>
      <c r="CD102" s="84">
        <v>56</v>
      </c>
      <c r="CE102" s="84">
        <v>76</v>
      </c>
      <c r="CF102" s="84">
        <v>-15</v>
      </c>
      <c r="CG102" s="84">
        <v>-18</v>
      </c>
      <c r="CH102" s="84">
        <v>52</v>
      </c>
      <c r="CI102" s="84">
        <v>21</v>
      </c>
      <c r="CJ102" s="84">
        <v>60</v>
      </c>
      <c r="CK102" s="84">
        <v>46</v>
      </c>
      <c r="CL102" s="84">
        <v>27</v>
      </c>
      <c r="CM102" s="84">
        <v>1</v>
      </c>
      <c r="CN102" s="84">
        <v>26</v>
      </c>
      <c r="CO102" s="84">
        <v>-15</v>
      </c>
      <c r="CP102" s="84">
        <v>-3</v>
      </c>
      <c r="CQ102" s="84">
        <v>21</v>
      </c>
      <c r="CR102" s="84">
        <v>51</v>
      </c>
      <c r="CS102" s="84">
        <v>-73</v>
      </c>
      <c r="CT102" s="84">
        <v>-3</v>
      </c>
      <c r="CU102" s="84">
        <v>-24</v>
      </c>
      <c r="CV102" s="84">
        <v>1</v>
      </c>
      <c r="CW102" s="84">
        <v>1</v>
      </c>
      <c r="CX102" s="16">
        <v>0</v>
      </c>
      <c r="CY102" s="84">
        <v>-15</v>
      </c>
      <c r="CZ102" s="84">
        <v>-27</v>
      </c>
      <c r="DA102" s="84">
        <v>-14</v>
      </c>
      <c r="DB102" s="84">
        <v>66</v>
      </c>
      <c r="DC102" s="84">
        <v>-58</v>
      </c>
      <c r="DD102" s="84">
        <v>-15</v>
      </c>
      <c r="DE102" s="84">
        <v>1</v>
      </c>
      <c r="DF102" s="84">
        <v>-48</v>
      </c>
      <c r="DG102" s="84">
        <v>-15</v>
      </c>
      <c r="DH102" s="84">
        <v>76</v>
      </c>
      <c r="DI102" s="84">
        <v>-38</v>
      </c>
      <c r="DJ102" s="84">
        <v>-15</v>
      </c>
      <c r="DK102" s="84">
        <v>81</v>
      </c>
      <c r="DL102" s="84">
        <v>-23</v>
      </c>
      <c r="DM102" s="84">
        <v>-15</v>
      </c>
      <c r="DN102" s="84">
        <v>16</v>
      </c>
      <c r="DO102" s="84">
        <v>-18</v>
      </c>
      <c r="DP102" s="84">
        <v>-19</v>
      </c>
      <c r="DQ102" s="84">
        <v>7</v>
      </c>
      <c r="DR102" s="84">
        <v>-14</v>
      </c>
      <c r="DS102" s="84">
        <v>4</v>
      </c>
      <c r="DT102" s="84">
        <v>-9</v>
      </c>
      <c r="DU102" s="84">
        <v>17</v>
      </c>
      <c r="DV102" s="84">
        <v>1</v>
      </c>
      <c r="DW102" s="84">
        <v>29</v>
      </c>
      <c r="DX102" s="84">
        <v>8</v>
      </c>
      <c r="DY102" s="84">
        <v>141</v>
      </c>
      <c r="DZ102" s="84">
        <v>24</v>
      </c>
      <c r="EA102" s="84">
        <v>21</v>
      </c>
      <c r="EB102" s="84">
        <v>111</v>
      </c>
      <c r="EC102" s="84">
        <v>37</v>
      </c>
      <c r="ED102" s="84">
        <v>46</v>
      </c>
      <c r="EE102" s="84">
        <v>216</v>
      </c>
      <c r="EF102" s="84">
        <v>62</v>
      </c>
      <c r="EG102" s="84">
        <v>66</v>
      </c>
      <c r="EH102" s="84">
        <v>94</v>
      </c>
      <c r="EI102" s="84">
        <v>81</v>
      </c>
      <c r="EJ102" s="84">
        <v>176</v>
      </c>
      <c r="EK102" s="84">
        <v>97</v>
      </c>
      <c r="EL102" s="84">
        <v>126</v>
      </c>
      <c r="EM102" s="84">
        <v>157</v>
      </c>
      <c r="EN102" s="84">
        <v>175</v>
      </c>
      <c r="EO102" s="84">
        <v>276</v>
      </c>
      <c r="EP102" s="84">
        <v>191</v>
      </c>
      <c r="OD102" s="85"/>
    </row>
    <row r="103" spans="1:394" x14ac:dyDescent="0.2">
      <c r="A103" s="88" t="s">
        <v>533</v>
      </c>
      <c r="B103" s="84">
        <v>794</v>
      </c>
      <c r="C103" s="84">
        <v>440</v>
      </c>
      <c r="D103" s="84">
        <v>456</v>
      </c>
      <c r="E103" s="84">
        <v>514</v>
      </c>
      <c r="F103" s="84">
        <v>435</v>
      </c>
      <c r="G103" s="84">
        <v>451</v>
      </c>
      <c r="H103" s="84">
        <v>415</v>
      </c>
      <c r="I103" s="84">
        <v>210</v>
      </c>
      <c r="J103" s="84">
        <v>226</v>
      </c>
      <c r="K103" s="84">
        <v>390</v>
      </c>
      <c r="L103" s="84">
        <v>185</v>
      </c>
      <c r="M103" s="84">
        <v>201</v>
      </c>
      <c r="N103" s="84">
        <v>375</v>
      </c>
      <c r="O103" s="84">
        <v>270</v>
      </c>
      <c r="P103" s="84">
        <v>286</v>
      </c>
      <c r="Q103" s="84">
        <v>360</v>
      </c>
      <c r="R103" s="84">
        <v>90</v>
      </c>
      <c r="S103" s="84">
        <v>106</v>
      </c>
      <c r="T103" s="84">
        <v>336</v>
      </c>
      <c r="U103" s="84">
        <v>320</v>
      </c>
      <c r="V103" s="84">
        <v>330</v>
      </c>
      <c r="W103" s="84">
        <v>195</v>
      </c>
      <c r="X103" s="84">
        <v>211</v>
      </c>
      <c r="Y103" s="84">
        <v>316</v>
      </c>
      <c r="Z103" s="84">
        <v>295</v>
      </c>
      <c r="AA103" s="84">
        <v>294</v>
      </c>
      <c r="AB103" s="84">
        <v>270</v>
      </c>
      <c r="AC103" s="84">
        <v>295</v>
      </c>
      <c r="AD103" s="84">
        <v>235</v>
      </c>
      <c r="AE103" s="84">
        <v>251</v>
      </c>
      <c r="AF103" s="84">
        <v>290</v>
      </c>
      <c r="AG103" s="84">
        <v>245</v>
      </c>
      <c r="AH103" s="84">
        <v>261</v>
      </c>
      <c r="AI103" s="84">
        <v>280</v>
      </c>
      <c r="AJ103" s="84">
        <v>230</v>
      </c>
      <c r="AK103" s="84">
        <v>246</v>
      </c>
      <c r="AL103" s="84">
        <v>276</v>
      </c>
      <c r="AM103" s="84">
        <v>255</v>
      </c>
      <c r="AN103" s="84">
        <v>275</v>
      </c>
      <c r="AO103" s="84">
        <v>180</v>
      </c>
      <c r="AP103" s="84">
        <v>196</v>
      </c>
      <c r="AQ103" s="84">
        <v>270</v>
      </c>
      <c r="AR103" s="84">
        <v>170</v>
      </c>
      <c r="AS103" s="84">
        <v>186</v>
      </c>
      <c r="AT103" s="84">
        <v>254</v>
      </c>
      <c r="AU103" s="84">
        <v>225</v>
      </c>
      <c r="AV103" s="84">
        <v>254</v>
      </c>
      <c r="AW103" s="84">
        <v>230</v>
      </c>
      <c r="AX103" s="84">
        <v>251</v>
      </c>
      <c r="AY103" s="84">
        <v>230</v>
      </c>
      <c r="AZ103" s="84">
        <v>226</v>
      </c>
      <c r="BA103" s="84">
        <v>195</v>
      </c>
      <c r="BB103" s="84">
        <v>221</v>
      </c>
      <c r="BC103" s="84">
        <v>200</v>
      </c>
      <c r="BD103" s="84">
        <v>211</v>
      </c>
      <c r="BE103" s="84">
        <v>190</v>
      </c>
      <c r="BF103" s="84">
        <v>210</v>
      </c>
      <c r="BG103" s="84">
        <v>165</v>
      </c>
      <c r="BH103" s="84">
        <v>181</v>
      </c>
      <c r="BI103" s="84">
        <v>200</v>
      </c>
      <c r="BJ103" s="84">
        <v>145</v>
      </c>
      <c r="BK103" s="84">
        <v>161</v>
      </c>
      <c r="BL103" s="84">
        <v>174</v>
      </c>
      <c r="BM103" s="84">
        <v>145</v>
      </c>
      <c r="BN103" s="84">
        <v>180</v>
      </c>
      <c r="BO103" s="84">
        <v>70</v>
      </c>
      <c r="BP103" s="84">
        <v>86</v>
      </c>
      <c r="BQ103" s="84">
        <v>159</v>
      </c>
      <c r="BR103" s="84">
        <v>130</v>
      </c>
      <c r="BS103" s="84">
        <v>155</v>
      </c>
      <c r="BT103" s="84">
        <v>4</v>
      </c>
      <c r="BU103" s="84">
        <v>-26</v>
      </c>
      <c r="BV103" s="84">
        <v>140</v>
      </c>
      <c r="BW103" s="84">
        <v>-15</v>
      </c>
      <c r="BX103" s="84">
        <v>-4</v>
      </c>
      <c r="BY103" s="84">
        <v>116</v>
      </c>
      <c r="BZ103" s="84">
        <v>90</v>
      </c>
      <c r="CA103" s="84">
        <v>91</v>
      </c>
      <c r="CB103" s="84">
        <v>65</v>
      </c>
      <c r="CC103" s="84">
        <v>71</v>
      </c>
      <c r="CD103" s="84">
        <v>45</v>
      </c>
      <c r="CE103" s="84">
        <v>65</v>
      </c>
      <c r="CF103" s="84">
        <v>4</v>
      </c>
      <c r="CG103" s="84">
        <v>-26</v>
      </c>
      <c r="CH103" s="84">
        <v>41</v>
      </c>
      <c r="CI103" s="84">
        <v>10</v>
      </c>
      <c r="CJ103" s="84">
        <v>49</v>
      </c>
      <c r="CK103" s="84">
        <v>35</v>
      </c>
      <c r="CL103" s="84">
        <v>16</v>
      </c>
      <c r="CM103" s="84">
        <v>-10</v>
      </c>
      <c r="CN103" s="84">
        <v>15</v>
      </c>
      <c r="CO103" s="84">
        <v>-11</v>
      </c>
      <c r="CP103" s="84">
        <v>-14</v>
      </c>
      <c r="CQ103" s="84">
        <v>10</v>
      </c>
      <c r="CR103" s="84">
        <v>109</v>
      </c>
      <c r="CS103" s="84">
        <v>-26</v>
      </c>
      <c r="CT103" s="84">
        <v>-14</v>
      </c>
      <c r="CU103" s="84">
        <v>-10</v>
      </c>
      <c r="CV103" s="84">
        <v>-10</v>
      </c>
      <c r="CW103" s="84">
        <v>59</v>
      </c>
      <c r="CX103" s="84">
        <v>-15</v>
      </c>
      <c r="CY103" s="16">
        <v>0</v>
      </c>
      <c r="CZ103" s="84">
        <v>2</v>
      </c>
      <c r="DA103" s="84">
        <v>-15</v>
      </c>
      <c r="DB103" s="84">
        <v>124</v>
      </c>
      <c r="DC103" s="84">
        <v>0</v>
      </c>
      <c r="DD103" s="84">
        <v>-6</v>
      </c>
      <c r="DE103" s="84">
        <v>59</v>
      </c>
      <c r="DF103" s="84">
        <v>10</v>
      </c>
      <c r="DG103" s="84">
        <v>4</v>
      </c>
      <c r="DH103" s="84">
        <v>134</v>
      </c>
      <c r="DI103" s="84">
        <v>20</v>
      </c>
      <c r="DJ103" s="84">
        <v>19</v>
      </c>
      <c r="DK103" s="84">
        <v>139</v>
      </c>
      <c r="DL103" s="84">
        <v>35</v>
      </c>
      <c r="DM103" s="84">
        <v>24</v>
      </c>
      <c r="DN103" s="84">
        <v>74</v>
      </c>
      <c r="DO103" s="84">
        <v>40</v>
      </c>
      <c r="DP103" s="84">
        <v>39</v>
      </c>
      <c r="DQ103" s="84">
        <v>65</v>
      </c>
      <c r="DR103" s="84">
        <v>44</v>
      </c>
      <c r="DS103" s="84">
        <v>62</v>
      </c>
      <c r="DT103" s="84">
        <v>49</v>
      </c>
      <c r="DU103" s="84">
        <v>75</v>
      </c>
      <c r="DV103" s="84">
        <v>59</v>
      </c>
      <c r="DW103" s="84">
        <v>87</v>
      </c>
      <c r="DX103" s="84">
        <v>66</v>
      </c>
      <c r="DY103" s="84">
        <v>199</v>
      </c>
      <c r="DZ103" s="84">
        <v>82</v>
      </c>
      <c r="EA103" s="84">
        <v>79</v>
      </c>
      <c r="EB103" s="84">
        <v>169</v>
      </c>
      <c r="EC103" s="84">
        <v>95</v>
      </c>
      <c r="ED103" s="84">
        <v>104</v>
      </c>
      <c r="EE103" s="84">
        <v>274</v>
      </c>
      <c r="EF103" s="84">
        <v>120</v>
      </c>
      <c r="EG103" s="84">
        <v>124</v>
      </c>
      <c r="EH103" s="84">
        <v>152</v>
      </c>
      <c r="EI103" s="84">
        <v>139</v>
      </c>
      <c r="EJ103" s="84">
        <v>234</v>
      </c>
      <c r="EK103" s="84">
        <v>155</v>
      </c>
      <c r="EL103" s="84">
        <v>184</v>
      </c>
      <c r="EM103" s="84">
        <v>215</v>
      </c>
      <c r="EN103" s="84">
        <v>233</v>
      </c>
      <c r="EO103" s="84">
        <v>334</v>
      </c>
      <c r="EP103" s="84">
        <v>249</v>
      </c>
      <c r="OD103" s="85"/>
    </row>
    <row r="104" spans="1:394" x14ac:dyDescent="0.2">
      <c r="A104" s="88" t="s">
        <v>534</v>
      </c>
      <c r="B104" s="84">
        <v>822</v>
      </c>
      <c r="C104" s="84">
        <v>468</v>
      </c>
      <c r="D104" s="84">
        <v>484</v>
      </c>
      <c r="E104" s="84">
        <v>542</v>
      </c>
      <c r="F104" s="84">
        <v>463</v>
      </c>
      <c r="G104" s="84">
        <v>479</v>
      </c>
      <c r="H104" s="84">
        <v>443</v>
      </c>
      <c r="I104" s="84">
        <v>238</v>
      </c>
      <c r="J104" s="84">
        <v>254</v>
      </c>
      <c r="K104" s="84">
        <v>418</v>
      </c>
      <c r="L104" s="84">
        <v>213</v>
      </c>
      <c r="M104" s="84">
        <v>229</v>
      </c>
      <c r="N104" s="84">
        <v>403</v>
      </c>
      <c r="O104" s="84">
        <v>298</v>
      </c>
      <c r="P104" s="84">
        <v>314</v>
      </c>
      <c r="Q104" s="84">
        <v>388</v>
      </c>
      <c r="R104" s="84">
        <v>118</v>
      </c>
      <c r="S104" s="84">
        <v>134</v>
      </c>
      <c r="T104" s="84">
        <v>364</v>
      </c>
      <c r="U104" s="84">
        <v>348</v>
      </c>
      <c r="V104" s="84">
        <v>358</v>
      </c>
      <c r="W104" s="84">
        <v>223</v>
      </c>
      <c r="X104" s="84">
        <v>239</v>
      </c>
      <c r="Y104" s="84">
        <v>344</v>
      </c>
      <c r="Z104" s="84">
        <v>323</v>
      </c>
      <c r="AA104" s="84">
        <v>322</v>
      </c>
      <c r="AB104" s="84">
        <v>298</v>
      </c>
      <c r="AC104" s="84">
        <v>323</v>
      </c>
      <c r="AD104" s="84">
        <v>263</v>
      </c>
      <c r="AE104" s="84">
        <v>279</v>
      </c>
      <c r="AF104" s="84">
        <v>318</v>
      </c>
      <c r="AG104" s="84">
        <v>273</v>
      </c>
      <c r="AH104" s="84">
        <v>289</v>
      </c>
      <c r="AI104" s="84">
        <v>308</v>
      </c>
      <c r="AJ104" s="84">
        <v>258</v>
      </c>
      <c r="AK104" s="84">
        <v>274</v>
      </c>
      <c r="AL104" s="84">
        <v>304</v>
      </c>
      <c r="AM104" s="84">
        <v>283</v>
      </c>
      <c r="AN104" s="84">
        <v>303</v>
      </c>
      <c r="AO104" s="84">
        <v>208</v>
      </c>
      <c r="AP104" s="84">
        <v>224</v>
      </c>
      <c r="AQ104" s="84">
        <v>298</v>
      </c>
      <c r="AR104" s="84">
        <v>198</v>
      </c>
      <c r="AS104" s="84">
        <v>214</v>
      </c>
      <c r="AT104" s="84">
        <v>282</v>
      </c>
      <c r="AU104" s="84">
        <v>253</v>
      </c>
      <c r="AV104" s="84">
        <v>282</v>
      </c>
      <c r="AW104" s="84">
        <v>258</v>
      </c>
      <c r="AX104" s="84">
        <v>279</v>
      </c>
      <c r="AY104" s="84">
        <v>258</v>
      </c>
      <c r="AZ104" s="84">
        <v>254</v>
      </c>
      <c r="BA104" s="84">
        <v>223</v>
      </c>
      <c r="BB104" s="84">
        <v>249</v>
      </c>
      <c r="BC104" s="84">
        <v>228</v>
      </c>
      <c r="BD104" s="84">
        <v>239</v>
      </c>
      <c r="BE104" s="84">
        <v>218</v>
      </c>
      <c r="BF104" s="84">
        <v>238</v>
      </c>
      <c r="BG104" s="84">
        <v>193</v>
      </c>
      <c r="BH104" s="84">
        <v>209</v>
      </c>
      <c r="BI104" s="84">
        <v>228</v>
      </c>
      <c r="BJ104" s="84">
        <v>173</v>
      </c>
      <c r="BK104" s="84">
        <v>189</v>
      </c>
      <c r="BL104" s="84">
        <v>202</v>
      </c>
      <c r="BM104" s="84">
        <v>173</v>
      </c>
      <c r="BN104" s="84">
        <v>208</v>
      </c>
      <c r="BO104" s="84">
        <v>98</v>
      </c>
      <c r="BP104" s="84">
        <v>114</v>
      </c>
      <c r="BQ104" s="84">
        <v>187</v>
      </c>
      <c r="BR104" s="84">
        <v>158</v>
      </c>
      <c r="BS104" s="84">
        <v>183</v>
      </c>
      <c r="BT104" s="84">
        <v>-15</v>
      </c>
      <c r="BU104" s="84">
        <v>-1</v>
      </c>
      <c r="BV104" s="84">
        <v>168</v>
      </c>
      <c r="BW104" s="84">
        <v>8</v>
      </c>
      <c r="BX104" s="84">
        <v>24</v>
      </c>
      <c r="BY104" s="84">
        <v>144</v>
      </c>
      <c r="BZ104" s="84">
        <v>118</v>
      </c>
      <c r="CA104" s="84">
        <v>119</v>
      </c>
      <c r="CB104" s="84">
        <v>93</v>
      </c>
      <c r="CC104" s="84">
        <v>99</v>
      </c>
      <c r="CD104" s="84">
        <v>73</v>
      </c>
      <c r="CE104" s="84">
        <v>93</v>
      </c>
      <c r="CF104" s="84">
        <v>-15</v>
      </c>
      <c r="CG104" s="84">
        <v>-1</v>
      </c>
      <c r="CH104" s="84">
        <v>69</v>
      </c>
      <c r="CI104" s="84">
        <v>38</v>
      </c>
      <c r="CJ104" s="84">
        <v>77</v>
      </c>
      <c r="CK104" s="84">
        <v>63</v>
      </c>
      <c r="CL104" s="84">
        <v>44</v>
      </c>
      <c r="CM104" s="84">
        <v>18</v>
      </c>
      <c r="CN104" s="84">
        <v>43</v>
      </c>
      <c r="CO104" s="84">
        <v>-2</v>
      </c>
      <c r="CP104" s="84">
        <v>14</v>
      </c>
      <c r="CQ104" s="84">
        <v>38</v>
      </c>
      <c r="CR104" s="84">
        <v>80</v>
      </c>
      <c r="CS104" s="84">
        <v>-27</v>
      </c>
      <c r="CT104" s="84">
        <v>14</v>
      </c>
      <c r="CU104" s="84">
        <v>-12</v>
      </c>
      <c r="CV104" s="84">
        <v>18</v>
      </c>
      <c r="CW104" s="84">
        <v>30</v>
      </c>
      <c r="CX104" s="84">
        <v>-27</v>
      </c>
      <c r="CY104" s="84">
        <v>2</v>
      </c>
      <c r="CZ104" s="16">
        <v>0</v>
      </c>
      <c r="DA104" s="84">
        <v>3</v>
      </c>
      <c r="DB104" s="84">
        <v>95</v>
      </c>
      <c r="DC104" s="84">
        <v>-27</v>
      </c>
      <c r="DD104" s="84">
        <v>-7</v>
      </c>
      <c r="DE104" s="84">
        <v>30</v>
      </c>
      <c r="DF104" s="84">
        <v>-19</v>
      </c>
      <c r="DG104" s="84">
        <v>-15</v>
      </c>
      <c r="DH104" s="84">
        <v>105</v>
      </c>
      <c r="DI104" s="84">
        <v>-9</v>
      </c>
      <c r="DJ104" s="84">
        <v>-10</v>
      </c>
      <c r="DK104" s="84">
        <v>110</v>
      </c>
      <c r="DL104" s="84">
        <v>6</v>
      </c>
      <c r="DM104" s="84">
        <v>-5</v>
      </c>
      <c r="DN104" s="84">
        <v>45</v>
      </c>
      <c r="DO104" s="84">
        <v>11</v>
      </c>
      <c r="DP104" s="84">
        <v>10</v>
      </c>
      <c r="DQ104" s="84">
        <v>36</v>
      </c>
      <c r="DR104" s="84">
        <v>15</v>
      </c>
      <c r="DS104" s="84">
        <v>33</v>
      </c>
      <c r="DT104" s="84">
        <v>20</v>
      </c>
      <c r="DU104" s="84">
        <v>46</v>
      </c>
      <c r="DV104" s="84">
        <v>30</v>
      </c>
      <c r="DW104" s="84">
        <v>58</v>
      </c>
      <c r="DX104" s="84">
        <v>37</v>
      </c>
      <c r="DY104" s="84">
        <v>170</v>
      </c>
      <c r="DZ104" s="84">
        <v>53</v>
      </c>
      <c r="EA104" s="84">
        <v>50</v>
      </c>
      <c r="EB104" s="84">
        <v>140</v>
      </c>
      <c r="EC104" s="84">
        <v>66</v>
      </c>
      <c r="ED104" s="84">
        <v>75</v>
      </c>
      <c r="EE104" s="84">
        <v>245</v>
      </c>
      <c r="EF104" s="84">
        <v>91</v>
      </c>
      <c r="EG104" s="84">
        <v>95</v>
      </c>
      <c r="EH104" s="84">
        <v>123</v>
      </c>
      <c r="EI104" s="84">
        <v>110</v>
      </c>
      <c r="EJ104" s="84">
        <v>205</v>
      </c>
      <c r="EK104" s="84">
        <v>126</v>
      </c>
      <c r="EL104" s="84">
        <v>155</v>
      </c>
      <c r="EM104" s="84">
        <v>186</v>
      </c>
      <c r="EN104" s="84">
        <v>204</v>
      </c>
      <c r="EO104" s="84">
        <v>305</v>
      </c>
      <c r="EP104" s="84">
        <v>220</v>
      </c>
      <c r="OD104" s="85"/>
    </row>
    <row r="105" spans="1:394" x14ac:dyDescent="0.2">
      <c r="A105" s="88" t="s">
        <v>535</v>
      </c>
      <c r="B105" s="84">
        <v>804</v>
      </c>
      <c r="C105" s="84">
        <v>450</v>
      </c>
      <c r="D105" s="84">
        <v>466</v>
      </c>
      <c r="E105" s="84">
        <v>524</v>
      </c>
      <c r="F105" s="84">
        <v>445</v>
      </c>
      <c r="G105" s="84">
        <v>461</v>
      </c>
      <c r="H105" s="84">
        <v>425</v>
      </c>
      <c r="I105" s="84">
        <v>220</v>
      </c>
      <c r="J105" s="84">
        <v>236</v>
      </c>
      <c r="K105" s="84">
        <v>400</v>
      </c>
      <c r="L105" s="84">
        <v>195</v>
      </c>
      <c r="M105" s="84">
        <v>211</v>
      </c>
      <c r="N105" s="84">
        <v>385</v>
      </c>
      <c r="O105" s="84">
        <v>280</v>
      </c>
      <c r="P105" s="84">
        <v>296</v>
      </c>
      <c r="Q105" s="84">
        <v>370</v>
      </c>
      <c r="R105" s="84">
        <v>100</v>
      </c>
      <c r="S105" s="84">
        <v>116</v>
      </c>
      <c r="T105" s="84">
        <v>346</v>
      </c>
      <c r="U105" s="84">
        <v>330</v>
      </c>
      <c r="V105" s="84">
        <v>340</v>
      </c>
      <c r="W105" s="84">
        <v>205</v>
      </c>
      <c r="X105" s="84">
        <v>221</v>
      </c>
      <c r="Y105" s="84">
        <v>326</v>
      </c>
      <c r="Z105" s="84">
        <v>305</v>
      </c>
      <c r="AA105" s="84">
        <v>304</v>
      </c>
      <c r="AB105" s="84">
        <v>280</v>
      </c>
      <c r="AC105" s="84">
        <v>305</v>
      </c>
      <c r="AD105" s="84">
        <v>245</v>
      </c>
      <c r="AE105" s="84">
        <v>261</v>
      </c>
      <c r="AF105" s="84">
        <v>300</v>
      </c>
      <c r="AG105" s="84">
        <v>255</v>
      </c>
      <c r="AH105" s="84">
        <v>271</v>
      </c>
      <c r="AI105" s="84">
        <v>290</v>
      </c>
      <c r="AJ105" s="84">
        <v>240</v>
      </c>
      <c r="AK105" s="84">
        <v>256</v>
      </c>
      <c r="AL105" s="84">
        <v>286</v>
      </c>
      <c r="AM105" s="84">
        <v>265</v>
      </c>
      <c r="AN105" s="84">
        <v>285</v>
      </c>
      <c r="AO105" s="84">
        <v>190</v>
      </c>
      <c r="AP105" s="84">
        <v>206</v>
      </c>
      <c r="AQ105" s="84">
        <v>280</v>
      </c>
      <c r="AR105" s="84">
        <v>180</v>
      </c>
      <c r="AS105" s="84">
        <v>196</v>
      </c>
      <c r="AT105" s="84">
        <v>264</v>
      </c>
      <c r="AU105" s="84">
        <v>235</v>
      </c>
      <c r="AV105" s="84">
        <v>264</v>
      </c>
      <c r="AW105" s="84">
        <v>240</v>
      </c>
      <c r="AX105" s="84">
        <v>261</v>
      </c>
      <c r="AY105" s="84">
        <v>240</v>
      </c>
      <c r="AZ105" s="84">
        <v>236</v>
      </c>
      <c r="BA105" s="84">
        <v>205</v>
      </c>
      <c r="BB105" s="84">
        <v>231</v>
      </c>
      <c r="BC105" s="84">
        <v>210</v>
      </c>
      <c r="BD105" s="84">
        <v>221</v>
      </c>
      <c r="BE105" s="84">
        <v>200</v>
      </c>
      <c r="BF105" s="84">
        <v>220</v>
      </c>
      <c r="BG105" s="84">
        <v>175</v>
      </c>
      <c r="BH105" s="84">
        <v>191</v>
      </c>
      <c r="BI105" s="84">
        <v>210</v>
      </c>
      <c r="BJ105" s="84">
        <v>155</v>
      </c>
      <c r="BK105" s="84">
        <v>171</v>
      </c>
      <c r="BL105" s="84">
        <v>184</v>
      </c>
      <c r="BM105" s="84">
        <v>155</v>
      </c>
      <c r="BN105" s="84">
        <v>190</v>
      </c>
      <c r="BO105" s="84">
        <v>80</v>
      </c>
      <c r="BP105" s="84">
        <v>96</v>
      </c>
      <c r="BQ105" s="84">
        <v>169</v>
      </c>
      <c r="BR105" s="84">
        <v>140</v>
      </c>
      <c r="BS105" s="84">
        <v>165</v>
      </c>
      <c r="BT105" s="84">
        <v>5</v>
      </c>
      <c r="BU105" s="84">
        <v>-15</v>
      </c>
      <c r="BV105" s="84">
        <v>150</v>
      </c>
      <c r="BW105" s="84">
        <v>-10</v>
      </c>
      <c r="BX105" s="84">
        <v>6</v>
      </c>
      <c r="BY105" s="84">
        <v>126</v>
      </c>
      <c r="BZ105" s="84">
        <v>100</v>
      </c>
      <c r="CA105" s="84">
        <v>101</v>
      </c>
      <c r="CB105" s="84">
        <v>75</v>
      </c>
      <c r="CC105" s="84">
        <v>81</v>
      </c>
      <c r="CD105" s="84">
        <v>55</v>
      </c>
      <c r="CE105" s="84">
        <v>75</v>
      </c>
      <c r="CF105" s="84">
        <v>5</v>
      </c>
      <c r="CG105" s="84">
        <v>-15</v>
      </c>
      <c r="CH105" s="84">
        <v>51</v>
      </c>
      <c r="CI105" s="84">
        <v>20</v>
      </c>
      <c r="CJ105" s="84">
        <v>59</v>
      </c>
      <c r="CK105" s="84">
        <v>45</v>
      </c>
      <c r="CL105" s="84">
        <v>26</v>
      </c>
      <c r="CM105" s="84">
        <v>0</v>
      </c>
      <c r="CN105" s="84">
        <v>25</v>
      </c>
      <c r="CO105" s="84">
        <v>-10</v>
      </c>
      <c r="CP105" s="84">
        <v>-4</v>
      </c>
      <c r="CQ105" s="84">
        <v>20</v>
      </c>
      <c r="CR105" s="84">
        <v>110</v>
      </c>
      <c r="CS105" s="84">
        <v>-15</v>
      </c>
      <c r="CT105" s="84">
        <v>-4</v>
      </c>
      <c r="CU105" s="84">
        <v>-9</v>
      </c>
      <c r="CV105" s="84">
        <v>0</v>
      </c>
      <c r="CW105" s="84">
        <v>60</v>
      </c>
      <c r="CX105" s="84">
        <v>-14</v>
      </c>
      <c r="CY105" s="84">
        <v>-15</v>
      </c>
      <c r="CZ105" s="84">
        <v>3</v>
      </c>
      <c r="DA105" s="16">
        <v>0</v>
      </c>
      <c r="DB105" s="84">
        <v>125</v>
      </c>
      <c r="DC105" s="84">
        <v>1</v>
      </c>
      <c r="DD105" s="84">
        <v>-5</v>
      </c>
      <c r="DE105" s="84">
        <v>60</v>
      </c>
      <c r="DF105" s="84">
        <v>11</v>
      </c>
      <c r="DG105" s="84">
        <v>5</v>
      </c>
      <c r="DH105" s="84">
        <v>135</v>
      </c>
      <c r="DI105" s="84">
        <v>21</v>
      </c>
      <c r="DJ105" s="84">
        <v>20</v>
      </c>
      <c r="DK105" s="84">
        <v>140</v>
      </c>
      <c r="DL105" s="84">
        <v>36</v>
      </c>
      <c r="DM105" s="84">
        <v>25</v>
      </c>
      <c r="DN105" s="84">
        <v>75</v>
      </c>
      <c r="DO105" s="84">
        <v>41</v>
      </c>
      <c r="DP105" s="84">
        <v>40</v>
      </c>
      <c r="DQ105" s="84">
        <v>66</v>
      </c>
      <c r="DR105" s="84">
        <v>45</v>
      </c>
      <c r="DS105" s="84">
        <v>63</v>
      </c>
      <c r="DT105" s="84">
        <v>50</v>
      </c>
      <c r="DU105" s="84">
        <v>76</v>
      </c>
      <c r="DV105" s="84">
        <v>60</v>
      </c>
      <c r="DW105" s="84">
        <v>88</v>
      </c>
      <c r="DX105" s="84">
        <v>67</v>
      </c>
      <c r="DY105" s="84">
        <v>200</v>
      </c>
      <c r="DZ105" s="84">
        <v>83</v>
      </c>
      <c r="EA105" s="84">
        <v>80</v>
      </c>
      <c r="EB105" s="84">
        <v>170</v>
      </c>
      <c r="EC105" s="84">
        <v>96</v>
      </c>
      <c r="ED105" s="84">
        <v>105</v>
      </c>
      <c r="EE105" s="84">
        <v>275</v>
      </c>
      <c r="EF105" s="84">
        <v>121</v>
      </c>
      <c r="EG105" s="84">
        <v>125</v>
      </c>
      <c r="EH105" s="84">
        <v>153</v>
      </c>
      <c r="EI105" s="84">
        <v>140</v>
      </c>
      <c r="EJ105" s="84">
        <v>235</v>
      </c>
      <c r="EK105" s="84">
        <v>156</v>
      </c>
      <c r="EL105" s="84">
        <v>185</v>
      </c>
      <c r="EM105" s="84">
        <v>216</v>
      </c>
      <c r="EN105" s="84">
        <v>234</v>
      </c>
      <c r="EO105" s="84">
        <v>335</v>
      </c>
      <c r="EP105" s="84">
        <v>250</v>
      </c>
      <c r="OD105" s="85"/>
    </row>
    <row r="106" spans="1:394" x14ac:dyDescent="0.2">
      <c r="A106" s="88" t="s">
        <v>536</v>
      </c>
      <c r="B106" s="84">
        <v>944</v>
      </c>
      <c r="C106" s="84">
        <v>590</v>
      </c>
      <c r="D106" s="84">
        <v>606</v>
      </c>
      <c r="E106" s="84">
        <v>664</v>
      </c>
      <c r="F106" s="84">
        <v>585</v>
      </c>
      <c r="G106" s="84">
        <v>601</v>
      </c>
      <c r="H106" s="84">
        <v>565</v>
      </c>
      <c r="I106" s="84">
        <v>360</v>
      </c>
      <c r="J106" s="84">
        <v>376</v>
      </c>
      <c r="K106" s="84">
        <v>540</v>
      </c>
      <c r="L106" s="84">
        <v>335</v>
      </c>
      <c r="M106" s="84">
        <v>351</v>
      </c>
      <c r="N106" s="84">
        <v>525</v>
      </c>
      <c r="O106" s="84">
        <v>420</v>
      </c>
      <c r="P106" s="84">
        <v>436</v>
      </c>
      <c r="Q106" s="84">
        <v>510</v>
      </c>
      <c r="R106" s="84">
        <v>240</v>
      </c>
      <c r="S106" s="84">
        <v>256</v>
      </c>
      <c r="T106" s="84">
        <v>486</v>
      </c>
      <c r="U106" s="84">
        <v>470</v>
      </c>
      <c r="V106" s="84">
        <v>480</v>
      </c>
      <c r="W106" s="84">
        <v>345</v>
      </c>
      <c r="X106" s="84">
        <v>361</v>
      </c>
      <c r="Y106" s="84">
        <v>466</v>
      </c>
      <c r="Z106" s="84">
        <v>445</v>
      </c>
      <c r="AA106" s="84">
        <v>444</v>
      </c>
      <c r="AB106" s="84">
        <v>420</v>
      </c>
      <c r="AC106" s="84">
        <v>445</v>
      </c>
      <c r="AD106" s="84">
        <v>385</v>
      </c>
      <c r="AE106" s="84">
        <v>401</v>
      </c>
      <c r="AF106" s="84">
        <v>440</v>
      </c>
      <c r="AG106" s="84">
        <v>395</v>
      </c>
      <c r="AH106" s="84">
        <v>411</v>
      </c>
      <c r="AI106" s="84">
        <v>430</v>
      </c>
      <c r="AJ106" s="84">
        <v>380</v>
      </c>
      <c r="AK106" s="84">
        <v>396</v>
      </c>
      <c r="AL106" s="84">
        <v>426</v>
      </c>
      <c r="AM106" s="84">
        <v>405</v>
      </c>
      <c r="AN106" s="84">
        <v>425</v>
      </c>
      <c r="AO106" s="84">
        <v>330</v>
      </c>
      <c r="AP106" s="84">
        <v>346</v>
      </c>
      <c r="AQ106" s="84">
        <v>420</v>
      </c>
      <c r="AR106" s="84">
        <v>320</v>
      </c>
      <c r="AS106" s="84">
        <v>336</v>
      </c>
      <c r="AT106" s="84">
        <v>404</v>
      </c>
      <c r="AU106" s="84">
        <v>375</v>
      </c>
      <c r="AV106" s="84">
        <v>404</v>
      </c>
      <c r="AW106" s="84">
        <v>380</v>
      </c>
      <c r="AX106" s="84">
        <v>401</v>
      </c>
      <c r="AY106" s="84">
        <v>380</v>
      </c>
      <c r="AZ106" s="84">
        <v>376</v>
      </c>
      <c r="BA106" s="84">
        <v>345</v>
      </c>
      <c r="BB106" s="84">
        <v>371</v>
      </c>
      <c r="BC106" s="84">
        <v>350</v>
      </c>
      <c r="BD106" s="84">
        <v>361</v>
      </c>
      <c r="BE106" s="84">
        <v>340</v>
      </c>
      <c r="BF106" s="84">
        <v>360</v>
      </c>
      <c r="BG106" s="84">
        <v>315</v>
      </c>
      <c r="BH106" s="84">
        <v>331</v>
      </c>
      <c r="BI106" s="84">
        <v>350</v>
      </c>
      <c r="BJ106" s="84">
        <v>295</v>
      </c>
      <c r="BK106" s="84">
        <v>311</v>
      </c>
      <c r="BL106" s="84">
        <v>324</v>
      </c>
      <c r="BM106" s="84">
        <v>295</v>
      </c>
      <c r="BN106" s="84">
        <v>330</v>
      </c>
      <c r="BO106" s="84">
        <v>220</v>
      </c>
      <c r="BP106" s="84">
        <v>236</v>
      </c>
      <c r="BQ106" s="84">
        <v>309</v>
      </c>
      <c r="BR106" s="84">
        <v>280</v>
      </c>
      <c r="BS106" s="84">
        <v>305</v>
      </c>
      <c r="BT106" s="84">
        <v>105</v>
      </c>
      <c r="BU106" s="84">
        <v>121</v>
      </c>
      <c r="BV106" s="84">
        <v>290</v>
      </c>
      <c r="BW106" s="84">
        <v>130</v>
      </c>
      <c r="BX106" s="84">
        <v>146</v>
      </c>
      <c r="BY106" s="84">
        <v>266</v>
      </c>
      <c r="BZ106" s="84">
        <v>240</v>
      </c>
      <c r="CA106" s="84">
        <v>241</v>
      </c>
      <c r="CB106" s="84">
        <v>215</v>
      </c>
      <c r="CC106" s="84">
        <v>221</v>
      </c>
      <c r="CD106" s="84">
        <v>195</v>
      </c>
      <c r="CE106" s="84">
        <v>215</v>
      </c>
      <c r="CF106" s="84">
        <v>105</v>
      </c>
      <c r="CG106" s="84">
        <v>121</v>
      </c>
      <c r="CH106" s="84">
        <v>191</v>
      </c>
      <c r="CI106" s="84">
        <v>160</v>
      </c>
      <c r="CJ106" s="84">
        <v>199</v>
      </c>
      <c r="CK106" s="84">
        <v>185</v>
      </c>
      <c r="CL106" s="84">
        <v>166</v>
      </c>
      <c r="CM106" s="84">
        <v>140</v>
      </c>
      <c r="CN106" s="84">
        <v>165</v>
      </c>
      <c r="CO106" s="84">
        <v>120</v>
      </c>
      <c r="CP106" s="84">
        <v>136</v>
      </c>
      <c r="CQ106" s="84">
        <v>160</v>
      </c>
      <c r="CR106" s="84">
        <v>0</v>
      </c>
      <c r="CS106" s="84">
        <v>16</v>
      </c>
      <c r="CT106" s="84">
        <v>136</v>
      </c>
      <c r="CU106" s="84">
        <v>110</v>
      </c>
      <c r="CV106" s="84">
        <v>140</v>
      </c>
      <c r="CW106" s="84">
        <v>50</v>
      </c>
      <c r="CX106" s="84">
        <v>66</v>
      </c>
      <c r="CY106" s="84">
        <v>124</v>
      </c>
      <c r="CZ106" s="84">
        <v>95</v>
      </c>
      <c r="DA106" s="84">
        <v>125</v>
      </c>
      <c r="DB106" s="16">
        <v>0</v>
      </c>
      <c r="DC106" s="84">
        <v>1</v>
      </c>
      <c r="DD106" s="84">
        <v>115</v>
      </c>
      <c r="DE106" s="84">
        <v>50</v>
      </c>
      <c r="DF106" s="84">
        <v>66</v>
      </c>
      <c r="DG106" s="84">
        <v>105</v>
      </c>
      <c r="DH106" s="84">
        <v>-5</v>
      </c>
      <c r="DI106" s="84">
        <v>-9</v>
      </c>
      <c r="DJ106" s="84">
        <v>90</v>
      </c>
      <c r="DK106" s="84">
        <v>0</v>
      </c>
      <c r="DL106" s="84">
        <v>-14</v>
      </c>
      <c r="DM106" s="84">
        <v>85</v>
      </c>
      <c r="DN106" s="84">
        <v>35</v>
      </c>
      <c r="DO106" s="84">
        <v>51</v>
      </c>
      <c r="DP106" s="84">
        <v>61</v>
      </c>
      <c r="DQ106" s="84">
        <v>35</v>
      </c>
      <c r="DR106" s="84">
        <v>64</v>
      </c>
      <c r="DS106" s="84">
        <v>45</v>
      </c>
      <c r="DT106" s="84">
        <v>51</v>
      </c>
      <c r="DU106" s="84">
        <v>25</v>
      </c>
      <c r="DV106" s="84">
        <v>39</v>
      </c>
      <c r="DW106" s="84">
        <v>10</v>
      </c>
      <c r="DX106" s="84">
        <v>43</v>
      </c>
      <c r="DY106" s="84">
        <v>60</v>
      </c>
      <c r="DZ106" s="84">
        <v>-15</v>
      </c>
      <c r="EA106" s="84">
        <v>30</v>
      </c>
      <c r="EB106" s="84">
        <v>30</v>
      </c>
      <c r="EC106" s="84">
        <v>-15</v>
      </c>
      <c r="ED106" s="84">
        <v>5</v>
      </c>
      <c r="EE106" s="84">
        <v>135</v>
      </c>
      <c r="EF106" s="84">
        <v>-15</v>
      </c>
      <c r="EG106" s="84">
        <v>-15</v>
      </c>
      <c r="EH106" s="84">
        <v>13</v>
      </c>
      <c r="EI106" s="84">
        <v>0</v>
      </c>
      <c r="EJ106" s="84">
        <v>95</v>
      </c>
      <c r="EK106" s="84">
        <v>16</v>
      </c>
      <c r="EL106" s="84">
        <v>45</v>
      </c>
      <c r="EM106" s="84">
        <v>76</v>
      </c>
      <c r="EN106" s="84">
        <v>94</v>
      </c>
      <c r="EO106" s="84">
        <v>195</v>
      </c>
      <c r="EP106" s="84">
        <v>110</v>
      </c>
      <c r="OD106" s="85"/>
    </row>
    <row r="107" spans="1:394" x14ac:dyDescent="0.2">
      <c r="A107" s="88" t="s">
        <v>537</v>
      </c>
      <c r="B107" s="84">
        <v>820</v>
      </c>
      <c r="C107" s="84">
        <v>466</v>
      </c>
      <c r="D107" s="84">
        <v>482</v>
      </c>
      <c r="E107" s="84">
        <v>540</v>
      </c>
      <c r="F107" s="84">
        <v>461</v>
      </c>
      <c r="G107" s="84">
        <v>477</v>
      </c>
      <c r="H107" s="84">
        <v>441</v>
      </c>
      <c r="I107" s="84">
        <v>236</v>
      </c>
      <c r="J107" s="84">
        <v>252</v>
      </c>
      <c r="K107" s="84">
        <v>416</v>
      </c>
      <c r="L107" s="84">
        <v>211</v>
      </c>
      <c r="M107" s="84">
        <v>227</v>
      </c>
      <c r="N107" s="84">
        <v>401</v>
      </c>
      <c r="O107" s="84">
        <v>296</v>
      </c>
      <c r="P107" s="84">
        <v>312</v>
      </c>
      <c r="Q107" s="84">
        <v>386</v>
      </c>
      <c r="R107" s="84">
        <v>116</v>
      </c>
      <c r="S107" s="84">
        <v>132</v>
      </c>
      <c r="T107" s="84">
        <v>362</v>
      </c>
      <c r="U107" s="84">
        <v>346</v>
      </c>
      <c r="V107" s="84">
        <v>356</v>
      </c>
      <c r="W107" s="84">
        <v>221</v>
      </c>
      <c r="X107" s="84">
        <v>237</v>
      </c>
      <c r="Y107" s="84">
        <v>342</v>
      </c>
      <c r="Z107" s="84">
        <v>321</v>
      </c>
      <c r="AA107" s="84">
        <v>320</v>
      </c>
      <c r="AB107" s="84">
        <v>296</v>
      </c>
      <c r="AC107" s="84">
        <v>321</v>
      </c>
      <c r="AD107" s="84">
        <v>261</v>
      </c>
      <c r="AE107" s="84">
        <v>277</v>
      </c>
      <c r="AF107" s="84">
        <v>316</v>
      </c>
      <c r="AG107" s="84">
        <v>271</v>
      </c>
      <c r="AH107" s="84">
        <v>287</v>
      </c>
      <c r="AI107" s="84">
        <v>306</v>
      </c>
      <c r="AJ107" s="84">
        <v>256</v>
      </c>
      <c r="AK107" s="84">
        <v>272</v>
      </c>
      <c r="AL107" s="84">
        <v>302</v>
      </c>
      <c r="AM107" s="84">
        <v>281</v>
      </c>
      <c r="AN107" s="84">
        <v>301</v>
      </c>
      <c r="AO107" s="84">
        <v>206</v>
      </c>
      <c r="AP107" s="84">
        <v>222</v>
      </c>
      <c r="AQ107" s="84">
        <v>296</v>
      </c>
      <c r="AR107" s="84">
        <v>196</v>
      </c>
      <c r="AS107" s="84">
        <v>212</v>
      </c>
      <c r="AT107" s="84">
        <v>280</v>
      </c>
      <c r="AU107" s="84">
        <v>251</v>
      </c>
      <c r="AV107" s="84">
        <v>280</v>
      </c>
      <c r="AW107" s="84">
        <v>256</v>
      </c>
      <c r="AX107" s="84">
        <v>277</v>
      </c>
      <c r="AY107" s="84">
        <v>256</v>
      </c>
      <c r="AZ107" s="84">
        <v>252</v>
      </c>
      <c r="BA107" s="84">
        <v>221</v>
      </c>
      <c r="BB107" s="84">
        <v>247</v>
      </c>
      <c r="BC107" s="84">
        <v>226</v>
      </c>
      <c r="BD107" s="84">
        <v>237</v>
      </c>
      <c r="BE107" s="84">
        <v>216</v>
      </c>
      <c r="BF107" s="84">
        <v>236</v>
      </c>
      <c r="BG107" s="84">
        <v>191</v>
      </c>
      <c r="BH107" s="84">
        <v>207</v>
      </c>
      <c r="BI107" s="84">
        <v>226</v>
      </c>
      <c r="BJ107" s="84">
        <v>171</v>
      </c>
      <c r="BK107" s="84">
        <v>187</v>
      </c>
      <c r="BL107" s="84">
        <v>200</v>
      </c>
      <c r="BM107" s="84">
        <v>171</v>
      </c>
      <c r="BN107" s="84">
        <v>206</v>
      </c>
      <c r="BO107" s="84">
        <v>96</v>
      </c>
      <c r="BP107" s="84">
        <v>112</v>
      </c>
      <c r="BQ107" s="84">
        <v>185</v>
      </c>
      <c r="BR107" s="84">
        <v>156</v>
      </c>
      <c r="BS107" s="84">
        <v>181</v>
      </c>
      <c r="BT107" s="84">
        <v>-15</v>
      </c>
      <c r="BU107" s="84">
        <v>-3</v>
      </c>
      <c r="BV107" s="84">
        <v>166</v>
      </c>
      <c r="BW107" s="84">
        <v>6</v>
      </c>
      <c r="BX107" s="84">
        <v>22</v>
      </c>
      <c r="BY107" s="84">
        <v>142</v>
      </c>
      <c r="BZ107" s="84">
        <v>116</v>
      </c>
      <c r="CA107" s="84">
        <v>117</v>
      </c>
      <c r="CB107" s="84">
        <v>91</v>
      </c>
      <c r="CC107" s="84">
        <v>97</v>
      </c>
      <c r="CD107" s="84">
        <v>71</v>
      </c>
      <c r="CE107" s="84">
        <v>91</v>
      </c>
      <c r="CF107" s="84">
        <v>-15</v>
      </c>
      <c r="CG107" s="84">
        <v>-3</v>
      </c>
      <c r="CH107" s="84">
        <v>67</v>
      </c>
      <c r="CI107" s="84">
        <v>36</v>
      </c>
      <c r="CJ107" s="84">
        <v>75</v>
      </c>
      <c r="CK107" s="84">
        <v>61</v>
      </c>
      <c r="CL107" s="84">
        <v>42</v>
      </c>
      <c r="CM107" s="84">
        <v>16</v>
      </c>
      <c r="CN107" s="84">
        <v>41</v>
      </c>
      <c r="CO107" s="84">
        <v>-4</v>
      </c>
      <c r="CP107" s="84">
        <v>12</v>
      </c>
      <c r="CQ107" s="84">
        <v>36</v>
      </c>
      <c r="CR107" s="84">
        <v>-14</v>
      </c>
      <c r="CS107" s="84">
        <v>-108</v>
      </c>
      <c r="CT107" s="84">
        <v>12</v>
      </c>
      <c r="CU107" s="84">
        <v>-14</v>
      </c>
      <c r="CV107" s="84">
        <v>16</v>
      </c>
      <c r="CW107" s="84">
        <v>-15</v>
      </c>
      <c r="CX107" s="84">
        <v>-58</v>
      </c>
      <c r="CY107" s="84">
        <v>0</v>
      </c>
      <c r="CZ107" s="84">
        <v>-27</v>
      </c>
      <c r="DA107" s="84">
        <v>1</v>
      </c>
      <c r="DB107" s="84">
        <v>1</v>
      </c>
      <c r="DC107" s="16">
        <v>0</v>
      </c>
      <c r="DD107" s="84">
        <v>-9</v>
      </c>
      <c r="DE107" s="84">
        <v>-15</v>
      </c>
      <c r="DF107" s="84">
        <v>-48</v>
      </c>
      <c r="DG107" s="84">
        <v>-15</v>
      </c>
      <c r="DH107" s="84">
        <v>11</v>
      </c>
      <c r="DI107" s="84">
        <v>-103</v>
      </c>
      <c r="DJ107" s="84">
        <v>-15</v>
      </c>
      <c r="DK107" s="84">
        <v>16</v>
      </c>
      <c r="DL107" s="84">
        <v>-88</v>
      </c>
      <c r="DM107" s="84">
        <v>-15</v>
      </c>
      <c r="DN107" s="84">
        <v>-15</v>
      </c>
      <c r="DO107" s="84">
        <v>-33</v>
      </c>
      <c r="DP107" s="84">
        <v>-24</v>
      </c>
      <c r="DQ107" s="84">
        <v>-24</v>
      </c>
      <c r="DR107" s="84">
        <v>-16</v>
      </c>
      <c r="DS107" s="84">
        <v>-17</v>
      </c>
      <c r="DT107" s="84">
        <v>-24</v>
      </c>
      <c r="DU107" s="84">
        <v>-24</v>
      </c>
      <c r="DV107" s="84">
        <v>-26</v>
      </c>
      <c r="DW107" s="84">
        <v>-27</v>
      </c>
      <c r="DX107" s="84">
        <v>-15</v>
      </c>
      <c r="DY107" s="84">
        <v>76</v>
      </c>
      <c r="DZ107" s="84">
        <v>-41</v>
      </c>
      <c r="EA107" s="84">
        <v>-15</v>
      </c>
      <c r="EB107" s="84">
        <v>46</v>
      </c>
      <c r="EC107" s="84">
        <v>-28</v>
      </c>
      <c r="ED107" s="84">
        <v>-15</v>
      </c>
      <c r="EE107" s="84">
        <v>151</v>
      </c>
      <c r="EF107" s="84">
        <v>-3</v>
      </c>
      <c r="EG107" s="84">
        <v>1</v>
      </c>
      <c r="EH107" s="84">
        <v>29</v>
      </c>
      <c r="EI107" s="84">
        <v>16</v>
      </c>
      <c r="EJ107" s="84">
        <v>111</v>
      </c>
      <c r="EK107" s="84">
        <v>32</v>
      </c>
      <c r="EL107" s="84">
        <v>61</v>
      </c>
      <c r="EM107" s="84">
        <v>92</v>
      </c>
      <c r="EN107" s="84">
        <v>110</v>
      </c>
      <c r="EO107" s="84">
        <v>211</v>
      </c>
      <c r="EP107" s="84">
        <v>126</v>
      </c>
      <c r="OD107" s="85"/>
    </row>
    <row r="108" spans="1:394" x14ac:dyDescent="0.2">
      <c r="A108" s="88" t="s">
        <v>463</v>
      </c>
      <c r="B108" s="84">
        <v>814</v>
      </c>
      <c r="C108" s="84">
        <v>460</v>
      </c>
      <c r="D108" s="84">
        <v>476</v>
      </c>
      <c r="E108" s="84">
        <v>534</v>
      </c>
      <c r="F108" s="84">
        <v>455</v>
      </c>
      <c r="G108" s="84">
        <v>471</v>
      </c>
      <c r="H108" s="84">
        <v>435</v>
      </c>
      <c r="I108" s="84">
        <v>230</v>
      </c>
      <c r="J108" s="84">
        <v>246</v>
      </c>
      <c r="K108" s="84">
        <v>410</v>
      </c>
      <c r="L108" s="84">
        <v>205</v>
      </c>
      <c r="M108" s="84">
        <v>221</v>
      </c>
      <c r="N108" s="84">
        <v>395</v>
      </c>
      <c r="O108" s="84">
        <v>290</v>
      </c>
      <c r="P108" s="84">
        <v>306</v>
      </c>
      <c r="Q108" s="84">
        <v>380</v>
      </c>
      <c r="R108" s="84">
        <v>110</v>
      </c>
      <c r="S108" s="84">
        <v>126</v>
      </c>
      <c r="T108" s="84">
        <v>356</v>
      </c>
      <c r="U108" s="84">
        <v>340</v>
      </c>
      <c r="V108" s="84">
        <v>350</v>
      </c>
      <c r="W108" s="84">
        <v>215</v>
      </c>
      <c r="X108" s="84">
        <v>231</v>
      </c>
      <c r="Y108" s="84">
        <v>336</v>
      </c>
      <c r="Z108" s="84">
        <v>315</v>
      </c>
      <c r="AA108" s="84">
        <v>314</v>
      </c>
      <c r="AB108" s="84">
        <v>290</v>
      </c>
      <c r="AC108" s="84">
        <v>315</v>
      </c>
      <c r="AD108" s="84">
        <v>255</v>
      </c>
      <c r="AE108" s="84">
        <v>271</v>
      </c>
      <c r="AF108" s="84">
        <v>310</v>
      </c>
      <c r="AG108" s="84">
        <v>265</v>
      </c>
      <c r="AH108" s="84">
        <v>281</v>
      </c>
      <c r="AI108" s="84">
        <v>300</v>
      </c>
      <c r="AJ108" s="84">
        <v>250</v>
      </c>
      <c r="AK108" s="84">
        <v>266</v>
      </c>
      <c r="AL108" s="84">
        <v>296</v>
      </c>
      <c r="AM108" s="84">
        <v>275</v>
      </c>
      <c r="AN108" s="84">
        <v>295</v>
      </c>
      <c r="AO108" s="84">
        <v>200</v>
      </c>
      <c r="AP108" s="84">
        <v>216</v>
      </c>
      <c r="AQ108" s="84">
        <v>290</v>
      </c>
      <c r="AR108" s="84">
        <v>190</v>
      </c>
      <c r="AS108" s="84">
        <v>206</v>
      </c>
      <c r="AT108" s="84">
        <v>274</v>
      </c>
      <c r="AU108" s="84">
        <v>245</v>
      </c>
      <c r="AV108" s="84">
        <v>274</v>
      </c>
      <c r="AW108" s="84">
        <v>250</v>
      </c>
      <c r="AX108" s="84">
        <v>271</v>
      </c>
      <c r="AY108" s="84">
        <v>250</v>
      </c>
      <c r="AZ108" s="84">
        <v>246</v>
      </c>
      <c r="BA108" s="84">
        <v>215</v>
      </c>
      <c r="BB108" s="84">
        <v>241</v>
      </c>
      <c r="BC108" s="84">
        <v>220</v>
      </c>
      <c r="BD108" s="84">
        <v>231</v>
      </c>
      <c r="BE108" s="84">
        <v>210</v>
      </c>
      <c r="BF108" s="84">
        <v>230</v>
      </c>
      <c r="BG108" s="84">
        <v>185</v>
      </c>
      <c r="BH108" s="84">
        <v>201</v>
      </c>
      <c r="BI108" s="84">
        <v>220</v>
      </c>
      <c r="BJ108" s="84">
        <v>165</v>
      </c>
      <c r="BK108" s="84">
        <v>181</v>
      </c>
      <c r="BL108" s="84">
        <v>194</v>
      </c>
      <c r="BM108" s="84">
        <v>165</v>
      </c>
      <c r="BN108" s="84">
        <v>200</v>
      </c>
      <c r="BO108" s="84">
        <v>90</v>
      </c>
      <c r="BP108" s="84">
        <v>106</v>
      </c>
      <c r="BQ108" s="84">
        <v>179</v>
      </c>
      <c r="BR108" s="84">
        <v>150</v>
      </c>
      <c r="BS108" s="84">
        <v>175</v>
      </c>
      <c r="BT108" s="84">
        <v>-5</v>
      </c>
      <c r="BU108" s="84">
        <v>-9</v>
      </c>
      <c r="BV108" s="84">
        <v>160</v>
      </c>
      <c r="BW108" s="84">
        <v>0</v>
      </c>
      <c r="BX108" s="84">
        <v>16</v>
      </c>
      <c r="BY108" s="84">
        <v>136</v>
      </c>
      <c r="BZ108" s="84">
        <v>110</v>
      </c>
      <c r="CA108" s="84">
        <v>111</v>
      </c>
      <c r="CB108" s="84">
        <v>85</v>
      </c>
      <c r="CC108" s="84">
        <v>91</v>
      </c>
      <c r="CD108" s="84">
        <v>65</v>
      </c>
      <c r="CE108" s="84">
        <v>85</v>
      </c>
      <c r="CF108" s="84">
        <v>-5</v>
      </c>
      <c r="CG108" s="84">
        <v>-9</v>
      </c>
      <c r="CH108" s="84">
        <v>61</v>
      </c>
      <c r="CI108" s="84">
        <v>30</v>
      </c>
      <c r="CJ108" s="84">
        <v>69</v>
      </c>
      <c r="CK108" s="84">
        <v>55</v>
      </c>
      <c r="CL108" s="84">
        <v>36</v>
      </c>
      <c r="CM108" s="84">
        <v>10</v>
      </c>
      <c r="CN108" s="84">
        <v>35</v>
      </c>
      <c r="CO108" s="84">
        <v>-10</v>
      </c>
      <c r="CP108" s="84">
        <v>6</v>
      </c>
      <c r="CQ108" s="84">
        <v>30</v>
      </c>
      <c r="CR108" s="84">
        <v>100</v>
      </c>
      <c r="CS108" s="84">
        <v>-15</v>
      </c>
      <c r="CT108" s="84">
        <v>6</v>
      </c>
      <c r="CU108" s="84">
        <v>-15</v>
      </c>
      <c r="CV108" s="84">
        <v>10</v>
      </c>
      <c r="CW108" s="84">
        <v>50</v>
      </c>
      <c r="CX108" s="84">
        <v>-15</v>
      </c>
      <c r="CY108" s="84">
        <v>-6</v>
      </c>
      <c r="CZ108" s="84">
        <v>-7</v>
      </c>
      <c r="DA108" s="84">
        <v>-5</v>
      </c>
      <c r="DB108" s="84">
        <v>115</v>
      </c>
      <c r="DC108" s="84">
        <v>-9</v>
      </c>
      <c r="DD108" s="16">
        <v>0</v>
      </c>
      <c r="DE108" s="84">
        <v>50</v>
      </c>
      <c r="DF108" s="84">
        <v>1</v>
      </c>
      <c r="DG108" s="84">
        <v>-5</v>
      </c>
      <c r="DH108" s="84">
        <v>125</v>
      </c>
      <c r="DI108" s="84">
        <v>11</v>
      </c>
      <c r="DJ108" s="84">
        <v>10</v>
      </c>
      <c r="DK108" s="84">
        <v>130</v>
      </c>
      <c r="DL108" s="84">
        <v>26</v>
      </c>
      <c r="DM108" s="84">
        <v>15</v>
      </c>
      <c r="DN108" s="84">
        <v>65</v>
      </c>
      <c r="DO108" s="84">
        <v>31</v>
      </c>
      <c r="DP108" s="84">
        <v>30</v>
      </c>
      <c r="DQ108" s="84">
        <v>56</v>
      </c>
      <c r="DR108" s="84">
        <v>35</v>
      </c>
      <c r="DS108" s="84">
        <v>53</v>
      </c>
      <c r="DT108" s="84">
        <v>40</v>
      </c>
      <c r="DU108" s="84">
        <v>66</v>
      </c>
      <c r="DV108" s="84">
        <v>50</v>
      </c>
      <c r="DW108" s="84">
        <v>78</v>
      </c>
      <c r="DX108" s="84">
        <v>57</v>
      </c>
      <c r="DY108" s="84">
        <v>190</v>
      </c>
      <c r="DZ108" s="84">
        <v>73</v>
      </c>
      <c r="EA108" s="84">
        <v>70</v>
      </c>
      <c r="EB108" s="84">
        <v>160</v>
      </c>
      <c r="EC108" s="84">
        <v>86</v>
      </c>
      <c r="ED108" s="84">
        <v>95</v>
      </c>
      <c r="EE108" s="84">
        <v>265</v>
      </c>
      <c r="EF108" s="84">
        <v>111</v>
      </c>
      <c r="EG108" s="84">
        <v>115</v>
      </c>
      <c r="EH108" s="84">
        <v>143</v>
      </c>
      <c r="EI108" s="84">
        <v>130</v>
      </c>
      <c r="EJ108" s="84">
        <v>225</v>
      </c>
      <c r="EK108" s="84">
        <v>146</v>
      </c>
      <c r="EL108" s="84">
        <v>175</v>
      </c>
      <c r="EM108" s="84">
        <v>206</v>
      </c>
      <c r="EN108" s="84">
        <v>224</v>
      </c>
      <c r="EO108" s="84">
        <v>325</v>
      </c>
      <c r="EP108" s="84">
        <v>240</v>
      </c>
      <c r="OD108" s="85"/>
    </row>
    <row r="109" spans="1:394" x14ac:dyDescent="0.2">
      <c r="A109" s="88" t="s">
        <v>464</v>
      </c>
      <c r="B109" s="84">
        <v>879</v>
      </c>
      <c r="C109" s="84">
        <v>525</v>
      </c>
      <c r="D109" s="84">
        <v>541</v>
      </c>
      <c r="E109" s="84">
        <v>599</v>
      </c>
      <c r="F109" s="84">
        <v>520</v>
      </c>
      <c r="G109" s="84">
        <v>536</v>
      </c>
      <c r="H109" s="84">
        <v>500</v>
      </c>
      <c r="I109" s="84">
        <v>295</v>
      </c>
      <c r="J109" s="84">
        <v>311</v>
      </c>
      <c r="K109" s="84">
        <v>475</v>
      </c>
      <c r="L109" s="84">
        <v>270</v>
      </c>
      <c r="M109" s="84">
        <v>286</v>
      </c>
      <c r="N109" s="84">
        <v>460</v>
      </c>
      <c r="O109" s="84">
        <v>355</v>
      </c>
      <c r="P109" s="84">
        <v>371</v>
      </c>
      <c r="Q109" s="84">
        <v>445</v>
      </c>
      <c r="R109" s="84">
        <v>175</v>
      </c>
      <c r="S109" s="84">
        <v>191</v>
      </c>
      <c r="T109" s="84">
        <v>421</v>
      </c>
      <c r="U109" s="84">
        <v>405</v>
      </c>
      <c r="V109" s="84">
        <v>415</v>
      </c>
      <c r="W109" s="84">
        <v>280</v>
      </c>
      <c r="X109" s="84">
        <v>296</v>
      </c>
      <c r="Y109" s="84">
        <v>401</v>
      </c>
      <c r="Z109" s="84">
        <v>380</v>
      </c>
      <c r="AA109" s="84">
        <v>379</v>
      </c>
      <c r="AB109" s="84">
        <v>355</v>
      </c>
      <c r="AC109" s="84">
        <v>380</v>
      </c>
      <c r="AD109" s="84">
        <v>320</v>
      </c>
      <c r="AE109" s="84">
        <v>336</v>
      </c>
      <c r="AF109" s="84">
        <v>375</v>
      </c>
      <c r="AG109" s="84">
        <v>330</v>
      </c>
      <c r="AH109" s="84">
        <v>346</v>
      </c>
      <c r="AI109" s="84">
        <v>365</v>
      </c>
      <c r="AJ109" s="84">
        <v>315</v>
      </c>
      <c r="AK109" s="84">
        <v>331</v>
      </c>
      <c r="AL109" s="84">
        <v>361</v>
      </c>
      <c r="AM109" s="84">
        <v>340</v>
      </c>
      <c r="AN109" s="84">
        <v>360</v>
      </c>
      <c r="AO109" s="84">
        <v>265</v>
      </c>
      <c r="AP109" s="84">
        <v>281</v>
      </c>
      <c r="AQ109" s="84">
        <v>355</v>
      </c>
      <c r="AR109" s="84">
        <v>255</v>
      </c>
      <c r="AS109" s="84">
        <v>271</v>
      </c>
      <c r="AT109" s="84">
        <v>339</v>
      </c>
      <c r="AU109" s="84">
        <v>310</v>
      </c>
      <c r="AV109" s="84">
        <v>339</v>
      </c>
      <c r="AW109" s="84">
        <v>315</v>
      </c>
      <c r="AX109" s="84">
        <v>336</v>
      </c>
      <c r="AY109" s="84">
        <v>315</v>
      </c>
      <c r="AZ109" s="84">
        <v>311</v>
      </c>
      <c r="BA109" s="84">
        <v>280</v>
      </c>
      <c r="BB109" s="84">
        <v>306</v>
      </c>
      <c r="BC109" s="84">
        <v>285</v>
      </c>
      <c r="BD109" s="84">
        <v>296</v>
      </c>
      <c r="BE109" s="84">
        <v>275</v>
      </c>
      <c r="BF109" s="84">
        <v>295</v>
      </c>
      <c r="BG109" s="84">
        <v>250</v>
      </c>
      <c r="BH109" s="84">
        <v>266</v>
      </c>
      <c r="BI109" s="84">
        <v>285</v>
      </c>
      <c r="BJ109" s="84">
        <v>230</v>
      </c>
      <c r="BK109" s="84">
        <v>246</v>
      </c>
      <c r="BL109" s="84">
        <v>259</v>
      </c>
      <c r="BM109" s="84">
        <v>230</v>
      </c>
      <c r="BN109" s="84">
        <v>265</v>
      </c>
      <c r="BO109" s="84">
        <v>155</v>
      </c>
      <c r="BP109" s="84">
        <v>171</v>
      </c>
      <c r="BQ109" s="84">
        <v>244</v>
      </c>
      <c r="BR109" s="84">
        <v>215</v>
      </c>
      <c r="BS109" s="84">
        <v>240</v>
      </c>
      <c r="BT109" s="84">
        <v>40</v>
      </c>
      <c r="BU109" s="84">
        <v>56</v>
      </c>
      <c r="BV109" s="84">
        <v>225</v>
      </c>
      <c r="BW109" s="84">
        <v>65</v>
      </c>
      <c r="BX109" s="84">
        <v>81</v>
      </c>
      <c r="BY109" s="84">
        <v>201</v>
      </c>
      <c r="BZ109" s="84">
        <v>175</v>
      </c>
      <c r="CA109" s="84">
        <v>176</v>
      </c>
      <c r="CB109" s="84">
        <v>150</v>
      </c>
      <c r="CC109" s="84">
        <v>156</v>
      </c>
      <c r="CD109" s="84">
        <v>130</v>
      </c>
      <c r="CE109" s="84">
        <v>150</v>
      </c>
      <c r="CF109" s="84">
        <v>40</v>
      </c>
      <c r="CG109" s="84">
        <v>56</v>
      </c>
      <c r="CH109" s="84">
        <v>126</v>
      </c>
      <c r="CI109" s="84">
        <v>95</v>
      </c>
      <c r="CJ109" s="84">
        <v>134</v>
      </c>
      <c r="CK109" s="84">
        <v>120</v>
      </c>
      <c r="CL109" s="84">
        <v>101</v>
      </c>
      <c r="CM109" s="84">
        <v>75</v>
      </c>
      <c r="CN109" s="84">
        <v>100</v>
      </c>
      <c r="CO109" s="84">
        <v>55</v>
      </c>
      <c r="CP109" s="84">
        <v>71</v>
      </c>
      <c r="CQ109" s="84">
        <v>95</v>
      </c>
      <c r="CR109" s="84">
        <v>35</v>
      </c>
      <c r="CS109" s="84">
        <v>-15</v>
      </c>
      <c r="CT109" s="84">
        <v>71</v>
      </c>
      <c r="CU109" s="84">
        <v>45</v>
      </c>
      <c r="CV109" s="84">
        <v>75</v>
      </c>
      <c r="CW109" s="84">
        <v>-15</v>
      </c>
      <c r="CX109" s="84">
        <v>1</v>
      </c>
      <c r="CY109" s="84">
        <v>59</v>
      </c>
      <c r="CZ109" s="84">
        <v>30</v>
      </c>
      <c r="DA109" s="84">
        <v>60</v>
      </c>
      <c r="DB109" s="84">
        <v>50</v>
      </c>
      <c r="DC109" s="84">
        <v>-15</v>
      </c>
      <c r="DD109" s="84">
        <v>50</v>
      </c>
      <c r="DE109" s="16">
        <v>0</v>
      </c>
      <c r="DF109" s="84">
        <v>1</v>
      </c>
      <c r="DG109" s="84">
        <v>40</v>
      </c>
      <c r="DH109" s="84">
        <v>60</v>
      </c>
      <c r="DI109" s="84">
        <v>-15</v>
      </c>
      <c r="DJ109" s="84">
        <v>25</v>
      </c>
      <c r="DK109" s="84">
        <v>65</v>
      </c>
      <c r="DL109" s="84">
        <v>-15</v>
      </c>
      <c r="DM109" s="84">
        <v>20</v>
      </c>
      <c r="DN109" s="84">
        <v>0</v>
      </c>
      <c r="DO109" s="84">
        <v>-14</v>
      </c>
      <c r="DP109" s="84">
        <v>-4</v>
      </c>
      <c r="DQ109" s="84">
        <v>-9</v>
      </c>
      <c r="DR109" s="84">
        <v>-1</v>
      </c>
      <c r="DS109" s="84">
        <v>-12</v>
      </c>
      <c r="DT109" s="84">
        <v>-14</v>
      </c>
      <c r="DU109" s="84">
        <v>1</v>
      </c>
      <c r="DV109" s="84">
        <v>-15</v>
      </c>
      <c r="DW109" s="84">
        <v>13</v>
      </c>
      <c r="DX109" s="84">
        <v>-8</v>
      </c>
      <c r="DY109" s="84">
        <v>125</v>
      </c>
      <c r="DZ109" s="84">
        <v>8</v>
      </c>
      <c r="EA109" s="84">
        <v>5</v>
      </c>
      <c r="EB109" s="84">
        <v>95</v>
      </c>
      <c r="EC109" s="84">
        <v>21</v>
      </c>
      <c r="ED109" s="84">
        <v>30</v>
      </c>
      <c r="EE109" s="84">
        <v>200</v>
      </c>
      <c r="EF109" s="84">
        <v>46</v>
      </c>
      <c r="EG109" s="84">
        <v>50</v>
      </c>
      <c r="EH109" s="84">
        <v>78</v>
      </c>
      <c r="EI109" s="84">
        <v>65</v>
      </c>
      <c r="EJ109" s="84">
        <v>160</v>
      </c>
      <c r="EK109" s="84">
        <v>81</v>
      </c>
      <c r="EL109" s="84">
        <v>110</v>
      </c>
      <c r="EM109" s="84">
        <v>141</v>
      </c>
      <c r="EN109" s="84">
        <v>159</v>
      </c>
      <c r="EO109" s="84">
        <v>260</v>
      </c>
      <c r="EP109" s="84">
        <v>175</v>
      </c>
      <c r="OD109" s="85"/>
    </row>
    <row r="110" spans="1:394" x14ac:dyDescent="0.2">
      <c r="A110" s="88" t="s">
        <v>465</v>
      </c>
      <c r="B110" s="84">
        <v>830</v>
      </c>
      <c r="C110" s="84">
        <v>476</v>
      </c>
      <c r="D110" s="84">
        <v>492</v>
      </c>
      <c r="E110" s="84">
        <v>550</v>
      </c>
      <c r="F110" s="84">
        <v>471</v>
      </c>
      <c r="G110" s="84">
        <v>487</v>
      </c>
      <c r="H110" s="84">
        <v>451</v>
      </c>
      <c r="I110" s="84">
        <v>246</v>
      </c>
      <c r="J110" s="84">
        <v>262</v>
      </c>
      <c r="K110" s="84">
        <v>426</v>
      </c>
      <c r="L110" s="84">
        <v>221</v>
      </c>
      <c r="M110" s="84">
        <v>237</v>
      </c>
      <c r="N110" s="84">
        <v>411</v>
      </c>
      <c r="O110" s="84">
        <v>306</v>
      </c>
      <c r="P110" s="84">
        <v>322</v>
      </c>
      <c r="Q110" s="84">
        <v>396</v>
      </c>
      <c r="R110" s="84">
        <v>126</v>
      </c>
      <c r="S110" s="84">
        <v>142</v>
      </c>
      <c r="T110" s="84">
        <v>372</v>
      </c>
      <c r="U110" s="84">
        <v>356</v>
      </c>
      <c r="V110" s="84">
        <v>366</v>
      </c>
      <c r="W110" s="84">
        <v>231</v>
      </c>
      <c r="X110" s="84">
        <v>247</v>
      </c>
      <c r="Y110" s="84">
        <v>352</v>
      </c>
      <c r="Z110" s="84">
        <v>331</v>
      </c>
      <c r="AA110" s="84">
        <v>330</v>
      </c>
      <c r="AB110" s="84">
        <v>306</v>
      </c>
      <c r="AC110" s="84">
        <v>331</v>
      </c>
      <c r="AD110" s="84">
        <v>271</v>
      </c>
      <c r="AE110" s="84">
        <v>287</v>
      </c>
      <c r="AF110" s="84">
        <v>326</v>
      </c>
      <c r="AG110" s="84">
        <v>281</v>
      </c>
      <c r="AH110" s="84">
        <v>297</v>
      </c>
      <c r="AI110" s="84">
        <v>316</v>
      </c>
      <c r="AJ110" s="84">
        <v>266</v>
      </c>
      <c r="AK110" s="84">
        <v>282</v>
      </c>
      <c r="AL110" s="84">
        <v>312</v>
      </c>
      <c r="AM110" s="84">
        <v>291</v>
      </c>
      <c r="AN110" s="84">
        <v>311</v>
      </c>
      <c r="AO110" s="84">
        <v>216</v>
      </c>
      <c r="AP110" s="84">
        <v>232</v>
      </c>
      <c r="AQ110" s="84">
        <v>306</v>
      </c>
      <c r="AR110" s="84">
        <v>206</v>
      </c>
      <c r="AS110" s="84">
        <v>222</v>
      </c>
      <c r="AT110" s="84">
        <v>290</v>
      </c>
      <c r="AU110" s="84">
        <v>261</v>
      </c>
      <c r="AV110" s="84">
        <v>290</v>
      </c>
      <c r="AW110" s="84">
        <v>266</v>
      </c>
      <c r="AX110" s="84">
        <v>287</v>
      </c>
      <c r="AY110" s="84">
        <v>266</v>
      </c>
      <c r="AZ110" s="84">
        <v>262</v>
      </c>
      <c r="BA110" s="84">
        <v>231</v>
      </c>
      <c r="BB110" s="84">
        <v>257</v>
      </c>
      <c r="BC110" s="84">
        <v>236</v>
      </c>
      <c r="BD110" s="84">
        <v>247</v>
      </c>
      <c r="BE110" s="84">
        <v>226</v>
      </c>
      <c r="BF110" s="84">
        <v>246</v>
      </c>
      <c r="BG110" s="84">
        <v>201</v>
      </c>
      <c r="BH110" s="84">
        <v>217</v>
      </c>
      <c r="BI110" s="84">
        <v>236</v>
      </c>
      <c r="BJ110" s="84">
        <v>181</v>
      </c>
      <c r="BK110" s="84">
        <v>197</v>
      </c>
      <c r="BL110" s="84">
        <v>210</v>
      </c>
      <c r="BM110" s="84">
        <v>181</v>
      </c>
      <c r="BN110" s="84">
        <v>216</v>
      </c>
      <c r="BO110" s="84">
        <v>106</v>
      </c>
      <c r="BP110" s="84">
        <v>122</v>
      </c>
      <c r="BQ110" s="84">
        <v>195</v>
      </c>
      <c r="BR110" s="84">
        <v>166</v>
      </c>
      <c r="BS110" s="84">
        <v>191</v>
      </c>
      <c r="BT110" s="84">
        <v>-9</v>
      </c>
      <c r="BU110" s="84">
        <v>7</v>
      </c>
      <c r="BV110" s="84">
        <v>176</v>
      </c>
      <c r="BW110" s="84">
        <v>16</v>
      </c>
      <c r="BX110" s="84">
        <v>32</v>
      </c>
      <c r="BY110" s="84">
        <v>152</v>
      </c>
      <c r="BZ110" s="84">
        <v>126</v>
      </c>
      <c r="CA110" s="84">
        <v>127</v>
      </c>
      <c r="CB110" s="84">
        <v>101</v>
      </c>
      <c r="CC110" s="84">
        <v>107</v>
      </c>
      <c r="CD110" s="84">
        <v>81</v>
      </c>
      <c r="CE110" s="84">
        <v>101</v>
      </c>
      <c r="CF110" s="84">
        <v>-9</v>
      </c>
      <c r="CG110" s="84">
        <v>7</v>
      </c>
      <c r="CH110" s="84">
        <v>77</v>
      </c>
      <c r="CI110" s="84">
        <v>46</v>
      </c>
      <c r="CJ110" s="84">
        <v>85</v>
      </c>
      <c r="CK110" s="84">
        <v>71</v>
      </c>
      <c r="CL110" s="84">
        <v>52</v>
      </c>
      <c r="CM110" s="84">
        <v>26</v>
      </c>
      <c r="CN110" s="84">
        <v>51</v>
      </c>
      <c r="CO110" s="84">
        <v>6</v>
      </c>
      <c r="CP110" s="84">
        <v>22</v>
      </c>
      <c r="CQ110" s="84">
        <v>46</v>
      </c>
      <c r="CR110" s="84">
        <v>51</v>
      </c>
      <c r="CS110" s="84">
        <v>-48</v>
      </c>
      <c r="CT110" s="84">
        <v>22</v>
      </c>
      <c r="CU110" s="84">
        <v>-4</v>
      </c>
      <c r="CV110" s="84">
        <v>26</v>
      </c>
      <c r="CW110" s="84">
        <v>1</v>
      </c>
      <c r="CX110" s="84">
        <v>-48</v>
      </c>
      <c r="CY110" s="84">
        <v>10</v>
      </c>
      <c r="CZ110" s="84">
        <v>-19</v>
      </c>
      <c r="DA110" s="84">
        <v>11</v>
      </c>
      <c r="DB110" s="84">
        <v>66</v>
      </c>
      <c r="DC110" s="84">
        <v>-48</v>
      </c>
      <c r="DD110" s="84">
        <v>1</v>
      </c>
      <c r="DE110" s="84">
        <v>1</v>
      </c>
      <c r="DF110" s="16">
        <v>0</v>
      </c>
      <c r="DG110" s="84">
        <v>-9</v>
      </c>
      <c r="DH110" s="84">
        <v>76</v>
      </c>
      <c r="DI110" s="84">
        <v>-38</v>
      </c>
      <c r="DJ110" s="84">
        <v>-15</v>
      </c>
      <c r="DK110" s="84">
        <v>81</v>
      </c>
      <c r="DL110" s="84">
        <v>-23</v>
      </c>
      <c r="DM110" s="84">
        <v>-15</v>
      </c>
      <c r="DN110" s="84">
        <v>16</v>
      </c>
      <c r="DO110" s="84">
        <v>-18</v>
      </c>
      <c r="DP110" s="84">
        <v>-19</v>
      </c>
      <c r="DQ110" s="84">
        <v>7</v>
      </c>
      <c r="DR110" s="84">
        <v>-14</v>
      </c>
      <c r="DS110" s="84">
        <v>4</v>
      </c>
      <c r="DT110" s="84">
        <v>-9</v>
      </c>
      <c r="DU110" s="84">
        <v>17</v>
      </c>
      <c r="DV110" s="84">
        <v>1</v>
      </c>
      <c r="DW110" s="84">
        <v>29</v>
      </c>
      <c r="DX110" s="84">
        <v>8</v>
      </c>
      <c r="DY110" s="84">
        <v>141</v>
      </c>
      <c r="DZ110" s="84">
        <v>24</v>
      </c>
      <c r="EA110" s="84">
        <v>21</v>
      </c>
      <c r="EB110" s="84">
        <v>111</v>
      </c>
      <c r="EC110" s="84">
        <v>37</v>
      </c>
      <c r="ED110" s="84">
        <v>46</v>
      </c>
      <c r="EE110" s="84">
        <v>216</v>
      </c>
      <c r="EF110" s="84">
        <v>62</v>
      </c>
      <c r="EG110" s="84">
        <v>66</v>
      </c>
      <c r="EH110" s="84">
        <v>94</v>
      </c>
      <c r="EI110" s="84">
        <v>81</v>
      </c>
      <c r="EJ110" s="84">
        <v>176</v>
      </c>
      <c r="EK110" s="84">
        <v>97</v>
      </c>
      <c r="EL110" s="84">
        <v>126</v>
      </c>
      <c r="EM110" s="84">
        <v>157</v>
      </c>
      <c r="EN110" s="84">
        <v>175</v>
      </c>
      <c r="EO110" s="84">
        <v>276</v>
      </c>
      <c r="EP110" s="84">
        <v>191</v>
      </c>
      <c r="OD110" s="85"/>
    </row>
    <row r="111" spans="1:394" x14ac:dyDescent="0.2">
      <c r="A111" s="88" t="s">
        <v>538</v>
      </c>
      <c r="B111" s="84">
        <v>824</v>
      </c>
      <c r="C111" s="84">
        <v>470</v>
      </c>
      <c r="D111" s="84">
        <v>486</v>
      </c>
      <c r="E111" s="84">
        <v>544</v>
      </c>
      <c r="F111" s="84">
        <v>465</v>
      </c>
      <c r="G111" s="84">
        <v>481</v>
      </c>
      <c r="H111" s="84">
        <v>445</v>
      </c>
      <c r="I111" s="84">
        <v>240</v>
      </c>
      <c r="J111" s="84">
        <v>256</v>
      </c>
      <c r="K111" s="84">
        <v>420</v>
      </c>
      <c r="L111" s="84">
        <v>215</v>
      </c>
      <c r="M111" s="84">
        <v>231</v>
      </c>
      <c r="N111" s="84">
        <v>405</v>
      </c>
      <c r="O111" s="84">
        <v>300</v>
      </c>
      <c r="P111" s="84">
        <v>316</v>
      </c>
      <c r="Q111" s="84">
        <v>390</v>
      </c>
      <c r="R111" s="84">
        <v>120</v>
      </c>
      <c r="S111" s="84">
        <v>136</v>
      </c>
      <c r="T111" s="84">
        <v>366</v>
      </c>
      <c r="U111" s="84">
        <v>350</v>
      </c>
      <c r="V111" s="84">
        <v>360</v>
      </c>
      <c r="W111" s="84">
        <v>225</v>
      </c>
      <c r="X111" s="84">
        <v>241</v>
      </c>
      <c r="Y111" s="84">
        <v>346</v>
      </c>
      <c r="Z111" s="84">
        <v>325</v>
      </c>
      <c r="AA111" s="84">
        <v>324</v>
      </c>
      <c r="AB111" s="84">
        <v>300</v>
      </c>
      <c r="AC111" s="84">
        <v>325</v>
      </c>
      <c r="AD111" s="84">
        <v>265</v>
      </c>
      <c r="AE111" s="84">
        <v>281</v>
      </c>
      <c r="AF111" s="84">
        <v>320</v>
      </c>
      <c r="AG111" s="84">
        <v>275</v>
      </c>
      <c r="AH111" s="84">
        <v>291</v>
      </c>
      <c r="AI111" s="84">
        <v>310</v>
      </c>
      <c r="AJ111" s="84">
        <v>260</v>
      </c>
      <c r="AK111" s="84">
        <v>276</v>
      </c>
      <c r="AL111" s="84">
        <v>306</v>
      </c>
      <c r="AM111" s="84">
        <v>285</v>
      </c>
      <c r="AN111" s="84">
        <v>305</v>
      </c>
      <c r="AO111" s="84">
        <v>210</v>
      </c>
      <c r="AP111" s="84">
        <v>226</v>
      </c>
      <c r="AQ111" s="84">
        <v>300</v>
      </c>
      <c r="AR111" s="84">
        <v>200</v>
      </c>
      <c r="AS111" s="84">
        <v>216</v>
      </c>
      <c r="AT111" s="84">
        <v>284</v>
      </c>
      <c r="AU111" s="84">
        <v>255</v>
      </c>
      <c r="AV111" s="84">
        <v>284</v>
      </c>
      <c r="AW111" s="84">
        <v>260</v>
      </c>
      <c r="AX111" s="84">
        <v>281</v>
      </c>
      <c r="AY111" s="84">
        <v>260</v>
      </c>
      <c r="AZ111" s="84">
        <v>256</v>
      </c>
      <c r="BA111" s="84">
        <v>225</v>
      </c>
      <c r="BB111" s="84">
        <v>251</v>
      </c>
      <c r="BC111" s="84">
        <v>230</v>
      </c>
      <c r="BD111" s="84">
        <v>241</v>
      </c>
      <c r="BE111" s="84">
        <v>220</v>
      </c>
      <c r="BF111" s="84">
        <v>240</v>
      </c>
      <c r="BG111" s="84">
        <v>195</v>
      </c>
      <c r="BH111" s="84">
        <v>211</v>
      </c>
      <c r="BI111" s="84">
        <v>230</v>
      </c>
      <c r="BJ111" s="84">
        <v>175</v>
      </c>
      <c r="BK111" s="84">
        <v>191</v>
      </c>
      <c r="BL111" s="84">
        <v>204</v>
      </c>
      <c r="BM111" s="84">
        <v>175</v>
      </c>
      <c r="BN111" s="84">
        <v>210</v>
      </c>
      <c r="BO111" s="84">
        <v>100</v>
      </c>
      <c r="BP111" s="84">
        <v>116</v>
      </c>
      <c r="BQ111" s="84">
        <v>189</v>
      </c>
      <c r="BR111" s="84">
        <v>160</v>
      </c>
      <c r="BS111" s="84">
        <v>185</v>
      </c>
      <c r="BT111" s="84">
        <v>-15</v>
      </c>
      <c r="BU111" s="84">
        <v>1</v>
      </c>
      <c r="BV111" s="84">
        <v>170</v>
      </c>
      <c r="BW111" s="84">
        <v>10</v>
      </c>
      <c r="BX111" s="84">
        <v>26</v>
      </c>
      <c r="BY111" s="84">
        <v>146</v>
      </c>
      <c r="BZ111" s="84">
        <v>120</v>
      </c>
      <c r="CA111" s="84">
        <v>121</v>
      </c>
      <c r="CB111" s="84">
        <v>95</v>
      </c>
      <c r="CC111" s="84">
        <v>101</v>
      </c>
      <c r="CD111" s="84">
        <v>75</v>
      </c>
      <c r="CE111" s="84">
        <v>95</v>
      </c>
      <c r="CF111" s="84">
        <v>-15</v>
      </c>
      <c r="CG111" s="84">
        <v>1</v>
      </c>
      <c r="CH111" s="84">
        <v>71</v>
      </c>
      <c r="CI111" s="84">
        <v>40</v>
      </c>
      <c r="CJ111" s="84">
        <v>79</v>
      </c>
      <c r="CK111" s="84">
        <v>65</v>
      </c>
      <c r="CL111" s="84">
        <v>46</v>
      </c>
      <c r="CM111" s="84">
        <v>20</v>
      </c>
      <c r="CN111" s="84">
        <v>45</v>
      </c>
      <c r="CO111" s="84">
        <v>0</v>
      </c>
      <c r="CP111" s="84">
        <v>16</v>
      </c>
      <c r="CQ111" s="84">
        <v>40</v>
      </c>
      <c r="CR111" s="84">
        <v>90</v>
      </c>
      <c r="CS111" s="84">
        <v>-15</v>
      </c>
      <c r="CT111" s="84">
        <v>16</v>
      </c>
      <c r="CU111" s="84">
        <v>-10</v>
      </c>
      <c r="CV111" s="84">
        <v>20</v>
      </c>
      <c r="CW111" s="84">
        <v>40</v>
      </c>
      <c r="CX111" s="84">
        <v>-15</v>
      </c>
      <c r="CY111" s="84">
        <v>4</v>
      </c>
      <c r="CZ111" s="84">
        <v>-15</v>
      </c>
      <c r="DA111" s="84">
        <v>5</v>
      </c>
      <c r="DB111" s="84">
        <v>105</v>
      </c>
      <c r="DC111" s="84">
        <v>-15</v>
      </c>
      <c r="DD111" s="84">
        <v>-5</v>
      </c>
      <c r="DE111" s="84">
        <v>40</v>
      </c>
      <c r="DF111" s="84">
        <v>-9</v>
      </c>
      <c r="DG111" s="16">
        <v>0</v>
      </c>
      <c r="DH111" s="84">
        <v>115</v>
      </c>
      <c r="DI111" s="84">
        <v>1</v>
      </c>
      <c r="DJ111" s="84">
        <v>0</v>
      </c>
      <c r="DK111" s="84">
        <v>120</v>
      </c>
      <c r="DL111" s="84">
        <v>16</v>
      </c>
      <c r="DM111" s="84">
        <v>5</v>
      </c>
      <c r="DN111" s="84">
        <v>55</v>
      </c>
      <c r="DO111" s="84">
        <v>21</v>
      </c>
      <c r="DP111" s="84">
        <v>20</v>
      </c>
      <c r="DQ111" s="84">
        <v>46</v>
      </c>
      <c r="DR111" s="84">
        <v>25</v>
      </c>
      <c r="DS111" s="84">
        <v>43</v>
      </c>
      <c r="DT111" s="84">
        <v>30</v>
      </c>
      <c r="DU111" s="84">
        <v>56</v>
      </c>
      <c r="DV111" s="84">
        <v>40</v>
      </c>
      <c r="DW111" s="84">
        <v>68</v>
      </c>
      <c r="DX111" s="84">
        <v>47</v>
      </c>
      <c r="DY111" s="84">
        <v>180</v>
      </c>
      <c r="DZ111" s="84">
        <v>63</v>
      </c>
      <c r="EA111" s="84">
        <v>60</v>
      </c>
      <c r="EB111" s="84">
        <v>150</v>
      </c>
      <c r="EC111" s="84">
        <v>76</v>
      </c>
      <c r="ED111" s="84">
        <v>85</v>
      </c>
      <c r="EE111" s="84">
        <v>255</v>
      </c>
      <c r="EF111" s="84">
        <v>101</v>
      </c>
      <c r="EG111" s="84">
        <v>105</v>
      </c>
      <c r="EH111" s="84">
        <v>133</v>
      </c>
      <c r="EI111" s="84">
        <v>120</v>
      </c>
      <c r="EJ111" s="84">
        <v>215</v>
      </c>
      <c r="EK111" s="84">
        <v>136</v>
      </c>
      <c r="EL111" s="84">
        <v>165</v>
      </c>
      <c r="EM111" s="84">
        <v>196</v>
      </c>
      <c r="EN111" s="84">
        <v>214</v>
      </c>
      <c r="EO111" s="84">
        <v>315</v>
      </c>
      <c r="EP111" s="84">
        <v>230</v>
      </c>
      <c r="OD111" s="85"/>
    </row>
    <row r="112" spans="1:394" x14ac:dyDescent="0.2">
      <c r="A112" s="88" t="s">
        <v>539</v>
      </c>
      <c r="B112" s="84">
        <v>954</v>
      </c>
      <c r="C112" s="84">
        <v>600</v>
      </c>
      <c r="D112" s="84">
        <v>616</v>
      </c>
      <c r="E112" s="84">
        <v>674</v>
      </c>
      <c r="F112" s="84">
        <v>595</v>
      </c>
      <c r="G112" s="84">
        <v>611</v>
      </c>
      <c r="H112" s="84">
        <v>575</v>
      </c>
      <c r="I112" s="84">
        <v>370</v>
      </c>
      <c r="J112" s="84">
        <v>386</v>
      </c>
      <c r="K112" s="84">
        <v>550</v>
      </c>
      <c r="L112" s="84">
        <v>345</v>
      </c>
      <c r="M112" s="84">
        <v>361</v>
      </c>
      <c r="N112" s="84">
        <v>535</v>
      </c>
      <c r="O112" s="84">
        <v>430</v>
      </c>
      <c r="P112" s="84">
        <v>446</v>
      </c>
      <c r="Q112" s="84">
        <v>520</v>
      </c>
      <c r="R112" s="84">
        <v>250</v>
      </c>
      <c r="S112" s="84">
        <v>266</v>
      </c>
      <c r="T112" s="84">
        <v>496</v>
      </c>
      <c r="U112" s="84">
        <v>480</v>
      </c>
      <c r="V112" s="84">
        <v>490</v>
      </c>
      <c r="W112" s="84">
        <v>355</v>
      </c>
      <c r="X112" s="84">
        <v>371</v>
      </c>
      <c r="Y112" s="84">
        <v>476</v>
      </c>
      <c r="Z112" s="84">
        <v>455</v>
      </c>
      <c r="AA112" s="84">
        <v>454</v>
      </c>
      <c r="AB112" s="84">
        <v>430</v>
      </c>
      <c r="AC112" s="84">
        <v>455</v>
      </c>
      <c r="AD112" s="84">
        <v>395</v>
      </c>
      <c r="AE112" s="84">
        <v>411</v>
      </c>
      <c r="AF112" s="84">
        <v>450</v>
      </c>
      <c r="AG112" s="84">
        <v>405</v>
      </c>
      <c r="AH112" s="84">
        <v>421</v>
      </c>
      <c r="AI112" s="84">
        <v>440</v>
      </c>
      <c r="AJ112" s="84">
        <v>390</v>
      </c>
      <c r="AK112" s="84">
        <v>406</v>
      </c>
      <c r="AL112" s="84">
        <v>436</v>
      </c>
      <c r="AM112" s="84">
        <v>415</v>
      </c>
      <c r="AN112" s="84">
        <v>435</v>
      </c>
      <c r="AO112" s="84">
        <v>340</v>
      </c>
      <c r="AP112" s="84">
        <v>356</v>
      </c>
      <c r="AQ112" s="84">
        <v>430</v>
      </c>
      <c r="AR112" s="84">
        <v>330</v>
      </c>
      <c r="AS112" s="84">
        <v>346</v>
      </c>
      <c r="AT112" s="84">
        <v>414</v>
      </c>
      <c r="AU112" s="84">
        <v>385</v>
      </c>
      <c r="AV112" s="84">
        <v>414</v>
      </c>
      <c r="AW112" s="84">
        <v>390</v>
      </c>
      <c r="AX112" s="84">
        <v>411</v>
      </c>
      <c r="AY112" s="84">
        <v>390</v>
      </c>
      <c r="AZ112" s="84">
        <v>386</v>
      </c>
      <c r="BA112" s="84">
        <v>355</v>
      </c>
      <c r="BB112" s="84">
        <v>381</v>
      </c>
      <c r="BC112" s="84">
        <v>360</v>
      </c>
      <c r="BD112" s="84">
        <v>371</v>
      </c>
      <c r="BE112" s="84">
        <v>350</v>
      </c>
      <c r="BF112" s="84">
        <v>370</v>
      </c>
      <c r="BG112" s="84">
        <v>325</v>
      </c>
      <c r="BH112" s="84">
        <v>341</v>
      </c>
      <c r="BI112" s="84">
        <v>360</v>
      </c>
      <c r="BJ112" s="84">
        <v>305</v>
      </c>
      <c r="BK112" s="84">
        <v>321</v>
      </c>
      <c r="BL112" s="84">
        <v>334</v>
      </c>
      <c r="BM112" s="84">
        <v>305</v>
      </c>
      <c r="BN112" s="84">
        <v>340</v>
      </c>
      <c r="BO112" s="84">
        <v>230</v>
      </c>
      <c r="BP112" s="84">
        <v>246</v>
      </c>
      <c r="BQ112" s="84">
        <v>319</v>
      </c>
      <c r="BR112" s="84">
        <v>290</v>
      </c>
      <c r="BS112" s="84">
        <v>315</v>
      </c>
      <c r="BT112" s="84">
        <v>115</v>
      </c>
      <c r="BU112" s="84">
        <v>131</v>
      </c>
      <c r="BV112" s="84">
        <v>300</v>
      </c>
      <c r="BW112" s="84">
        <v>140</v>
      </c>
      <c r="BX112" s="84">
        <v>156</v>
      </c>
      <c r="BY112" s="84">
        <v>276</v>
      </c>
      <c r="BZ112" s="84">
        <v>250</v>
      </c>
      <c r="CA112" s="84">
        <v>251</v>
      </c>
      <c r="CB112" s="84">
        <v>225</v>
      </c>
      <c r="CC112" s="84">
        <v>231</v>
      </c>
      <c r="CD112" s="84">
        <v>205</v>
      </c>
      <c r="CE112" s="84">
        <v>225</v>
      </c>
      <c r="CF112" s="84">
        <v>115</v>
      </c>
      <c r="CG112" s="84">
        <v>131</v>
      </c>
      <c r="CH112" s="84">
        <v>201</v>
      </c>
      <c r="CI112" s="84">
        <v>170</v>
      </c>
      <c r="CJ112" s="84">
        <v>209</v>
      </c>
      <c r="CK112" s="84">
        <v>195</v>
      </c>
      <c r="CL112" s="84">
        <v>176</v>
      </c>
      <c r="CM112" s="84">
        <v>150</v>
      </c>
      <c r="CN112" s="84">
        <v>175</v>
      </c>
      <c r="CO112" s="84">
        <v>130</v>
      </c>
      <c r="CP112" s="84">
        <v>146</v>
      </c>
      <c r="CQ112" s="84">
        <v>170</v>
      </c>
      <c r="CR112" s="84">
        <v>10</v>
      </c>
      <c r="CS112" s="84">
        <v>26</v>
      </c>
      <c r="CT112" s="84">
        <v>146</v>
      </c>
      <c r="CU112" s="84">
        <v>120</v>
      </c>
      <c r="CV112" s="84">
        <v>150</v>
      </c>
      <c r="CW112" s="84">
        <v>60</v>
      </c>
      <c r="CX112" s="84">
        <v>76</v>
      </c>
      <c r="CY112" s="84">
        <v>134</v>
      </c>
      <c r="CZ112" s="84">
        <v>105</v>
      </c>
      <c r="DA112" s="84">
        <v>135</v>
      </c>
      <c r="DB112" s="84">
        <v>-5</v>
      </c>
      <c r="DC112" s="84">
        <v>11</v>
      </c>
      <c r="DD112" s="84">
        <v>125</v>
      </c>
      <c r="DE112" s="84">
        <v>60</v>
      </c>
      <c r="DF112" s="84">
        <v>76</v>
      </c>
      <c r="DG112" s="84">
        <v>115</v>
      </c>
      <c r="DH112" s="16">
        <v>0</v>
      </c>
      <c r="DI112" s="84">
        <v>1</v>
      </c>
      <c r="DJ112" s="84">
        <v>100</v>
      </c>
      <c r="DK112" s="84">
        <v>-10</v>
      </c>
      <c r="DL112" s="84">
        <v>-4</v>
      </c>
      <c r="DM112" s="84">
        <v>95</v>
      </c>
      <c r="DN112" s="84">
        <v>45</v>
      </c>
      <c r="DO112" s="84">
        <v>61</v>
      </c>
      <c r="DP112" s="84">
        <v>71</v>
      </c>
      <c r="DQ112" s="84">
        <v>45</v>
      </c>
      <c r="DR112" s="84">
        <v>74</v>
      </c>
      <c r="DS112" s="84">
        <v>55</v>
      </c>
      <c r="DT112" s="84">
        <v>61</v>
      </c>
      <c r="DU112" s="84">
        <v>35</v>
      </c>
      <c r="DV112" s="84">
        <v>49</v>
      </c>
      <c r="DW112" s="84">
        <v>20</v>
      </c>
      <c r="DX112" s="84">
        <v>53</v>
      </c>
      <c r="DY112" s="84">
        <v>50</v>
      </c>
      <c r="DZ112" s="84">
        <v>-15</v>
      </c>
      <c r="EA112" s="84">
        <v>40</v>
      </c>
      <c r="EB112" s="84">
        <v>20</v>
      </c>
      <c r="EC112" s="84">
        <v>-15</v>
      </c>
      <c r="ED112" s="84">
        <v>15</v>
      </c>
      <c r="EE112" s="84">
        <v>125</v>
      </c>
      <c r="EF112" s="84">
        <v>-15</v>
      </c>
      <c r="EG112" s="84">
        <v>-15</v>
      </c>
      <c r="EH112" s="84">
        <v>3</v>
      </c>
      <c r="EI112" s="84">
        <v>-10</v>
      </c>
      <c r="EJ112" s="84">
        <v>85</v>
      </c>
      <c r="EK112" s="84">
        <v>6</v>
      </c>
      <c r="EL112" s="84">
        <v>35</v>
      </c>
      <c r="EM112" s="84">
        <v>66</v>
      </c>
      <c r="EN112" s="84">
        <v>84</v>
      </c>
      <c r="EO112" s="84">
        <v>185</v>
      </c>
      <c r="EP112" s="84">
        <v>100</v>
      </c>
      <c r="OD112" s="85"/>
    </row>
    <row r="113" spans="1:394" x14ac:dyDescent="0.2">
      <c r="A113" s="88" t="s">
        <v>540</v>
      </c>
      <c r="B113" s="84">
        <v>840</v>
      </c>
      <c r="C113" s="84">
        <v>486</v>
      </c>
      <c r="D113" s="84">
        <v>502</v>
      </c>
      <c r="E113" s="84">
        <v>560</v>
      </c>
      <c r="F113" s="84">
        <v>481</v>
      </c>
      <c r="G113" s="84">
        <v>497</v>
      </c>
      <c r="H113" s="84">
        <v>461</v>
      </c>
      <c r="I113" s="84">
        <v>256</v>
      </c>
      <c r="J113" s="84">
        <v>272</v>
      </c>
      <c r="K113" s="84">
        <v>436</v>
      </c>
      <c r="L113" s="84">
        <v>231</v>
      </c>
      <c r="M113" s="84">
        <v>247</v>
      </c>
      <c r="N113" s="84">
        <v>421</v>
      </c>
      <c r="O113" s="84">
        <v>316</v>
      </c>
      <c r="P113" s="84">
        <v>332</v>
      </c>
      <c r="Q113" s="84">
        <v>406</v>
      </c>
      <c r="R113" s="84">
        <v>136</v>
      </c>
      <c r="S113" s="84">
        <v>152</v>
      </c>
      <c r="T113" s="84">
        <v>382</v>
      </c>
      <c r="U113" s="84">
        <v>366</v>
      </c>
      <c r="V113" s="84">
        <v>376</v>
      </c>
      <c r="W113" s="84">
        <v>241</v>
      </c>
      <c r="X113" s="84">
        <v>257</v>
      </c>
      <c r="Y113" s="84">
        <v>362</v>
      </c>
      <c r="Z113" s="84">
        <v>341</v>
      </c>
      <c r="AA113" s="84">
        <v>340</v>
      </c>
      <c r="AB113" s="84">
        <v>316</v>
      </c>
      <c r="AC113" s="84">
        <v>341</v>
      </c>
      <c r="AD113" s="84">
        <v>281</v>
      </c>
      <c r="AE113" s="84">
        <v>297</v>
      </c>
      <c r="AF113" s="84">
        <v>336</v>
      </c>
      <c r="AG113" s="84">
        <v>291</v>
      </c>
      <c r="AH113" s="84">
        <v>307</v>
      </c>
      <c r="AI113" s="84">
        <v>326</v>
      </c>
      <c r="AJ113" s="84">
        <v>276</v>
      </c>
      <c r="AK113" s="84">
        <v>292</v>
      </c>
      <c r="AL113" s="84">
        <v>322</v>
      </c>
      <c r="AM113" s="84">
        <v>301</v>
      </c>
      <c r="AN113" s="84">
        <v>321</v>
      </c>
      <c r="AO113" s="84">
        <v>226</v>
      </c>
      <c r="AP113" s="84">
        <v>242</v>
      </c>
      <c r="AQ113" s="84">
        <v>316</v>
      </c>
      <c r="AR113" s="84">
        <v>216</v>
      </c>
      <c r="AS113" s="84">
        <v>232</v>
      </c>
      <c r="AT113" s="84">
        <v>300</v>
      </c>
      <c r="AU113" s="84">
        <v>271</v>
      </c>
      <c r="AV113" s="84">
        <v>300</v>
      </c>
      <c r="AW113" s="84">
        <v>276</v>
      </c>
      <c r="AX113" s="84">
        <v>297</v>
      </c>
      <c r="AY113" s="84">
        <v>276</v>
      </c>
      <c r="AZ113" s="84">
        <v>272</v>
      </c>
      <c r="BA113" s="84">
        <v>241</v>
      </c>
      <c r="BB113" s="84">
        <v>267</v>
      </c>
      <c r="BC113" s="84">
        <v>246</v>
      </c>
      <c r="BD113" s="84">
        <v>257</v>
      </c>
      <c r="BE113" s="84">
        <v>236</v>
      </c>
      <c r="BF113" s="84">
        <v>256</v>
      </c>
      <c r="BG113" s="84">
        <v>211</v>
      </c>
      <c r="BH113" s="84">
        <v>227</v>
      </c>
      <c r="BI113" s="84">
        <v>246</v>
      </c>
      <c r="BJ113" s="84">
        <v>191</v>
      </c>
      <c r="BK113" s="84">
        <v>207</v>
      </c>
      <c r="BL113" s="84">
        <v>220</v>
      </c>
      <c r="BM113" s="84">
        <v>191</v>
      </c>
      <c r="BN113" s="84">
        <v>226</v>
      </c>
      <c r="BO113" s="84">
        <v>116</v>
      </c>
      <c r="BP113" s="84">
        <v>132</v>
      </c>
      <c r="BQ113" s="84">
        <v>205</v>
      </c>
      <c r="BR113" s="84">
        <v>176</v>
      </c>
      <c r="BS113" s="84">
        <v>201</v>
      </c>
      <c r="BT113" s="84">
        <v>1</v>
      </c>
      <c r="BU113" s="84">
        <v>17</v>
      </c>
      <c r="BV113" s="84">
        <v>186</v>
      </c>
      <c r="BW113" s="84">
        <v>26</v>
      </c>
      <c r="BX113" s="84">
        <v>42</v>
      </c>
      <c r="BY113" s="84">
        <v>162</v>
      </c>
      <c r="BZ113" s="84">
        <v>136</v>
      </c>
      <c r="CA113" s="84">
        <v>137</v>
      </c>
      <c r="CB113" s="84">
        <v>111</v>
      </c>
      <c r="CC113" s="84">
        <v>117</v>
      </c>
      <c r="CD113" s="84">
        <v>91</v>
      </c>
      <c r="CE113" s="84">
        <v>111</v>
      </c>
      <c r="CF113" s="84">
        <v>1</v>
      </c>
      <c r="CG113" s="84">
        <v>17</v>
      </c>
      <c r="CH113" s="84">
        <v>87</v>
      </c>
      <c r="CI113" s="84">
        <v>56</v>
      </c>
      <c r="CJ113" s="84">
        <v>95</v>
      </c>
      <c r="CK113" s="84">
        <v>81</v>
      </c>
      <c r="CL113" s="84">
        <v>62</v>
      </c>
      <c r="CM113" s="84">
        <v>36</v>
      </c>
      <c r="CN113" s="84">
        <v>61</v>
      </c>
      <c r="CO113" s="84">
        <v>16</v>
      </c>
      <c r="CP113" s="84">
        <v>32</v>
      </c>
      <c r="CQ113" s="84">
        <v>56</v>
      </c>
      <c r="CR113" s="84">
        <v>-15</v>
      </c>
      <c r="CS113" s="84">
        <v>-88</v>
      </c>
      <c r="CT113" s="84">
        <v>32</v>
      </c>
      <c r="CU113" s="84">
        <v>6</v>
      </c>
      <c r="CV113" s="84">
        <v>36</v>
      </c>
      <c r="CW113" s="84">
        <v>-15</v>
      </c>
      <c r="CX113" s="84">
        <v>-38</v>
      </c>
      <c r="CY113" s="84">
        <v>20</v>
      </c>
      <c r="CZ113" s="84">
        <v>-9</v>
      </c>
      <c r="DA113" s="84">
        <v>21</v>
      </c>
      <c r="DB113" s="84">
        <v>-9</v>
      </c>
      <c r="DC113" s="84">
        <v>-103</v>
      </c>
      <c r="DD113" s="84">
        <v>11</v>
      </c>
      <c r="DE113" s="84">
        <v>-15</v>
      </c>
      <c r="DF113" s="84">
        <v>-38</v>
      </c>
      <c r="DG113" s="84">
        <v>1</v>
      </c>
      <c r="DH113" s="84">
        <v>1</v>
      </c>
      <c r="DI113" s="16">
        <v>0</v>
      </c>
      <c r="DJ113" s="84">
        <v>-14</v>
      </c>
      <c r="DK113" s="84">
        <v>6</v>
      </c>
      <c r="DL113" s="84">
        <v>-98</v>
      </c>
      <c r="DM113" s="84">
        <v>-15</v>
      </c>
      <c r="DN113" s="84">
        <v>-15</v>
      </c>
      <c r="DO113" s="84">
        <v>-33</v>
      </c>
      <c r="DP113" s="84">
        <v>-24</v>
      </c>
      <c r="DQ113" s="84">
        <v>-24</v>
      </c>
      <c r="DR113" s="84">
        <v>-16</v>
      </c>
      <c r="DS113" s="84">
        <v>-17</v>
      </c>
      <c r="DT113" s="84">
        <v>-24</v>
      </c>
      <c r="DU113" s="84">
        <v>-24</v>
      </c>
      <c r="DV113" s="84">
        <v>-26</v>
      </c>
      <c r="DW113" s="84">
        <v>-27</v>
      </c>
      <c r="DX113" s="84">
        <v>-15</v>
      </c>
      <c r="DY113" s="84">
        <v>66</v>
      </c>
      <c r="DZ113" s="84">
        <v>-51</v>
      </c>
      <c r="EA113" s="84">
        <v>-15</v>
      </c>
      <c r="EB113" s="84">
        <v>36</v>
      </c>
      <c r="EC113" s="84">
        <v>-38</v>
      </c>
      <c r="ED113" s="84">
        <v>-15</v>
      </c>
      <c r="EE113" s="84">
        <v>141</v>
      </c>
      <c r="EF113" s="84">
        <v>-13</v>
      </c>
      <c r="EG113" s="84">
        <v>-9</v>
      </c>
      <c r="EH113" s="84">
        <v>19</v>
      </c>
      <c r="EI113" s="84">
        <v>6</v>
      </c>
      <c r="EJ113" s="84">
        <v>101</v>
      </c>
      <c r="EK113" s="84">
        <v>22</v>
      </c>
      <c r="EL113" s="84">
        <v>51</v>
      </c>
      <c r="EM113" s="84">
        <v>82</v>
      </c>
      <c r="EN113" s="84">
        <v>100</v>
      </c>
      <c r="EO113" s="84">
        <v>201</v>
      </c>
      <c r="EP113" s="84">
        <v>116</v>
      </c>
      <c r="OD113" s="85"/>
    </row>
    <row r="114" spans="1:394" x14ac:dyDescent="0.2">
      <c r="A114" s="88" t="s">
        <v>541</v>
      </c>
      <c r="B114" s="84">
        <v>839</v>
      </c>
      <c r="C114" s="84">
        <v>485</v>
      </c>
      <c r="D114" s="84">
        <v>501</v>
      </c>
      <c r="E114" s="84">
        <v>559</v>
      </c>
      <c r="F114" s="84">
        <v>480</v>
      </c>
      <c r="G114" s="84">
        <v>496</v>
      </c>
      <c r="H114" s="84">
        <v>460</v>
      </c>
      <c r="I114" s="84">
        <v>255</v>
      </c>
      <c r="J114" s="84">
        <v>271</v>
      </c>
      <c r="K114" s="84">
        <v>435</v>
      </c>
      <c r="L114" s="84">
        <v>230</v>
      </c>
      <c r="M114" s="84">
        <v>246</v>
      </c>
      <c r="N114" s="84">
        <v>420</v>
      </c>
      <c r="O114" s="84">
        <v>315</v>
      </c>
      <c r="P114" s="84">
        <v>331</v>
      </c>
      <c r="Q114" s="84">
        <v>405</v>
      </c>
      <c r="R114" s="84">
        <v>135</v>
      </c>
      <c r="S114" s="84">
        <v>151</v>
      </c>
      <c r="T114" s="84">
        <v>381</v>
      </c>
      <c r="U114" s="84">
        <v>365</v>
      </c>
      <c r="V114" s="84">
        <v>375</v>
      </c>
      <c r="W114" s="84">
        <v>240</v>
      </c>
      <c r="X114" s="84">
        <v>256</v>
      </c>
      <c r="Y114" s="84">
        <v>361</v>
      </c>
      <c r="Z114" s="84">
        <v>340</v>
      </c>
      <c r="AA114" s="84">
        <v>339</v>
      </c>
      <c r="AB114" s="84">
        <v>315</v>
      </c>
      <c r="AC114" s="84">
        <v>340</v>
      </c>
      <c r="AD114" s="84">
        <v>280</v>
      </c>
      <c r="AE114" s="84">
        <v>296</v>
      </c>
      <c r="AF114" s="84">
        <v>335</v>
      </c>
      <c r="AG114" s="84">
        <v>290</v>
      </c>
      <c r="AH114" s="84">
        <v>306</v>
      </c>
      <c r="AI114" s="84">
        <v>325</v>
      </c>
      <c r="AJ114" s="84">
        <v>275</v>
      </c>
      <c r="AK114" s="84">
        <v>291</v>
      </c>
      <c r="AL114" s="84">
        <v>321</v>
      </c>
      <c r="AM114" s="84">
        <v>300</v>
      </c>
      <c r="AN114" s="84">
        <v>320</v>
      </c>
      <c r="AO114" s="84">
        <v>225</v>
      </c>
      <c r="AP114" s="84">
        <v>241</v>
      </c>
      <c r="AQ114" s="84">
        <v>315</v>
      </c>
      <c r="AR114" s="84">
        <v>215</v>
      </c>
      <c r="AS114" s="84">
        <v>231</v>
      </c>
      <c r="AT114" s="84">
        <v>299</v>
      </c>
      <c r="AU114" s="84">
        <v>270</v>
      </c>
      <c r="AV114" s="84">
        <v>299</v>
      </c>
      <c r="AW114" s="84">
        <v>275</v>
      </c>
      <c r="AX114" s="84">
        <v>296</v>
      </c>
      <c r="AY114" s="84">
        <v>275</v>
      </c>
      <c r="AZ114" s="84">
        <v>271</v>
      </c>
      <c r="BA114" s="84">
        <v>240</v>
      </c>
      <c r="BB114" s="84">
        <v>266</v>
      </c>
      <c r="BC114" s="84">
        <v>245</v>
      </c>
      <c r="BD114" s="84">
        <v>256</v>
      </c>
      <c r="BE114" s="84">
        <v>235</v>
      </c>
      <c r="BF114" s="84">
        <v>255</v>
      </c>
      <c r="BG114" s="84">
        <v>210</v>
      </c>
      <c r="BH114" s="84">
        <v>226</v>
      </c>
      <c r="BI114" s="84">
        <v>245</v>
      </c>
      <c r="BJ114" s="84">
        <v>190</v>
      </c>
      <c r="BK114" s="84">
        <v>206</v>
      </c>
      <c r="BL114" s="84">
        <v>219</v>
      </c>
      <c r="BM114" s="84">
        <v>190</v>
      </c>
      <c r="BN114" s="84">
        <v>225</v>
      </c>
      <c r="BO114" s="84">
        <v>115</v>
      </c>
      <c r="BP114" s="84">
        <v>131</v>
      </c>
      <c r="BQ114" s="84">
        <v>204</v>
      </c>
      <c r="BR114" s="84">
        <v>175</v>
      </c>
      <c r="BS114" s="84">
        <v>200</v>
      </c>
      <c r="BT114" s="84">
        <v>0</v>
      </c>
      <c r="BU114" s="84">
        <v>16</v>
      </c>
      <c r="BV114" s="84">
        <v>185</v>
      </c>
      <c r="BW114" s="84">
        <v>25</v>
      </c>
      <c r="BX114" s="84">
        <v>41</v>
      </c>
      <c r="BY114" s="84">
        <v>161</v>
      </c>
      <c r="BZ114" s="84">
        <v>135</v>
      </c>
      <c r="CA114" s="84">
        <v>136</v>
      </c>
      <c r="CB114" s="84">
        <v>110</v>
      </c>
      <c r="CC114" s="84">
        <v>116</v>
      </c>
      <c r="CD114" s="84">
        <v>90</v>
      </c>
      <c r="CE114" s="84">
        <v>110</v>
      </c>
      <c r="CF114" s="84">
        <v>0</v>
      </c>
      <c r="CG114" s="84">
        <v>16</v>
      </c>
      <c r="CH114" s="84">
        <v>86</v>
      </c>
      <c r="CI114" s="84">
        <v>55</v>
      </c>
      <c r="CJ114" s="84">
        <v>94</v>
      </c>
      <c r="CK114" s="84">
        <v>80</v>
      </c>
      <c r="CL114" s="84">
        <v>61</v>
      </c>
      <c r="CM114" s="84">
        <v>35</v>
      </c>
      <c r="CN114" s="84">
        <v>60</v>
      </c>
      <c r="CO114" s="84">
        <v>15</v>
      </c>
      <c r="CP114" s="84">
        <v>31</v>
      </c>
      <c r="CQ114" s="84">
        <v>55</v>
      </c>
      <c r="CR114" s="84">
        <v>75</v>
      </c>
      <c r="CS114" s="84">
        <v>-15</v>
      </c>
      <c r="CT114" s="84">
        <v>31</v>
      </c>
      <c r="CU114" s="84">
        <v>5</v>
      </c>
      <c r="CV114" s="84">
        <v>35</v>
      </c>
      <c r="CW114" s="84">
        <v>25</v>
      </c>
      <c r="CX114" s="84">
        <v>-15</v>
      </c>
      <c r="CY114" s="84">
        <v>19</v>
      </c>
      <c r="CZ114" s="84">
        <v>-10</v>
      </c>
      <c r="DA114" s="84">
        <v>20</v>
      </c>
      <c r="DB114" s="84">
        <v>90</v>
      </c>
      <c r="DC114" s="84">
        <v>-15</v>
      </c>
      <c r="DD114" s="84">
        <v>10</v>
      </c>
      <c r="DE114" s="84">
        <v>25</v>
      </c>
      <c r="DF114" s="84">
        <v>-15</v>
      </c>
      <c r="DG114" s="84">
        <v>0</v>
      </c>
      <c r="DH114" s="84">
        <v>100</v>
      </c>
      <c r="DI114" s="84">
        <v>-14</v>
      </c>
      <c r="DJ114" s="16">
        <v>0</v>
      </c>
      <c r="DK114" s="84">
        <v>105</v>
      </c>
      <c r="DL114" s="84">
        <v>1</v>
      </c>
      <c r="DM114" s="84">
        <v>-10</v>
      </c>
      <c r="DN114" s="84">
        <v>40</v>
      </c>
      <c r="DO114" s="84">
        <v>6</v>
      </c>
      <c r="DP114" s="84">
        <v>5</v>
      </c>
      <c r="DQ114" s="84">
        <v>31</v>
      </c>
      <c r="DR114" s="84">
        <v>10</v>
      </c>
      <c r="DS114" s="84">
        <v>28</v>
      </c>
      <c r="DT114" s="84">
        <v>15</v>
      </c>
      <c r="DU114" s="84">
        <v>41</v>
      </c>
      <c r="DV114" s="84">
        <v>25</v>
      </c>
      <c r="DW114" s="84">
        <v>53</v>
      </c>
      <c r="DX114" s="84">
        <v>32</v>
      </c>
      <c r="DY114" s="84">
        <v>165</v>
      </c>
      <c r="DZ114" s="84">
        <v>48</v>
      </c>
      <c r="EA114" s="84">
        <v>45</v>
      </c>
      <c r="EB114" s="84">
        <v>135</v>
      </c>
      <c r="EC114" s="84">
        <v>61</v>
      </c>
      <c r="ED114" s="84">
        <v>70</v>
      </c>
      <c r="EE114" s="84">
        <v>240</v>
      </c>
      <c r="EF114" s="84">
        <v>86</v>
      </c>
      <c r="EG114" s="84">
        <v>90</v>
      </c>
      <c r="EH114" s="84">
        <v>118</v>
      </c>
      <c r="EI114" s="84">
        <v>105</v>
      </c>
      <c r="EJ114" s="84">
        <v>200</v>
      </c>
      <c r="EK114" s="84">
        <v>121</v>
      </c>
      <c r="EL114" s="84">
        <v>150</v>
      </c>
      <c r="EM114" s="84">
        <v>181</v>
      </c>
      <c r="EN114" s="84">
        <v>199</v>
      </c>
      <c r="EO114" s="84">
        <v>300</v>
      </c>
      <c r="EP114" s="84">
        <v>215</v>
      </c>
      <c r="OD114" s="85"/>
    </row>
    <row r="115" spans="1:394" x14ac:dyDescent="0.2">
      <c r="A115" s="88" t="s">
        <v>542</v>
      </c>
      <c r="B115" s="84">
        <v>959</v>
      </c>
      <c r="C115" s="84">
        <v>605</v>
      </c>
      <c r="D115" s="84">
        <v>621</v>
      </c>
      <c r="E115" s="84">
        <v>679</v>
      </c>
      <c r="F115" s="84">
        <v>600</v>
      </c>
      <c r="G115" s="84">
        <v>616</v>
      </c>
      <c r="H115" s="84">
        <v>580</v>
      </c>
      <c r="I115" s="84">
        <v>375</v>
      </c>
      <c r="J115" s="84">
        <v>391</v>
      </c>
      <c r="K115" s="84">
        <v>555</v>
      </c>
      <c r="L115" s="84">
        <v>350</v>
      </c>
      <c r="M115" s="84">
        <v>366</v>
      </c>
      <c r="N115" s="84">
        <v>540</v>
      </c>
      <c r="O115" s="84">
        <v>435</v>
      </c>
      <c r="P115" s="84">
        <v>451</v>
      </c>
      <c r="Q115" s="84">
        <v>525</v>
      </c>
      <c r="R115" s="84">
        <v>255</v>
      </c>
      <c r="S115" s="84">
        <v>271</v>
      </c>
      <c r="T115" s="84">
        <v>501</v>
      </c>
      <c r="U115" s="84">
        <v>485</v>
      </c>
      <c r="V115" s="84">
        <v>495</v>
      </c>
      <c r="W115" s="84">
        <v>360</v>
      </c>
      <c r="X115" s="84">
        <v>376</v>
      </c>
      <c r="Y115" s="84">
        <v>481</v>
      </c>
      <c r="Z115" s="84">
        <v>460</v>
      </c>
      <c r="AA115" s="84">
        <v>459</v>
      </c>
      <c r="AB115" s="84">
        <v>435</v>
      </c>
      <c r="AC115" s="84">
        <v>460</v>
      </c>
      <c r="AD115" s="84">
        <v>400</v>
      </c>
      <c r="AE115" s="84">
        <v>416</v>
      </c>
      <c r="AF115" s="84">
        <v>455</v>
      </c>
      <c r="AG115" s="84">
        <v>410</v>
      </c>
      <c r="AH115" s="84">
        <v>426</v>
      </c>
      <c r="AI115" s="84">
        <v>445</v>
      </c>
      <c r="AJ115" s="84">
        <v>395</v>
      </c>
      <c r="AK115" s="84">
        <v>411</v>
      </c>
      <c r="AL115" s="84">
        <v>441</v>
      </c>
      <c r="AM115" s="84">
        <v>420</v>
      </c>
      <c r="AN115" s="84">
        <v>440</v>
      </c>
      <c r="AO115" s="84">
        <v>345</v>
      </c>
      <c r="AP115" s="84">
        <v>361</v>
      </c>
      <c r="AQ115" s="84">
        <v>435</v>
      </c>
      <c r="AR115" s="84">
        <v>335</v>
      </c>
      <c r="AS115" s="84">
        <v>351</v>
      </c>
      <c r="AT115" s="84">
        <v>419</v>
      </c>
      <c r="AU115" s="84">
        <v>390</v>
      </c>
      <c r="AV115" s="84">
        <v>419</v>
      </c>
      <c r="AW115" s="84">
        <v>395</v>
      </c>
      <c r="AX115" s="84">
        <v>416</v>
      </c>
      <c r="AY115" s="84">
        <v>395</v>
      </c>
      <c r="AZ115" s="84">
        <v>391</v>
      </c>
      <c r="BA115" s="84">
        <v>360</v>
      </c>
      <c r="BB115" s="84">
        <v>386</v>
      </c>
      <c r="BC115" s="84">
        <v>365</v>
      </c>
      <c r="BD115" s="84">
        <v>376</v>
      </c>
      <c r="BE115" s="84">
        <v>355</v>
      </c>
      <c r="BF115" s="84">
        <v>375</v>
      </c>
      <c r="BG115" s="84">
        <v>330</v>
      </c>
      <c r="BH115" s="84">
        <v>346</v>
      </c>
      <c r="BI115" s="84">
        <v>365</v>
      </c>
      <c r="BJ115" s="84">
        <v>310</v>
      </c>
      <c r="BK115" s="84">
        <v>326</v>
      </c>
      <c r="BL115" s="84">
        <v>339</v>
      </c>
      <c r="BM115" s="84">
        <v>310</v>
      </c>
      <c r="BN115" s="84">
        <v>345</v>
      </c>
      <c r="BO115" s="84">
        <v>235</v>
      </c>
      <c r="BP115" s="84">
        <v>251</v>
      </c>
      <c r="BQ115" s="84">
        <v>324</v>
      </c>
      <c r="BR115" s="84">
        <v>295</v>
      </c>
      <c r="BS115" s="84">
        <v>320</v>
      </c>
      <c r="BT115" s="84">
        <v>120</v>
      </c>
      <c r="BU115" s="84">
        <v>136</v>
      </c>
      <c r="BV115" s="84">
        <v>305</v>
      </c>
      <c r="BW115" s="84">
        <v>145</v>
      </c>
      <c r="BX115" s="84">
        <v>161</v>
      </c>
      <c r="BY115" s="84">
        <v>281</v>
      </c>
      <c r="BZ115" s="84">
        <v>255</v>
      </c>
      <c r="CA115" s="84">
        <v>256</v>
      </c>
      <c r="CB115" s="84">
        <v>230</v>
      </c>
      <c r="CC115" s="84">
        <v>236</v>
      </c>
      <c r="CD115" s="84">
        <v>210</v>
      </c>
      <c r="CE115" s="84">
        <v>230</v>
      </c>
      <c r="CF115" s="84">
        <v>120</v>
      </c>
      <c r="CG115" s="84">
        <v>136</v>
      </c>
      <c r="CH115" s="84">
        <v>206</v>
      </c>
      <c r="CI115" s="84">
        <v>175</v>
      </c>
      <c r="CJ115" s="84">
        <v>214</v>
      </c>
      <c r="CK115" s="84">
        <v>200</v>
      </c>
      <c r="CL115" s="84">
        <v>181</v>
      </c>
      <c r="CM115" s="84">
        <v>155</v>
      </c>
      <c r="CN115" s="84">
        <v>180</v>
      </c>
      <c r="CO115" s="84">
        <v>135</v>
      </c>
      <c r="CP115" s="84">
        <v>151</v>
      </c>
      <c r="CQ115" s="84">
        <v>175</v>
      </c>
      <c r="CR115" s="84">
        <v>15</v>
      </c>
      <c r="CS115" s="84">
        <v>31</v>
      </c>
      <c r="CT115" s="84">
        <v>151</v>
      </c>
      <c r="CU115" s="84">
        <v>125</v>
      </c>
      <c r="CV115" s="84">
        <v>155</v>
      </c>
      <c r="CW115" s="84">
        <v>65</v>
      </c>
      <c r="CX115" s="84">
        <v>81</v>
      </c>
      <c r="CY115" s="84">
        <v>139</v>
      </c>
      <c r="CZ115" s="84">
        <v>110</v>
      </c>
      <c r="DA115" s="84">
        <v>140</v>
      </c>
      <c r="DB115" s="84">
        <v>0</v>
      </c>
      <c r="DC115" s="84">
        <v>16</v>
      </c>
      <c r="DD115" s="84">
        <v>130</v>
      </c>
      <c r="DE115" s="84">
        <v>65</v>
      </c>
      <c r="DF115" s="84">
        <v>81</v>
      </c>
      <c r="DG115" s="84">
        <v>120</v>
      </c>
      <c r="DH115" s="84">
        <v>-10</v>
      </c>
      <c r="DI115" s="84">
        <v>6</v>
      </c>
      <c r="DJ115" s="84">
        <v>105</v>
      </c>
      <c r="DK115" s="16">
        <v>0</v>
      </c>
      <c r="DL115" s="84">
        <v>1</v>
      </c>
      <c r="DM115" s="84">
        <v>100</v>
      </c>
      <c r="DN115" s="84">
        <v>50</v>
      </c>
      <c r="DO115" s="84">
        <v>66</v>
      </c>
      <c r="DP115" s="84">
        <v>76</v>
      </c>
      <c r="DQ115" s="84">
        <v>50</v>
      </c>
      <c r="DR115" s="84">
        <v>79</v>
      </c>
      <c r="DS115" s="84">
        <v>60</v>
      </c>
      <c r="DT115" s="84">
        <v>66</v>
      </c>
      <c r="DU115" s="84">
        <v>40</v>
      </c>
      <c r="DV115" s="84">
        <v>54</v>
      </c>
      <c r="DW115" s="84">
        <v>25</v>
      </c>
      <c r="DX115" s="84">
        <v>58</v>
      </c>
      <c r="DY115" s="84">
        <v>45</v>
      </c>
      <c r="DZ115" s="84">
        <v>-15</v>
      </c>
      <c r="EA115" s="84">
        <v>45</v>
      </c>
      <c r="EB115" s="84">
        <v>15</v>
      </c>
      <c r="EC115" s="84">
        <v>-15</v>
      </c>
      <c r="ED115" s="84">
        <v>20</v>
      </c>
      <c r="EE115" s="84">
        <v>120</v>
      </c>
      <c r="EF115" s="84">
        <v>-15</v>
      </c>
      <c r="EG115" s="84">
        <v>-11</v>
      </c>
      <c r="EH115" s="84">
        <v>-2</v>
      </c>
      <c r="EI115" s="84">
        <v>-15</v>
      </c>
      <c r="EJ115" s="84">
        <v>80</v>
      </c>
      <c r="EK115" s="84">
        <v>1</v>
      </c>
      <c r="EL115" s="84">
        <v>30</v>
      </c>
      <c r="EM115" s="84">
        <v>61</v>
      </c>
      <c r="EN115" s="84">
        <v>79</v>
      </c>
      <c r="EO115" s="84">
        <v>180</v>
      </c>
      <c r="EP115" s="84">
        <v>95</v>
      </c>
      <c r="OD115" s="85"/>
    </row>
    <row r="116" spans="1:394" x14ac:dyDescent="0.2">
      <c r="A116" s="88" t="s">
        <v>543</v>
      </c>
      <c r="B116" s="84">
        <v>855</v>
      </c>
      <c r="C116" s="84">
        <v>501</v>
      </c>
      <c r="D116" s="84">
        <v>517</v>
      </c>
      <c r="E116" s="84">
        <v>575</v>
      </c>
      <c r="F116" s="84">
        <v>496</v>
      </c>
      <c r="G116" s="84">
        <v>512</v>
      </c>
      <c r="H116" s="84">
        <v>476</v>
      </c>
      <c r="I116" s="84">
        <v>271</v>
      </c>
      <c r="J116" s="84">
        <v>287</v>
      </c>
      <c r="K116" s="84">
        <v>451</v>
      </c>
      <c r="L116" s="84">
        <v>246</v>
      </c>
      <c r="M116" s="84">
        <v>262</v>
      </c>
      <c r="N116" s="84">
        <v>436</v>
      </c>
      <c r="O116" s="84">
        <v>331</v>
      </c>
      <c r="P116" s="84">
        <v>347</v>
      </c>
      <c r="Q116" s="84">
        <v>421</v>
      </c>
      <c r="R116" s="84">
        <v>151</v>
      </c>
      <c r="S116" s="84">
        <v>167</v>
      </c>
      <c r="T116" s="84">
        <v>397</v>
      </c>
      <c r="U116" s="84">
        <v>381</v>
      </c>
      <c r="V116" s="84">
        <v>391</v>
      </c>
      <c r="W116" s="84">
        <v>256</v>
      </c>
      <c r="X116" s="84">
        <v>272</v>
      </c>
      <c r="Y116" s="84">
        <v>377</v>
      </c>
      <c r="Z116" s="84">
        <v>356</v>
      </c>
      <c r="AA116" s="84">
        <v>355</v>
      </c>
      <c r="AB116" s="84">
        <v>331</v>
      </c>
      <c r="AC116" s="84">
        <v>356</v>
      </c>
      <c r="AD116" s="84">
        <v>296</v>
      </c>
      <c r="AE116" s="84">
        <v>312</v>
      </c>
      <c r="AF116" s="84">
        <v>351</v>
      </c>
      <c r="AG116" s="84">
        <v>306</v>
      </c>
      <c r="AH116" s="84">
        <v>322</v>
      </c>
      <c r="AI116" s="84">
        <v>341</v>
      </c>
      <c r="AJ116" s="84">
        <v>291</v>
      </c>
      <c r="AK116" s="84">
        <v>307</v>
      </c>
      <c r="AL116" s="84">
        <v>337</v>
      </c>
      <c r="AM116" s="84">
        <v>316</v>
      </c>
      <c r="AN116" s="84">
        <v>336</v>
      </c>
      <c r="AO116" s="84">
        <v>241</v>
      </c>
      <c r="AP116" s="84">
        <v>257</v>
      </c>
      <c r="AQ116" s="84">
        <v>331</v>
      </c>
      <c r="AR116" s="84">
        <v>231</v>
      </c>
      <c r="AS116" s="84">
        <v>247</v>
      </c>
      <c r="AT116" s="84">
        <v>315</v>
      </c>
      <c r="AU116" s="84">
        <v>286</v>
      </c>
      <c r="AV116" s="84">
        <v>315</v>
      </c>
      <c r="AW116" s="84">
        <v>291</v>
      </c>
      <c r="AX116" s="84">
        <v>312</v>
      </c>
      <c r="AY116" s="84">
        <v>291</v>
      </c>
      <c r="AZ116" s="84">
        <v>287</v>
      </c>
      <c r="BA116" s="84">
        <v>256</v>
      </c>
      <c r="BB116" s="84">
        <v>282</v>
      </c>
      <c r="BC116" s="84">
        <v>261</v>
      </c>
      <c r="BD116" s="84">
        <v>272</v>
      </c>
      <c r="BE116" s="84">
        <v>251</v>
      </c>
      <c r="BF116" s="84">
        <v>271</v>
      </c>
      <c r="BG116" s="84">
        <v>226</v>
      </c>
      <c r="BH116" s="84">
        <v>242</v>
      </c>
      <c r="BI116" s="84">
        <v>261</v>
      </c>
      <c r="BJ116" s="84">
        <v>206</v>
      </c>
      <c r="BK116" s="84">
        <v>222</v>
      </c>
      <c r="BL116" s="84">
        <v>235</v>
      </c>
      <c r="BM116" s="84">
        <v>206</v>
      </c>
      <c r="BN116" s="84">
        <v>241</v>
      </c>
      <c r="BO116" s="84">
        <v>131</v>
      </c>
      <c r="BP116" s="84">
        <v>147</v>
      </c>
      <c r="BQ116" s="84">
        <v>220</v>
      </c>
      <c r="BR116" s="84">
        <v>191</v>
      </c>
      <c r="BS116" s="84">
        <v>216</v>
      </c>
      <c r="BT116" s="84">
        <v>16</v>
      </c>
      <c r="BU116" s="84">
        <v>32</v>
      </c>
      <c r="BV116" s="84">
        <v>201</v>
      </c>
      <c r="BW116" s="84">
        <v>41</v>
      </c>
      <c r="BX116" s="84">
        <v>57</v>
      </c>
      <c r="BY116" s="84">
        <v>177</v>
      </c>
      <c r="BZ116" s="84">
        <v>151</v>
      </c>
      <c r="CA116" s="84">
        <v>152</v>
      </c>
      <c r="CB116" s="84">
        <v>126</v>
      </c>
      <c r="CC116" s="84">
        <v>132</v>
      </c>
      <c r="CD116" s="84">
        <v>106</v>
      </c>
      <c r="CE116" s="84">
        <v>126</v>
      </c>
      <c r="CF116" s="84">
        <v>16</v>
      </c>
      <c r="CG116" s="84">
        <v>32</v>
      </c>
      <c r="CH116" s="84">
        <v>102</v>
      </c>
      <c r="CI116" s="84">
        <v>71</v>
      </c>
      <c r="CJ116" s="84">
        <v>110</v>
      </c>
      <c r="CK116" s="84">
        <v>96</v>
      </c>
      <c r="CL116" s="84">
        <v>77</v>
      </c>
      <c r="CM116" s="84">
        <v>51</v>
      </c>
      <c r="CN116" s="84">
        <v>76</v>
      </c>
      <c r="CO116" s="84">
        <v>31</v>
      </c>
      <c r="CP116" s="84">
        <v>47</v>
      </c>
      <c r="CQ116" s="84">
        <v>71</v>
      </c>
      <c r="CR116" s="84">
        <v>-15</v>
      </c>
      <c r="CS116" s="84">
        <v>-73</v>
      </c>
      <c r="CT116" s="84">
        <v>47</v>
      </c>
      <c r="CU116" s="84">
        <v>21</v>
      </c>
      <c r="CV116" s="84">
        <v>51</v>
      </c>
      <c r="CW116" s="84">
        <v>-15</v>
      </c>
      <c r="CX116" s="84">
        <v>-23</v>
      </c>
      <c r="CY116" s="84">
        <v>35</v>
      </c>
      <c r="CZ116" s="84">
        <v>6</v>
      </c>
      <c r="DA116" s="84">
        <v>36</v>
      </c>
      <c r="DB116" s="84">
        <v>-14</v>
      </c>
      <c r="DC116" s="84">
        <v>-88</v>
      </c>
      <c r="DD116" s="84">
        <v>26</v>
      </c>
      <c r="DE116" s="84">
        <v>-15</v>
      </c>
      <c r="DF116" s="84">
        <v>-23</v>
      </c>
      <c r="DG116" s="84">
        <v>16</v>
      </c>
      <c r="DH116" s="84">
        <v>-4</v>
      </c>
      <c r="DI116" s="84">
        <v>-98</v>
      </c>
      <c r="DJ116" s="84">
        <v>1</v>
      </c>
      <c r="DK116" s="84">
        <v>1</v>
      </c>
      <c r="DL116" s="16">
        <v>0</v>
      </c>
      <c r="DM116" s="84">
        <v>-4</v>
      </c>
      <c r="DN116" s="84">
        <v>-15</v>
      </c>
      <c r="DO116" s="84">
        <v>-33</v>
      </c>
      <c r="DP116" s="84">
        <v>-24</v>
      </c>
      <c r="DQ116" s="84">
        <v>-24</v>
      </c>
      <c r="DR116" s="84">
        <v>-16</v>
      </c>
      <c r="DS116" s="84">
        <v>-17</v>
      </c>
      <c r="DT116" s="84">
        <v>-24</v>
      </c>
      <c r="DU116" s="84">
        <v>-24</v>
      </c>
      <c r="DV116" s="84">
        <v>-26</v>
      </c>
      <c r="DW116" s="84">
        <v>-27</v>
      </c>
      <c r="DX116" s="84">
        <v>-15</v>
      </c>
      <c r="DY116" s="84">
        <v>61</v>
      </c>
      <c r="DZ116" s="84">
        <v>-56</v>
      </c>
      <c r="EA116" s="84">
        <v>-15</v>
      </c>
      <c r="EB116" s="84">
        <v>31</v>
      </c>
      <c r="EC116" s="84">
        <v>-43</v>
      </c>
      <c r="ED116" s="84">
        <v>-15</v>
      </c>
      <c r="EE116" s="84">
        <v>136</v>
      </c>
      <c r="EF116" s="84">
        <v>-18</v>
      </c>
      <c r="EG116" s="84">
        <v>-14</v>
      </c>
      <c r="EH116" s="84">
        <v>14</v>
      </c>
      <c r="EI116" s="84">
        <v>1</v>
      </c>
      <c r="EJ116" s="84">
        <v>96</v>
      </c>
      <c r="EK116" s="84">
        <v>17</v>
      </c>
      <c r="EL116" s="84">
        <v>46</v>
      </c>
      <c r="EM116" s="84">
        <v>77</v>
      </c>
      <c r="EN116" s="84">
        <v>95</v>
      </c>
      <c r="EO116" s="84">
        <v>196</v>
      </c>
      <c r="EP116" s="84">
        <v>111</v>
      </c>
      <c r="OD116" s="85"/>
    </row>
    <row r="117" spans="1:394" x14ac:dyDescent="0.2">
      <c r="A117" s="88" t="s">
        <v>466</v>
      </c>
      <c r="B117" s="84">
        <v>844</v>
      </c>
      <c r="C117" s="84">
        <v>490</v>
      </c>
      <c r="D117" s="84">
        <v>506</v>
      </c>
      <c r="E117" s="84">
        <v>564</v>
      </c>
      <c r="F117" s="84">
        <v>485</v>
      </c>
      <c r="G117" s="84">
        <v>501</v>
      </c>
      <c r="H117" s="84">
        <v>465</v>
      </c>
      <c r="I117" s="84">
        <v>260</v>
      </c>
      <c r="J117" s="84">
        <v>276</v>
      </c>
      <c r="K117" s="84">
        <v>440</v>
      </c>
      <c r="L117" s="84">
        <v>235</v>
      </c>
      <c r="M117" s="84">
        <v>251</v>
      </c>
      <c r="N117" s="84">
        <v>425</v>
      </c>
      <c r="O117" s="84">
        <v>320</v>
      </c>
      <c r="P117" s="84">
        <v>336</v>
      </c>
      <c r="Q117" s="84">
        <v>410</v>
      </c>
      <c r="R117" s="84">
        <v>140</v>
      </c>
      <c r="S117" s="84">
        <v>156</v>
      </c>
      <c r="T117" s="84">
        <v>386</v>
      </c>
      <c r="U117" s="84">
        <v>370</v>
      </c>
      <c r="V117" s="84">
        <v>380</v>
      </c>
      <c r="W117" s="84">
        <v>245</v>
      </c>
      <c r="X117" s="84">
        <v>261</v>
      </c>
      <c r="Y117" s="84">
        <v>366</v>
      </c>
      <c r="Z117" s="84">
        <v>345</v>
      </c>
      <c r="AA117" s="84">
        <v>344</v>
      </c>
      <c r="AB117" s="84">
        <v>320</v>
      </c>
      <c r="AC117" s="84">
        <v>345</v>
      </c>
      <c r="AD117" s="84">
        <v>285</v>
      </c>
      <c r="AE117" s="84">
        <v>301</v>
      </c>
      <c r="AF117" s="84">
        <v>340</v>
      </c>
      <c r="AG117" s="84">
        <v>295</v>
      </c>
      <c r="AH117" s="84">
        <v>311</v>
      </c>
      <c r="AI117" s="84">
        <v>330</v>
      </c>
      <c r="AJ117" s="84">
        <v>280</v>
      </c>
      <c r="AK117" s="84">
        <v>296</v>
      </c>
      <c r="AL117" s="84">
        <v>326</v>
      </c>
      <c r="AM117" s="84">
        <v>305</v>
      </c>
      <c r="AN117" s="84">
        <v>325</v>
      </c>
      <c r="AO117" s="84">
        <v>230</v>
      </c>
      <c r="AP117" s="84">
        <v>246</v>
      </c>
      <c r="AQ117" s="84">
        <v>320</v>
      </c>
      <c r="AR117" s="84">
        <v>220</v>
      </c>
      <c r="AS117" s="84">
        <v>236</v>
      </c>
      <c r="AT117" s="84">
        <v>304</v>
      </c>
      <c r="AU117" s="84">
        <v>275</v>
      </c>
      <c r="AV117" s="84">
        <v>304</v>
      </c>
      <c r="AW117" s="84">
        <v>280</v>
      </c>
      <c r="AX117" s="84">
        <v>301</v>
      </c>
      <c r="AY117" s="84">
        <v>280</v>
      </c>
      <c r="AZ117" s="84">
        <v>276</v>
      </c>
      <c r="BA117" s="84">
        <v>245</v>
      </c>
      <c r="BB117" s="84">
        <v>271</v>
      </c>
      <c r="BC117" s="84">
        <v>250</v>
      </c>
      <c r="BD117" s="84">
        <v>261</v>
      </c>
      <c r="BE117" s="84">
        <v>240</v>
      </c>
      <c r="BF117" s="84">
        <v>260</v>
      </c>
      <c r="BG117" s="84">
        <v>215</v>
      </c>
      <c r="BH117" s="84">
        <v>231</v>
      </c>
      <c r="BI117" s="84">
        <v>250</v>
      </c>
      <c r="BJ117" s="84">
        <v>195</v>
      </c>
      <c r="BK117" s="84">
        <v>211</v>
      </c>
      <c r="BL117" s="84">
        <v>224</v>
      </c>
      <c r="BM117" s="84">
        <v>195</v>
      </c>
      <c r="BN117" s="84">
        <v>230</v>
      </c>
      <c r="BO117" s="84">
        <v>120</v>
      </c>
      <c r="BP117" s="84">
        <v>136</v>
      </c>
      <c r="BQ117" s="84">
        <v>209</v>
      </c>
      <c r="BR117" s="84">
        <v>180</v>
      </c>
      <c r="BS117" s="84">
        <v>205</v>
      </c>
      <c r="BT117" s="84">
        <v>5</v>
      </c>
      <c r="BU117" s="84">
        <v>21</v>
      </c>
      <c r="BV117" s="84">
        <v>190</v>
      </c>
      <c r="BW117" s="84">
        <v>30</v>
      </c>
      <c r="BX117" s="84">
        <v>46</v>
      </c>
      <c r="BY117" s="84">
        <v>166</v>
      </c>
      <c r="BZ117" s="84">
        <v>140</v>
      </c>
      <c r="CA117" s="84">
        <v>141</v>
      </c>
      <c r="CB117" s="84">
        <v>115</v>
      </c>
      <c r="CC117" s="84">
        <v>121</v>
      </c>
      <c r="CD117" s="84">
        <v>95</v>
      </c>
      <c r="CE117" s="84">
        <v>115</v>
      </c>
      <c r="CF117" s="84">
        <v>5</v>
      </c>
      <c r="CG117" s="84">
        <v>21</v>
      </c>
      <c r="CH117" s="84">
        <v>91</v>
      </c>
      <c r="CI117" s="84">
        <v>60</v>
      </c>
      <c r="CJ117" s="84">
        <v>99</v>
      </c>
      <c r="CK117" s="84">
        <v>85</v>
      </c>
      <c r="CL117" s="84">
        <v>66</v>
      </c>
      <c r="CM117" s="84">
        <v>40</v>
      </c>
      <c r="CN117" s="84">
        <v>65</v>
      </c>
      <c r="CO117" s="84">
        <v>20</v>
      </c>
      <c r="CP117" s="84">
        <v>36</v>
      </c>
      <c r="CQ117" s="84">
        <v>60</v>
      </c>
      <c r="CR117" s="84">
        <v>70</v>
      </c>
      <c r="CS117" s="84">
        <v>-15</v>
      </c>
      <c r="CT117" s="84">
        <v>36</v>
      </c>
      <c r="CU117" s="84">
        <v>10</v>
      </c>
      <c r="CV117" s="84">
        <v>40</v>
      </c>
      <c r="CW117" s="84">
        <v>20</v>
      </c>
      <c r="CX117" s="84">
        <v>-15</v>
      </c>
      <c r="CY117" s="84">
        <v>24</v>
      </c>
      <c r="CZ117" s="84">
        <v>-5</v>
      </c>
      <c r="DA117" s="84">
        <v>25</v>
      </c>
      <c r="DB117" s="84">
        <v>85</v>
      </c>
      <c r="DC117" s="84">
        <v>-15</v>
      </c>
      <c r="DD117" s="84">
        <v>15</v>
      </c>
      <c r="DE117" s="84">
        <v>20</v>
      </c>
      <c r="DF117" s="84">
        <v>-15</v>
      </c>
      <c r="DG117" s="84">
        <v>5</v>
      </c>
      <c r="DH117" s="84">
        <v>95</v>
      </c>
      <c r="DI117" s="84">
        <v>-15</v>
      </c>
      <c r="DJ117" s="84">
        <v>-10</v>
      </c>
      <c r="DK117" s="84">
        <v>100</v>
      </c>
      <c r="DL117" s="84">
        <v>-4</v>
      </c>
      <c r="DM117" s="16">
        <v>0</v>
      </c>
      <c r="DN117" s="84">
        <v>35</v>
      </c>
      <c r="DO117" s="84">
        <v>1</v>
      </c>
      <c r="DP117" s="84">
        <v>0</v>
      </c>
      <c r="DQ117" s="84">
        <v>26</v>
      </c>
      <c r="DR117" s="84">
        <v>5</v>
      </c>
      <c r="DS117" s="84">
        <v>23</v>
      </c>
      <c r="DT117" s="84">
        <v>10</v>
      </c>
      <c r="DU117" s="84">
        <v>36</v>
      </c>
      <c r="DV117" s="84">
        <v>20</v>
      </c>
      <c r="DW117" s="84">
        <v>48</v>
      </c>
      <c r="DX117" s="84">
        <v>27</v>
      </c>
      <c r="DY117" s="84">
        <v>160</v>
      </c>
      <c r="DZ117" s="84">
        <v>43</v>
      </c>
      <c r="EA117" s="84">
        <v>40</v>
      </c>
      <c r="EB117" s="84">
        <v>130</v>
      </c>
      <c r="EC117" s="84">
        <v>56</v>
      </c>
      <c r="ED117" s="84">
        <v>65</v>
      </c>
      <c r="EE117" s="84">
        <v>235</v>
      </c>
      <c r="EF117" s="84">
        <v>81</v>
      </c>
      <c r="EG117" s="84">
        <v>85</v>
      </c>
      <c r="EH117" s="84">
        <v>113</v>
      </c>
      <c r="EI117" s="84">
        <v>100</v>
      </c>
      <c r="EJ117" s="84">
        <v>195</v>
      </c>
      <c r="EK117" s="84">
        <v>116</v>
      </c>
      <c r="EL117" s="84">
        <v>145</v>
      </c>
      <c r="EM117" s="84">
        <v>176</v>
      </c>
      <c r="EN117" s="84">
        <v>194</v>
      </c>
      <c r="EO117" s="84">
        <v>295</v>
      </c>
      <c r="EP117" s="84">
        <v>210</v>
      </c>
      <c r="OD117" s="85"/>
    </row>
    <row r="118" spans="1:394" x14ac:dyDescent="0.2">
      <c r="A118" s="88" t="s">
        <v>467</v>
      </c>
      <c r="B118" s="84">
        <v>894</v>
      </c>
      <c r="C118" s="84">
        <v>540</v>
      </c>
      <c r="D118" s="84">
        <v>556</v>
      </c>
      <c r="E118" s="84">
        <v>614</v>
      </c>
      <c r="F118" s="84">
        <v>535</v>
      </c>
      <c r="G118" s="84">
        <v>551</v>
      </c>
      <c r="H118" s="84">
        <v>515</v>
      </c>
      <c r="I118" s="84">
        <v>310</v>
      </c>
      <c r="J118" s="84">
        <v>326</v>
      </c>
      <c r="K118" s="84">
        <v>490</v>
      </c>
      <c r="L118" s="84">
        <v>285</v>
      </c>
      <c r="M118" s="84">
        <v>301</v>
      </c>
      <c r="N118" s="84">
        <v>475</v>
      </c>
      <c r="O118" s="84">
        <v>370</v>
      </c>
      <c r="P118" s="84">
        <v>386</v>
      </c>
      <c r="Q118" s="84">
        <v>460</v>
      </c>
      <c r="R118" s="84">
        <v>190</v>
      </c>
      <c r="S118" s="84">
        <v>206</v>
      </c>
      <c r="T118" s="84">
        <v>436</v>
      </c>
      <c r="U118" s="84">
        <v>420</v>
      </c>
      <c r="V118" s="84">
        <v>430</v>
      </c>
      <c r="W118" s="84">
        <v>295</v>
      </c>
      <c r="X118" s="84">
        <v>311</v>
      </c>
      <c r="Y118" s="84">
        <v>416</v>
      </c>
      <c r="Z118" s="84">
        <v>395</v>
      </c>
      <c r="AA118" s="84">
        <v>394</v>
      </c>
      <c r="AB118" s="84">
        <v>370</v>
      </c>
      <c r="AC118" s="84">
        <v>395</v>
      </c>
      <c r="AD118" s="84">
        <v>335</v>
      </c>
      <c r="AE118" s="84">
        <v>351</v>
      </c>
      <c r="AF118" s="84">
        <v>390</v>
      </c>
      <c r="AG118" s="84">
        <v>345</v>
      </c>
      <c r="AH118" s="84">
        <v>361</v>
      </c>
      <c r="AI118" s="84">
        <v>380</v>
      </c>
      <c r="AJ118" s="84">
        <v>330</v>
      </c>
      <c r="AK118" s="84">
        <v>346</v>
      </c>
      <c r="AL118" s="84">
        <v>376</v>
      </c>
      <c r="AM118" s="84">
        <v>355</v>
      </c>
      <c r="AN118" s="84">
        <v>375</v>
      </c>
      <c r="AO118" s="84">
        <v>280</v>
      </c>
      <c r="AP118" s="84">
        <v>296</v>
      </c>
      <c r="AQ118" s="84">
        <v>370</v>
      </c>
      <c r="AR118" s="84">
        <v>270</v>
      </c>
      <c r="AS118" s="84">
        <v>286</v>
      </c>
      <c r="AT118" s="84">
        <v>354</v>
      </c>
      <c r="AU118" s="84">
        <v>325</v>
      </c>
      <c r="AV118" s="84">
        <v>354</v>
      </c>
      <c r="AW118" s="84">
        <v>330</v>
      </c>
      <c r="AX118" s="84">
        <v>351</v>
      </c>
      <c r="AY118" s="84">
        <v>330</v>
      </c>
      <c r="AZ118" s="84">
        <v>326</v>
      </c>
      <c r="BA118" s="84">
        <v>295</v>
      </c>
      <c r="BB118" s="84">
        <v>321</v>
      </c>
      <c r="BC118" s="84">
        <v>300</v>
      </c>
      <c r="BD118" s="84">
        <v>311</v>
      </c>
      <c r="BE118" s="84">
        <v>290</v>
      </c>
      <c r="BF118" s="84">
        <v>310</v>
      </c>
      <c r="BG118" s="84">
        <v>265</v>
      </c>
      <c r="BH118" s="84">
        <v>281</v>
      </c>
      <c r="BI118" s="84">
        <v>300</v>
      </c>
      <c r="BJ118" s="84">
        <v>245</v>
      </c>
      <c r="BK118" s="84">
        <v>261</v>
      </c>
      <c r="BL118" s="84">
        <v>274</v>
      </c>
      <c r="BM118" s="84">
        <v>245</v>
      </c>
      <c r="BN118" s="84">
        <v>280</v>
      </c>
      <c r="BO118" s="84">
        <v>170</v>
      </c>
      <c r="BP118" s="84">
        <v>186</v>
      </c>
      <c r="BQ118" s="84">
        <v>259</v>
      </c>
      <c r="BR118" s="84">
        <v>230</v>
      </c>
      <c r="BS118" s="84">
        <v>255</v>
      </c>
      <c r="BT118" s="84">
        <v>55</v>
      </c>
      <c r="BU118" s="84">
        <v>71</v>
      </c>
      <c r="BV118" s="84">
        <v>240</v>
      </c>
      <c r="BW118" s="84">
        <v>80</v>
      </c>
      <c r="BX118" s="84">
        <v>96</v>
      </c>
      <c r="BY118" s="84">
        <v>216</v>
      </c>
      <c r="BZ118" s="84">
        <v>190</v>
      </c>
      <c r="CA118" s="84">
        <v>191</v>
      </c>
      <c r="CB118" s="84">
        <v>165</v>
      </c>
      <c r="CC118" s="84">
        <v>171</v>
      </c>
      <c r="CD118" s="84">
        <v>145</v>
      </c>
      <c r="CE118" s="84">
        <v>165</v>
      </c>
      <c r="CF118" s="84">
        <v>55</v>
      </c>
      <c r="CG118" s="84">
        <v>71</v>
      </c>
      <c r="CH118" s="84">
        <v>141</v>
      </c>
      <c r="CI118" s="84">
        <v>110</v>
      </c>
      <c r="CJ118" s="84">
        <v>149</v>
      </c>
      <c r="CK118" s="84">
        <v>135</v>
      </c>
      <c r="CL118" s="84">
        <v>116</v>
      </c>
      <c r="CM118" s="84">
        <v>90</v>
      </c>
      <c r="CN118" s="84">
        <v>115</v>
      </c>
      <c r="CO118" s="84">
        <v>70</v>
      </c>
      <c r="CP118" s="84">
        <v>86</v>
      </c>
      <c r="CQ118" s="84">
        <v>110</v>
      </c>
      <c r="CR118" s="84">
        <v>20</v>
      </c>
      <c r="CS118" s="84">
        <v>-15</v>
      </c>
      <c r="CT118" s="84">
        <v>86</v>
      </c>
      <c r="CU118" s="84">
        <v>60</v>
      </c>
      <c r="CV118" s="84">
        <v>90</v>
      </c>
      <c r="CW118" s="84">
        <v>0</v>
      </c>
      <c r="CX118" s="84">
        <v>16</v>
      </c>
      <c r="CY118" s="84">
        <v>74</v>
      </c>
      <c r="CZ118" s="84">
        <v>45</v>
      </c>
      <c r="DA118" s="84">
        <v>75</v>
      </c>
      <c r="DB118" s="84">
        <v>35</v>
      </c>
      <c r="DC118" s="84">
        <v>-15</v>
      </c>
      <c r="DD118" s="84">
        <v>65</v>
      </c>
      <c r="DE118" s="84">
        <v>0</v>
      </c>
      <c r="DF118" s="84">
        <v>16</v>
      </c>
      <c r="DG118" s="84">
        <v>55</v>
      </c>
      <c r="DH118" s="84">
        <v>45</v>
      </c>
      <c r="DI118" s="84">
        <v>-15</v>
      </c>
      <c r="DJ118" s="84">
        <v>40</v>
      </c>
      <c r="DK118" s="84">
        <v>50</v>
      </c>
      <c r="DL118" s="84">
        <v>-15</v>
      </c>
      <c r="DM118" s="84">
        <v>35</v>
      </c>
      <c r="DN118" s="16">
        <v>0</v>
      </c>
      <c r="DO118" s="84">
        <v>1</v>
      </c>
      <c r="DP118" s="84">
        <v>11</v>
      </c>
      <c r="DQ118" s="84">
        <v>-15</v>
      </c>
      <c r="DR118" s="84">
        <v>14</v>
      </c>
      <c r="DS118" s="84">
        <v>-5</v>
      </c>
      <c r="DT118" s="84">
        <v>1</v>
      </c>
      <c r="DU118" s="84">
        <v>-14</v>
      </c>
      <c r="DV118" s="84">
        <v>-11</v>
      </c>
      <c r="DW118" s="84">
        <v>-2</v>
      </c>
      <c r="DX118" s="84">
        <v>-7</v>
      </c>
      <c r="DY118" s="84">
        <v>110</v>
      </c>
      <c r="DZ118" s="84">
        <v>-7</v>
      </c>
      <c r="EA118" s="84">
        <v>-10</v>
      </c>
      <c r="EB118" s="84">
        <v>80</v>
      </c>
      <c r="EC118" s="84">
        <v>6</v>
      </c>
      <c r="ED118" s="84">
        <v>15</v>
      </c>
      <c r="EE118" s="84">
        <v>185</v>
      </c>
      <c r="EF118" s="84">
        <v>31</v>
      </c>
      <c r="EG118" s="84">
        <v>35</v>
      </c>
      <c r="EH118" s="84">
        <v>63</v>
      </c>
      <c r="EI118" s="84">
        <v>50</v>
      </c>
      <c r="EJ118" s="84">
        <v>145</v>
      </c>
      <c r="EK118" s="84">
        <v>66</v>
      </c>
      <c r="EL118" s="84">
        <v>95</v>
      </c>
      <c r="EM118" s="84">
        <v>126</v>
      </c>
      <c r="EN118" s="84">
        <v>144</v>
      </c>
      <c r="EO118" s="84">
        <v>245</v>
      </c>
      <c r="EP118" s="84">
        <v>160</v>
      </c>
      <c r="OD118" s="85"/>
    </row>
    <row r="119" spans="1:394" x14ac:dyDescent="0.2">
      <c r="A119" s="88" t="s">
        <v>468</v>
      </c>
      <c r="B119" s="84">
        <v>860</v>
      </c>
      <c r="C119" s="84">
        <v>506</v>
      </c>
      <c r="D119" s="84">
        <v>522</v>
      </c>
      <c r="E119" s="84">
        <v>580</v>
      </c>
      <c r="F119" s="84">
        <v>501</v>
      </c>
      <c r="G119" s="84">
        <v>517</v>
      </c>
      <c r="H119" s="84">
        <v>481</v>
      </c>
      <c r="I119" s="84">
        <v>276</v>
      </c>
      <c r="J119" s="84">
        <v>292</v>
      </c>
      <c r="K119" s="84">
        <v>456</v>
      </c>
      <c r="L119" s="84">
        <v>251</v>
      </c>
      <c r="M119" s="84">
        <v>267</v>
      </c>
      <c r="N119" s="84">
        <v>441</v>
      </c>
      <c r="O119" s="84">
        <v>336</v>
      </c>
      <c r="P119" s="84">
        <v>352</v>
      </c>
      <c r="Q119" s="84">
        <v>426</v>
      </c>
      <c r="R119" s="84">
        <v>156</v>
      </c>
      <c r="S119" s="84">
        <v>172</v>
      </c>
      <c r="T119" s="84">
        <v>402</v>
      </c>
      <c r="U119" s="84">
        <v>386</v>
      </c>
      <c r="V119" s="84">
        <v>396</v>
      </c>
      <c r="W119" s="84">
        <v>261</v>
      </c>
      <c r="X119" s="84">
        <v>277</v>
      </c>
      <c r="Y119" s="84">
        <v>382</v>
      </c>
      <c r="Z119" s="84">
        <v>361</v>
      </c>
      <c r="AA119" s="84">
        <v>360</v>
      </c>
      <c r="AB119" s="84">
        <v>336</v>
      </c>
      <c r="AC119" s="84">
        <v>361</v>
      </c>
      <c r="AD119" s="84">
        <v>301</v>
      </c>
      <c r="AE119" s="84">
        <v>317</v>
      </c>
      <c r="AF119" s="84">
        <v>356</v>
      </c>
      <c r="AG119" s="84">
        <v>311</v>
      </c>
      <c r="AH119" s="84">
        <v>327</v>
      </c>
      <c r="AI119" s="84">
        <v>346</v>
      </c>
      <c r="AJ119" s="84">
        <v>296</v>
      </c>
      <c r="AK119" s="84">
        <v>312</v>
      </c>
      <c r="AL119" s="84">
        <v>342</v>
      </c>
      <c r="AM119" s="84">
        <v>321</v>
      </c>
      <c r="AN119" s="84">
        <v>341</v>
      </c>
      <c r="AO119" s="84">
        <v>246</v>
      </c>
      <c r="AP119" s="84">
        <v>262</v>
      </c>
      <c r="AQ119" s="84">
        <v>336</v>
      </c>
      <c r="AR119" s="84">
        <v>236</v>
      </c>
      <c r="AS119" s="84">
        <v>252</v>
      </c>
      <c r="AT119" s="84">
        <v>320</v>
      </c>
      <c r="AU119" s="84">
        <v>291</v>
      </c>
      <c r="AV119" s="84">
        <v>320</v>
      </c>
      <c r="AW119" s="84">
        <v>296</v>
      </c>
      <c r="AX119" s="84">
        <v>317</v>
      </c>
      <c r="AY119" s="84">
        <v>296</v>
      </c>
      <c r="AZ119" s="84">
        <v>292</v>
      </c>
      <c r="BA119" s="84">
        <v>261</v>
      </c>
      <c r="BB119" s="84">
        <v>287</v>
      </c>
      <c r="BC119" s="84">
        <v>266</v>
      </c>
      <c r="BD119" s="84">
        <v>277</v>
      </c>
      <c r="BE119" s="84">
        <v>256</v>
      </c>
      <c r="BF119" s="84">
        <v>276</v>
      </c>
      <c r="BG119" s="84">
        <v>231</v>
      </c>
      <c r="BH119" s="84">
        <v>247</v>
      </c>
      <c r="BI119" s="84">
        <v>266</v>
      </c>
      <c r="BJ119" s="84">
        <v>211</v>
      </c>
      <c r="BK119" s="84">
        <v>227</v>
      </c>
      <c r="BL119" s="84">
        <v>240</v>
      </c>
      <c r="BM119" s="84">
        <v>211</v>
      </c>
      <c r="BN119" s="84">
        <v>246</v>
      </c>
      <c r="BO119" s="84">
        <v>136</v>
      </c>
      <c r="BP119" s="84">
        <v>152</v>
      </c>
      <c r="BQ119" s="84">
        <v>225</v>
      </c>
      <c r="BR119" s="84">
        <v>196</v>
      </c>
      <c r="BS119" s="84">
        <v>221</v>
      </c>
      <c r="BT119" s="84">
        <v>21</v>
      </c>
      <c r="BU119" s="84">
        <v>37</v>
      </c>
      <c r="BV119" s="84">
        <v>206</v>
      </c>
      <c r="BW119" s="84">
        <v>46</v>
      </c>
      <c r="BX119" s="84">
        <v>62</v>
      </c>
      <c r="BY119" s="84">
        <v>182</v>
      </c>
      <c r="BZ119" s="84">
        <v>156</v>
      </c>
      <c r="CA119" s="84">
        <v>157</v>
      </c>
      <c r="CB119" s="84">
        <v>131</v>
      </c>
      <c r="CC119" s="84">
        <v>137</v>
      </c>
      <c r="CD119" s="84">
        <v>111</v>
      </c>
      <c r="CE119" s="84">
        <v>131</v>
      </c>
      <c r="CF119" s="84">
        <v>21</v>
      </c>
      <c r="CG119" s="84">
        <v>37</v>
      </c>
      <c r="CH119" s="84">
        <v>107</v>
      </c>
      <c r="CI119" s="84">
        <v>76</v>
      </c>
      <c r="CJ119" s="84">
        <v>115</v>
      </c>
      <c r="CK119" s="84">
        <v>101</v>
      </c>
      <c r="CL119" s="84">
        <v>82</v>
      </c>
      <c r="CM119" s="84">
        <v>56</v>
      </c>
      <c r="CN119" s="84">
        <v>81</v>
      </c>
      <c r="CO119" s="84">
        <v>36</v>
      </c>
      <c r="CP119" s="84">
        <v>52</v>
      </c>
      <c r="CQ119" s="84">
        <v>76</v>
      </c>
      <c r="CR119" s="84">
        <v>36</v>
      </c>
      <c r="CS119" s="84">
        <v>-33</v>
      </c>
      <c r="CT119" s="84">
        <v>52</v>
      </c>
      <c r="CU119" s="84">
        <v>26</v>
      </c>
      <c r="CV119" s="84">
        <v>56</v>
      </c>
      <c r="CW119" s="84">
        <v>-14</v>
      </c>
      <c r="CX119" s="84">
        <v>-18</v>
      </c>
      <c r="CY119" s="84">
        <v>40</v>
      </c>
      <c r="CZ119" s="84">
        <v>11</v>
      </c>
      <c r="DA119" s="84">
        <v>41</v>
      </c>
      <c r="DB119" s="84">
        <v>51</v>
      </c>
      <c r="DC119" s="84">
        <v>-33</v>
      </c>
      <c r="DD119" s="84">
        <v>31</v>
      </c>
      <c r="DE119" s="84">
        <v>-14</v>
      </c>
      <c r="DF119" s="84">
        <v>-18</v>
      </c>
      <c r="DG119" s="84">
        <v>21</v>
      </c>
      <c r="DH119" s="84">
        <v>61</v>
      </c>
      <c r="DI119" s="84">
        <v>-33</v>
      </c>
      <c r="DJ119" s="84">
        <v>6</v>
      </c>
      <c r="DK119" s="84">
        <v>66</v>
      </c>
      <c r="DL119" s="84">
        <v>-33</v>
      </c>
      <c r="DM119" s="84">
        <v>1</v>
      </c>
      <c r="DN119" s="84">
        <v>1</v>
      </c>
      <c r="DO119" s="16">
        <v>0</v>
      </c>
      <c r="DP119" s="84">
        <v>-23</v>
      </c>
      <c r="DQ119" s="84">
        <v>-8</v>
      </c>
      <c r="DR119" s="84">
        <v>-16</v>
      </c>
      <c r="DS119" s="84">
        <v>-11</v>
      </c>
      <c r="DT119" s="84">
        <v>-24</v>
      </c>
      <c r="DU119" s="84">
        <v>2</v>
      </c>
      <c r="DV119" s="84">
        <v>-14</v>
      </c>
      <c r="DW119" s="84">
        <v>14</v>
      </c>
      <c r="DX119" s="84">
        <v>-7</v>
      </c>
      <c r="DY119" s="84">
        <v>126</v>
      </c>
      <c r="DZ119" s="84">
        <v>9</v>
      </c>
      <c r="EA119" s="84">
        <v>6</v>
      </c>
      <c r="EB119" s="84">
        <v>96</v>
      </c>
      <c r="EC119" s="84">
        <v>22</v>
      </c>
      <c r="ED119" s="84">
        <v>31</v>
      </c>
      <c r="EE119" s="84">
        <v>201</v>
      </c>
      <c r="EF119" s="84">
        <v>47</v>
      </c>
      <c r="EG119" s="84">
        <v>51</v>
      </c>
      <c r="EH119" s="84">
        <v>79</v>
      </c>
      <c r="EI119" s="84">
        <v>66</v>
      </c>
      <c r="EJ119" s="84">
        <v>161</v>
      </c>
      <c r="EK119" s="84">
        <v>82</v>
      </c>
      <c r="EL119" s="84">
        <v>111</v>
      </c>
      <c r="EM119" s="84">
        <v>142</v>
      </c>
      <c r="EN119" s="84">
        <v>160</v>
      </c>
      <c r="EO119" s="84">
        <v>261</v>
      </c>
      <c r="EP119" s="84">
        <v>176</v>
      </c>
      <c r="OD119" s="85"/>
    </row>
    <row r="120" spans="1:394" x14ac:dyDescent="0.2">
      <c r="A120" s="88" t="s">
        <v>544</v>
      </c>
      <c r="B120" s="84">
        <v>859</v>
      </c>
      <c r="C120" s="84">
        <v>505</v>
      </c>
      <c r="D120" s="84">
        <v>521</v>
      </c>
      <c r="E120" s="84">
        <v>579</v>
      </c>
      <c r="F120" s="84">
        <v>500</v>
      </c>
      <c r="G120" s="84">
        <v>516</v>
      </c>
      <c r="H120" s="84">
        <v>480</v>
      </c>
      <c r="I120" s="84">
        <v>275</v>
      </c>
      <c r="J120" s="84">
        <v>291</v>
      </c>
      <c r="K120" s="84">
        <v>455</v>
      </c>
      <c r="L120" s="84">
        <v>250</v>
      </c>
      <c r="M120" s="84">
        <v>266</v>
      </c>
      <c r="N120" s="84">
        <v>440</v>
      </c>
      <c r="O120" s="84">
        <v>335</v>
      </c>
      <c r="P120" s="84">
        <v>351</v>
      </c>
      <c r="Q120" s="84">
        <v>425</v>
      </c>
      <c r="R120" s="84">
        <v>155</v>
      </c>
      <c r="S120" s="84">
        <v>171</v>
      </c>
      <c r="T120" s="84">
        <v>401</v>
      </c>
      <c r="U120" s="84">
        <v>385</v>
      </c>
      <c r="V120" s="84">
        <v>395</v>
      </c>
      <c r="W120" s="84">
        <v>260</v>
      </c>
      <c r="X120" s="84">
        <v>276</v>
      </c>
      <c r="Y120" s="84">
        <v>381</v>
      </c>
      <c r="Z120" s="84">
        <v>360</v>
      </c>
      <c r="AA120" s="84">
        <v>359</v>
      </c>
      <c r="AB120" s="84">
        <v>335</v>
      </c>
      <c r="AC120" s="84">
        <v>360</v>
      </c>
      <c r="AD120" s="84">
        <v>300</v>
      </c>
      <c r="AE120" s="84">
        <v>316</v>
      </c>
      <c r="AF120" s="84">
        <v>355</v>
      </c>
      <c r="AG120" s="84">
        <v>310</v>
      </c>
      <c r="AH120" s="84">
        <v>326</v>
      </c>
      <c r="AI120" s="84">
        <v>345</v>
      </c>
      <c r="AJ120" s="84">
        <v>295</v>
      </c>
      <c r="AK120" s="84">
        <v>311</v>
      </c>
      <c r="AL120" s="84">
        <v>341</v>
      </c>
      <c r="AM120" s="84">
        <v>320</v>
      </c>
      <c r="AN120" s="84">
        <v>340</v>
      </c>
      <c r="AO120" s="84">
        <v>245</v>
      </c>
      <c r="AP120" s="84">
        <v>261</v>
      </c>
      <c r="AQ120" s="84">
        <v>335</v>
      </c>
      <c r="AR120" s="84">
        <v>235</v>
      </c>
      <c r="AS120" s="84">
        <v>251</v>
      </c>
      <c r="AT120" s="84">
        <v>319</v>
      </c>
      <c r="AU120" s="84">
        <v>290</v>
      </c>
      <c r="AV120" s="84">
        <v>319</v>
      </c>
      <c r="AW120" s="84">
        <v>295</v>
      </c>
      <c r="AX120" s="84">
        <v>316</v>
      </c>
      <c r="AY120" s="84">
        <v>295</v>
      </c>
      <c r="AZ120" s="84">
        <v>291</v>
      </c>
      <c r="BA120" s="84">
        <v>260</v>
      </c>
      <c r="BB120" s="84">
        <v>286</v>
      </c>
      <c r="BC120" s="84">
        <v>265</v>
      </c>
      <c r="BD120" s="84">
        <v>276</v>
      </c>
      <c r="BE120" s="84">
        <v>255</v>
      </c>
      <c r="BF120" s="84">
        <v>275</v>
      </c>
      <c r="BG120" s="84">
        <v>230</v>
      </c>
      <c r="BH120" s="84">
        <v>246</v>
      </c>
      <c r="BI120" s="84">
        <v>265</v>
      </c>
      <c r="BJ120" s="84">
        <v>210</v>
      </c>
      <c r="BK120" s="84">
        <v>226</v>
      </c>
      <c r="BL120" s="84">
        <v>239</v>
      </c>
      <c r="BM120" s="84">
        <v>210</v>
      </c>
      <c r="BN120" s="84">
        <v>245</v>
      </c>
      <c r="BO120" s="84">
        <v>135</v>
      </c>
      <c r="BP120" s="84">
        <v>151</v>
      </c>
      <c r="BQ120" s="84">
        <v>224</v>
      </c>
      <c r="BR120" s="84">
        <v>195</v>
      </c>
      <c r="BS120" s="84">
        <v>220</v>
      </c>
      <c r="BT120" s="84">
        <v>20</v>
      </c>
      <c r="BU120" s="84">
        <v>36</v>
      </c>
      <c r="BV120" s="84">
        <v>205</v>
      </c>
      <c r="BW120" s="84">
        <v>45</v>
      </c>
      <c r="BX120" s="84">
        <v>61</v>
      </c>
      <c r="BY120" s="84">
        <v>181</v>
      </c>
      <c r="BZ120" s="84">
        <v>155</v>
      </c>
      <c r="CA120" s="84">
        <v>156</v>
      </c>
      <c r="CB120" s="84">
        <v>130</v>
      </c>
      <c r="CC120" s="84">
        <v>136</v>
      </c>
      <c r="CD120" s="84">
        <v>110</v>
      </c>
      <c r="CE120" s="84">
        <v>130</v>
      </c>
      <c r="CF120" s="84">
        <v>20</v>
      </c>
      <c r="CG120" s="84">
        <v>36</v>
      </c>
      <c r="CH120" s="84">
        <v>106</v>
      </c>
      <c r="CI120" s="84">
        <v>75</v>
      </c>
      <c r="CJ120" s="84">
        <v>114</v>
      </c>
      <c r="CK120" s="84">
        <v>100</v>
      </c>
      <c r="CL120" s="84">
        <v>81</v>
      </c>
      <c r="CM120" s="84">
        <v>55</v>
      </c>
      <c r="CN120" s="84">
        <v>80</v>
      </c>
      <c r="CO120" s="84">
        <v>35</v>
      </c>
      <c r="CP120" s="84">
        <v>51</v>
      </c>
      <c r="CQ120" s="84">
        <v>75</v>
      </c>
      <c r="CR120" s="84">
        <v>46</v>
      </c>
      <c r="CS120" s="84">
        <v>-24</v>
      </c>
      <c r="CT120" s="84">
        <v>51</v>
      </c>
      <c r="CU120" s="84">
        <v>25</v>
      </c>
      <c r="CV120" s="84">
        <v>55</v>
      </c>
      <c r="CW120" s="84">
        <v>-4</v>
      </c>
      <c r="CX120" s="84">
        <v>-19</v>
      </c>
      <c r="CY120" s="84">
        <v>39</v>
      </c>
      <c r="CZ120" s="84">
        <v>10</v>
      </c>
      <c r="DA120" s="84">
        <v>40</v>
      </c>
      <c r="DB120" s="84">
        <v>61</v>
      </c>
      <c r="DC120" s="84">
        <v>-24</v>
      </c>
      <c r="DD120" s="84">
        <v>30</v>
      </c>
      <c r="DE120" s="84">
        <v>-4</v>
      </c>
      <c r="DF120" s="84">
        <v>-19</v>
      </c>
      <c r="DG120" s="84">
        <v>20</v>
      </c>
      <c r="DH120" s="84">
        <v>71</v>
      </c>
      <c r="DI120" s="84">
        <v>-24</v>
      </c>
      <c r="DJ120" s="84">
        <v>5</v>
      </c>
      <c r="DK120" s="84">
        <v>76</v>
      </c>
      <c r="DL120" s="84">
        <v>-24</v>
      </c>
      <c r="DM120" s="84">
        <v>0</v>
      </c>
      <c r="DN120" s="84">
        <v>11</v>
      </c>
      <c r="DO120" s="84">
        <v>-23</v>
      </c>
      <c r="DP120" s="16">
        <v>0</v>
      </c>
      <c r="DQ120" s="84">
        <v>2</v>
      </c>
      <c r="DR120" s="84">
        <v>-16</v>
      </c>
      <c r="DS120" s="84">
        <v>-1</v>
      </c>
      <c r="DT120" s="84">
        <v>-14</v>
      </c>
      <c r="DU120" s="84">
        <v>12</v>
      </c>
      <c r="DV120" s="84">
        <v>-4</v>
      </c>
      <c r="DW120" s="84">
        <v>24</v>
      </c>
      <c r="DX120" s="84">
        <v>3</v>
      </c>
      <c r="DY120" s="84">
        <v>136</v>
      </c>
      <c r="DZ120" s="84">
        <v>19</v>
      </c>
      <c r="EA120" s="84">
        <v>16</v>
      </c>
      <c r="EB120" s="84">
        <v>106</v>
      </c>
      <c r="EC120" s="84">
        <v>32</v>
      </c>
      <c r="ED120" s="84">
        <v>41</v>
      </c>
      <c r="EE120" s="84">
        <v>211</v>
      </c>
      <c r="EF120" s="84">
        <v>57</v>
      </c>
      <c r="EG120" s="84">
        <v>61</v>
      </c>
      <c r="EH120" s="84">
        <v>89</v>
      </c>
      <c r="EI120" s="84">
        <v>76</v>
      </c>
      <c r="EJ120" s="84">
        <v>171</v>
      </c>
      <c r="EK120" s="84">
        <v>92</v>
      </c>
      <c r="EL120" s="84">
        <v>121</v>
      </c>
      <c r="EM120" s="84">
        <v>152</v>
      </c>
      <c r="EN120" s="84">
        <v>170</v>
      </c>
      <c r="EO120" s="84">
        <v>271</v>
      </c>
      <c r="EP120" s="84">
        <v>186</v>
      </c>
      <c r="OD120" s="85"/>
    </row>
    <row r="121" spans="1:394" x14ac:dyDescent="0.2">
      <c r="A121" s="88" t="s">
        <v>545</v>
      </c>
      <c r="B121" s="84">
        <v>885</v>
      </c>
      <c r="C121" s="84">
        <v>531</v>
      </c>
      <c r="D121" s="84">
        <v>547</v>
      </c>
      <c r="E121" s="84">
        <v>605</v>
      </c>
      <c r="F121" s="84">
        <v>526</v>
      </c>
      <c r="G121" s="84">
        <v>542</v>
      </c>
      <c r="H121" s="84">
        <v>506</v>
      </c>
      <c r="I121" s="84">
        <v>301</v>
      </c>
      <c r="J121" s="84">
        <v>317</v>
      </c>
      <c r="K121" s="84">
        <v>481</v>
      </c>
      <c r="L121" s="84">
        <v>276</v>
      </c>
      <c r="M121" s="84">
        <v>292</v>
      </c>
      <c r="N121" s="84">
        <v>466</v>
      </c>
      <c r="O121" s="84">
        <v>361</v>
      </c>
      <c r="P121" s="84">
        <v>377</v>
      </c>
      <c r="Q121" s="84">
        <v>451</v>
      </c>
      <c r="R121" s="84">
        <v>181</v>
      </c>
      <c r="S121" s="84">
        <v>197</v>
      </c>
      <c r="T121" s="84">
        <v>427</v>
      </c>
      <c r="U121" s="84">
        <v>411</v>
      </c>
      <c r="V121" s="84">
        <v>421</v>
      </c>
      <c r="W121" s="84">
        <v>286</v>
      </c>
      <c r="X121" s="84">
        <v>302</v>
      </c>
      <c r="Y121" s="84">
        <v>407</v>
      </c>
      <c r="Z121" s="84">
        <v>386</v>
      </c>
      <c r="AA121" s="84">
        <v>385</v>
      </c>
      <c r="AB121" s="84">
        <v>361</v>
      </c>
      <c r="AC121" s="84">
        <v>386</v>
      </c>
      <c r="AD121" s="84">
        <v>326</v>
      </c>
      <c r="AE121" s="84">
        <v>342</v>
      </c>
      <c r="AF121" s="84">
        <v>381</v>
      </c>
      <c r="AG121" s="84">
        <v>336</v>
      </c>
      <c r="AH121" s="84">
        <v>352</v>
      </c>
      <c r="AI121" s="84">
        <v>371</v>
      </c>
      <c r="AJ121" s="84">
        <v>321</v>
      </c>
      <c r="AK121" s="84">
        <v>337</v>
      </c>
      <c r="AL121" s="84">
        <v>367</v>
      </c>
      <c r="AM121" s="84">
        <v>346</v>
      </c>
      <c r="AN121" s="84">
        <v>366</v>
      </c>
      <c r="AO121" s="84">
        <v>271</v>
      </c>
      <c r="AP121" s="84">
        <v>287</v>
      </c>
      <c r="AQ121" s="84">
        <v>361</v>
      </c>
      <c r="AR121" s="84">
        <v>261</v>
      </c>
      <c r="AS121" s="84">
        <v>277</v>
      </c>
      <c r="AT121" s="84">
        <v>345</v>
      </c>
      <c r="AU121" s="84">
        <v>316</v>
      </c>
      <c r="AV121" s="84">
        <v>345</v>
      </c>
      <c r="AW121" s="84">
        <v>321</v>
      </c>
      <c r="AX121" s="84">
        <v>342</v>
      </c>
      <c r="AY121" s="84">
        <v>321</v>
      </c>
      <c r="AZ121" s="84">
        <v>317</v>
      </c>
      <c r="BA121" s="84">
        <v>286</v>
      </c>
      <c r="BB121" s="84">
        <v>312</v>
      </c>
      <c r="BC121" s="84">
        <v>291</v>
      </c>
      <c r="BD121" s="84">
        <v>302</v>
      </c>
      <c r="BE121" s="84">
        <v>281</v>
      </c>
      <c r="BF121" s="84">
        <v>301</v>
      </c>
      <c r="BG121" s="84">
        <v>256</v>
      </c>
      <c r="BH121" s="84">
        <v>272</v>
      </c>
      <c r="BI121" s="84">
        <v>291</v>
      </c>
      <c r="BJ121" s="84">
        <v>236</v>
      </c>
      <c r="BK121" s="84">
        <v>252</v>
      </c>
      <c r="BL121" s="84">
        <v>265</v>
      </c>
      <c r="BM121" s="84">
        <v>236</v>
      </c>
      <c r="BN121" s="84">
        <v>271</v>
      </c>
      <c r="BO121" s="84">
        <v>161</v>
      </c>
      <c r="BP121" s="84">
        <v>177</v>
      </c>
      <c r="BQ121" s="84">
        <v>250</v>
      </c>
      <c r="BR121" s="84">
        <v>221</v>
      </c>
      <c r="BS121" s="84">
        <v>246</v>
      </c>
      <c r="BT121" s="84">
        <v>46</v>
      </c>
      <c r="BU121" s="84">
        <v>62</v>
      </c>
      <c r="BV121" s="84">
        <v>231</v>
      </c>
      <c r="BW121" s="84">
        <v>71</v>
      </c>
      <c r="BX121" s="84">
        <v>87</v>
      </c>
      <c r="BY121" s="84">
        <v>207</v>
      </c>
      <c r="BZ121" s="84">
        <v>181</v>
      </c>
      <c r="CA121" s="84">
        <v>182</v>
      </c>
      <c r="CB121" s="84">
        <v>156</v>
      </c>
      <c r="CC121" s="84">
        <v>162</v>
      </c>
      <c r="CD121" s="84">
        <v>136</v>
      </c>
      <c r="CE121" s="84">
        <v>156</v>
      </c>
      <c r="CF121" s="84">
        <v>46</v>
      </c>
      <c r="CG121" s="84">
        <v>62</v>
      </c>
      <c r="CH121" s="84">
        <v>132</v>
      </c>
      <c r="CI121" s="84">
        <v>101</v>
      </c>
      <c r="CJ121" s="84">
        <v>140</v>
      </c>
      <c r="CK121" s="84">
        <v>126</v>
      </c>
      <c r="CL121" s="84">
        <v>107</v>
      </c>
      <c r="CM121" s="84">
        <v>81</v>
      </c>
      <c r="CN121" s="84">
        <v>106</v>
      </c>
      <c r="CO121" s="84">
        <v>61</v>
      </c>
      <c r="CP121" s="84">
        <v>77</v>
      </c>
      <c r="CQ121" s="84">
        <v>101</v>
      </c>
      <c r="CR121" s="84">
        <v>20</v>
      </c>
      <c r="CS121" s="84">
        <v>-24</v>
      </c>
      <c r="CT121" s="84">
        <v>77</v>
      </c>
      <c r="CU121" s="84">
        <v>51</v>
      </c>
      <c r="CV121" s="84">
        <v>81</v>
      </c>
      <c r="CW121" s="84">
        <v>-9</v>
      </c>
      <c r="CX121" s="84">
        <v>7</v>
      </c>
      <c r="CY121" s="84">
        <v>65</v>
      </c>
      <c r="CZ121" s="84">
        <v>36</v>
      </c>
      <c r="DA121" s="84">
        <v>66</v>
      </c>
      <c r="DB121" s="84">
        <v>35</v>
      </c>
      <c r="DC121" s="84">
        <v>-24</v>
      </c>
      <c r="DD121" s="84">
        <v>56</v>
      </c>
      <c r="DE121" s="84">
        <v>-9</v>
      </c>
      <c r="DF121" s="84">
        <v>7</v>
      </c>
      <c r="DG121" s="84">
        <v>46</v>
      </c>
      <c r="DH121" s="84">
        <v>45</v>
      </c>
      <c r="DI121" s="84">
        <v>-24</v>
      </c>
      <c r="DJ121" s="84">
        <v>31</v>
      </c>
      <c r="DK121" s="84">
        <v>50</v>
      </c>
      <c r="DL121" s="84">
        <v>-24</v>
      </c>
      <c r="DM121" s="84">
        <v>26</v>
      </c>
      <c r="DN121" s="84">
        <v>-15</v>
      </c>
      <c r="DO121" s="84">
        <v>-8</v>
      </c>
      <c r="DP121" s="84">
        <v>2</v>
      </c>
      <c r="DQ121" s="16">
        <v>0</v>
      </c>
      <c r="DR121" s="84">
        <v>5</v>
      </c>
      <c r="DS121" s="84">
        <v>-14</v>
      </c>
      <c r="DT121" s="84">
        <v>-8</v>
      </c>
      <c r="DU121" s="84">
        <v>-14</v>
      </c>
      <c r="DV121" s="84">
        <v>-20</v>
      </c>
      <c r="DW121" s="84">
        <v>-2</v>
      </c>
      <c r="DX121" s="84">
        <v>-15</v>
      </c>
      <c r="DY121" s="84">
        <v>110</v>
      </c>
      <c r="DZ121" s="84">
        <v>-7</v>
      </c>
      <c r="EA121" s="84">
        <v>-10</v>
      </c>
      <c r="EB121" s="84">
        <v>80</v>
      </c>
      <c r="EC121" s="84">
        <v>6</v>
      </c>
      <c r="ED121" s="84">
        <v>15</v>
      </c>
      <c r="EE121" s="84">
        <v>185</v>
      </c>
      <c r="EF121" s="84">
        <v>31</v>
      </c>
      <c r="EG121" s="84">
        <v>35</v>
      </c>
      <c r="EH121" s="84">
        <v>63</v>
      </c>
      <c r="EI121" s="84">
        <v>50</v>
      </c>
      <c r="EJ121" s="84">
        <v>145</v>
      </c>
      <c r="EK121" s="84">
        <v>66</v>
      </c>
      <c r="EL121" s="84">
        <v>95</v>
      </c>
      <c r="EM121" s="84">
        <v>126</v>
      </c>
      <c r="EN121" s="84">
        <v>144</v>
      </c>
      <c r="EO121" s="84">
        <v>245</v>
      </c>
      <c r="EP121" s="84">
        <v>160</v>
      </c>
      <c r="OD121" s="85"/>
    </row>
    <row r="122" spans="1:394" x14ac:dyDescent="0.2">
      <c r="A122" s="88" t="s">
        <v>546</v>
      </c>
      <c r="B122" s="84">
        <v>864</v>
      </c>
      <c r="C122" s="84">
        <v>510</v>
      </c>
      <c r="D122" s="84">
        <v>526</v>
      </c>
      <c r="E122" s="84">
        <v>584</v>
      </c>
      <c r="F122" s="84">
        <v>505</v>
      </c>
      <c r="G122" s="84">
        <v>521</v>
      </c>
      <c r="H122" s="84">
        <v>485</v>
      </c>
      <c r="I122" s="84">
        <v>280</v>
      </c>
      <c r="J122" s="84">
        <v>296</v>
      </c>
      <c r="K122" s="84">
        <v>460</v>
      </c>
      <c r="L122" s="84">
        <v>255</v>
      </c>
      <c r="M122" s="84">
        <v>271</v>
      </c>
      <c r="N122" s="84">
        <v>445</v>
      </c>
      <c r="O122" s="84">
        <v>340</v>
      </c>
      <c r="P122" s="84">
        <v>356</v>
      </c>
      <c r="Q122" s="84">
        <v>430</v>
      </c>
      <c r="R122" s="84">
        <v>160</v>
      </c>
      <c r="S122" s="84">
        <v>176</v>
      </c>
      <c r="T122" s="84">
        <v>406</v>
      </c>
      <c r="U122" s="84">
        <v>390</v>
      </c>
      <c r="V122" s="84">
        <v>400</v>
      </c>
      <c r="W122" s="84">
        <v>265</v>
      </c>
      <c r="X122" s="84">
        <v>281</v>
      </c>
      <c r="Y122" s="84">
        <v>386</v>
      </c>
      <c r="Z122" s="84">
        <v>365</v>
      </c>
      <c r="AA122" s="84">
        <v>364</v>
      </c>
      <c r="AB122" s="84">
        <v>340</v>
      </c>
      <c r="AC122" s="84">
        <v>365</v>
      </c>
      <c r="AD122" s="84">
        <v>305</v>
      </c>
      <c r="AE122" s="84">
        <v>321</v>
      </c>
      <c r="AF122" s="84">
        <v>360</v>
      </c>
      <c r="AG122" s="84">
        <v>315</v>
      </c>
      <c r="AH122" s="84">
        <v>331</v>
      </c>
      <c r="AI122" s="84">
        <v>350</v>
      </c>
      <c r="AJ122" s="84">
        <v>300</v>
      </c>
      <c r="AK122" s="84">
        <v>316</v>
      </c>
      <c r="AL122" s="84">
        <v>346</v>
      </c>
      <c r="AM122" s="84">
        <v>325</v>
      </c>
      <c r="AN122" s="84">
        <v>345</v>
      </c>
      <c r="AO122" s="84">
        <v>250</v>
      </c>
      <c r="AP122" s="84">
        <v>266</v>
      </c>
      <c r="AQ122" s="84">
        <v>340</v>
      </c>
      <c r="AR122" s="84">
        <v>240</v>
      </c>
      <c r="AS122" s="84">
        <v>256</v>
      </c>
      <c r="AT122" s="84">
        <v>324</v>
      </c>
      <c r="AU122" s="84">
        <v>295</v>
      </c>
      <c r="AV122" s="84">
        <v>324</v>
      </c>
      <c r="AW122" s="84">
        <v>300</v>
      </c>
      <c r="AX122" s="84">
        <v>321</v>
      </c>
      <c r="AY122" s="84">
        <v>300</v>
      </c>
      <c r="AZ122" s="84">
        <v>296</v>
      </c>
      <c r="BA122" s="84">
        <v>265</v>
      </c>
      <c r="BB122" s="84">
        <v>291</v>
      </c>
      <c r="BC122" s="84">
        <v>270</v>
      </c>
      <c r="BD122" s="84">
        <v>281</v>
      </c>
      <c r="BE122" s="84">
        <v>260</v>
      </c>
      <c r="BF122" s="84">
        <v>280</v>
      </c>
      <c r="BG122" s="84">
        <v>235</v>
      </c>
      <c r="BH122" s="84">
        <v>251</v>
      </c>
      <c r="BI122" s="84">
        <v>270</v>
      </c>
      <c r="BJ122" s="84">
        <v>215</v>
      </c>
      <c r="BK122" s="84">
        <v>231</v>
      </c>
      <c r="BL122" s="84">
        <v>244</v>
      </c>
      <c r="BM122" s="84">
        <v>215</v>
      </c>
      <c r="BN122" s="84">
        <v>250</v>
      </c>
      <c r="BO122" s="84">
        <v>140</v>
      </c>
      <c r="BP122" s="84">
        <v>156</v>
      </c>
      <c r="BQ122" s="84">
        <v>229</v>
      </c>
      <c r="BR122" s="84">
        <v>200</v>
      </c>
      <c r="BS122" s="84">
        <v>225</v>
      </c>
      <c r="BT122" s="84">
        <v>25</v>
      </c>
      <c r="BU122" s="84">
        <v>41</v>
      </c>
      <c r="BV122" s="84">
        <v>210</v>
      </c>
      <c r="BW122" s="84">
        <v>50</v>
      </c>
      <c r="BX122" s="84">
        <v>66</v>
      </c>
      <c r="BY122" s="84">
        <v>186</v>
      </c>
      <c r="BZ122" s="84">
        <v>160</v>
      </c>
      <c r="CA122" s="84">
        <v>161</v>
      </c>
      <c r="CB122" s="84">
        <v>135</v>
      </c>
      <c r="CC122" s="84">
        <v>141</v>
      </c>
      <c r="CD122" s="84">
        <v>115</v>
      </c>
      <c r="CE122" s="84">
        <v>135</v>
      </c>
      <c r="CF122" s="84">
        <v>25</v>
      </c>
      <c r="CG122" s="84">
        <v>41</v>
      </c>
      <c r="CH122" s="84">
        <v>111</v>
      </c>
      <c r="CI122" s="84">
        <v>80</v>
      </c>
      <c r="CJ122" s="84">
        <v>119</v>
      </c>
      <c r="CK122" s="84">
        <v>105</v>
      </c>
      <c r="CL122" s="84">
        <v>86</v>
      </c>
      <c r="CM122" s="84">
        <v>60</v>
      </c>
      <c r="CN122" s="84">
        <v>85</v>
      </c>
      <c r="CO122" s="84">
        <v>40</v>
      </c>
      <c r="CP122" s="84">
        <v>56</v>
      </c>
      <c r="CQ122" s="84">
        <v>80</v>
      </c>
      <c r="CR122" s="84">
        <v>49</v>
      </c>
      <c r="CS122" s="84">
        <v>-16</v>
      </c>
      <c r="CT122" s="84">
        <v>56</v>
      </c>
      <c r="CU122" s="84">
        <v>30</v>
      </c>
      <c r="CV122" s="84">
        <v>60</v>
      </c>
      <c r="CW122" s="84">
        <v>-1</v>
      </c>
      <c r="CX122" s="84">
        <v>-14</v>
      </c>
      <c r="CY122" s="84">
        <v>44</v>
      </c>
      <c r="CZ122" s="84">
        <v>15</v>
      </c>
      <c r="DA122" s="84">
        <v>45</v>
      </c>
      <c r="DB122" s="84">
        <v>64</v>
      </c>
      <c r="DC122" s="84">
        <v>-16</v>
      </c>
      <c r="DD122" s="84">
        <v>35</v>
      </c>
      <c r="DE122" s="84">
        <v>-1</v>
      </c>
      <c r="DF122" s="84">
        <v>-14</v>
      </c>
      <c r="DG122" s="84">
        <v>25</v>
      </c>
      <c r="DH122" s="84">
        <v>74</v>
      </c>
      <c r="DI122" s="84">
        <v>-16</v>
      </c>
      <c r="DJ122" s="84">
        <v>10</v>
      </c>
      <c r="DK122" s="84">
        <v>79</v>
      </c>
      <c r="DL122" s="84">
        <v>-16</v>
      </c>
      <c r="DM122" s="84">
        <v>5</v>
      </c>
      <c r="DN122" s="84">
        <v>14</v>
      </c>
      <c r="DO122" s="84">
        <v>-16</v>
      </c>
      <c r="DP122" s="84">
        <v>-16</v>
      </c>
      <c r="DQ122" s="84">
        <v>5</v>
      </c>
      <c r="DR122" s="16">
        <v>0</v>
      </c>
      <c r="DS122" s="84">
        <v>2</v>
      </c>
      <c r="DT122" s="84">
        <v>-11</v>
      </c>
      <c r="DU122" s="84">
        <v>15</v>
      </c>
      <c r="DV122" s="84">
        <v>-1</v>
      </c>
      <c r="DW122" s="84">
        <v>27</v>
      </c>
      <c r="DX122" s="84">
        <v>6</v>
      </c>
      <c r="DY122" s="84">
        <v>139</v>
      </c>
      <c r="DZ122" s="84">
        <v>22</v>
      </c>
      <c r="EA122" s="84">
        <v>19</v>
      </c>
      <c r="EB122" s="84">
        <v>109</v>
      </c>
      <c r="EC122" s="84">
        <v>35</v>
      </c>
      <c r="ED122" s="84">
        <v>44</v>
      </c>
      <c r="EE122" s="84">
        <v>214</v>
      </c>
      <c r="EF122" s="84">
        <v>60</v>
      </c>
      <c r="EG122" s="84">
        <v>64</v>
      </c>
      <c r="EH122" s="84">
        <v>92</v>
      </c>
      <c r="EI122" s="84">
        <v>79</v>
      </c>
      <c r="EJ122" s="84">
        <v>174</v>
      </c>
      <c r="EK122" s="84">
        <v>95</v>
      </c>
      <c r="EL122" s="84">
        <v>124</v>
      </c>
      <c r="EM122" s="84">
        <v>155</v>
      </c>
      <c r="EN122" s="84">
        <v>173</v>
      </c>
      <c r="EO122" s="84">
        <v>274</v>
      </c>
      <c r="EP122" s="84">
        <v>189</v>
      </c>
      <c r="OD122" s="85"/>
    </row>
    <row r="123" spans="1:394" x14ac:dyDescent="0.2">
      <c r="A123" s="88" t="s">
        <v>547</v>
      </c>
      <c r="B123" s="84">
        <v>882</v>
      </c>
      <c r="C123" s="84">
        <v>528</v>
      </c>
      <c r="D123" s="84">
        <v>544</v>
      </c>
      <c r="E123" s="84">
        <v>602</v>
      </c>
      <c r="F123" s="84">
        <v>523</v>
      </c>
      <c r="G123" s="84">
        <v>539</v>
      </c>
      <c r="H123" s="84">
        <v>503</v>
      </c>
      <c r="I123" s="84">
        <v>298</v>
      </c>
      <c r="J123" s="84">
        <v>314</v>
      </c>
      <c r="K123" s="84">
        <v>478</v>
      </c>
      <c r="L123" s="84">
        <v>273</v>
      </c>
      <c r="M123" s="84">
        <v>289</v>
      </c>
      <c r="N123" s="84">
        <v>463</v>
      </c>
      <c r="O123" s="84">
        <v>358</v>
      </c>
      <c r="P123" s="84">
        <v>374</v>
      </c>
      <c r="Q123" s="84">
        <v>448</v>
      </c>
      <c r="R123" s="84">
        <v>178</v>
      </c>
      <c r="S123" s="84">
        <v>194</v>
      </c>
      <c r="T123" s="84">
        <v>424</v>
      </c>
      <c r="U123" s="84">
        <v>408</v>
      </c>
      <c r="V123" s="84">
        <v>418</v>
      </c>
      <c r="W123" s="84">
        <v>283</v>
      </c>
      <c r="X123" s="84">
        <v>299</v>
      </c>
      <c r="Y123" s="84">
        <v>404</v>
      </c>
      <c r="Z123" s="84">
        <v>383</v>
      </c>
      <c r="AA123" s="84">
        <v>382</v>
      </c>
      <c r="AB123" s="84">
        <v>358</v>
      </c>
      <c r="AC123" s="84">
        <v>383</v>
      </c>
      <c r="AD123" s="84">
        <v>323</v>
      </c>
      <c r="AE123" s="84">
        <v>339</v>
      </c>
      <c r="AF123" s="84">
        <v>378</v>
      </c>
      <c r="AG123" s="84">
        <v>333</v>
      </c>
      <c r="AH123" s="84">
        <v>349</v>
      </c>
      <c r="AI123" s="84">
        <v>368</v>
      </c>
      <c r="AJ123" s="84">
        <v>318</v>
      </c>
      <c r="AK123" s="84">
        <v>334</v>
      </c>
      <c r="AL123" s="84">
        <v>364</v>
      </c>
      <c r="AM123" s="84">
        <v>343</v>
      </c>
      <c r="AN123" s="84">
        <v>363</v>
      </c>
      <c r="AO123" s="84">
        <v>268</v>
      </c>
      <c r="AP123" s="84">
        <v>284</v>
      </c>
      <c r="AQ123" s="84">
        <v>358</v>
      </c>
      <c r="AR123" s="84">
        <v>258</v>
      </c>
      <c r="AS123" s="84">
        <v>274</v>
      </c>
      <c r="AT123" s="84">
        <v>342</v>
      </c>
      <c r="AU123" s="84">
        <v>313</v>
      </c>
      <c r="AV123" s="84">
        <v>342</v>
      </c>
      <c r="AW123" s="84">
        <v>318</v>
      </c>
      <c r="AX123" s="84">
        <v>339</v>
      </c>
      <c r="AY123" s="84">
        <v>318</v>
      </c>
      <c r="AZ123" s="84">
        <v>314</v>
      </c>
      <c r="BA123" s="84">
        <v>283</v>
      </c>
      <c r="BB123" s="84">
        <v>309</v>
      </c>
      <c r="BC123" s="84">
        <v>288</v>
      </c>
      <c r="BD123" s="84">
        <v>299</v>
      </c>
      <c r="BE123" s="84">
        <v>278</v>
      </c>
      <c r="BF123" s="84">
        <v>298</v>
      </c>
      <c r="BG123" s="84">
        <v>253</v>
      </c>
      <c r="BH123" s="84">
        <v>269</v>
      </c>
      <c r="BI123" s="84">
        <v>288</v>
      </c>
      <c r="BJ123" s="84">
        <v>233</v>
      </c>
      <c r="BK123" s="84">
        <v>249</v>
      </c>
      <c r="BL123" s="84">
        <v>262</v>
      </c>
      <c r="BM123" s="84">
        <v>233</v>
      </c>
      <c r="BN123" s="84">
        <v>268</v>
      </c>
      <c r="BO123" s="84">
        <v>158</v>
      </c>
      <c r="BP123" s="84">
        <v>174</v>
      </c>
      <c r="BQ123" s="84">
        <v>247</v>
      </c>
      <c r="BR123" s="84">
        <v>218</v>
      </c>
      <c r="BS123" s="84">
        <v>243</v>
      </c>
      <c r="BT123" s="84">
        <v>43</v>
      </c>
      <c r="BU123" s="84">
        <v>59</v>
      </c>
      <c r="BV123" s="84">
        <v>228</v>
      </c>
      <c r="BW123" s="84">
        <v>68</v>
      </c>
      <c r="BX123" s="84">
        <v>84</v>
      </c>
      <c r="BY123" s="84">
        <v>204</v>
      </c>
      <c r="BZ123" s="84">
        <v>178</v>
      </c>
      <c r="CA123" s="84">
        <v>179</v>
      </c>
      <c r="CB123" s="84">
        <v>153</v>
      </c>
      <c r="CC123" s="84">
        <v>159</v>
      </c>
      <c r="CD123" s="84">
        <v>133</v>
      </c>
      <c r="CE123" s="84">
        <v>153</v>
      </c>
      <c r="CF123" s="84">
        <v>43</v>
      </c>
      <c r="CG123" s="84">
        <v>59</v>
      </c>
      <c r="CH123" s="84">
        <v>129</v>
      </c>
      <c r="CI123" s="84">
        <v>98</v>
      </c>
      <c r="CJ123" s="84">
        <v>137</v>
      </c>
      <c r="CK123" s="84">
        <v>123</v>
      </c>
      <c r="CL123" s="84">
        <v>104</v>
      </c>
      <c r="CM123" s="84">
        <v>78</v>
      </c>
      <c r="CN123" s="84">
        <v>103</v>
      </c>
      <c r="CO123" s="84">
        <v>58</v>
      </c>
      <c r="CP123" s="84">
        <v>74</v>
      </c>
      <c r="CQ123" s="84">
        <v>98</v>
      </c>
      <c r="CR123" s="84">
        <v>30</v>
      </c>
      <c r="CS123" s="84">
        <v>-17</v>
      </c>
      <c r="CT123" s="84">
        <v>74</v>
      </c>
      <c r="CU123" s="84">
        <v>48</v>
      </c>
      <c r="CV123" s="84">
        <v>78</v>
      </c>
      <c r="CW123" s="84">
        <v>-12</v>
      </c>
      <c r="CX123" s="84">
        <v>4</v>
      </c>
      <c r="CY123" s="84">
        <v>62</v>
      </c>
      <c r="CZ123" s="84">
        <v>33</v>
      </c>
      <c r="DA123" s="84">
        <v>63</v>
      </c>
      <c r="DB123" s="84">
        <v>45</v>
      </c>
      <c r="DC123" s="84">
        <v>-17</v>
      </c>
      <c r="DD123" s="84">
        <v>53</v>
      </c>
      <c r="DE123" s="84">
        <v>-12</v>
      </c>
      <c r="DF123" s="84">
        <v>4</v>
      </c>
      <c r="DG123" s="84">
        <v>43</v>
      </c>
      <c r="DH123" s="84">
        <v>55</v>
      </c>
      <c r="DI123" s="84">
        <v>-17</v>
      </c>
      <c r="DJ123" s="84">
        <v>28</v>
      </c>
      <c r="DK123" s="84">
        <v>60</v>
      </c>
      <c r="DL123" s="84">
        <v>-17</v>
      </c>
      <c r="DM123" s="84">
        <v>23</v>
      </c>
      <c r="DN123" s="84">
        <v>-5</v>
      </c>
      <c r="DO123" s="84">
        <v>-11</v>
      </c>
      <c r="DP123" s="84">
        <v>-1</v>
      </c>
      <c r="DQ123" s="84">
        <v>-14</v>
      </c>
      <c r="DR123" s="84">
        <v>2</v>
      </c>
      <c r="DS123" s="16">
        <v>0</v>
      </c>
      <c r="DT123" s="84">
        <v>-11</v>
      </c>
      <c r="DU123" s="84">
        <v>-4</v>
      </c>
      <c r="DV123" s="84">
        <v>-17</v>
      </c>
      <c r="DW123" s="84">
        <v>8</v>
      </c>
      <c r="DX123" s="84">
        <v>-13</v>
      </c>
      <c r="DY123" s="84">
        <v>120</v>
      </c>
      <c r="DZ123" s="84">
        <v>3</v>
      </c>
      <c r="EA123" s="84">
        <v>0</v>
      </c>
      <c r="EB123" s="84">
        <v>90</v>
      </c>
      <c r="EC123" s="84">
        <v>16</v>
      </c>
      <c r="ED123" s="84">
        <v>25</v>
      </c>
      <c r="EE123" s="84">
        <v>195</v>
      </c>
      <c r="EF123" s="84">
        <v>41</v>
      </c>
      <c r="EG123" s="84">
        <v>45</v>
      </c>
      <c r="EH123" s="84">
        <v>73</v>
      </c>
      <c r="EI123" s="84">
        <v>60</v>
      </c>
      <c r="EJ123" s="84">
        <v>155</v>
      </c>
      <c r="EK123" s="84">
        <v>76</v>
      </c>
      <c r="EL123" s="84">
        <v>105</v>
      </c>
      <c r="EM123" s="84">
        <v>136</v>
      </c>
      <c r="EN123" s="84">
        <v>154</v>
      </c>
      <c r="EO123" s="84">
        <v>255</v>
      </c>
      <c r="EP123" s="84">
        <v>170</v>
      </c>
      <c r="OD123" s="85"/>
    </row>
    <row r="124" spans="1:394" x14ac:dyDescent="0.2">
      <c r="A124" s="88" t="s">
        <v>469</v>
      </c>
      <c r="B124" s="84">
        <v>869</v>
      </c>
      <c r="C124" s="84">
        <v>515</v>
      </c>
      <c r="D124" s="84">
        <v>531</v>
      </c>
      <c r="E124" s="84">
        <v>589</v>
      </c>
      <c r="F124" s="84">
        <v>510</v>
      </c>
      <c r="G124" s="84">
        <v>526</v>
      </c>
      <c r="H124" s="84">
        <v>490</v>
      </c>
      <c r="I124" s="84">
        <v>285</v>
      </c>
      <c r="J124" s="84">
        <v>301</v>
      </c>
      <c r="K124" s="84">
        <v>465</v>
      </c>
      <c r="L124" s="84">
        <v>260</v>
      </c>
      <c r="M124" s="84">
        <v>276</v>
      </c>
      <c r="N124" s="84">
        <v>450</v>
      </c>
      <c r="O124" s="84">
        <v>345</v>
      </c>
      <c r="P124" s="84">
        <v>361</v>
      </c>
      <c r="Q124" s="84">
        <v>435</v>
      </c>
      <c r="R124" s="84">
        <v>165</v>
      </c>
      <c r="S124" s="84">
        <v>181</v>
      </c>
      <c r="T124" s="84">
        <v>411</v>
      </c>
      <c r="U124" s="84">
        <v>395</v>
      </c>
      <c r="V124" s="84">
        <v>405</v>
      </c>
      <c r="W124" s="84">
        <v>270</v>
      </c>
      <c r="X124" s="84">
        <v>286</v>
      </c>
      <c r="Y124" s="84">
        <v>391</v>
      </c>
      <c r="Z124" s="84">
        <v>370</v>
      </c>
      <c r="AA124" s="84">
        <v>369</v>
      </c>
      <c r="AB124" s="84">
        <v>345</v>
      </c>
      <c r="AC124" s="84">
        <v>370</v>
      </c>
      <c r="AD124" s="84">
        <v>310</v>
      </c>
      <c r="AE124" s="84">
        <v>326</v>
      </c>
      <c r="AF124" s="84">
        <v>365</v>
      </c>
      <c r="AG124" s="84">
        <v>320</v>
      </c>
      <c r="AH124" s="84">
        <v>336</v>
      </c>
      <c r="AI124" s="84">
        <v>355</v>
      </c>
      <c r="AJ124" s="84">
        <v>305</v>
      </c>
      <c r="AK124" s="84">
        <v>321</v>
      </c>
      <c r="AL124" s="84">
        <v>351</v>
      </c>
      <c r="AM124" s="84">
        <v>330</v>
      </c>
      <c r="AN124" s="84">
        <v>350</v>
      </c>
      <c r="AO124" s="84">
        <v>255</v>
      </c>
      <c r="AP124" s="84">
        <v>271</v>
      </c>
      <c r="AQ124" s="84">
        <v>345</v>
      </c>
      <c r="AR124" s="84">
        <v>245</v>
      </c>
      <c r="AS124" s="84">
        <v>261</v>
      </c>
      <c r="AT124" s="84">
        <v>329</v>
      </c>
      <c r="AU124" s="84">
        <v>300</v>
      </c>
      <c r="AV124" s="84">
        <v>329</v>
      </c>
      <c r="AW124" s="84">
        <v>305</v>
      </c>
      <c r="AX124" s="84">
        <v>326</v>
      </c>
      <c r="AY124" s="84">
        <v>305</v>
      </c>
      <c r="AZ124" s="84">
        <v>301</v>
      </c>
      <c r="BA124" s="84">
        <v>270</v>
      </c>
      <c r="BB124" s="84">
        <v>296</v>
      </c>
      <c r="BC124" s="84">
        <v>275</v>
      </c>
      <c r="BD124" s="84">
        <v>286</v>
      </c>
      <c r="BE124" s="84">
        <v>265</v>
      </c>
      <c r="BF124" s="84">
        <v>285</v>
      </c>
      <c r="BG124" s="84">
        <v>240</v>
      </c>
      <c r="BH124" s="84">
        <v>256</v>
      </c>
      <c r="BI124" s="84">
        <v>275</v>
      </c>
      <c r="BJ124" s="84">
        <v>220</v>
      </c>
      <c r="BK124" s="84">
        <v>236</v>
      </c>
      <c r="BL124" s="84">
        <v>249</v>
      </c>
      <c r="BM124" s="84">
        <v>220</v>
      </c>
      <c r="BN124" s="84">
        <v>255</v>
      </c>
      <c r="BO124" s="84">
        <v>145</v>
      </c>
      <c r="BP124" s="84">
        <v>161</v>
      </c>
      <c r="BQ124" s="84">
        <v>234</v>
      </c>
      <c r="BR124" s="84">
        <v>205</v>
      </c>
      <c r="BS124" s="84">
        <v>230</v>
      </c>
      <c r="BT124" s="84">
        <v>30</v>
      </c>
      <c r="BU124" s="84">
        <v>46</v>
      </c>
      <c r="BV124" s="84">
        <v>215</v>
      </c>
      <c r="BW124" s="84">
        <v>55</v>
      </c>
      <c r="BX124" s="84">
        <v>71</v>
      </c>
      <c r="BY124" s="84">
        <v>191</v>
      </c>
      <c r="BZ124" s="84">
        <v>165</v>
      </c>
      <c r="CA124" s="84">
        <v>166</v>
      </c>
      <c r="CB124" s="84">
        <v>140</v>
      </c>
      <c r="CC124" s="84">
        <v>146</v>
      </c>
      <c r="CD124" s="84">
        <v>120</v>
      </c>
      <c r="CE124" s="84">
        <v>140</v>
      </c>
      <c r="CF124" s="84">
        <v>30</v>
      </c>
      <c r="CG124" s="84">
        <v>46</v>
      </c>
      <c r="CH124" s="84">
        <v>116</v>
      </c>
      <c r="CI124" s="84">
        <v>85</v>
      </c>
      <c r="CJ124" s="84">
        <v>124</v>
      </c>
      <c r="CK124" s="84">
        <v>110</v>
      </c>
      <c r="CL124" s="84">
        <v>91</v>
      </c>
      <c r="CM124" s="84">
        <v>65</v>
      </c>
      <c r="CN124" s="84">
        <v>90</v>
      </c>
      <c r="CO124" s="84">
        <v>45</v>
      </c>
      <c r="CP124" s="84">
        <v>61</v>
      </c>
      <c r="CQ124" s="84">
        <v>85</v>
      </c>
      <c r="CR124" s="84">
        <v>36</v>
      </c>
      <c r="CS124" s="84">
        <v>-24</v>
      </c>
      <c r="CT124" s="84">
        <v>61</v>
      </c>
      <c r="CU124" s="84">
        <v>35</v>
      </c>
      <c r="CV124" s="84">
        <v>65</v>
      </c>
      <c r="CW124" s="84">
        <v>-14</v>
      </c>
      <c r="CX124" s="84">
        <v>-9</v>
      </c>
      <c r="CY124" s="84">
        <v>49</v>
      </c>
      <c r="CZ124" s="84">
        <v>20</v>
      </c>
      <c r="DA124" s="84">
        <v>50</v>
      </c>
      <c r="DB124" s="84">
        <v>51</v>
      </c>
      <c r="DC124" s="84">
        <v>-24</v>
      </c>
      <c r="DD124" s="84">
        <v>40</v>
      </c>
      <c r="DE124" s="84">
        <v>-14</v>
      </c>
      <c r="DF124" s="84">
        <v>-9</v>
      </c>
      <c r="DG124" s="84">
        <v>30</v>
      </c>
      <c r="DH124" s="84">
        <v>61</v>
      </c>
      <c r="DI124" s="84">
        <v>-24</v>
      </c>
      <c r="DJ124" s="84">
        <v>15</v>
      </c>
      <c r="DK124" s="84">
        <v>66</v>
      </c>
      <c r="DL124" s="84">
        <v>-24</v>
      </c>
      <c r="DM124" s="84">
        <v>10</v>
      </c>
      <c r="DN124" s="84">
        <v>1</v>
      </c>
      <c r="DO124" s="84">
        <v>-24</v>
      </c>
      <c r="DP124" s="84">
        <v>-14</v>
      </c>
      <c r="DQ124" s="84">
        <v>-8</v>
      </c>
      <c r="DR124" s="84">
        <v>-11</v>
      </c>
      <c r="DS124" s="84">
        <v>-11</v>
      </c>
      <c r="DT124" s="16">
        <v>0</v>
      </c>
      <c r="DU124" s="84">
        <v>2</v>
      </c>
      <c r="DV124" s="84">
        <v>-14</v>
      </c>
      <c r="DW124" s="84">
        <v>14</v>
      </c>
      <c r="DX124" s="84">
        <v>-7</v>
      </c>
      <c r="DY124" s="84">
        <v>126</v>
      </c>
      <c r="DZ124" s="84">
        <v>9</v>
      </c>
      <c r="EA124" s="84">
        <v>6</v>
      </c>
      <c r="EB124" s="84">
        <v>96</v>
      </c>
      <c r="EC124" s="84">
        <v>22</v>
      </c>
      <c r="ED124" s="84">
        <v>31</v>
      </c>
      <c r="EE124" s="84">
        <v>201</v>
      </c>
      <c r="EF124" s="84">
        <v>47</v>
      </c>
      <c r="EG124" s="84">
        <v>51</v>
      </c>
      <c r="EH124" s="84">
        <v>79</v>
      </c>
      <c r="EI124" s="84">
        <v>66</v>
      </c>
      <c r="EJ124" s="84">
        <v>161</v>
      </c>
      <c r="EK124" s="84">
        <v>82</v>
      </c>
      <c r="EL124" s="84">
        <v>111</v>
      </c>
      <c r="EM124" s="84">
        <v>142</v>
      </c>
      <c r="EN124" s="84">
        <v>160</v>
      </c>
      <c r="EO124" s="84">
        <v>261</v>
      </c>
      <c r="EP124" s="84">
        <v>176</v>
      </c>
      <c r="OD124" s="85"/>
    </row>
    <row r="125" spans="1:394" x14ac:dyDescent="0.2">
      <c r="A125" s="88" t="s">
        <v>470</v>
      </c>
      <c r="B125" s="84">
        <v>895</v>
      </c>
      <c r="C125" s="84">
        <v>541</v>
      </c>
      <c r="D125" s="84">
        <v>557</v>
      </c>
      <c r="E125" s="84">
        <v>615</v>
      </c>
      <c r="F125" s="84">
        <v>536</v>
      </c>
      <c r="G125" s="84">
        <v>552</v>
      </c>
      <c r="H125" s="84">
        <v>516</v>
      </c>
      <c r="I125" s="84">
        <v>311</v>
      </c>
      <c r="J125" s="84">
        <v>327</v>
      </c>
      <c r="K125" s="84">
        <v>491</v>
      </c>
      <c r="L125" s="84">
        <v>286</v>
      </c>
      <c r="M125" s="84">
        <v>302</v>
      </c>
      <c r="N125" s="84">
        <v>476</v>
      </c>
      <c r="O125" s="84">
        <v>371</v>
      </c>
      <c r="P125" s="84">
        <v>387</v>
      </c>
      <c r="Q125" s="84">
        <v>461</v>
      </c>
      <c r="R125" s="84">
        <v>191</v>
      </c>
      <c r="S125" s="84">
        <v>207</v>
      </c>
      <c r="T125" s="84">
        <v>437</v>
      </c>
      <c r="U125" s="84">
        <v>421</v>
      </c>
      <c r="V125" s="84">
        <v>431</v>
      </c>
      <c r="W125" s="84">
        <v>296</v>
      </c>
      <c r="X125" s="84">
        <v>312</v>
      </c>
      <c r="Y125" s="84">
        <v>417</v>
      </c>
      <c r="Z125" s="84">
        <v>396</v>
      </c>
      <c r="AA125" s="84">
        <v>395</v>
      </c>
      <c r="AB125" s="84">
        <v>371</v>
      </c>
      <c r="AC125" s="84">
        <v>396</v>
      </c>
      <c r="AD125" s="84">
        <v>336</v>
      </c>
      <c r="AE125" s="84">
        <v>352</v>
      </c>
      <c r="AF125" s="84">
        <v>391</v>
      </c>
      <c r="AG125" s="84">
        <v>346</v>
      </c>
      <c r="AH125" s="84">
        <v>362</v>
      </c>
      <c r="AI125" s="84">
        <v>381</v>
      </c>
      <c r="AJ125" s="84">
        <v>331</v>
      </c>
      <c r="AK125" s="84">
        <v>347</v>
      </c>
      <c r="AL125" s="84">
        <v>377</v>
      </c>
      <c r="AM125" s="84">
        <v>356</v>
      </c>
      <c r="AN125" s="84">
        <v>376</v>
      </c>
      <c r="AO125" s="84">
        <v>281</v>
      </c>
      <c r="AP125" s="84">
        <v>297</v>
      </c>
      <c r="AQ125" s="84">
        <v>371</v>
      </c>
      <c r="AR125" s="84">
        <v>271</v>
      </c>
      <c r="AS125" s="84">
        <v>287</v>
      </c>
      <c r="AT125" s="84">
        <v>355</v>
      </c>
      <c r="AU125" s="84">
        <v>326</v>
      </c>
      <c r="AV125" s="84">
        <v>355</v>
      </c>
      <c r="AW125" s="84">
        <v>331</v>
      </c>
      <c r="AX125" s="84">
        <v>352</v>
      </c>
      <c r="AY125" s="84">
        <v>331</v>
      </c>
      <c r="AZ125" s="84">
        <v>327</v>
      </c>
      <c r="BA125" s="84">
        <v>296</v>
      </c>
      <c r="BB125" s="84">
        <v>322</v>
      </c>
      <c r="BC125" s="84">
        <v>301</v>
      </c>
      <c r="BD125" s="84">
        <v>312</v>
      </c>
      <c r="BE125" s="84">
        <v>291</v>
      </c>
      <c r="BF125" s="84">
        <v>311</v>
      </c>
      <c r="BG125" s="84">
        <v>266</v>
      </c>
      <c r="BH125" s="84">
        <v>282</v>
      </c>
      <c r="BI125" s="84">
        <v>301</v>
      </c>
      <c r="BJ125" s="84">
        <v>246</v>
      </c>
      <c r="BK125" s="84">
        <v>262</v>
      </c>
      <c r="BL125" s="84">
        <v>275</v>
      </c>
      <c r="BM125" s="84">
        <v>246</v>
      </c>
      <c r="BN125" s="84">
        <v>281</v>
      </c>
      <c r="BO125" s="84">
        <v>171</v>
      </c>
      <c r="BP125" s="84">
        <v>187</v>
      </c>
      <c r="BQ125" s="84">
        <v>260</v>
      </c>
      <c r="BR125" s="84">
        <v>231</v>
      </c>
      <c r="BS125" s="84">
        <v>256</v>
      </c>
      <c r="BT125" s="84">
        <v>56</v>
      </c>
      <c r="BU125" s="84">
        <v>72</v>
      </c>
      <c r="BV125" s="84">
        <v>241</v>
      </c>
      <c r="BW125" s="84">
        <v>81</v>
      </c>
      <c r="BX125" s="84">
        <v>97</v>
      </c>
      <c r="BY125" s="84">
        <v>217</v>
      </c>
      <c r="BZ125" s="84">
        <v>191</v>
      </c>
      <c r="CA125" s="84">
        <v>192</v>
      </c>
      <c r="CB125" s="84">
        <v>166</v>
      </c>
      <c r="CC125" s="84">
        <v>172</v>
      </c>
      <c r="CD125" s="84">
        <v>146</v>
      </c>
      <c r="CE125" s="84">
        <v>166</v>
      </c>
      <c r="CF125" s="84">
        <v>56</v>
      </c>
      <c r="CG125" s="84">
        <v>72</v>
      </c>
      <c r="CH125" s="84">
        <v>142</v>
      </c>
      <c r="CI125" s="84">
        <v>111</v>
      </c>
      <c r="CJ125" s="84">
        <v>150</v>
      </c>
      <c r="CK125" s="84">
        <v>136</v>
      </c>
      <c r="CL125" s="84">
        <v>117</v>
      </c>
      <c r="CM125" s="84">
        <v>91</v>
      </c>
      <c r="CN125" s="84">
        <v>116</v>
      </c>
      <c r="CO125" s="84">
        <v>71</v>
      </c>
      <c r="CP125" s="84">
        <v>87</v>
      </c>
      <c r="CQ125" s="84">
        <v>111</v>
      </c>
      <c r="CR125" s="84">
        <v>10</v>
      </c>
      <c r="CS125" s="84">
        <v>-24</v>
      </c>
      <c r="CT125" s="84">
        <v>87</v>
      </c>
      <c r="CU125" s="84">
        <v>61</v>
      </c>
      <c r="CV125" s="84">
        <v>91</v>
      </c>
      <c r="CW125" s="84">
        <v>1</v>
      </c>
      <c r="CX125" s="84">
        <v>17</v>
      </c>
      <c r="CY125" s="84">
        <v>75</v>
      </c>
      <c r="CZ125" s="84">
        <v>46</v>
      </c>
      <c r="DA125" s="84">
        <v>76</v>
      </c>
      <c r="DB125" s="84">
        <v>25</v>
      </c>
      <c r="DC125" s="84">
        <v>-24</v>
      </c>
      <c r="DD125" s="84">
        <v>66</v>
      </c>
      <c r="DE125" s="84">
        <v>1</v>
      </c>
      <c r="DF125" s="84">
        <v>17</v>
      </c>
      <c r="DG125" s="84">
        <v>56</v>
      </c>
      <c r="DH125" s="84">
        <v>35</v>
      </c>
      <c r="DI125" s="84">
        <v>-24</v>
      </c>
      <c r="DJ125" s="84">
        <v>41</v>
      </c>
      <c r="DK125" s="84">
        <v>40</v>
      </c>
      <c r="DL125" s="84">
        <v>-24</v>
      </c>
      <c r="DM125" s="84">
        <v>36</v>
      </c>
      <c r="DN125" s="84">
        <v>-14</v>
      </c>
      <c r="DO125" s="84">
        <v>2</v>
      </c>
      <c r="DP125" s="84">
        <v>12</v>
      </c>
      <c r="DQ125" s="84">
        <v>-14</v>
      </c>
      <c r="DR125" s="84">
        <v>15</v>
      </c>
      <c r="DS125" s="84">
        <v>-4</v>
      </c>
      <c r="DT125" s="84">
        <v>2</v>
      </c>
      <c r="DU125" s="16">
        <v>0</v>
      </c>
      <c r="DV125" s="84">
        <v>-10</v>
      </c>
      <c r="DW125" s="84">
        <v>-12</v>
      </c>
      <c r="DX125" s="84">
        <v>-6</v>
      </c>
      <c r="DY125" s="84">
        <v>100</v>
      </c>
      <c r="DZ125" s="84">
        <v>-17</v>
      </c>
      <c r="EA125" s="84">
        <v>-15</v>
      </c>
      <c r="EB125" s="84">
        <v>70</v>
      </c>
      <c r="EC125" s="84">
        <v>-4</v>
      </c>
      <c r="ED125" s="84">
        <v>5</v>
      </c>
      <c r="EE125" s="84">
        <v>175</v>
      </c>
      <c r="EF125" s="84">
        <v>21</v>
      </c>
      <c r="EG125" s="84">
        <v>25</v>
      </c>
      <c r="EH125" s="84">
        <v>53</v>
      </c>
      <c r="EI125" s="84">
        <v>40</v>
      </c>
      <c r="EJ125" s="84">
        <v>135</v>
      </c>
      <c r="EK125" s="84">
        <v>56</v>
      </c>
      <c r="EL125" s="84">
        <v>85</v>
      </c>
      <c r="EM125" s="84">
        <v>116</v>
      </c>
      <c r="EN125" s="84">
        <v>134</v>
      </c>
      <c r="EO125" s="84">
        <v>235</v>
      </c>
      <c r="EP125" s="84">
        <v>150</v>
      </c>
      <c r="OD125" s="85"/>
    </row>
    <row r="126" spans="1:394" x14ac:dyDescent="0.2">
      <c r="A126" s="88" t="s">
        <v>548</v>
      </c>
      <c r="B126" s="84">
        <v>879</v>
      </c>
      <c r="C126" s="84">
        <v>525</v>
      </c>
      <c r="D126" s="84">
        <v>541</v>
      </c>
      <c r="E126" s="84">
        <v>599</v>
      </c>
      <c r="F126" s="84">
        <v>520</v>
      </c>
      <c r="G126" s="84">
        <v>536</v>
      </c>
      <c r="H126" s="84">
        <v>500</v>
      </c>
      <c r="I126" s="84">
        <v>295</v>
      </c>
      <c r="J126" s="84">
        <v>311</v>
      </c>
      <c r="K126" s="84">
        <v>475</v>
      </c>
      <c r="L126" s="84">
        <v>270</v>
      </c>
      <c r="M126" s="84">
        <v>286</v>
      </c>
      <c r="N126" s="84">
        <v>460</v>
      </c>
      <c r="O126" s="84">
        <v>355</v>
      </c>
      <c r="P126" s="84">
        <v>371</v>
      </c>
      <c r="Q126" s="84">
        <v>445</v>
      </c>
      <c r="R126" s="84">
        <v>175</v>
      </c>
      <c r="S126" s="84">
        <v>191</v>
      </c>
      <c r="T126" s="84">
        <v>421</v>
      </c>
      <c r="U126" s="84">
        <v>405</v>
      </c>
      <c r="V126" s="84">
        <v>415</v>
      </c>
      <c r="W126" s="84">
        <v>280</v>
      </c>
      <c r="X126" s="84">
        <v>296</v>
      </c>
      <c r="Y126" s="84">
        <v>401</v>
      </c>
      <c r="Z126" s="84">
        <v>380</v>
      </c>
      <c r="AA126" s="84">
        <v>379</v>
      </c>
      <c r="AB126" s="84">
        <v>355</v>
      </c>
      <c r="AC126" s="84">
        <v>380</v>
      </c>
      <c r="AD126" s="84">
        <v>320</v>
      </c>
      <c r="AE126" s="84">
        <v>336</v>
      </c>
      <c r="AF126" s="84">
        <v>375</v>
      </c>
      <c r="AG126" s="84">
        <v>330</v>
      </c>
      <c r="AH126" s="84">
        <v>346</v>
      </c>
      <c r="AI126" s="84">
        <v>365</v>
      </c>
      <c r="AJ126" s="84">
        <v>315</v>
      </c>
      <c r="AK126" s="84">
        <v>331</v>
      </c>
      <c r="AL126" s="84">
        <v>361</v>
      </c>
      <c r="AM126" s="84">
        <v>340</v>
      </c>
      <c r="AN126" s="84">
        <v>360</v>
      </c>
      <c r="AO126" s="84">
        <v>265</v>
      </c>
      <c r="AP126" s="84">
        <v>281</v>
      </c>
      <c r="AQ126" s="84">
        <v>355</v>
      </c>
      <c r="AR126" s="84">
        <v>255</v>
      </c>
      <c r="AS126" s="84">
        <v>271</v>
      </c>
      <c r="AT126" s="84">
        <v>339</v>
      </c>
      <c r="AU126" s="84">
        <v>310</v>
      </c>
      <c r="AV126" s="84">
        <v>339</v>
      </c>
      <c r="AW126" s="84">
        <v>315</v>
      </c>
      <c r="AX126" s="84">
        <v>336</v>
      </c>
      <c r="AY126" s="84">
        <v>315</v>
      </c>
      <c r="AZ126" s="84">
        <v>311</v>
      </c>
      <c r="BA126" s="84">
        <v>280</v>
      </c>
      <c r="BB126" s="84">
        <v>306</v>
      </c>
      <c r="BC126" s="84">
        <v>285</v>
      </c>
      <c r="BD126" s="84">
        <v>296</v>
      </c>
      <c r="BE126" s="84">
        <v>275</v>
      </c>
      <c r="BF126" s="84">
        <v>295</v>
      </c>
      <c r="BG126" s="84">
        <v>250</v>
      </c>
      <c r="BH126" s="84">
        <v>266</v>
      </c>
      <c r="BI126" s="84">
        <v>285</v>
      </c>
      <c r="BJ126" s="84">
        <v>230</v>
      </c>
      <c r="BK126" s="84">
        <v>246</v>
      </c>
      <c r="BL126" s="84">
        <v>259</v>
      </c>
      <c r="BM126" s="84">
        <v>230</v>
      </c>
      <c r="BN126" s="84">
        <v>265</v>
      </c>
      <c r="BO126" s="84">
        <v>155</v>
      </c>
      <c r="BP126" s="84">
        <v>171</v>
      </c>
      <c r="BQ126" s="84">
        <v>244</v>
      </c>
      <c r="BR126" s="84">
        <v>215</v>
      </c>
      <c r="BS126" s="84">
        <v>240</v>
      </c>
      <c r="BT126" s="84">
        <v>40</v>
      </c>
      <c r="BU126" s="84">
        <v>56</v>
      </c>
      <c r="BV126" s="84">
        <v>225</v>
      </c>
      <c r="BW126" s="84">
        <v>65</v>
      </c>
      <c r="BX126" s="84">
        <v>81</v>
      </c>
      <c r="BY126" s="84">
        <v>201</v>
      </c>
      <c r="BZ126" s="84">
        <v>175</v>
      </c>
      <c r="CA126" s="84">
        <v>176</v>
      </c>
      <c r="CB126" s="84">
        <v>150</v>
      </c>
      <c r="CC126" s="84">
        <v>156</v>
      </c>
      <c r="CD126" s="84">
        <v>130</v>
      </c>
      <c r="CE126" s="84">
        <v>150</v>
      </c>
      <c r="CF126" s="84">
        <v>40</v>
      </c>
      <c r="CG126" s="84">
        <v>56</v>
      </c>
      <c r="CH126" s="84">
        <v>126</v>
      </c>
      <c r="CI126" s="84">
        <v>95</v>
      </c>
      <c r="CJ126" s="84">
        <v>134</v>
      </c>
      <c r="CK126" s="84">
        <v>120</v>
      </c>
      <c r="CL126" s="84">
        <v>101</v>
      </c>
      <c r="CM126" s="84">
        <v>75</v>
      </c>
      <c r="CN126" s="84">
        <v>100</v>
      </c>
      <c r="CO126" s="84">
        <v>55</v>
      </c>
      <c r="CP126" s="84">
        <v>71</v>
      </c>
      <c r="CQ126" s="84">
        <v>95</v>
      </c>
      <c r="CR126" s="84">
        <v>24</v>
      </c>
      <c r="CS126" s="84">
        <v>-26</v>
      </c>
      <c r="CT126" s="84">
        <v>71</v>
      </c>
      <c r="CU126" s="84">
        <v>45</v>
      </c>
      <c r="CV126" s="84">
        <v>75</v>
      </c>
      <c r="CW126" s="84">
        <v>-15</v>
      </c>
      <c r="CX126" s="84">
        <v>1</v>
      </c>
      <c r="CY126" s="84">
        <v>59</v>
      </c>
      <c r="CZ126" s="84">
        <v>30</v>
      </c>
      <c r="DA126" s="84">
        <v>60</v>
      </c>
      <c r="DB126" s="84">
        <v>39</v>
      </c>
      <c r="DC126" s="84">
        <v>-26</v>
      </c>
      <c r="DD126" s="84">
        <v>50</v>
      </c>
      <c r="DE126" s="84">
        <v>-15</v>
      </c>
      <c r="DF126" s="84">
        <v>1</v>
      </c>
      <c r="DG126" s="84">
        <v>40</v>
      </c>
      <c r="DH126" s="84">
        <v>49</v>
      </c>
      <c r="DI126" s="84">
        <v>-26</v>
      </c>
      <c r="DJ126" s="84">
        <v>25</v>
      </c>
      <c r="DK126" s="84">
        <v>54</v>
      </c>
      <c r="DL126" s="84">
        <v>-26</v>
      </c>
      <c r="DM126" s="84">
        <v>20</v>
      </c>
      <c r="DN126" s="84">
        <v>-11</v>
      </c>
      <c r="DO126" s="84">
        <v>-14</v>
      </c>
      <c r="DP126" s="84">
        <v>-4</v>
      </c>
      <c r="DQ126" s="84">
        <v>-20</v>
      </c>
      <c r="DR126" s="84">
        <v>-1</v>
      </c>
      <c r="DS126" s="84">
        <v>-17</v>
      </c>
      <c r="DT126" s="84">
        <v>-14</v>
      </c>
      <c r="DU126" s="84">
        <v>-10</v>
      </c>
      <c r="DV126" s="16">
        <v>0</v>
      </c>
      <c r="DW126" s="84">
        <v>2</v>
      </c>
      <c r="DX126" s="84">
        <v>-15</v>
      </c>
      <c r="DY126" s="84">
        <v>114</v>
      </c>
      <c r="DZ126" s="84">
        <v>-3</v>
      </c>
      <c r="EA126" s="84">
        <v>-6</v>
      </c>
      <c r="EB126" s="84">
        <v>84</v>
      </c>
      <c r="EC126" s="84">
        <v>10</v>
      </c>
      <c r="ED126" s="84">
        <v>19</v>
      </c>
      <c r="EE126" s="84">
        <v>189</v>
      </c>
      <c r="EF126" s="84">
        <v>35</v>
      </c>
      <c r="EG126" s="84">
        <v>39</v>
      </c>
      <c r="EH126" s="84">
        <v>67</v>
      </c>
      <c r="EI126" s="84">
        <v>54</v>
      </c>
      <c r="EJ126" s="84">
        <v>149</v>
      </c>
      <c r="EK126" s="84">
        <v>70</v>
      </c>
      <c r="EL126" s="84">
        <v>99</v>
      </c>
      <c r="EM126" s="84">
        <v>130</v>
      </c>
      <c r="EN126" s="84">
        <v>148</v>
      </c>
      <c r="EO126" s="84">
        <v>249</v>
      </c>
      <c r="EP126" s="84">
        <v>164</v>
      </c>
      <c r="OD126" s="85"/>
    </row>
    <row r="127" spans="1:394" x14ac:dyDescent="0.2">
      <c r="A127" s="88" t="s">
        <v>549</v>
      </c>
      <c r="B127" s="84">
        <v>907</v>
      </c>
      <c r="C127" s="84">
        <v>553</v>
      </c>
      <c r="D127" s="84">
        <v>569</v>
      </c>
      <c r="E127" s="84">
        <v>627</v>
      </c>
      <c r="F127" s="84">
        <v>548</v>
      </c>
      <c r="G127" s="84">
        <v>564</v>
      </c>
      <c r="H127" s="84">
        <v>528</v>
      </c>
      <c r="I127" s="84">
        <v>323</v>
      </c>
      <c r="J127" s="84">
        <v>339</v>
      </c>
      <c r="K127" s="84">
        <v>503</v>
      </c>
      <c r="L127" s="84">
        <v>298</v>
      </c>
      <c r="M127" s="84">
        <v>314</v>
      </c>
      <c r="N127" s="84">
        <v>488</v>
      </c>
      <c r="O127" s="84">
        <v>383</v>
      </c>
      <c r="P127" s="84">
        <v>399</v>
      </c>
      <c r="Q127" s="84">
        <v>473</v>
      </c>
      <c r="R127" s="84">
        <v>203</v>
      </c>
      <c r="S127" s="84">
        <v>219</v>
      </c>
      <c r="T127" s="84">
        <v>449</v>
      </c>
      <c r="U127" s="84">
        <v>433</v>
      </c>
      <c r="V127" s="84">
        <v>443</v>
      </c>
      <c r="W127" s="84">
        <v>308</v>
      </c>
      <c r="X127" s="84">
        <v>324</v>
      </c>
      <c r="Y127" s="84">
        <v>429</v>
      </c>
      <c r="Z127" s="84">
        <v>408</v>
      </c>
      <c r="AA127" s="84">
        <v>407</v>
      </c>
      <c r="AB127" s="84">
        <v>383</v>
      </c>
      <c r="AC127" s="84">
        <v>408</v>
      </c>
      <c r="AD127" s="84">
        <v>348</v>
      </c>
      <c r="AE127" s="84">
        <v>364</v>
      </c>
      <c r="AF127" s="84">
        <v>403</v>
      </c>
      <c r="AG127" s="84">
        <v>358</v>
      </c>
      <c r="AH127" s="84">
        <v>374</v>
      </c>
      <c r="AI127" s="84">
        <v>393</v>
      </c>
      <c r="AJ127" s="84">
        <v>343</v>
      </c>
      <c r="AK127" s="84">
        <v>359</v>
      </c>
      <c r="AL127" s="84">
        <v>389</v>
      </c>
      <c r="AM127" s="84">
        <v>368</v>
      </c>
      <c r="AN127" s="84">
        <v>388</v>
      </c>
      <c r="AO127" s="84">
        <v>293</v>
      </c>
      <c r="AP127" s="84">
        <v>309</v>
      </c>
      <c r="AQ127" s="84">
        <v>383</v>
      </c>
      <c r="AR127" s="84">
        <v>283</v>
      </c>
      <c r="AS127" s="84">
        <v>299</v>
      </c>
      <c r="AT127" s="84">
        <v>367</v>
      </c>
      <c r="AU127" s="84">
        <v>338</v>
      </c>
      <c r="AV127" s="84">
        <v>367</v>
      </c>
      <c r="AW127" s="84">
        <v>343</v>
      </c>
      <c r="AX127" s="84">
        <v>364</v>
      </c>
      <c r="AY127" s="84">
        <v>343</v>
      </c>
      <c r="AZ127" s="84">
        <v>339</v>
      </c>
      <c r="BA127" s="84">
        <v>308</v>
      </c>
      <c r="BB127" s="84">
        <v>334</v>
      </c>
      <c r="BC127" s="84">
        <v>313</v>
      </c>
      <c r="BD127" s="84">
        <v>324</v>
      </c>
      <c r="BE127" s="84">
        <v>303</v>
      </c>
      <c r="BF127" s="84">
        <v>323</v>
      </c>
      <c r="BG127" s="84">
        <v>278</v>
      </c>
      <c r="BH127" s="84">
        <v>294</v>
      </c>
      <c r="BI127" s="84">
        <v>313</v>
      </c>
      <c r="BJ127" s="84">
        <v>258</v>
      </c>
      <c r="BK127" s="84">
        <v>274</v>
      </c>
      <c r="BL127" s="84">
        <v>287</v>
      </c>
      <c r="BM127" s="84">
        <v>258</v>
      </c>
      <c r="BN127" s="84">
        <v>293</v>
      </c>
      <c r="BO127" s="84">
        <v>183</v>
      </c>
      <c r="BP127" s="84">
        <v>199</v>
      </c>
      <c r="BQ127" s="84">
        <v>272</v>
      </c>
      <c r="BR127" s="84">
        <v>243</v>
      </c>
      <c r="BS127" s="84">
        <v>268</v>
      </c>
      <c r="BT127" s="84">
        <v>68</v>
      </c>
      <c r="BU127" s="84">
        <v>84</v>
      </c>
      <c r="BV127" s="84">
        <v>253</v>
      </c>
      <c r="BW127" s="84">
        <v>93</v>
      </c>
      <c r="BX127" s="84">
        <v>109</v>
      </c>
      <c r="BY127" s="84">
        <v>229</v>
      </c>
      <c r="BZ127" s="84">
        <v>203</v>
      </c>
      <c r="CA127" s="84">
        <v>204</v>
      </c>
      <c r="CB127" s="84">
        <v>178</v>
      </c>
      <c r="CC127" s="84">
        <v>184</v>
      </c>
      <c r="CD127" s="84">
        <v>158</v>
      </c>
      <c r="CE127" s="84">
        <v>178</v>
      </c>
      <c r="CF127" s="84">
        <v>68</v>
      </c>
      <c r="CG127" s="84">
        <v>84</v>
      </c>
      <c r="CH127" s="84">
        <v>154</v>
      </c>
      <c r="CI127" s="84">
        <v>123</v>
      </c>
      <c r="CJ127" s="84">
        <v>162</v>
      </c>
      <c r="CK127" s="84">
        <v>148</v>
      </c>
      <c r="CL127" s="84">
        <v>129</v>
      </c>
      <c r="CM127" s="84">
        <v>103</v>
      </c>
      <c r="CN127" s="84">
        <v>128</v>
      </c>
      <c r="CO127" s="84">
        <v>83</v>
      </c>
      <c r="CP127" s="84">
        <v>99</v>
      </c>
      <c r="CQ127" s="84">
        <v>123</v>
      </c>
      <c r="CR127" s="84">
        <v>-5</v>
      </c>
      <c r="CS127" s="84">
        <v>-21</v>
      </c>
      <c r="CT127" s="84">
        <v>99</v>
      </c>
      <c r="CU127" s="84">
        <v>73</v>
      </c>
      <c r="CV127" s="84">
        <v>103</v>
      </c>
      <c r="CW127" s="84">
        <v>13</v>
      </c>
      <c r="CX127" s="84">
        <v>29</v>
      </c>
      <c r="CY127" s="84">
        <v>87</v>
      </c>
      <c r="CZ127" s="84">
        <v>58</v>
      </c>
      <c r="DA127" s="84">
        <v>88</v>
      </c>
      <c r="DB127" s="84">
        <v>10</v>
      </c>
      <c r="DC127" s="84">
        <v>-27</v>
      </c>
      <c r="DD127" s="84">
        <v>78</v>
      </c>
      <c r="DE127" s="84">
        <v>13</v>
      </c>
      <c r="DF127" s="84">
        <v>29</v>
      </c>
      <c r="DG127" s="84">
        <v>68</v>
      </c>
      <c r="DH127" s="84">
        <v>20</v>
      </c>
      <c r="DI127" s="84">
        <v>-27</v>
      </c>
      <c r="DJ127" s="84">
        <v>53</v>
      </c>
      <c r="DK127" s="84">
        <v>25</v>
      </c>
      <c r="DL127" s="84">
        <v>-27</v>
      </c>
      <c r="DM127" s="84">
        <v>48</v>
      </c>
      <c r="DN127" s="84">
        <v>-2</v>
      </c>
      <c r="DO127" s="84">
        <v>14</v>
      </c>
      <c r="DP127" s="84">
        <v>24</v>
      </c>
      <c r="DQ127" s="84">
        <v>-2</v>
      </c>
      <c r="DR127" s="84">
        <v>27</v>
      </c>
      <c r="DS127" s="84">
        <v>8</v>
      </c>
      <c r="DT127" s="84">
        <v>14</v>
      </c>
      <c r="DU127" s="84">
        <v>-12</v>
      </c>
      <c r="DV127" s="84">
        <v>2</v>
      </c>
      <c r="DW127" s="16">
        <v>0</v>
      </c>
      <c r="DX127" s="84">
        <v>6</v>
      </c>
      <c r="DY127" s="84">
        <v>85</v>
      </c>
      <c r="DZ127" s="84">
        <v>-27</v>
      </c>
      <c r="EA127" s="84">
        <v>-7</v>
      </c>
      <c r="EB127" s="84">
        <v>55</v>
      </c>
      <c r="EC127" s="84">
        <v>-19</v>
      </c>
      <c r="ED127" s="84">
        <v>-10</v>
      </c>
      <c r="EE127" s="84">
        <v>160</v>
      </c>
      <c r="EF127" s="84">
        <v>6</v>
      </c>
      <c r="EG127" s="84">
        <v>10</v>
      </c>
      <c r="EH127" s="84">
        <v>38</v>
      </c>
      <c r="EI127" s="84">
        <v>25</v>
      </c>
      <c r="EJ127" s="84">
        <v>120</v>
      </c>
      <c r="EK127" s="84">
        <v>41</v>
      </c>
      <c r="EL127" s="84">
        <v>70</v>
      </c>
      <c r="EM127" s="84">
        <v>101</v>
      </c>
      <c r="EN127" s="84">
        <v>119</v>
      </c>
      <c r="EO127" s="84">
        <v>220</v>
      </c>
      <c r="EP127" s="84">
        <v>135</v>
      </c>
      <c r="OD127" s="85"/>
    </row>
    <row r="128" spans="1:394" x14ac:dyDescent="0.2">
      <c r="A128" s="88" t="s">
        <v>550</v>
      </c>
      <c r="B128" s="84">
        <v>886</v>
      </c>
      <c r="C128" s="84">
        <v>532</v>
      </c>
      <c r="D128" s="84">
        <v>548</v>
      </c>
      <c r="E128" s="84">
        <v>606</v>
      </c>
      <c r="F128" s="84">
        <v>527</v>
      </c>
      <c r="G128" s="84">
        <v>543</v>
      </c>
      <c r="H128" s="84">
        <v>507</v>
      </c>
      <c r="I128" s="84">
        <v>302</v>
      </c>
      <c r="J128" s="84">
        <v>318</v>
      </c>
      <c r="K128" s="84">
        <v>482</v>
      </c>
      <c r="L128" s="84">
        <v>277</v>
      </c>
      <c r="M128" s="84">
        <v>293</v>
      </c>
      <c r="N128" s="84">
        <v>467</v>
      </c>
      <c r="O128" s="84">
        <v>362</v>
      </c>
      <c r="P128" s="84">
        <v>378</v>
      </c>
      <c r="Q128" s="84">
        <v>452</v>
      </c>
      <c r="R128" s="84">
        <v>182</v>
      </c>
      <c r="S128" s="84">
        <v>198</v>
      </c>
      <c r="T128" s="84">
        <v>428</v>
      </c>
      <c r="U128" s="84">
        <v>412</v>
      </c>
      <c r="V128" s="84">
        <v>422</v>
      </c>
      <c r="W128" s="84">
        <v>287</v>
      </c>
      <c r="X128" s="84">
        <v>303</v>
      </c>
      <c r="Y128" s="84">
        <v>408</v>
      </c>
      <c r="Z128" s="84">
        <v>387</v>
      </c>
      <c r="AA128" s="84">
        <v>386</v>
      </c>
      <c r="AB128" s="84">
        <v>362</v>
      </c>
      <c r="AC128" s="84">
        <v>387</v>
      </c>
      <c r="AD128" s="84">
        <v>327</v>
      </c>
      <c r="AE128" s="84">
        <v>343</v>
      </c>
      <c r="AF128" s="84">
        <v>382</v>
      </c>
      <c r="AG128" s="84">
        <v>337</v>
      </c>
      <c r="AH128" s="84">
        <v>353</v>
      </c>
      <c r="AI128" s="84">
        <v>372</v>
      </c>
      <c r="AJ128" s="84">
        <v>322</v>
      </c>
      <c r="AK128" s="84">
        <v>338</v>
      </c>
      <c r="AL128" s="84">
        <v>368</v>
      </c>
      <c r="AM128" s="84">
        <v>347</v>
      </c>
      <c r="AN128" s="84">
        <v>367</v>
      </c>
      <c r="AO128" s="84">
        <v>272</v>
      </c>
      <c r="AP128" s="84">
        <v>288</v>
      </c>
      <c r="AQ128" s="84">
        <v>362</v>
      </c>
      <c r="AR128" s="84">
        <v>262</v>
      </c>
      <c r="AS128" s="84">
        <v>278</v>
      </c>
      <c r="AT128" s="84">
        <v>346</v>
      </c>
      <c r="AU128" s="84">
        <v>317</v>
      </c>
      <c r="AV128" s="84">
        <v>346</v>
      </c>
      <c r="AW128" s="84">
        <v>322</v>
      </c>
      <c r="AX128" s="84">
        <v>343</v>
      </c>
      <c r="AY128" s="84">
        <v>322</v>
      </c>
      <c r="AZ128" s="84">
        <v>318</v>
      </c>
      <c r="BA128" s="84">
        <v>287</v>
      </c>
      <c r="BB128" s="84">
        <v>313</v>
      </c>
      <c r="BC128" s="84">
        <v>292</v>
      </c>
      <c r="BD128" s="84">
        <v>303</v>
      </c>
      <c r="BE128" s="84">
        <v>282</v>
      </c>
      <c r="BF128" s="84">
        <v>302</v>
      </c>
      <c r="BG128" s="84">
        <v>257</v>
      </c>
      <c r="BH128" s="84">
        <v>273</v>
      </c>
      <c r="BI128" s="84">
        <v>292</v>
      </c>
      <c r="BJ128" s="84">
        <v>237</v>
      </c>
      <c r="BK128" s="84">
        <v>253</v>
      </c>
      <c r="BL128" s="84">
        <v>266</v>
      </c>
      <c r="BM128" s="84">
        <v>237</v>
      </c>
      <c r="BN128" s="84">
        <v>272</v>
      </c>
      <c r="BO128" s="84">
        <v>162</v>
      </c>
      <c r="BP128" s="84">
        <v>178</v>
      </c>
      <c r="BQ128" s="84">
        <v>251</v>
      </c>
      <c r="BR128" s="84">
        <v>222</v>
      </c>
      <c r="BS128" s="84">
        <v>247</v>
      </c>
      <c r="BT128" s="84">
        <v>47</v>
      </c>
      <c r="BU128" s="84">
        <v>63</v>
      </c>
      <c r="BV128" s="84">
        <v>232</v>
      </c>
      <c r="BW128" s="84">
        <v>72</v>
      </c>
      <c r="BX128" s="84">
        <v>88</v>
      </c>
      <c r="BY128" s="84">
        <v>208</v>
      </c>
      <c r="BZ128" s="84">
        <v>182</v>
      </c>
      <c r="CA128" s="84">
        <v>183</v>
      </c>
      <c r="CB128" s="84">
        <v>157</v>
      </c>
      <c r="CC128" s="84">
        <v>163</v>
      </c>
      <c r="CD128" s="84">
        <v>137</v>
      </c>
      <c r="CE128" s="84">
        <v>157</v>
      </c>
      <c r="CF128" s="84">
        <v>47</v>
      </c>
      <c r="CG128" s="84">
        <v>63</v>
      </c>
      <c r="CH128" s="84">
        <v>133</v>
      </c>
      <c r="CI128" s="84">
        <v>102</v>
      </c>
      <c r="CJ128" s="84">
        <v>141</v>
      </c>
      <c r="CK128" s="84">
        <v>127</v>
      </c>
      <c r="CL128" s="84">
        <v>108</v>
      </c>
      <c r="CM128" s="84">
        <v>82</v>
      </c>
      <c r="CN128" s="84">
        <v>107</v>
      </c>
      <c r="CO128" s="84">
        <v>62</v>
      </c>
      <c r="CP128" s="84">
        <v>78</v>
      </c>
      <c r="CQ128" s="84">
        <v>102</v>
      </c>
      <c r="CR128" s="84">
        <v>28</v>
      </c>
      <c r="CS128" s="84">
        <v>-15</v>
      </c>
      <c r="CT128" s="84">
        <v>78</v>
      </c>
      <c r="CU128" s="84">
        <v>52</v>
      </c>
      <c r="CV128" s="84">
        <v>82</v>
      </c>
      <c r="CW128" s="84">
        <v>-8</v>
      </c>
      <c r="CX128" s="84">
        <v>8</v>
      </c>
      <c r="CY128" s="84">
        <v>66</v>
      </c>
      <c r="CZ128" s="84">
        <v>37</v>
      </c>
      <c r="DA128" s="84">
        <v>67</v>
      </c>
      <c r="DB128" s="84">
        <v>43</v>
      </c>
      <c r="DC128" s="84">
        <v>-15</v>
      </c>
      <c r="DD128" s="84">
        <v>57</v>
      </c>
      <c r="DE128" s="84">
        <v>-8</v>
      </c>
      <c r="DF128" s="84">
        <v>8</v>
      </c>
      <c r="DG128" s="84">
        <v>47</v>
      </c>
      <c r="DH128" s="84">
        <v>53</v>
      </c>
      <c r="DI128" s="84">
        <v>-15</v>
      </c>
      <c r="DJ128" s="84">
        <v>32</v>
      </c>
      <c r="DK128" s="84">
        <v>58</v>
      </c>
      <c r="DL128" s="84">
        <v>-15</v>
      </c>
      <c r="DM128" s="84">
        <v>27</v>
      </c>
      <c r="DN128" s="84">
        <v>-7</v>
      </c>
      <c r="DO128" s="84">
        <v>-7</v>
      </c>
      <c r="DP128" s="84">
        <v>3</v>
      </c>
      <c r="DQ128" s="84">
        <v>-15</v>
      </c>
      <c r="DR128" s="84">
        <v>6</v>
      </c>
      <c r="DS128" s="84">
        <v>-13</v>
      </c>
      <c r="DT128" s="84">
        <v>-7</v>
      </c>
      <c r="DU128" s="84">
        <v>-6</v>
      </c>
      <c r="DV128" s="84">
        <v>-15</v>
      </c>
      <c r="DW128" s="84">
        <v>6</v>
      </c>
      <c r="DX128" s="16">
        <v>0</v>
      </c>
      <c r="DY128" s="84">
        <v>118</v>
      </c>
      <c r="DZ128" s="84">
        <v>1</v>
      </c>
      <c r="EA128" s="84">
        <v>-2</v>
      </c>
      <c r="EB128" s="84">
        <v>88</v>
      </c>
      <c r="EC128" s="84">
        <v>14</v>
      </c>
      <c r="ED128" s="84">
        <v>23</v>
      </c>
      <c r="EE128" s="84">
        <v>193</v>
      </c>
      <c r="EF128" s="84">
        <v>39</v>
      </c>
      <c r="EG128" s="84">
        <v>43</v>
      </c>
      <c r="EH128" s="84">
        <v>71</v>
      </c>
      <c r="EI128" s="84">
        <v>58</v>
      </c>
      <c r="EJ128" s="84">
        <v>153</v>
      </c>
      <c r="EK128" s="84">
        <v>74</v>
      </c>
      <c r="EL128" s="84">
        <v>103</v>
      </c>
      <c r="EM128" s="84">
        <v>134</v>
      </c>
      <c r="EN128" s="84">
        <v>152</v>
      </c>
      <c r="EO128" s="84">
        <v>253</v>
      </c>
      <c r="EP128" s="84">
        <v>168</v>
      </c>
      <c r="OD128" s="85"/>
    </row>
    <row r="129" spans="1:394" x14ac:dyDescent="0.2">
      <c r="A129" s="88" t="s">
        <v>551</v>
      </c>
      <c r="B129" s="84">
        <v>1019</v>
      </c>
      <c r="C129" s="84">
        <v>665</v>
      </c>
      <c r="D129" s="84">
        <v>681</v>
      </c>
      <c r="E129" s="84">
        <v>739</v>
      </c>
      <c r="F129" s="84">
        <v>660</v>
      </c>
      <c r="G129" s="84">
        <v>676</v>
      </c>
      <c r="H129" s="84">
        <v>640</v>
      </c>
      <c r="I129" s="84">
        <v>435</v>
      </c>
      <c r="J129" s="84">
        <v>451</v>
      </c>
      <c r="K129" s="84">
        <v>615</v>
      </c>
      <c r="L129" s="84">
        <v>410</v>
      </c>
      <c r="M129" s="84">
        <v>426</v>
      </c>
      <c r="N129" s="84">
        <v>600</v>
      </c>
      <c r="O129" s="84">
        <v>495</v>
      </c>
      <c r="P129" s="84">
        <v>511</v>
      </c>
      <c r="Q129" s="84">
        <v>585</v>
      </c>
      <c r="R129" s="84">
        <v>315</v>
      </c>
      <c r="S129" s="84">
        <v>331</v>
      </c>
      <c r="T129" s="84">
        <v>561</v>
      </c>
      <c r="U129" s="84">
        <v>545</v>
      </c>
      <c r="V129" s="84">
        <v>555</v>
      </c>
      <c r="W129" s="84">
        <v>420</v>
      </c>
      <c r="X129" s="84">
        <v>436</v>
      </c>
      <c r="Y129" s="84">
        <v>541</v>
      </c>
      <c r="Z129" s="84">
        <v>520</v>
      </c>
      <c r="AA129" s="84">
        <v>519</v>
      </c>
      <c r="AB129" s="84">
        <v>495</v>
      </c>
      <c r="AC129" s="84">
        <v>520</v>
      </c>
      <c r="AD129" s="84">
        <v>460</v>
      </c>
      <c r="AE129" s="84">
        <v>476</v>
      </c>
      <c r="AF129" s="84">
        <v>515</v>
      </c>
      <c r="AG129" s="84">
        <v>470</v>
      </c>
      <c r="AH129" s="84">
        <v>486</v>
      </c>
      <c r="AI129" s="84">
        <v>505</v>
      </c>
      <c r="AJ129" s="84">
        <v>455</v>
      </c>
      <c r="AK129" s="84">
        <v>471</v>
      </c>
      <c r="AL129" s="84">
        <v>501</v>
      </c>
      <c r="AM129" s="84">
        <v>480</v>
      </c>
      <c r="AN129" s="84">
        <v>500</v>
      </c>
      <c r="AO129" s="84">
        <v>405</v>
      </c>
      <c r="AP129" s="84">
        <v>421</v>
      </c>
      <c r="AQ129" s="84">
        <v>495</v>
      </c>
      <c r="AR129" s="84">
        <v>395</v>
      </c>
      <c r="AS129" s="84">
        <v>411</v>
      </c>
      <c r="AT129" s="84">
        <v>479</v>
      </c>
      <c r="AU129" s="84">
        <v>450</v>
      </c>
      <c r="AV129" s="84">
        <v>479</v>
      </c>
      <c r="AW129" s="84">
        <v>455</v>
      </c>
      <c r="AX129" s="84">
        <v>476</v>
      </c>
      <c r="AY129" s="84">
        <v>455</v>
      </c>
      <c r="AZ129" s="84">
        <v>451</v>
      </c>
      <c r="BA129" s="84">
        <v>420</v>
      </c>
      <c r="BB129" s="84">
        <v>446</v>
      </c>
      <c r="BC129" s="84">
        <v>425</v>
      </c>
      <c r="BD129" s="84">
        <v>436</v>
      </c>
      <c r="BE129" s="84">
        <v>415</v>
      </c>
      <c r="BF129" s="84">
        <v>435</v>
      </c>
      <c r="BG129" s="84">
        <v>390</v>
      </c>
      <c r="BH129" s="84">
        <v>406</v>
      </c>
      <c r="BI129" s="84">
        <v>425</v>
      </c>
      <c r="BJ129" s="84">
        <v>370</v>
      </c>
      <c r="BK129" s="84">
        <v>386</v>
      </c>
      <c r="BL129" s="84">
        <v>399</v>
      </c>
      <c r="BM129" s="84">
        <v>370</v>
      </c>
      <c r="BN129" s="84">
        <v>405</v>
      </c>
      <c r="BO129" s="84">
        <v>295</v>
      </c>
      <c r="BP129" s="84">
        <v>311</v>
      </c>
      <c r="BQ129" s="84">
        <v>384</v>
      </c>
      <c r="BR129" s="84">
        <v>355</v>
      </c>
      <c r="BS129" s="84">
        <v>380</v>
      </c>
      <c r="BT129" s="84">
        <v>180</v>
      </c>
      <c r="BU129" s="84">
        <v>196</v>
      </c>
      <c r="BV129" s="84">
        <v>365</v>
      </c>
      <c r="BW129" s="84">
        <v>205</v>
      </c>
      <c r="BX129" s="84">
        <v>221</v>
      </c>
      <c r="BY129" s="84">
        <v>341</v>
      </c>
      <c r="BZ129" s="84">
        <v>315</v>
      </c>
      <c r="CA129" s="84">
        <v>316</v>
      </c>
      <c r="CB129" s="84">
        <v>290</v>
      </c>
      <c r="CC129" s="84">
        <v>296</v>
      </c>
      <c r="CD129" s="84">
        <v>270</v>
      </c>
      <c r="CE129" s="84">
        <v>290</v>
      </c>
      <c r="CF129" s="84">
        <v>180</v>
      </c>
      <c r="CG129" s="84">
        <v>196</v>
      </c>
      <c r="CH129" s="84">
        <v>266</v>
      </c>
      <c r="CI129" s="84">
        <v>235</v>
      </c>
      <c r="CJ129" s="84">
        <v>274</v>
      </c>
      <c r="CK129" s="84">
        <v>260</v>
      </c>
      <c r="CL129" s="84">
        <v>241</v>
      </c>
      <c r="CM129" s="84">
        <v>215</v>
      </c>
      <c r="CN129" s="84">
        <v>240</v>
      </c>
      <c r="CO129" s="84">
        <v>195</v>
      </c>
      <c r="CP129" s="84">
        <v>211</v>
      </c>
      <c r="CQ129" s="84">
        <v>235</v>
      </c>
      <c r="CR129" s="84">
        <v>75</v>
      </c>
      <c r="CS129" s="84">
        <v>91</v>
      </c>
      <c r="CT129" s="84">
        <v>211</v>
      </c>
      <c r="CU129" s="84">
        <v>185</v>
      </c>
      <c r="CV129" s="84">
        <v>215</v>
      </c>
      <c r="CW129" s="84">
        <v>125</v>
      </c>
      <c r="CX129" s="84">
        <v>141</v>
      </c>
      <c r="CY129" s="84">
        <v>199</v>
      </c>
      <c r="CZ129" s="84">
        <v>170</v>
      </c>
      <c r="DA129" s="84">
        <v>200</v>
      </c>
      <c r="DB129" s="84">
        <v>60</v>
      </c>
      <c r="DC129" s="84">
        <v>76</v>
      </c>
      <c r="DD129" s="84">
        <v>190</v>
      </c>
      <c r="DE129" s="84">
        <v>125</v>
      </c>
      <c r="DF129" s="84">
        <v>141</v>
      </c>
      <c r="DG129" s="84">
        <v>180</v>
      </c>
      <c r="DH129" s="84">
        <v>50</v>
      </c>
      <c r="DI129" s="84">
        <v>66</v>
      </c>
      <c r="DJ129" s="84">
        <v>165</v>
      </c>
      <c r="DK129" s="84">
        <v>45</v>
      </c>
      <c r="DL129" s="84">
        <v>61</v>
      </c>
      <c r="DM129" s="84">
        <v>160</v>
      </c>
      <c r="DN129" s="84">
        <v>110</v>
      </c>
      <c r="DO129" s="84">
        <v>126</v>
      </c>
      <c r="DP129" s="84">
        <v>136</v>
      </c>
      <c r="DQ129" s="84">
        <v>110</v>
      </c>
      <c r="DR129" s="84">
        <v>139</v>
      </c>
      <c r="DS129" s="84">
        <v>120</v>
      </c>
      <c r="DT129" s="84">
        <v>126</v>
      </c>
      <c r="DU129" s="84">
        <v>100</v>
      </c>
      <c r="DV129" s="84">
        <v>114</v>
      </c>
      <c r="DW129" s="84">
        <v>85</v>
      </c>
      <c r="DX129" s="84">
        <v>118</v>
      </c>
      <c r="DY129" s="16">
        <v>0</v>
      </c>
      <c r="DZ129" s="84">
        <v>1</v>
      </c>
      <c r="EA129" s="84">
        <v>105</v>
      </c>
      <c r="EB129" s="84">
        <v>15</v>
      </c>
      <c r="EC129" s="84">
        <v>31</v>
      </c>
      <c r="ED129" s="84">
        <v>80</v>
      </c>
      <c r="EE129" s="84">
        <v>60</v>
      </c>
      <c r="EF129" s="84">
        <v>-15</v>
      </c>
      <c r="EG129" s="84">
        <v>49</v>
      </c>
      <c r="EH129" s="84">
        <v>20</v>
      </c>
      <c r="EI129" s="84">
        <v>45</v>
      </c>
      <c r="EJ129" s="84">
        <v>20</v>
      </c>
      <c r="EK129" s="84">
        <v>-15</v>
      </c>
      <c r="EL129" s="84">
        <v>-14</v>
      </c>
      <c r="EM129" s="84">
        <v>1</v>
      </c>
      <c r="EN129" s="84">
        <v>19</v>
      </c>
      <c r="EO129" s="84">
        <v>120</v>
      </c>
      <c r="EP129" s="84">
        <v>35</v>
      </c>
      <c r="OD129" s="85"/>
    </row>
    <row r="130" spans="1:394" x14ac:dyDescent="0.2">
      <c r="A130" s="88" t="s">
        <v>552</v>
      </c>
      <c r="B130" s="84">
        <v>902</v>
      </c>
      <c r="C130" s="84">
        <v>548</v>
      </c>
      <c r="D130" s="84">
        <v>564</v>
      </c>
      <c r="E130" s="84">
        <v>622</v>
      </c>
      <c r="F130" s="84">
        <v>543</v>
      </c>
      <c r="G130" s="84">
        <v>559</v>
      </c>
      <c r="H130" s="84">
        <v>523</v>
      </c>
      <c r="I130" s="84">
        <v>318</v>
      </c>
      <c r="J130" s="84">
        <v>334</v>
      </c>
      <c r="K130" s="84">
        <v>498</v>
      </c>
      <c r="L130" s="84">
        <v>293</v>
      </c>
      <c r="M130" s="84">
        <v>309</v>
      </c>
      <c r="N130" s="84">
        <v>483</v>
      </c>
      <c r="O130" s="84">
        <v>378</v>
      </c>
      <c r="P130" s="84">
        <v>394</v>
      </c>
      <c r="Q130" s="84">
        <v>468</v>
      </c>
      <c r="R130" s="84">
        <v>198</v>
      </c>
      <c r="S130" s="84">
        <v>214</v>
      </c>
      <c r="T130" s="84">
        <v>444</v>
      </c>
      <c r="U130" s="84">
        <v>428</v>
      </c>
      <c r="V130" s="84">
        <v>438</v>
      </c>
      <c r="W130" s="84">
        <v>303</v>
      </c>
      <c r="X130" s="84">
        <v>319</v>
      </c>
      <c r="Y130" s="84">
        <v>424</v>
      </c>
      <c r="Z130" s="84">
        <v>403</v>
      </c>
      <c r="AA130" s="84">
        <v>402</v>
      </c>
      <c r="AB130" s="84">
        <v>378</v>
      </c>
      <c r="AC130" s="84">
        <v>403</v>
      </c>
      <c r="AD130" s="84">
        <v>343</v>
      </c>
      <c r="AE130" s="84">
        <v>359</v>
      </c>
      <c r="AF130" s="84">
        <v>398</v>
      </c>
      <c r="AG130" s="84">
        <v>353</v>
      </c>
      <c r="AH130" s="84">
        <v>369</v>
      </c>
      <c r="AI130" s="84">
        <v>388</v>
      </c>
      <c r="AJ130" s="84">
        <v>338</v>
      </c>
      <c r="AK130" s="84">
        <v>354</v>
      </c>
      <c r="AL130" s="84">
        <v>384</v>
      </c>
      <c r="AM130" s="84">
        <v>363</v>
      </c>
      <c r="AN130" s="84">
        <v>383</v>
      </c>
      <c r="AO130" s="84">
        <v>288</v>
      </c>
      <c r="AP130" s="84">
        <v>304</v>
      </c>
      <c r="AQ130" s="84">
        <v>378</v>
      </c>
      <c r="AR130" s="84">
        <v>278</v>
      </c>
      <c r="AS130" s="84">
        <v>294</v>
      </c>
      <c r="AT130" s="84">
        <v>362</v>
      </c>
      <c r="AU130" s="84">
        <v>333</v>
      </c>
      <c r="AV130" s="84">
        <v>362</v>
      </c>
      <c r="AW130" s="84">
        <v>338</v>
      </c>
      <c r="AX130" s="84">
        <v>359</v>
      </c>
      <c r="AY130" s="84">
        <v>338</v>
      </c>
      <c r="AZ130" s="84">
        <v>334</v>
      </c>
      <c r="BA130" s="84">
        <v>303</v>
      </c>
      <c r="BB130" s="84">
        <v>329</v>
      </c>
      <c r="BC130" s="84">
        <v>308</v>
      </c>
      <c r="BD130" s="84">
        <v>319</v>
      </c>
      <c r="BE130" s="84">
        <v>298</v>
      </c>
      <c r="BF130" s="84">
        <v>318</v>
      </c>
      <c r="BG130" s="84">
        <v>273</v>
      </c>
      <c r="BH130" s="84">
        <v>289</v>
      </c>
      <c r="BI130" s="84">
        <v>308</v>
      </c>
      <c r="BJ130" s="84">
        <v>253</v>
      </c>
      <c r="BK130" s="84">
        <v>269</v>
      </c>
      <c r="BL130" s="84">
        <v>282</v>
      </c>
      <c r="BM130" s="84">
        <v>253</v>
      </c>
      <c r="BN130" s="84">
        <v>288</v>
      </c>
      <c r="BO130" s="84">
        <v>178</v>
      </c>
      <c r="BP130" s="84">
        <v>194</v>
      </c>
      <c r="BQ130" s="84">
        <v>267</v>
      </c>
      <c r="BR130" s="84">
        <v>238</v>
      </c>
      <c r="BS130" s="84">
        <v>263</v>
      </c>
      <c r="BT130" s="84">
        <v>63</v>
      </c>
      <c r="BU130" s="84">
        <v>79</v>
      </c>
      <c r="BV130" s="84">
        <v>248</v>
      </c>
      <c r="BW130" s="84">
        <v>88</v>
      </c>
      <c r="BX130" s="84">
        <v>104</v>
      </c>
      <c r="BY130" s="84">
        <v>224</v>
      </c>
      <c r="BZ130" s="84">
        <v>198</v>
      </c>
      <c r="CA130" s="84">
        <v>199</v>
      </c>
      <c r="CB130" s="84">
        <v>173</v>
      </c>
      <c r="CC130" s="84">
        <v>179</v>
      </c>
      <c r="CD130" s="84">
        <v>153</v>
      </c>
      <c r="CE130" s="84">
        <v>173</v>
      </c>
      <c r="CF130" s="84">
        <v>63</v>
      </c>
      <c r="CG130" s="84">
        <v>79</v>
      </c>
      <c r="CH130" s="84">
        <v>149</v>
      </c>
      <c r="CI130" s="84">
        <v>118</v>
      </c>
      <c r="CJ130" s="84">
        <v>157</v>
      </c>
      <c r="CK130" s="84">
        <v>143</v>
      </c>
      <c r="CL130" s="84">
        <v>124</v>
      </c>
      <c r="CM130" s="84">
        <v>98</v>
      </c>
      <c r="CN130" s="84">
        <v>123</v>
      </c>
      <c r="CO130" s="84">
        <v>78</v>
      </c>
      <c r="CP130" s="84">
        <v>94</v>
      </c>
      <c r="CQ130" s="84">
        <v>118</v>
      </c>
      <c r="CR130" s="84">
        <v>-15</v>
      </c>
      <c r="CS130" s="84">
        <v>-26</v>
      </c>
      <c r="CT130" s="84">
        <v>94</v>
      </c>
      <c r="CU130" s="84">
        <v>68</v>
      </c>
      <c r="CV130" s="84">
        <v>98</v>
      </c>
      <c r="CW130" s="84">
        <v>8</v>
      </c>
      <c r="CX130" s="84">
        <v>24</v>
      </c>
      <c r="CY130" s="84">
        <v>82</v>
      </c>
      <c r="CZ130" s="84">
        <v>53</v>
      </c>
      <c r="DA130" s="84">
        <v>83</v>
      </c>
      <c r="DB130" s="84">
        <v>-15</v>
      </c>
      <c r="DC130" s="84">
        <v>-41</v>
      </c>
      <c r="DD130" s="84">
        <v>73</v>
      </c>
      <c r="DE130" s="84">
        <v>8</v>
      </c>
      <c r="DF130" s="84">
        <v>24</v>
      </c>
      <c r="DG130" s="84">
        <v>63</v>
      </c>
      <c r="DH130" s="84">
        <v>-15</v>
      </c>
      <c r="DI130" s="84">
        <v>-51</v>
      </c>
      <c r="DJ130" s="84">
        <v>48</v>
      </c>
      <c r="DK130" s="84">
        <v>-15</v>
      </c>
      <c r="DL130" s="84">
        <v>-56</v>
      </c>
      <c r="DM130" s="84">
        <v>43</v>
      </c>
      <c r="DN130" s="84">
        <v>-7</v>
      </c>
      <c r="DO130" s="84">
        <v>9</v>
      </c>
      <c r="DP130" s="84">
        <v>19</v>
      </c>
      <c r="DQ130" s="84">
        <v>-7</v>
      </c>
      <c r="DR130" s="84">
        <v>22</v>
      </c>
      <c r="DS130" s="84">
        <v>3</v>
      </c>
      <c r="DT130" s="84">
        <v>9</v>
      </c>
      <c r="DU130" s="84">
        <v>-17</v>
      </c>
      <c r="DV130" s="84">
        <v>-3</v>
      </c>
      <c r="DW130" s="84">
        <v>-27</v>
      </c>
      <c r="DX130" s="84">
        <v>1</v>
      </c>
      <c r="DY130" s="84">
        <v>1</v>
      </c>
      <c r="DZ130" s="16">
        <v>0</v>
      </c>
      <c r="EA130" s="84">
        <v>-12</v>
      </c>
      <c r="EB130" s="84">
        <v>-15</v>
      </c>
      <c r="EC130" s="84">
        <v>-73</v>
      </c>
      <c r="ED130" s="84">
        <v>-15</v>
      </c>
      <c r="EE130" s="84">
        <v>76</v>
      </c>
      <c r="EF130" s="84">
        <v>-78</v>
      </c>
      <c r="EG130" s="84">
        <v>-26</v>
      </c>
      <c r="EH130" s="84">
        <v>-27</v>
      </c>
      <c r="EI130" s="84">
        <v>-15</v>
      </c>
      <c r="EJ130" s="84">
        <v>36</v>
      </c>
      <c r="EK130" s="84">
        <v>-43</v>
      </c>
      <c r="EL130" s="84">
        <v>-14</v>
      </c>
      <c r="EM130" s="84">
        <v>17</v>
      </c>
      <c r="EN130" s="84">
        <v>35</v>
      </c>
      <c r="EO130" s="84">
        <v>136</v>
      </c>
      <c r="EP130" s="84">
        <v>51</v>
      </c>
      <c r="OD130" s="85"/>
    </row>
    <row r="131" spans="1:394" x14ac:dyDescent="0.2">
      <c r="A131" s="88" t="s">
        <v>471</v>
      </c>
      <c r="B131" s="84">
        <v>899</v>
      </c>
      <c r="C131" s="84">
        <v>545</v>
      </c>
      <c r="D131" s="84">
        <v>561</v>
      </c>
      <c r="E131" s="84">
        <v>619</v>
      </c>
      <c r="F131" s="84">
        <v>540</v>
      </c>
      <c r="G131" s="84">
        <v>556</v>
      </c>
      <c r="H131" s="84">
        <v>520</v>
      </c>
      <c r="I131" s="84">
        <v>315</v>
      </c>
      <c r="J131" s="84">
        <v>331</v>
      </c>
      <c r="K131" s="84">
        <v>495</v>
      </c>
      <c r="L131" s="84">
        <v>290</v>
      </c>
      <c r="M131" s="84">
        <v>306</v>
      </c>
      <c r="N131" s="84">
        <v>480</v>
      </c>
      <c r="O131" s="84">
        <v>375</v>
      </c>
      <c r="P131" s="84">
        <v>391</v>
      </c>
      <c r="Q131" s="84">
        <v>465</v>
      </c>
      <c r="R131" s="84">
        <v>195</v>
      </c>
      <c r="S131" s="84">
        <v>211</v>
      </c>
      <c r="T131" s="84">
        <v>441</v>
      </c>
      <c r="U131" s="84">
        <v>425</v>
      </c>
      <c r="V131" s="84">
        <v>435</v>
      </c>
      <c r="W131" s="84">
        <v>300</v>
      </c>
      <c r="X131" s="84">
        <v>316</v>
      </c>
      <c r="Y131" s="84">
        <v>421</v>
      </c>
      <c r="Z131" s="84">
        <v>400</v>
      </c>
      <c r="AA131" s="84">
        <v>399</v>
      </c>
      <c r="AB131" s="84">
        <v>375</v>
      </c>
      <c r="AC131" s="84">
        <v>400</v>
      </c>
      <c r="AD131" s="84">
        <v>340</v>
      </c>
      <c r="AE131" s="84">
        <v>356</v>
      </c>
      <c r="AF131" s="84">
        <v>395</v>
      </c>
      <c r="AG131" s="84">
        <v>350</v>
      </c>
      <c r="AH131" s="84">
        <v>366</v>
      </c>
      <c r="AI131" s="84">
        <v>385</v>
      </c>
      <c r="AJ131" s="84">
        <v>335</v>
      </c>
      <c r="AK131" s="84">
        <v>351</v>
      </c>
      <c r="AL131" s="84">
        <v>381</v>
      </c>
      <c r="AM131" s="84">
        <v>360</v>
      </c>
      <c r="AN131" s="84">
        <v>380</v>
      </c>
      <c r="AO131" s="84">
        <v>285</v>
      </c>
      <c r="AP131" s="84">
        <v>301</v>
      </c>
      <c r="AQ131" s="84">
        <v>375</v>
      </c>
      <c r="AR131" s="84">
        <v>275</v>
      </c>
      <c r="AS131" s="84">
        <v>291</v>
      </c>
      <c r="AT131" s="84">
        <v>359</v>
      </c>
      <c r="AU131" s="84">
        <v>330</v>
      </c>
      <c r="AV131" s="84">
        <v>359</v>
      </c>
      <c r="AW131" s="84">
        <v>335</v>
      </c>
      <c r="AX131" s="84">
        <v>356</v>
      </c>
      <c r="AY131" s="84">
        <v>335</v>
      </c>
      <c r="AZ131" s="84">
        <v>331</v>
      </c>
      <c r="BA131" s="84">
        <v>300</v>
      </c>
      <c r="BB131" s="84">
        <v>326</v>
      </c>
      <c r="BC131" s="84">
        <v>305</v>
      </c>
      <c r="BD131" s="84">
        <v>316</v>
      </c>
      <c r="BE131" s="84">
        <v>295</v>
      </c>
      <c r="BF131" s="84">
        <v>315</v>
      </c>
      <c r="BG131" s="84">
        <v>270</v>
      </c>
      <c r="BH131" s="84">
        <v>286</v>
      </c>
      <c r="BI131" s="84">
        <v>305</v>
      </c>
      <c r="BJ131" s="84">
        <v>250</v>
      </c>
      <c r="BK131" s="84">
        <v>266</v>
      </c>
      <c r="BL131" s="84">
        <v>279</v>
      </c>
      <c r="BM131" s="84">
        <v>250</v>
      </c>
      <c r="BN131" s="84">
        <v>285</v>
      </c>
      <c r="BO131" s="84">
        <v>175</v>
      </c>
      <c r="BP131" s="84">
        <v>191</v>
      </c>
      <c r="BQ131" s="84">
        <v>264</v>
      </c>
      <c r="BR131" s="84">
        <v>235</v>
      </c>
      <c r="BS131" s="84">
        <v>260</v>
      </c>
      <c r="BT131" s="84">
        <v>60</v>
      </c>
      <c r="BU131" s="84">
        <v>76</v>
      </c>
      <c r="BV131" s="84">
        <v>245</v>
      </c>
      <c r="BW131" s="84">
        <v>85</v>
      </c>
      <c r="BX131" s="84">
        <v>101</v>
      </c>
      <c r="BY131" s="84">
        <v>221</v>
      </c>
      <c r="BZ131" s="84">
        <v>195</v>
      </c>
      <c r="CA131" s="84">
        <v>196</v>
      </c>
      <c r="CB131" s="84">
        <v>170</v>
      </c>
      <c r="CC131" s="84">
        <v>176</v>
      </c>
      <c r="CD131" s="84">
        <v>150</v>
      </c>
      <c r="CE131" s="84">
        <v>170</v>
      </c>
      <c r="CF131" s="84">
        <v>60</v>
      </c>
      <c r="CG131" s="84">
        <v>76</v>
      </c>
      <c r="CH131" s="84">
        <v>146</v>
      </c>
      <c r="CI131" s="84">
        <v>115</v>
      </c>
      <c r="CJ131" s="84">
        <v>154</v>
      </c>
      <c r="CK131" s="84">
        <v>140</v>
      </c>
      <c r="CL131" s="84">
        <v>121</v>
      </c>
      <c r="CM131" s="84">
        <v>95</v>
      </c>
      <c r="CN131" s="84">
        <v>120</v>
      </c>
      <c r="CO131" s="84">
        <v>75</v>
      </c>
      <c r="CP131" s="84">
        <v>91</v>
      </c>
      <c r="CQ131" s="84">
        <v>115</v>
      </c>
      <c r="CR131" s="84">
        <v>15</v>
      </c>
      <c r="CS131" s="84">
        <v>-15</v>
      </c>
      <c r="CT131" s="84">
        <v>91</v>
      </c>
      <c r="CU131" s="84">
        <v>65</v>
      </c>
      <c r="CV131" s="84">
        <v>95</v>
      </c>
      <c r="CW131" s="84">
        <v>5</v>
      </c>
      <c r="CX131" s="84">
        <v>21</v>
      </c>
      <c r="CY131" s="84">
        <v>79</v>
      </c>
      <c r="CZ131" s="84">
        <v>50</v>
      </c>
      <c r="DA131" s="84">
        <v>80</v>
      </c>
      <c r="DB131" s="84">
        <v>30</v>
      </c>
      <c r="DC131" s="84">
        <v>-15</v>
      </c>
      <c r="DD131" s="84">
        <v>70</v>
      </c>
      <c r="DE131" s="84">
        <v>5</v>
      </c>
      <c r="DF131" s="84">
        <v>21</v>
      </c>
      <c r="DG131" s="84">
        <v>60</v>
      </c>
      <c r="DH131" s="84">
        <v>40</v>
      </c>
      <c r="DI131" s="84">
        <v>-15</v>
      </c>
      <c r="DJ131" s="84">
        <v>45</v>
      </c>
      <c r="DK131" s="84">
        <v>45</v>
      </c>
      <c r="DL131" s="84">
        <v>-15</v>
      </c>
      <c r="DM131" s="84">
        <v>40</v>
      </c>
      <c r="DN131" s="84">
        <v>-10</v>
      </c>
      <c r="DO131" s="84">
        <v>6</v>
      </c>
      <c r="DP131" s="84">
        <v>16</v>
      </c>
      <c r="DQ131" s="84">
        <v>-10</v>
      </c>
      <c r="DR131" s="84">
        <v>19</v>
      </c>
      <c r="DS131" s="84">
        <v>0</v>
      </c>
      <c r="DT131" s="84">
        <v>6</v>
      </c>
      <c r="DU131" s="84">
        <v>-15</v>
      </c>
      <c r="DV131" s="84">
        <v>-6</v>
      </c>
      <c r="DW131" s="84">
        <v>-7</v>
      </c>
      <c r="DX131" s="84">
        <v>-2</v>
      </c>
      <c r="DY131" s="84">
        <v>105</v>
      </c>
      <c r="DZ131" s="84">
        <v>-12</v>
      </c>
      <c r="EA131" s="16">
        <v>0</v>
      </c>
      <c r="EB131" s="84">
        <v>75</v>
      </c>
      <c r="EC131" s="84">
        <v>1</v>
      </c>
      <c r="ED131" s="84">
        <v>10</v>
      </c>
      <c r="EE131" s="84">
        <v>180</v>
      </c>
      <c r="EF131" s="84">
        <v>26</v>
      </c>
      <c r="EG131" s="84">
        <v>30</v>
      </c>
      <c r="EH131" s="84">
        <v>58</v>
      </c>
      <c r="EI131" s="84">
        <v>45</v>
      </c>
      <c r="EJ131" s="84">
        <v>140</v>
      </c>
      <c r="EK131" s="84">
        <v>61</v>
      </c>
      <c r="EL131" s="84">
        <v>90</v>
      </c>
      <c r="EM131" s="84">
        <v>121</v>
      </c>
      <c r="EN131" s="84">
        <v>139</v>
      </c>
      <c r="EO131" s="84">
        <v>240</v>
      </c>
      <c r="EP131" s="84">
        <v>155</v>
      </c>
      <c r="OD131" s="85"/>
    </row>
    <row r="132" spans="1:394" x14ac:dyDescent="0.2">
      <c r="A132" s="88" t="s">
        <v>472</v>
      </c>
      <c r="B132" s="84">
        <v>989</v>
      </c>
      <c r="C132" s="84">
        <v>635</v>
      </c>
      <c r="D132" s="84">
        <v>651</v>
      </c>
      <c r="E132" s="84">
        <v>709</v>
      </c>
      <c r="F132" s="84">
        <v>630</v>
      </c>
      <c r="G132" s="84">
        <v>646</v>
      </c>
      <c r="H132" s="84">
        <v>610</v>
      </c>
      <c r="I132" s="84">
        <v>405</v>
      </c>
      <c r="J132" s="84">
        <v>421</v>
      </c>
      <c r="K132" s="84">
        <v>585</v>
      </c>
      <c r="L132" s="84">
        <v>380</v>
      </c>
      <c r="M132" s="84">
        <v>396</v>
      </c>
      <c r="N132" s="84">
        <v>570</v>
      </c>
      <c r="O132" s="84">
        <v>465</v>
      </c>
      <c r="P132" s="84">
        <v>481</v>
      </c>
      <c r="Q132" s="84">
        <v>555</v>
      </c>
      <c r="R132" s="84">
        <v>285</v>
      </c>
      <c r="S132" s="84">
        <v>301</v>
      </c>
      <c r="T132" s="84">
        <v>531</v>
      </c>
      <c r="U132" s="84">
        <v>515</v>
      </c>
      <c r="V132" s="84">
        <v>525</v>
      </c>
      <c r="W132" s="84">
        <v>390</v>
      </c>
      <c r="X132" s="84">
        <v>406</v>
      </c>
      <c r="Y132" s="84">
        <v>511</v>
      </c>
      <c r="Z132" s="84">
        <v>490</v>
      </c>
      <c r="AA132" s="84">
        <v>489</v>
      </c>
      <c r="AB132" s="84">
        <v>465</v>
      </c>
      <c r="AC132" s="84">
        <v>490</v>
      </c>
      <c r="AD132" s="84">
        <v>430</v>
      </c>
      <c r="AE132" s="84">
        <v>446</v>
      </c>
      <c r="AF132" s="84">
        <v>485</v>
      </c>
      <c r="AG132" s="84">
        <v>440</v>
      </c>
      <c r="AH132" s="84">
        <v>456</v>
      </c>
      <c r="AI132" s="84">
        <v>475</v>
      </c>
      <c r="AJ132" s="84">
        <v>425</v>
      </c>
      <c r="AK132" s="84">
        <v>441</v>
      </c>
      <c r="AL132" s="84">
        <v>471</v>
      </c>
      <c r="AM132" s="84">
        <v>450</v>
      </c>
      <c r="AN132" s="84">
        <v>470</v>
      </c>
      <c r="AO132" s="84">
        <v>375</v>
      </c>
      <c r="AP132" s="84">
        <v>391</v>
      </c>
      <c r="AQ132" s="84">
        <v>465</v>
      </c>
      <c r="AR132" s="84">
        <v>365</v>
      </c>
      <c r="AS132" s="84">
        <v>381</v>
      </c>
      <c r="AT132" s="84">
        <v>449</v>
      </c>
      <c r="AU132" s="84">
        <v>420</v>
      </c>
      <c r="AV132" s="84">
        <v>449</v>
      </c>
      <c r="AW132" s="84">
        <v>425</v>
      </c>
      <c r="AX132" s="84">
        <v>446</v>
      </c>
      <c r="AY132" s="84">
        <v>425</v>
      </c>
      <c r="AZ132" s="84">
        <v>421</v>
      </c>
      <c r="BA132" s="84">
        <v>390</v>
      </c>
      <c r="BB132" s="84">
        <v>416</v>
      </c>
      <c r="BC132" s="84">
        <v>395</v>
      </c>
      <c r="BD132" s="84">
        <v>406</v>
      </c>
      <c r="BE132" s="84">
        <v>385</v>
      </c>
      <c r="BF132" s="84">
        <v>405</v>
      </c>
      <c r="BG132" s="84">
        <v>360</v>
      </c>
      <c r="BH132" s="84">
        <v>376</v>
      </c>
      <c r="BI132" s="84">
        <v>395</v>
      </c>
      <c r="BJ132" s="84">
        <v>340</v>
      </c>
      <c r="BK132" s="84">
        <v>356</v>
      </c>
      <c r="BL132" s="84">
        <v>369</v>
      </c>
      <c r="BM132" s="84">
        <v>340</v>
      </c>
      <c r="BN132" s="84">
        <v>375</v>
      </c>
      <c r="BO132" s="84">
        <v>265</v>
      </c>
      <c r="BP132" s="84">
        <v>281</v>
      </c>
      <c r="BQ132" s="84">
        <v>354</v>
      </c>
      <c r="BR132" s="84">
        <v>325</v>
      </c>
      <c r="BS132" s="84">
        <v>350</v>
      </c>
      <c r="BT132" s="84">
        <v>150</v>
      </c>
      <c r="BU132" s="84">
        <v>166</v>
      </c>
      <c r="BV132" s="84">
        <v>335</v>
      </c>
      <c r="BW132" s="84">
        <v>175</v>
      </c>
      <c r="BX132" s="84">
        <v>191</v>
      </c>
      <c r="BY132" s="84">
        <v>311</v>
      </c>
      <c r="BZ132" s="84">
        <v>285</v>
      </c>
      <c r="CA132" s="84">
        <v>286</v>
      </c>
      <c r="CB132" s="84">
        <v>260</v>
      </c>
      <c r="CC132" s="84">
        <v>266</v>
      </c>
      <c r="CD132" s="84">
        <v>240</v>
      </c>
      <c r="CE132" s="84">
        <v>260</v>
      </c>
      <c r="CF132" s="84">
        <v>150</v>
      </c>
      <c r="CG132" s="84">
        <v>166</v>
      </c>
      <c r="CH132" s="84">
        <v>236</v>
      </c>
      <c r="CI132" s="84">
        <v>205</v>
      </c>
      <c r="CJ132" s="84">
        <v>244</v>
      </c>
      <c r="CK132" s="84">
        <v>230</v>
      </c>
      <c r="CL132" s="84">
        <v>211</v>
      </c>
      <c r="CM132" s="84">
        <v>185</v>
      </c>
      <c r="CN132" s="84">
        <v>210</v>
      </c>
      <c r="CO132" s="84">
        <v>165</v>
      </c>
      <c r="CP132" s="84">
        <v>181</v>
      </c>
      <c r="CQ132" s="84">
        <v>205</v>
      </c>
      <c r="CR132" s="84">
        <v>45</v>
      </c>
      <c r="CS132" s="84">
        <v>61</v>
      </c>
      <c r="CT132" s="84">
        <v>181</v>
      </c>
      <c r="CU132" s="84">
        <v>155</v>
      </c>
      <c r="CV132" s="84">
        <v>185</v>
      </c>
      <c r="CW132" s="84">
        <v>95</v>
      </c>
      <c r="CX132" s="84">
        <v>111</v>
      </c>
      <c r="CY132" s="84">
        <v>169</v>
      </c>
      <c r="CZ132" s="84">
        <v>140</v>
      </c>
      <c r="DA132" s="84">
        <v>170</v>
      </c>
      <c r="DB132" s="84">
        <v>30</v>
      </c>
      <c r="DC132" s="84">
        <v>46</v>
      </c>
      <c r="DD132" s="84">
        <v>160</v>
      </c>
      <c r="DE132" s="84">
        <v>95</v>
      </c>
      <c r="DF132" s="84">
        <v>111</v>
      </c>
      <c r="DG132" s="84">
        <v>150</v>
      </c>
      <c r="DH132" s="84">
        <v>20</v>
      </c>
      <c r="DI132" s="84">
        <v>36</v>
      </c>
      <c r="DJ132" s="84">
        <v>135</v>
      </c>
      <c r="DK132" s="84">
        <v>15</v>
      </c>
      <c r="DL132" s="84">
        <v>31</v>
      </c>
      <c r="DM132" s="84">
        <v>130</v>
      </c>
      <c r="DN132" s="84">
        <v>80</v>
      </c>
      <c r="DO132" s="84">
        <v>96</v>
      </c>
      <c r="DP132" s="84">
        <v>106</v>
      </c>
      <c r="DQ132" s="84">
        <v>80</v>
      </c>
      <c r="DR132" s="84">
        <v>109</v>
      </c>
      <c r="DS132" s="84">
        <v>90</v>
      </c>
      <c r="DT132" s="84">
        <v>96</v>
      </c>
      <c r="DU132" s="84">
        <v>70</v>
      </c>
      <c r="DV132" s="84">
        <v>84</v>
      </c>
      <c r="DW132" s="84">
        <v>55</v>
      </c>
      <c r="DX132" s="84">
        <v>88</v>
      </c>
      <c r="DY132" s="84">
        <v>15</v>
      </c>
      <c r="DZ132" s="84">
        <v>-15</v>
      </c>
      <c r="EA132" s="84">
        <v>75</v>
      </c>
      <c r="EB132" s="16">
        <v>0</v>
      </c>
      <c r="EC132" s="84">
        <v>1</v>
      </c>
      <c r="ED132" s="84">
        <v>50</v>
      </c>
      <c r="EE132" s="84">
        <v>90</v>
      </c>
      <c r="EF132" s="84">
        <v>-15</v>
      </c>
      <c r="EG132" s="84">
        <v>19</v>
      </c>
      <c r="EH132" s="84">
        <v>-10</v>
      </c>
      <c r="EI132" s="84">
        <v>15</v>
      </c>
      <c r="EJ132" s="84">
        <v>50</v>
      </c>
      <c r="EK132" s="84">
        <v>-15</v>
      </c>
      <c r="EL132" s="84">
        <v>0</v>
      </c>
      <c r="EM132" s="84">
        <v>31</v>
      </c>
      <c r="EN132" s="84">
        <v>49</v>
      </c>
      <c r="EO132" s="84">
        <v>150</v>
      </c>
      <c r="EP132" s="84">
        <v>65</v>
      </c>
      <c r="OD132" s="85"/>
    </row>
    <row r="133" spans="1:394" x14ac:dyDescent="0.2">
      <c r="A133" s="88" t="s">
        <v>553</v>
      </c>
      <c r="B133" s="84">
        <v>915</v>
      </c>
      <c r="C133" s="84">
        <v>561</v>
      </c>
      <c r="D133" s="84">
        <v>577</v>
      </c>
      <c r="E133" s="84">
        <v>635</v>
      </c>
      <c r="F133" s="84">
        <v>556</v>
      </c>
      <c r="G133" s="84">
        <v>572</v>
      </c>
      <c r="H133" s="84">
        <v>536</v>
      </c>
      <c r="I133" s="84">
        <v>331</v>
      </c>
      <c r="J133" s="84">
        <v>347</v>
      </c>
      <c r="K133" s="84">
        <v>511</v>
      </c>
      <c r="L133" s="84">
        <v>306</v>
      </c>
      <c r="M133" s="84">
        <v>322</v>
      </c>
      <c r="N133" s="84">
        <v>496</v>
      </c>
      <c r="O133" s="84">
        <v>391</v>
      </c>
      <c r="P133" s="84">
        <v>407</v>
      </c>
      <c r="Q133" s="84">
        <v>481</v>
      </c>
      <c r="R133" s="84">
        <v>211</v>
      </c>
      <c r="S133" s="84">
        <v>227</v>
      </c>
      <c r="T133" s="84">
        <v>457</v>
      </c>
      <c r="U133" s="84">
        <v>441</v>
      </c>
      <c r="V133" s="84">
        <v>451</v>
      </c>
      <c r="W133" s="84">
        <v>316</v>
      </c>
      <c r="X133" s="84">
        <v>332</v>
      </c>
      <c r="Y133" s="84">
        <v>437</v>
      </c>
      <c r="Z133" s="84">
        <v>416</v>
      </c>
      <c r="AA133" s="84">
        <v>415</v>
      </c>
      <c r="AB133" s="84">
        <v>391</v>
      </c>
      <c r="AC133" s="84">
        <v>416</v>
      </c>
      <c r="AD133" s="84">
        <v>356</v>
      </c>
      <c r="AE133" s="84">
        <v>372</v>
      </c>
      <c r="AF133" s="84">
        <v>411</v>
      </c>
      <c r="AG133" s="84">
        <v>366</v>
      </c>
      <c r="AH133" s="84">
        <v>382</v>
      </c>
      <c r="AI133" s="84">
        <v>401</v>
      </c>
      <c r="AJ133" s="84">
        <v>351</v>
      </c>
      <c r="AK133" s="84">
        <v>367</v>
      </c>
      <c r="AL133" s="84">
        <v>397</v>
      </c>
      <c r="AM133" s="84">
        <v>376</v>
      </c>
      <c r="AN133" s="84">
        <v>396</v>
      </c>
      <c r="AO133" s="84">
        <v>301</v>
      </c>
      <c r="AP133" s="84">
        <v>317</v>
      </c>
      <c r="AQ133" s="84">
        <v>391</v>
      </c>
      <c r="AR133" s="84">
        <v>291</v>
      </c>
      <c r="AS133" s="84">
        <v>307</v>
      </c>
      <c r="AT133" s="84">
        <v>375</v>
      </c>
      <c r="AU133" s="84">
        <v>346</v>
      </c>
      <c r="AV133" s="84">
        <v>375</v>
      </c>
      <c r="AW133" s="84">
        <v>351</v>
      </c>
      <c r="AX133" s="84">
        <v>372</v>
      </c>
      <c r="AY133" s="84">
        <v>351</v>
      </c>
      <c r="AZ133" s="84">
        <v>347</v>
      </c>
      <c r="BA133" s="84">
        <v>316</v>
      </c>
      <c r="BB133" s="84">
        <v>342</v>
      </c>
      <c r="BC133" s="84">
        <v>321</v>
      </c>
      <c r="BD133" s="84">
        <v>332</v>
      </c>
      <c r="BE133" s="84">
        <v>311</v>
      </c>
      <c r="BF133" s="84">
        <v>331</v>
      </c>
      <c r="BG133" s="84">
        <v>286</v>
      </c>
      <c r="BH133" s="84">
        <v>302</v>
      </c>
      <c r="BI133" s="84">
        <v>321</v>
      </c>
      <c r="BJ133" s="84">
        <v>266</v>
      </c>
      <c r="BK133" s="84">
        <v>282</v>
      </c>
      <c r="BL133" s="84">
        <v>295</v>
      </c>
      <c r="BM133" s="84">
        <v>266</v>
      </c>
      <c r="BN133" s="84">
        <v>301</v>
      </c>
      <c r="BO133" s="84">
        <v>191</v>
      </c>
      <c r="BP133" s="84">
        <v>207</v>
      </c>
      <c r="BQ133" s="84">
        <v>280</v>
      </c>
      <c r="BR133" s="84">
        <v>251</v>
      </c>
      <c r="BS133" s="84">
        <v>276</v>
      </c>
      <c r="BT133" s="84">
        <v>76</v>
      </c>
      <c r="BU133" s="84">
        <v>92</v>
      </c>
      <c r="BV133" s="84">
        <v>261</v>
      </c>
      <c r="BW133" s="84">
        <v>101</v>
      </c>
      <c r="BX133" s="84">
        <v>117</v>
      </c>
      <c r="BY133" s="84">
        <v>237</v>
      </c>
      <c r="BZ133" s="84">
        <v>211</v>
      </c>
      <c r="CA133" s="84">
        <v>212</v>
      </c>
      <c r="CB133" s="84">
        <v>186</v>
      </c>
      <c r="CC133" s="84">
        <v>192</v>
      </c>
      <c r="CD133" s="84">
        <v>166</v>
      </c>
      <c r="CE133" s="84">
        <v>186</v>
      </c>
      <c r="CF133" s="84">
        <v>76</v>
      </c>
      <c r="CG133" s="84">
        <v>92</v>
      </c>
      <c r="CH133" s="84">
        <v>162</v>
      </c>
      <c r="CI133" s="84">
        <v>131</v>
      </c>
      <c r="CJ133" s="84">
        <v>170</v>
      </c>
      <c r="CK133" s="84">
        <v>156</v>
      </c>
      <c r="CL133" s="84">
        <v>137</v>
      </c>
      <c r="CM133" s="84">
        <v>111</v>
      </c>
      <c r="CN133" s="84">
        <v>136</v>
      </c>
      <c r="CO133" s="84">
        <v>91</v>
      </c>
      <c r="CP133" s="84">
        <v>107</v>
      </c>
      <c r="CQ133" s="84">
        <v>131</v>
      </c>
      <c r="CR133" s="84">
        <v>-15</v>
      </c>
      <c r="CS133" s="84">
        <v>-13</v>
      </c>
      <c r="CT133" s="84">
        <v>107</v>
      </c>
      <c r="CU133" s="84">
        <v>81</v>
      </c>
      <c r="CV133" s="84">
        <v>111</v>
      </c>
      <c r="CW133" s="84">
        <v>21</v>
      </c>
      <c r="CX133" s="84">
        <v>37</v>
      </c>
      <c r="CY133" s="84">
        <v>95</v>
      </c>
      <c r="CZ133" s="84">
        <v>66</v>
      </c>
      <c r="DA133" s="84">
        <v>96</v>
      </c>
      <c r="DB133" s="84">
        <v>-15</v>
      </c>
      <c r="DC133" s="84">
        <v>-28</v>
      </c>
      <c r="DD133" s="84">
        <v>86</v>
      </c>
      <c r="DE133" s="84">
        <v>21</v>
      </c>
      <c r="DF133" s="84">
        <v>37</v>
      </c>
      <c r="DG133" s="84">
        <v>76</v>
      </c>
      <c r="DH133" s="84">
        <v>-15</v>
      </c>
      <c r="DI133" s="84">
        <v>-38</v>
      </c>
      <c r="DJ133" s="84">
        <v>61</v>
      </c>
      <c r="DK133" s="84">
        <v>-15</v>
      </c>
      <c r="DL133" s="84">
        <v>-43</v>
      </c>
      <c r="DM133" s="84">
        <v>56</v>
      </c>
      <c r="DN133" s="84">
        <v>6</v>
      </c>
      <c r="DO133" s="84">
        <v>22</v>
      </c>
      <c r="DP133" s="84">
        <v>32</v>
      </c>
      <c r="DQ133" s="84">
        <v>6</v>
      </c>
      <c r="DR133" s="84">
        <v>35</v>
      </c>
      <c r="DS133" s="84">
        <v>16</v>
      </c>
      <c r="DT133" s="84">
        <v>22</v>
      </c>
      <c r="DU133" s="84">
        <v>-4</v>
      </c>
      <c r="DV133" s="84">
        <v>10</v>
      </c>
      <c r="DW133" s="84">
        <v>-19</v>
      </c>
      <c r="DX133" s="84">
        <v>14</v>
      </c>
      <c r="DY133" s="84">
        <v>31</v>
      </c>
      <c r="DZ133" s="84">
        <v>-73</v>
      </c>
      <c r="EA133" s="84">
        <v>1</v>
      </c>
      <c r="EB133" s="84">
        <v>1</v>
      </c>
      <c r="EC133" s="16">
        <v>0</v>
      </c>
      <c r="ED133" s="84">
        <v>-15</v>
      </c>
      <c r="EE133" s="84">
        <v>106</v>
      </c>
      <c r="EF133" s="84">
        <v>-48</v>
      </c>
      <c r="EG133" s="84">
        <v>-26</v>
      </c>
      <c r="EH133" s="84">
        <v>-16</v>
      </c>
      <c r="EI133" s="84">
        <v>-15</v>
      </c>
      <c r="EJ133" s="84">
        <v>66</v>
      </c>
      <c r="EK133" s="84">
        <v>-13</v>
      </c>
      <c r="EL133" s="84">
        <v>16</v>
      </c>
      <c r="EM133" s="84">
        <v>47</v>
      </c>
      <c r="EN133" s="84">
        <v>65</v>
      </c>
      <c r="EO133" s="84">
        <v>166</v>
      </c>
      <c r="EP133" s="84">
        <v>81</v>
      </c>
      <c r="OD133" s="85"/>
    </row>
    <row r="134" spans="1:394" x14ac:dyDescent="0.2">
      <c r="A134" s="88" t="s">
        <v>554</v>
      </c>
      <c r="B134" s="84">
        <v>924</v>
      </c>
      <c r="C134" s="84">
        <v>570</v>
      </c>
      <c r="D134" s="84">
        <v>586</v>
      </c>
      <c r="E134" s="84">
        <v>644</v>
      </c>
      <c r="F134" s="84">
        <v>565</v>
      </c>
      <c r="G134" s="84">
        <v>581</v>
      </c>
      <c r="H134" s="84">
        <v>545</v>
      </c>
      <c r="I134" s="84">
        <v>340</v>
      </c>
      <c r="J134" s="84">
        <v>356</v>
      </c>
      <c r="K134" s="84">
        <v>520</v>
      </c>
      <c r="L134" s="84">
        <v>315</v>
      </c>
      <c r="M134" s="84">
        <v>331</v>
      </c>
      <c r="N134" s="84">
        <v>505</v>
      </c>
      <c r="O134" s="84">
        <v>400</v>
      </c>
      <c r="P134" s="84">
        <v>416</v>
      </c>
      <c r="Q134" s="84">
        <v>490</v>
      </c>
      <c r="R134" s="84">
        <v>220</v>
      </c>
      <c r="S134" s="84">
        <v>236</v>
      </c>
      <c r="T134" s="84">
        <v>466</v>
      </c>
      <c r="U134" s="84">
        <v>450</v>
      </c>
      <c r="V134" s="84">
        <v>460</v>
      </c>
      <c r="W134" s="84">
        <v>325</v>
      </c>
      <c r="X134" s="84">
        <v>341</v>
      </c>
      <c r="Y134" s="84">
        <v>446</v>
      </c>
      <c r="Z134" s="84">
        <v>425</v>
      </c>
      <c r="AA134" s="84">
        <v>424</v>
      </c>
      <c r="AB134" s="84">
        <v>400</v>
      </c>
      <c r="AC134" s="84">
        <v>425</v>
      </c>
      <c r="AD134" s="84">
        <v>365</v>
      </c>
      <c r="AE134" s="84">
        <v>381</v>
      </c>
      <c r="AF134" s="84">
        <v>420</v>
      </c>
      <c r="AG134" s="84">
        <v>375</v>
      </c>
      <c r="AH134" s="84">
        <v>391</v>
      </c>
      <c r="AI134" s="84">
        <v>410</v>
      </c>
      <c r="AJ134" s="84">
        <v>360</v>
      </c>
      <c r="AK134" s="84">
        <v>376</v>
      </c>
      <c r="AL134" s="84">
        <v>406</v>
      </c>
      <c r="AM134" s="84">
        <v>385</v>
      </c>
      <c r="AN134" s="84">
        <v>405</v>
      </c>
      <c r="AO134" s="84">
        <v>310</v>
      </c>
      <c r="AP134" s="84">
        <v>326</v>
      </c>
      <c r="AQ134" s="84">
        <v>400</v>
      </c>
      <c r="AR134" s="84">
        <v>300</v>
      </c>
      <c r="AS134" s="84">
        <v>316</v>
      </c>
      <c r="AT134" s="84">
        <v>384</v>
      </c>
      <c r="AU134" s="84">
        <v>355</v>
      </c>
      <c r="AV134" s="84">
        <v>384</v>
      </c>
      <c r="AW134" s="84">
        <v>360</v>
      </c>
      <c r="AX134" s="84">
        <v>381</v>
      </c>
      <c r="AY134" s="84">
        <v>360</v>
      </c>
      <c r="AZ134" s="84">
        <v>356</v>
      </c>
      <c r="BA134" s="84">
        <v>325</v>
      </c>
      <c r="BB134" s="84">
        <v>351</v>
      </c>
      <c r="BC134" s="84">
        <v>330</v>
      </c>
      <c r="BD134" s="84">
        <v>341</v>
      </c>
      <c r="BE134" s="84">
        <v>320</v>
      </c>
      <c r="BF134" s="84">
        <v>340</v>
      </c>
      <c r="BG134" s="84">
        <v>295</v>
      </c>
      <c r="BH134" s="84">
        <v>311</v>
      </c>
      <c r="BI134" s="84">
        <v>330</v>
      </c>
      <c r="BJ134" s="84">
        <v>275</v>
      </c>
      <c r="BK134" s="84">
        <v>291</v>
      </c>
      <c r="BL134" s="84">
        <v>304</v>
      </c>
      <c r="BM134" s="84">
        <v>275</v>
      </c>
      <c r="BN134" s="84">
        <v>310</v>
      </c>
      <c r="BO134" s="84">
        <v>200</v>
      </c>
      <c r="BP134" s="84">
        <v>216</v>
      </c>
      <c r="BQ134" s="84">
        <v>289</v>
      </c>
      <c r="BR134" s="84">
        <v>260</v>
      </c>
      <c r="BS134" s="84">
        <v>285</v>
      </c>
      <c r="BT134" s="84">
        <v>85</v>
      </c>
      <c r="BU134" s="84">
        <v>101</v>
      </c>
      <c r="BV134" s="84">
        <v>270</v>
      </c>
      <c r="BW134" s="84">
        <v>110</v>
      </c>
      <c r="BX134" s="84">
        <v>126</v>
      </c>
      <c r="BY134" s="84">
        <v>246</v>
      </c>
      <c r="BZ134" s="84">
        <v>220</v>
      </c>
      <c r="CA134" s="84">
        <v>221</v>
      </c>
      <c r="CB134" s="84">
        <v>195</v>
      </c>
      <c r="CC134" s="84">
        <v>201</v>
      </c>
      <c r="CD134" s="84">
        <v>175</v>
      </c>
      <c r="CE134" s="84">
        <v>195</v>
      </c>
      <c r="CF134" s="84">
        <v>85</v>
      </c>
      <c r="CG134" s="84">
        <v>101</v>
      </c>
      <c r="CH134" s="84">
        <v>171</v>
      </c>
      <c r="CI134" s="84">
        <v>140</v>
      </c>
      <c r="CJ134" s="84">
        <v>179</v>
      </c>
      <c r="CK134" s="84">
        <v>165</v>
      </c>
      <c r="CL134" s="84">
        <v>146</v>
      </c>
      <c r="CM134" s="84">
        <v>120</v>
      </c>
      <c r="CN134" s="84">
        <v>145</v>
      </c>
      <c r="CO134" s="84">
        <v>100</v>
      </c>
      <c r="CP134" s="84">
        <v>116</v>
      </c>
      <c r="CQ134" s="84">
        <v>140</v>
      </c>
      <c r="CR134" s="84">
        <v>-10</v>
      </c>
      <c r="CS134" s="84">
        <v>-4</v>
      </c>
      <c r="CT134" s="84">
        <v>116</v>
      </c>
      <c r="CU134" s="84">
        <v>90</v>
      </c>
      <c r="CV134" s="84">
        <v>120</v>
      </c>
      <c r="CW134" s="84">
        <v>30</v>
      </c>
      <c r="CX134" s="84">
        <v>46</v>
      </c>
      <c r="CY134" s="84">
        <v>104</v>
      </c>
      <c r="CZ134" s="84">
        <v>75</v>
      </c>
      <c r="DA134" s="84">
        <v>105</v>
      </c>
      <c r="DB134" s="84">
        <v>5</v>
      </c>
      <c r="DC134" s="84">
        <v>-15</v>
      </c>
      <c r="DD134" s="84">
        <v>95</v>
      </c>
      <c r="DE134" s="84">
        <v>30</v>
      </c>
      <c r="DF134" s="84">
        <v>46</v>
      </c>
      <c r="DG134" s="84">
        <v>85</v>
      </c>
      <c r="DH134" s="84">
        <v>15</v>
      </c>
      <c r="DI134" s="84">
        <v>-15</v>
      </c>
      <c r="DJ134" s="84">
        <v>70</v>
      </c>
      <c r="DK134" s="84">
        <v>20</v>
      </c>
      <c r="DL134" s="84">
        <v>-15</v>
      </c>
      <c r="DM134" s="84">
        <v>65</v>
      </c>
      <c r="DN134" s="84">
        <v>15</v>
      </c>
      <c r="DO134" s="84">
        <v>31</v>
      </c>
      <c r="DP134" s="84">
        <v>41</v>
      </c>
      <c r="DQ134" s="84">
        <v>15</v>
      </c>
      <c r="DR134" s="84">
        <v>44</v>
      </c>
      <c r="DS134" s="84">
        <v>25</v>
      </c>
      <c r="DT134" s="84">
        <v>31</v>
      </c>
      <c r="DU134" s="84">
        <v>5</v>
      </c>
      <c r="DV134" s="84">
        <v>19</v>
      </c>
      <c r="DW134" s="84">
        <v>-10</v>
      </c>
      <c r="DX134" s="84">
        <v>23</v>
      </c>
      <c r="DY134" s="84">
        <v>80</v>
      </c>
      <c r="DZ134" s="84">
        <v>-15</v>
      </c>
      <c r="EA134" s="84">
        <v>10</v>
      </c>
      <c r="EB134" s="84">
        <v>50</v>
      </c>
      <c r="EC134" s="84">
        <v>-15</v>
      </c>
      <c r="ED134" s="16">
        <v>0</v>
      </c>
      <c r="EE134" s="84">
        <v>155</v>
      </c>
      <c r="EF134" s="84">
        <v>1</v>
      </c>
      <c r="EG134" s="84">
        <v>5</v>
      </c>
      <c r="EH134" s="84">
        <v>33</v>
      </c>
      <c r="EI134" s="84">
        <v>20</v>
      </c>
      <c r="EJ134" s="84">
        <v>115</v>
      </c>
      <c r="EK134" s="84">
        <v>36</v>
      </c>
      <c r="EL134" s="84">
        <v>65</v>
      </c>
      <c r="EM134" s="84">
        <v>96</v>
      </c>
      <c r="EN134" s="84">
        <v>114</v>
      </c>
      <c r="EO134" s="84">
        <v>215</v>
      </c>
      <c r="EP134" s="84">
        <v>130</v>
      </c>
      <c r="OD134" s="85"/>
    </row>
    <row r="135" spans="1:394" x14ac:dyDescent="0.2">
      <c r="A135" s="88" t="s">
        <v>555</v>
      </c>
      <c r="B135" s="84">
        <v>1094</v>
      </c>
      <c r="C135" s="84">
        <v>740</v>
      </c>
      <c r="D135" s="84">
        <v>756</v>
      </c>
      <c r="E135" s="84">
        <v>814</v>
      </c>
      <c r="F135" s="84">
        <v>735</v>
      </c>
      <c r="G135" s="84">
        <v>751</v>
      </c>
      <c r="H135" s="84">
        <v>715</v>
      </c>
      <c r="I135" s="84">
        <v>510</v>
      </c>
      <c r="J135" s="84">
        <v>526</v>
      </c>
      <c r="K135" s="84">
        <v>690</v>
      </c>
      <c r="L135" s="84">
        <v>485</v>
      </c>
      <c r="M135" s="84">
        <v>501</v>
      </c>
      <c r="N135" s="84">
        <v>675</v>
      </c>
      <c r="O135" s="84">
        <v>570</v>
      </c>
      <c r="P135" s="84">
        <v>586</v>
      </c>
      <c r="Q135" s="84">
        <v>660</v>
      </c>
      <c r="R135" s="84">
        <v>390</v>
      </c>
      <c r="S135" s="84">
        <v>406</v>
      </c>
      <c r="T135" s="84">
        <v>636</v>
      </c>
      <c r="U135" s="84">
        <v>620</v>
      </c>
      <c r="V135" s="84">
        <v>630</v>
      </c>
      <c r="W135" s="84">
        <v>495</v>
      </c>
      <c r="X135" s="84">
        <v>511</v>
      </c>
      <c r="Y135" s="84">
        <v>616</v>
      </c>
      <c r="Z135" s="84">
        <v>595</v>
      </c>
      <c r="AA135" s="84">
        <v>594</v>
      </c>
      <c r="AB135" s="84">
        <v>570</v>
      </c>
      <c r="AC135" s="84">
        <v>595</v>
      </c>
      <c r="AD135" s="84">
        <v>535</v>
      </c>
      <c r="AE135" s="84">
        <v>551</v>
      </c>
      <c r="AF135" s="84">
        <v>590</v>
      </c>
      <c r="AG135" s="84">
        <v>545</v>
      </c>
      <c r="AH135" s="84">
        <v>561</v>
      </c>
      <c r="AI135" s="84">
        <v>580</v>
      </c>
      <c r="AJ135" s="84">
        <v>530</v>
      </c>
      <c r="AK135" s="84">
        <v>546</v>
      </c>
      <c r="AL135" s="84">
        <v>576</v>
      </c>
      <c r="AM135" s="84">
        <v>555</v>
      </c>
      <c r="AN135" s="84">
        <v>575</v>
      </c>
      <c r="AO135" s="84">
        <v>480</v>
      </c>
      <c r="AP135" s="84">
        <v>496</v>
      </c>
      <c r="AQ135" s="84">
        <v>570</v>
      </c>
      <c r="AR135" s="84">
        <v>470</v>
      </c>
      <c r="AS135" s="84">
        <v>486</v>
      </c>
      <c r="AT135" s="84">
        <v>554</v>
      </c>
      <c r="AU135" s="84">
        <v>525</v>
      </c>
      <c r="AV135" s="84">
        <v>554</v>
      </c>
      <c r="AW135" s="84">
        <v>530</v>
      </c>
      <c r="AX135" s="84">
        <v>551</v>
      </c>
      <c r="AY135" s="84">
        <v>530</v>
      </c>
      <c r="AZ135" s="84">
        <v>526</v>
      </c>
      <c r="BA135" s="84">
        <v>495</v>
      </c>
      <c r="BB135" s="84">
        <v>521</v>
      </c>
      <c r="BC135" s="84">
        <v>500</v>
      </c>
      <c r="BD135" s="84">
        <v>511</v>
      </c>
      <c r="BE135" s="84">
        <v>490</v>
      </c>
      <c r="BF135" s="84">
        <v>510</v>
      </c>
      <c r="BG135" s="84">
        <v>465</v>
      </c>
      <c r="BH135" s="84">
        <v>481</v>
      </c>
      <c r="BI135" s="84">
        <v>500</v>
      </c>
      <c r="BJ135" s="84">
        <v>445</v>
      </c>
      <c r="BK135" s="84">
        <v>461</v>
      </c>
      <c r="BL135" s="84">
        <v>474</v>
      </c>
      <c r="BM135" s="84">
        <v>445</v>
      </c>
      <c r="BN135" s="84">
        <v>480</v>
      </c>
      <c r="BO135" s="84">
        <v>370</v>
      </c>
      <c r="BP135" s="84">
        <v>386</v>
      </c>
      <c r="BQ135" s="84">
        <v>459</v>
      </c>
      <c r="BR135" s="84">
        <v>430</v>
      </c>
      <c r="BS135" s="84">
        <v>455</v>
      </c>
      <c r="BT135" s="84">
        <v>255</v>
      </c>
      <c r="BU135" s="84">
        <v>271</v>
      </c>
      <c r="BV135" s="84">
        <v>440</v>
      </c>
      <c r="BW135" s="84">
        <v>280</v>
      </c>
      <c r="BX135" s="84">
        <v>296</v>
      </c>
      <c r="BY135" s="84">
        <v>416</v>
      </c>
      <c r="BZ135" s="84">
        <v>390</v>
      </c>
      <c r="CA135" s="84">
        <v>391</v>
      </c>
      <c r="CB135" s="84">
        <v>365</v>
      </c>
      <c r="CC135" s="84">
        <v>371</v>
      </c>
      <c r="CD135" s="84">
        <v>345</v>
      </c>
      <c r="CE135" s="84">
        <v>365</v>
      </c>
      <c r="CF135" s="84">
        <v>255</v>
      </c>
      <c r="CG135" s="84">
        <v>271</v>
      </c>
      <c r="CH135" s="84">
        <v>341</v>
      </c>
      <c r="CI135" s="84">
        <v>310</v>
      </c>
      <c r="CJ135" s="84">
        <v>349</v>
      </c>
      <c r="CK135" s="84">
        <v>335</v>
      </c>
      <c r="CL135" s="84">
        <v>316</v>
      </c>
      <c r="CM135" s="84">
        <v>290</v>
      </c>
      <c r="CN135" s="84">
        <v>315</v>
      </c>
      <c r="CO135" s="84">
        <v>270</v>
      </c>
      <c r="CP135" s="84">
        <v>286</v>
      </c>
      <c r="CQ135" s="84">
        <v>310</v>
      </c>
      <c r="CR135" s="84">
        <v>150</v>
      </c>
      <c r="CS135" s="84">
        <v>166</v>
      </c>
      <c r="CT135" s="84">
        <v>286</v>
      </c>
      <c r="CU135" s="84">
        <v>260</v>
      </c>
      <c r="CV135" s="84">
        <v>290</v>
      </c>
      <c r="CW135" s="84">
        <v>200</v>
      </c>
      <c r="CX135" s="84">
        <v>216</v>
      </c>
      <c r="CY135" s="84">
        <v>274</v>
      </c>
      <c r="CZ135" s="84">
        <v>245</v>
      </c>
      <c r="DA135" s="84">
        <v>275</v>
      </c>
      <c r="DB135" s="84">
        <v>135</v>
      </c>
      <c r="DC135" s="84">
        <v>151</v>
      </c>
      <c r="DD135" s="84">
        <v>265</v>
      </c>
      <c r="DE135" s="84">
        <v>200</v>
      </c>
      <c r="DF135" s="84">
        <v>216</v>
      </c>
      <c r="DG135" s="84">
        <v>255</v>
      </c>
      <c r="DH135" s="84">
        <v>125</v>
      </c>
      <c r="DI135" s="84">
        <v>141</v>
      </c>
      <c r="DJ135" s="84">
        <v>240</v>
      </c>
      <c r="DK135" s="84">
        <v>120</v>
      </c>
      <c r="DL135" s="84">
        <v>136</v>
      </c>
      <c r="DM135" s="84">
        <v>235</v>
      </c>
      <c r="DN135" s="84">
        <v>185</v>
      </c>
      <c r="DO135" s="84">
        <v>201</v>
      </c>
      <c r="DP135" s="84">
        <v>211</v>
      </c>
      <c r="DQ135" s="84">
        <v>185</v>
      </c>
      <c r="DR135" s="84">
        <v>214</v>
      </c>
      <c r="DS135" s="84">
        <v>195</v>
      </c>
      <c r="DT135" s="84">
        <v>201</v>
      </c>
      <c r="DU135" s="84">
        <v>175</v>
      </c>
      <c r="DV135" s="84">
        <v>189</v>
      </c>
      <c r="DW135" s="84">
        <v>160</v>
      </c>
      <c r="DX135" s="84">
        <v>193</v>
      </c>
      <c r="DY135" s="84">
        <v>60</v>
      </c>
      <c r="DZ135" s="84">
        <v>76</v>
      </c>
      <c r="EA135" s="84">
        <v>180</v>
      </c>
      <c r="EB135" s="84">
        <v>90</v>
      </c>
      <c r="EC135" s="84">
        <v>106</v>
      </c>
      <c r="ED135" s="84">
        <v>155</v>
      </c>
      <c r="EE135" s="16">
        <v>0</v>
      </c>
      <c r="EF135" s="84">
        <v>1</v>
      </c>
      <c r="EG135" s="84">
        <v>124</v>
      </c>
      <c r="EH135" s="84">
        <v>95</v>
      </c>
      <c r="EI135" s="84">
        <v>120</v>
      </c>
      <c r="EJ135" s="84">
        <v>25</v>
      </c>
      <c r="EK135" s="84">
        <v>41</v>
      </c>
      <c r="EL135" s="84">
        <v>61</v>
      </c>
      <c r="EM135" s="84">
        <v>30</v>
      </c>
      <c r="EN135" s="84">
        <v>26</v>
      </c>
      <c r="EO135" s="84">
        <v>45</v>
      </c>
      <c r="EP135" s="84">
        <v>-15</v>
      </c>
      <c r="OD135" s="85"/>
    </row>
    <row r="136" spans="1:394" x14ac:dyDescent="0.2">
      <c r="A136" s="88" t="s">
        <v>576</v>
      </c>
      <c r="B136" s="84">
        <v>940</v>
      </c>
      <c r="C136" s="84">
        <v>586</v>
      </c>
      <c r="D136" s="84">
        <v>602</v>
      </c>
      <c r="E136" s="84">
        <v>660</v>
      </c>
      <c r="F136" s="84">
        <v>581</v>
      </c>
      <c r="G136" s="84">
        <v>597</v>
      </c>
      <c r="H136" s="84">
        <v>561</v>
      </c>
      <c r="I136" s="84">
        <v>356</v>
      </c>
      <c r="J136" s="84">
        <v>372</v>
      </c>
      <c r="K136" s="84">
        <v>536</v>
      </c>
      <c r="L136" s="84">
        <v>331</v>
      </c>
      <c r="M136" s="84">
        <v>347</v>
      </c>
      <c r="N136" s="84">
        <v>521</v>
      </c>
      <c r="O136" s="84">
        <v>416</v>
      </c>
      <c r="P136" s="84">
        <v>432</v>
      </c>
      <c r="Q136" s="84">
        <v>506</v>
      </c>
      <c r="R136" s="84">
        <v>236</v>
      </c>
      <c r="S136" s="84">
        <v>252</v>
      </c>
      <c r="T136" s="84">
        <v>482</v>
      </c>
      <c r="U136" s="84">
        <v>466</v>
      </c>
      <c r="V136" s="84">
        <v>476</v>
      </c>
      <c r="W136" s="84">
        <v>341</v>
      </c>
      <c r="X136" s="84">
        <v>357</v>
      </c>
      <c r="Y136" s="84">
        <v>462</v>
      </c>
      <c r="Z136" s="84">
        <v>441</v>
      </c>
      <c r="AA136" s="84">
        <v>440</v>
      </c>
      <c r="AB136" s="84">
        <v>416</v>
      </c>
      <c r="AC136" s="84">
        <v>441</v>
      </c>
      <c r="AD136" s="84">
        <v>381</v>
      </c>
      <c r="AE136" s="84">
        <v>397</v>
      </c>
      <c r="AF136" s="84">
        <v>436</v>
      </c>
      <c r="AG136" s="84">
        <v>391</v>
      </c>
      <c r="AH136" s="84">
        <v>407</v>
      </c>
      <c r="AI136" s="84">
        <v>426</v>
      </c>
      <c r="AJ136" s="84">
        <v>376</v>
      </c>
      <c r="AK136" s="84">
        <v>392</v>
      </c>
      <c r="AL136" s="84">
        <v>422</v>
      </c>
      <c r="AM136" s="84">
        <v>401</v>
      </c>
      <c r="AN136" s="84">
        <v>421</v>
      </c>
      <c r="AO136" s="84">
        <v>326</v>
      </c>
      <c r="AP136" s="84">
        <v>342</v>
      </c>
      <c r="AQ136" s="84">
        <v>416</v>
      </c>
      <c r="AR136" s="84">
        <v>316</v>
      </c>
      <c r="AS136" s="84">
        <v>332</v>
      </c>
      <c r="AT136" s="84">
        <v>400</v>
      </c>
      <c r="AU136" s="84">
        <v>371</v>
      </c>
      <c r="AV136" s="84">
        <v>400</v>
      </c>
      <c r="AW136" s="84">
        <v>376</v>
      </c>
      <c r="AX136" s="84">
        <v>397</v>
      </c>
      <c r="AY136" s="84">
        <v>376</v>
      </c>
      <c r="AZ136" s="84">
        <v>372</v>
      </c>
      <c r="BA136" s="84">
        <v>341</v>
      </c>
      <c r="BB136" s="84">
        <v>367</v>
      </c>
      <c r="BC136" s="84">
        <v>346</v>
      </c>
      <c r="BD136" s="84">
        <v>357</v>
      </c>
      <c r="BE136" s="84">
        <v>336</v>
      </c>
      <c r="BF136" s="84">
        <v>356</v>
      </c>
      <c r="BG136" s="84">
        <v>311</v>
      </c>
      <c r="BH136" s="84">
        <v>327</v>
      </c>
      <c r="BI136" s="84">
        <v>346</v>
      </c>
      <c r="BJ136" s="84">
        <v>291</v>
      </c>
      <c r="BK136" s="84">
        <v>307</v>
      </c>
      <c r="BL136" s="84">
        <v>320</v>
      </c>
      <c r="BM136" s="84">
        <v>291</v>
      </c>
      <c r="BN136" s="84">
        <v>326</v>
      </c>
      <c r="BO136" s="84">
        <v>216</v>
      </c>
      <c r="BP136" s="84">
        <v>232</v>
      </c>
      <c r="BQ136" s="84">
        <v>305</v>
      </c>
      <c r="BR136" s="84">
        <v>276</v>
      </c>
      <c r="BS136" s="84">
        <v>301</v>
      </c>
      <c r="BT136" s="84">
        <v>101</v>
      </c>
      <c r="BU136" s="84">
        <v>117</v>
      </c>
      <c r="BV136" s="84">
        <v>286</v>
      </c>
      <c r="BW136" s="84">
        <v>126</v>
      </c>
      <c r="BX136" s="84">
        <v>142</v>
      </c>
      <c r="BY136" s="84">
        <v>262</v>
      </c>
      <c r="BZ136" s="84">
        <v>236</v>
      </c>
      <c r="CA136" s="84">
        <v>237</v>
      </c>
      <c r="CB136" s="84">
        <v>211</v>
      </c>
      <c r="CC136" s="84">
        <v>217</v>
      </c>
      <c r="CD136" s="84">
        <v>191</v>
      </c>
      <c r="CE136" s="84">
        <v>211</v>
      </c>
      <c r="CF136" s="84">
        <v>101</v>
      </c>
      <c r="CG136" s="84">
        <v>117</v>
      </c>
      <c r="CH136" s="84">
        <v>187</v>
      </c>
      <c r="CI136" s="84">
        <v>156</v>
      </c>
      <c r="CJ136" s="84">
        <v>195</v>
      </c>
      <c r="CK136" s="84">
        <v>181</v>
      </c>
      <c r="CL136" s="84">
        <v>162</v>
      </c>
      <c r="CM136" s="84">
        <v>136</v>
      </c>
      <c r="CN136" s="84">
        <v>161</v>
      </c>
      <c r="CO136" s="84">
        <v>116</v>
      </c>
      <c r="CP136" s="84">
        <v>132</v>
      </c>
      <c r="CQ136" s="84">
        <v>156</v>
      </c>
      <c r="CR136" s="84">
        <v>-4</v>
      </c>
      <c r="CS136" s="84">
        <v>12</v>
      </c>
      <c r="CT136" s="84">
        <v>132</v>
      </c>
      <c r="CU136" s="84">
        <v>106</v>
      </c>
      <c r="CV136" s="84">
        <v>136</v>
      </c>
      <c r="CW136" s="84">
        <v>46</v>
      </c>
      <c r="CX136" s="84">
        <v>62</v>
      </c>
      <c r="CY136" s="84">
        <v>120</v>
      </c>
      <c r="CZ136" s="84">
        <v>91</v>
      </c>
      <c r="DA136" s="84">
        <v>121</v>
      </c>
      <c r="DB136" s="84">
        <v>-15</v>
      </c>
      <c r="DC136" s="84">
        <v>-3</v>
      </c>
      <c r="DD136" s="84">
        <v>111</v>
      </c>
      <c r="DE136" s="84">
        <v>46</v>
      </c>
      <c r="DF136" s="84">
        <v>62</v>
      </c>
      <c r="DG136" s="84">
        <v>101</v>
      </c>
      <c r="DH136" s="84">
        <v>-15</v>
      </c>
      <c r="DI136" s="84">
        <v>-13</v>
      </c>
      <c r="DJ136" s="84">
        <v>86</v>
      </c>
      <c r="DK136" s="84">
        <v>-15</v>
      </c>
      <c r="DL136" s="84">
        <v>-18</v>
      </c>
      <c r="DM136" s="84">
        <v>81</v>
      </c>
      <c r="DN136" s="84">
        <v>31</v>
      </c>
      <c r="DO136" s="84">
        <v>47</v>
      </c>
      <c r="DP136" s="84">
        <v>57</v>
      </c>
      <c r="DQ136" s="84">
        <v>31</v>
      </c>
      <c r="DR136" s="84">
        <v>60</v>
      </c>
      <c r="DS136" s="84">
        <v>41</v>
      </c>
      <c r="DT136" s="84">
        <v>47</v>
      </c>
      <c r="DU136" s="84">
        <v>21</v>
      </c>
      <c r="DV136" s="84">
        <v>35</v>
      </c>
      <c r="DW136" s="84">
        <v>6</v>
      </c>
      <c r="DX136" s="84">
        <v>39</v>
      </c>
      <c r="DY136" s="84">
        <v>-15</v>
      </c>
      <c r="DZ136" s="84">
        <v>-78</v>
      </c>
      <c r="EA136" s="84">
        <v>26</v>
      </c>
      <c r="EB136" s="84">
        <v>-15</v>
      </c>
      <c r="EC136" s="84">
        <v>-48</v>
      </c>
      <c r="ED136" s="84">
        <v>1</v>
      </c>
      <c r="EE136" s="84">
        <v>1</v>
      </c>
      <c r="EF136" s="16">
        <v>0</v>
      </c>
      <c r="EG136" s="84">
        <v>-26</v>
      </c>
      <c r="EH136" s="84">
        <v>-27</v>
      </c>
      <c r="EI136" s="84">
        <v>-15</v>
      </c>
      <c r="EJ136" s="84">
        <v>-15</v>
      </c>
      <c r="EK136" s="84">
        <v>-78</v>
      </c>
      <c r="EL136" s="84">
        <v>-29</v>
      </c>
      <c r="EM136" s="84">
        <v>-29</v>
      </c>
      <c r="EN136" s="84">
        <v>-15</v>
      </c>
      <c r="EO136" s="84">
        <v>61</v>
      </c>
      <c r="EP136" s="84">
        <v>-24</v>
      </c>
      <c r="OD136" s="85"/>
    </row>
    <row r="137" spans="1:394" x14ac:dyDescent="0.2">
      <c r="A137" s="88" t="s">
        <v>556</v>
      </c>
      <c r="B137" s="84">
        <v>944</v>
      </c>
      <c r="C137" s="84">
        <v>590</v>
      </c>
      <c r="D137" s="84">
        <v>606</v>
      </c>
      <c r="E137" s="84">
        <v>664</v>
      </c>
      <c r="F137" s="84">
        <v>585</v>
      </c>
      <c r="G137" s="84">
        <v>601</v>
      </c>
      <c r="H137" s="84">
        <v>565</v>
      </c>
      <c r="I137" s="84">
        <v>360</v>
      </c>
      <c r="J137" s="84">
        <v>376</v>
      </c>
      <c r="K137" s="84">
        <v>540</v>
      </c>
      <c r="L137" s="84">
        <v>335</v>
      </c>
      <c r="M137" s="84">
        <v>351</v>
      </c>
      <c r="N137" s="84">
        <v>525</v>
      </c>
      <c r="O137" s="84">
        <v>420</v>
      </c>
      <c r="P137" s="84">
        <v>436</v>
      </c>
      <c r="Q137" s="84">
        <v>510</v>
      </c>
      <c r="R137" s="84">
        <v>240</v>
      </c>
      <c r="S137" s="84">
        <v>256</v>
      </c>
      <c r="T137" s="84">
        <v>486</v>
      </c>
      <c r="U137" s="84">
        <v>470</v>
      </c>
      <c r="V137" s="84">
        <v>480</v>
      </c>
      <c r="W137" s="84">
        <v>345</v>
      </c>
      <c r="X137" s="84">
        <v>361</v>
      </c>
      <c r="Y137" s="84">
        <v>466</v>
      </c>
      <c r="Z137" s="84">
        <v>445</v>
      </c>
      <c r="AA137" s="84">
        <v>444</v>
      </c>
      <c r="AB137" s="84">
        <v>420</v>
      </c>
      <c r="AC137" s="84">
        <v>445</v>
      </c>
      <c r="AD137" s="84">
        <v>385</v>
      </c>
      <c r="AE137" s="84">
        <v>401</v>
      </c>
      <c r="AF137" s="84">
        <v>440</v>
      </c>
      <c r="AG137" s="84">
        <v>395</v>
      </c>
      <c r="AH137" s="84">
        <v>411</v>
      </c>
      <c r="AI137" s="84">
        <v>430</v>
      </c>
      <c r="AJ137" s="84">
        <v>380</v>
      </c>
      <c r="AK137" s="84">
        <v>396</v>
      </c>
      <c r="AL137" s="84">
        <v>426</v>
      </c>
      <c r="AM137" s="84">
        <v>405</v>
      </c>
      <c r="AN137" s="84">
        <v>425</v>
      </c>
      <c r="AO137" s="84">
        <v>330</v>
      </c>
      <c r="AP137" s="84">
        <v>346</v>
      </c>
      <c r="AQ137" s="84">
        <v>420</v>
      </c>
      <c r="AR137" s="84">
        <v>320</v>
      </c>
      <c r="AS137" s="84">
        <v>336</v>
      </c>
      <c r="AT137" s="84">
        <v>404</v>
      </c>
      <c r="AU137" s="84">
        <v>375</v>
      </c>
      <c r="AV137" s="84">
        <v>404</v>
      </c>
      <c r="AW137" s="84">
        <v>380</v>
      </c>
      <c r="AX137" s="84">
        <v>401</v>
      </c>
      <c r="AY137" s="84">
        <v>380</v>
      </c>
      <c r="AZ137" s="84">
        <v>376</v>
      </c>
      <c r="BA137" s="84">
        <v>345</v>
      </c>
      <c r="BB137" s="84">
        <v>371</v>
      </c>
      <c r="BC137" s="84">
        <v>350</v>
      </c>
      <c r="BD137" s="84">
        <v>361</v>
      </c>
      <c r="BE137" s="84">
        <v>340</v>
      </c>
      <c r="BF137" s="84">
        <v>360</v>
      </c>
      <c r="BG137" s="84">
        <v>315</v>
      </c>
      <c r="BH137" s="84">
        <v>331</v>
      </c>
      <c r="BI137" s="84">
        <v>350</v>
      </c>
      <c r="BJ137" s="84">
        <v>295</v>
      </c>
      <c r="BK137" s="84">
        <v>311</v>
      </c>
      <c r="BL137" s="84">
        <v>324</v>
      </c>
      <c r="BM137" s="84">
        <v>295</v>
      </c>
      <c r="BN137" s="84">
        <v>330</v>
      </c>
      <c r="BO137" s="84">
        <v>220</v>
      </c>
      <c r="BP137" s="84">
        <v>236</v>
      </c>
      <c r="BQ137" s="84">
        <v>309</v>
      </c>
      <c r="BR137" s="84">
        <v>280</v>
      </c>
      <c r="BS137" s="84">
        <v>305</v>
      </c>
      <c r="BT137" s="84">
        <v>105</v>
      </c>
      <c r="BU137" s="84">
        <v>121</v>
      </c>
      <c r="BV137" s="84">
        <v>290</v>
      </c>
      <c r="BW137" s="84">
        <v>130</v>
      </c>
      <c r="BX137" s="84">
        <v>146</v>
      </c>
      <c r="BY137" s="84">
        <v>266</v>
      </c>
      <c r="BZ137" s="84">
        <v>240</v>
      </c>
      <c r="CA137" s="84">
        <v>241</v>
      </c>
      <c r="CB137" s="84">
        <v>215</v>
      </c>
      <c r="CC137" s="84">
        <v>221</v>
      </c>
      <c r="CD137" s="84">
        <v>195</v>
      </c>
      <c r="CE137" s="84">
        <v>215</v>
      </c>
      <c r="CF137" s="84">
        <v>105</v>
      </c>
      <c r="CG137" s="84">
        <v>121</v>
      </c>
      <c r="CH137" s="84">
        <v>191</v>
      </c>
      <c r="CI137" s="84">
        <v>160</v>
      </c>
      <c r="CJ137" s="84">
        <v>199</v>
      </c>
      <c r="CK137" s="84">
        <v>185</v>
      </c>
      <c r="CL137" s="84">
        <v>166</v>
      </c>
      <c r="CM137" s="84">
        <v>140</v>
      </c>
      <c r="CN137" s="84">
        <v>165</v>
      </c>
      <c r="CO137" s="84">
        <v>120</v>
      </c>
      <c r="CP137" s="84">
        <v>136</v>
      </c>
      <c r="CQ137" s="84">
        <v>160</v>
      </c>
      <c r="CR137" s="84">
        <v>0</v>
      </c>
      <c r="CS137" s="84">
        <v>16</v>
      </c>
      <c r="CT137" s="84">
        <v>136</v>
      </c>
      <c r="CU137" s="84">
        <v>110</v>
      </c>
      <c r="CV137" s="84">
        <v>140</v>
      </c>
      <c r="CW137" s="84">
        <v>50</v>
      </c>
      <c r="CX137" s="84">
        <v>66</v>
      </c>
      <c r="CY137" s="84">
        <v>124</v>
      </c>
      <c r="CZ137" s="84">
        <v>95</v>
      </c>
      <c r="DA137" s="84">
        <v>125</v>
      </c>
      <c r="DB137" s="84">
        <v>-15</v>
      </c>
      <c r="DC137" s="84">
        <v>1</v>
      </c>
      <c r="DD137" s="84">
        <v>115</v>
      </c>
      <c r="DE137" s="84">
        <v>50</v>
      </c>
      <c r="DF137" s="84">
        <v>66</v>
      </c>
      <c r="DG137" s="84">
        <v>105</v>
      </c>
      <c r="DH137" s="84">
        <v>-15</v>
      </c>
      <c r="DI137" s="84">
        <v>-9</v>
      </c>
      <c r="DJ137" s="84">
        <v>90</v>
      </c>
      <c r="DK137" s="84">
        <v>-11</v>
      </c>
      <c r="DL137" s="84">
        <v>-14</v>
      </c>
      <c r="DM137" s="84">
        <v>85</v>
      </c>
      <c r="DN137" s="84">
        <v>35</v>
      </c>
      <c r="DO137" s="84">
        <v>51</v>
      </c>
      <c r="DP137" s="84">
        <v>61</v>
      </c>
      <c r="DQ137" s="84">
        <v>35</v>
      </c>
      <c r="DR137" s="84">
        <v>64</v>
      </c>
      <c r="DS137" s="84">
        <v>45</v>
      </c>
      <c r="DT137" s="84">
        <v>51</v>
      </c>
      <c r="DU137" s="84">
        <v>25</v>
      </c>
      <c r="DV137" s="84">
        <v>39</v>
      </c>
      <c r="DW137" s="84">
        <v>10</v>
      </c>
      <c r="DX137" s="84">
        <v>43</v>
      </c>
      <c r="DY137" s="84">
        <v>49</v>
      </c>
      <c r="DZ137" s="84">
        <v>-26</v>
      </c>
      <c r="EA137" s="84">
        <v>30</v>
      </c>
      <c r="EB137" s="84">
        <v>19</v>
      </c>
      <c r="EC137" s="84">
        <v>-26</v>
      </c>
      <c r="ED137" s="84">
        <v>5</v>
      </c>
      <c r="EE137" s="84">
        <v>124</v>
      </c>
      <c r="EF137" s="84">
        <v>-26</v>
      </c>
      <c r="EG137" s="16">
        <v>0</v>
      </c>
      <c r="EH137" s="84">
        <v>2</v>
      </c>
      <c r="EI137" s="84">
        <v>-11</v>
      </c>
      <c r="EJ137" s="84">
        <v>84</v>
      </c>
      <c r="EK137" s="84">
        <v>5</v>
      </c>
      <c r="EL137" s="84">
        <v>34</v>
      </c>
      <c r="EM137" s="84">
        <v>65</v>
      </c>
      <c r="EN137" s="84">
        <v>83</v>
      </c>
      <c r="EO137" s="84">
        <v>184</v>
      </c>
      <c r="EP137" s="84">
        <v>99</v>
      </c>
      <c r="OD137" s="85"/>
    </row>
    <row r="138" spans="1:394" x14ac:dyDescent="0.2">
      <c r="A138" s="88" t="s">
        <v>557</v>
      </c>
      <c r="B138" s="84">
        <v>972</v>
      </c>
      <c r="C138" s="84">
        <v>618</v>
      </c>
      <c r="D138" s="84">
        <v>634</v>
      </c>
      <c r="E138" s="84">
        <v>692</v>
      </c>
      <c r="F138" s="84">
        <v>613</v>
      </c>
      <c r="G138" s="84">
        <v>629</v>
      </c>
      <c r="H138" s="84">
        <v>593</v>
      </c>
      <c r="I138" s="84">
        <v>388</v>
      </c>
      <c r="J138" s="84">
        <v>404</v>
      </c>
      <c r="K138" s="84">
        <v>568</v>
      </c>
      <c r="L138" s="84">
        <v>363</v>
      </c>
      <c r="M138" s="84">
        <v>379</v>
      </c>
      <c r="N138" s="84">
        <v>553</v>
      </c>
      <c r="O138" s="84">
        <v>448</v>
      </c>
      <c r="P138" s="84">
        <v>464</v>
      </c>
      <c r="Q138" s="84">
        <v>538</v>
      </c>
      <c r="R138" s="84">
        <v>268</v>
      </c>
      <c r="S138" s="84">
        <v>284</v>
      </c>
      <c r="T138" s="84">
        <v>514</v>
      </c>
      <c r="U138" s="84">
        <v>498</v>
      </c>
      <c r="V138" s="84">
        <v>508</v>
      </c>
      <c r="W138" s="84">
        <v>373</v>
      </c>
      <c r="X138" s="84">
        <v>389</v>
      </c>
      <c r="Y138" s="84">
        <v>494</v>
      </c>
      <c r="Z138" s="84">
        <v>473</v>
      </c>
      <c r="AA138" s="84">
        <v>472</v>
      </c>
      <c r="AB138" s="84">
        <v>448</v>
      </c>
      <c r="AC138" s="84">
        <v>473</v>
      </c>
      <c r="AD138" s="84">
        <v>413</v>
      </c>
      <c r="AE138" s="84">
        <v>429</v>
      </c>
      <c r="AF138" s="84">
        <v>468</v>
      </c>
      <c r="AG138" s="84">
        <v>423</v>
      </c>
      <c r="AH138" s="84">
        <v>439</v>
      </c>
      <c r="AI138" s="84">
        <v>458</v>
      </c>
      <c r="AJ138" s="84">
        <v>408</v>
      </c>
      <c r="AK138" s="84">
        <v>424</v>
      </c>
      <c r="AL138" s="84">
        <v>454</v>
      </c>
      <c r="AM138" s="84">
        <v>433</v>
      </c>
      <c r="AN138" s="84">
        <v>453</v>
      </c>
      <c r="AO138" s="84">
        <v>358</v>
      </c>
      <c r="AP138" s="84">
        <v>374</v>
      </c>
      <c r="AQ138" s="84">
        <v>448</v>
      </c>
      <c r="AR138" s="84">
        <v>348</v>
      </c>
      <c r="AS138" s="84">
        <v>364</v>
      </c>
      <c r="AT138" s="84">
        <v>432</v>
      </c>
      <c r="AU138" s="84">
        <v>403</v>
      </c>
      <c r="AV138" s="84">
        <v>432</v>
      </c>
      <c r="AW138" s="84">
        <v>408</v>
      </c>
      <c r="AX138" s="84">
        <v>429</v>
      </c>
      <c r="AY138" s="84">
        <v>408</v>
      </c>
      <c r="AZ138" s="84">
        <v>404</v>
      </c>
      <c r="BA138" s="84">
        <v>373</v>
      </c>
      <c r="BB138" s="84">
        <v>399</v>
      </c>
      <c r="BC138" s="84">
        <v>378</v>
      </c>
      <c r="BD138" s="84">
        <v>389</v>
      </c>
      <c r="BE138" s="84">
        <v>368</v>
      </c>
      <c r="BF138" s="84">
        <v>388</v>
      </c>
      <c r="BG138" s="84">
        <v>343</v>
      </c>
      <c r="BH138" s="84">
        <v>359</v>
      </c>
      <c r="BI138" s="84">
        <v>378</v>
      </c>
      <c r="BJ138" s="84">
        <v>323</v>
      </c>
      <c r="BK138" s="84">
        <v>339</v>
      </c>
      <c r="BL138" s="84">
        <v>352</v>
      </c>
      <c r="BM138" s="84">
        <v>323</v>
      </c>
      <c r="BN138" s="84">
        <v>358</v>
      </c>
      <c r="BO138" s="84">
        <v>248</v>
      </c>
      <c r="BP138" s="84">
        <v>264</v>
      </c>
      <c r="BQ138" s="84">
        <v>337</v>
      </c>
      <c r="BR138" s="84">
        <v>308</v>
      </c>
      <c r="BS138" s="84">
        <v>333</v>
      </c>
      <c r="BT138" s="84">
        <v>133</v>
      </c>
      <c r="BU138" s="84">
        <v>149</v>
      </c>
      <c r="BV138" s="84">
        <v>318</v>
      </c>
      <c r="BW138" s="84">
        <v>158</v>
      </c>
      <c r="BX138" s="84">
        <v>174</v>
      </c>
      <c r="BY138" s="84">
        <v>294</v>
      </c>
      <c r="BZ138" s="84">
        <v>268</v>
      </c>
      <c r="CA138" s="84">
        <v>269</v>
      </c>
      <c r="CB138" s="84">
        <v>243</v>
      </c>
      <c r="CC138" s="84">
        <v>249</v>
      </c>
      <c r="CD138" s="84">
        <v>223</v>
      </c>
      <c r="CE138" s="84">
        <v>243</v>
      </c>
      <c r="CF138" s="84">
        <v>133</v>
      </c>
      <c r="CG138" s="84">
        <v>149</v>
      </c>
      <c r="CH138" s="84">
        <v>219</v>
      </c>
      <c r="CI138" s="84">
        <v>188</v>
      </c>
      <c r="CJ138" s="84">
        <v>227</v>
      </c>
      <c r="CK138" s="84">
        <v>213</v>
      </c>
      <c r="CL138" s="84">
        <v>194</v>
      </c>
      <c r="CM138" s="84">
        <v>168</v>
      </c>
      <c r="CN138" s="84">
        <v>193</v>
      </c>
      <c r="CO138" s="84">
        <v>148</v>
      </c>
      <c r="CP138" s="84">
        <v>164</v>
      </c>
      <c r="CQ138" s="84">
        <v>188</v>
      </c>
      <c r="CR138" s="84">
        <v>28</v>
      </c>
      <c r="CS138" s="84">
        <v>44</v>
      </c>
      <c r="CT138" s="84">
        <v>164</v>
      </c>
      <c r="CU138" s="84">
        <v>138</v>
      </c>
      <c r="CV138" s="84">
        <v>168</v>
      </c>
      <c r="CW138" s="84">
        <v>78</v>
      </c>
      <c r="CX138" s="84">
        <v>94</v>
      </c>
      <c r="CY138" s="84">
        <v>152</v>
      </c>
      <c r="CZ138" s="84">
        <v>123</v>
      </c>
      <c r="DA138" s="84">
        <v>153</v>
      </c>
      <c r="DB138" s="84">
        <v>13</v>
      </c>
      <c r="DC138" s="84">
        <v>29</v>
      </c>
      <c r="DD138" s="84">
        <v>143</v>
      </c>
      <c r="DE138" s="84">
        <v>78</v>
      </c>
      <c r="DF138" s="84">
        <v>94</v>
      </c>
      <c r="DG138" s="84">
        <v>133</v>
      </c>
      <c r="DH138" s="84">
        <v>3</v>
      </c>
      <c r="DI138" s="84">
        <v>19</v>
      </c>
      <c r="DJ138" s="84">
        <v>118</v>
      </c>
      <c r="DK138" s="84">
        <v>-2</v>
      </c>
      <c r="DL138" s="84">
        <v>14</v>
      </c>
      <c r="DM138" s="84">
        <v>113</v>
      </c>
      <c r="DN138" s="84">
        <v>63</v>
      </c>
      <c r="DO138" s="84">
        <v>79</v>
      </c>
      <c r="DP138" s="84">
        <v>89</v>
      </c>
      <c r="DQ138" s="84">
        <v>63</v>
      </c>
      <c r="DR138" s="84">
        <v>92</v>
      </c>
      <c r="DS138" s="84">
        <v>73</v>
      </c>
      <c r="DT138" s="84">
        <v>79</v>
      </c>
      <c r="DU138" s="84">
        <v>53</v>
      </c>
      <c r="DV138" s="84">
        <v>67</v>
      </c>
      <c r="DW138" s="84">
        <v>38</v>
      </c>
      <c r="DX138" s="84">
        <v>71</v>
      </c>
      <c r="DY138" s="84">
        <v>20</v>
      </c>
      <c r="DZ138" s="84">
        <v>-27</v>
      </c>
      <c r="EA138" s="84">
        <v>58</v>
      </c>
      <c r="EB138" s="84">
        <v>-10</v>
      </c>
      <c r="EC138" s="84">
        <v>-16</v>
      </c>
      <c r="ED138" s="84">
        <v>33</v>
      </c>
      <c r="EE138" s="84">
        <v>95</v>
      </c>
      <c r="EF138" s="84">
        <v>-27</v>
      </c>
      <c r="EG138" s="84">
        <v>2</v>
      </c>
      <c r="EH138" s="16">
        <v>0</v>
      </c>
      <c r="EI138" s="84">
        <v>-2</v>
      </c>
      <c r="EJ138" s="84">
        <v>55</v>
      </c>
      <c r="EK138" s="84">
        <v>-24</v>
      </c>
      <c r="EL138" s="84">
        <v>5</v>
      </c>
      <c r="EM138" s="84">
        <v>36</v>
      </c>
      <c r="EN138" s="84">
        <v>54</v>
      </c>
      <c r="EO138" s="84">
        <v>155</v>
      </c>
      <c r="EP138" s="84">
        <v>70</v>
      </c>
      <c r="OD138" s="85"/>
    </row>
    <row r="139" spans="1:394" x14ac:dyDescent="0.2">
      <c r="A139" s="88" t="s">
        <v>473</v>
      </c>
      <c r="B139" s="84">
        <v>959</v>
      </c>
      <c r="C139" s="84">
        <v>605</v>
      </c>
      <c r="D139" s="84">
        <v>621</v>
      </c>
      <c r="E139" s="84">
        <v>679</v>
      </c>
      <c r="F139" s="84">
        <v>600</v>
      </c>
      <c r="G139" s="84">
        <v>616</v>
      </c>
      <c r="H139" s="84">
        <v>580</v>
      </c>
      <c r="I139" s="84">
        <v>375</v>
      </c>
      <c r="J139" s="84">
        <v>391</v>
      </c>
      <c r="K139" s="84">
        <v>555</v>
      </c>
      <c r="L139" s="84">
        <v>350</v>
      </c>
      <c r="M139" s="84">
        <v>366</v>
      </c>
      <c r="N139" s="84">
        <v>540</v>
      </c>
      <c r="O139" s="84">
        <v>435</v>
      </c>
      <c r="P139" s="84">
        <v>451</v>
      </c>
      <c r="Q139" s="84">
        <v>525</v>
      </c>
      <c r="R139" s="84">
        <v>255</v>
      </c>
      <c r="S139" s="84">
        <v>271</v>
      </c>
      <c r="T139" s="84">
        <v>501</v>
      </c>
      <c r="U139" s="84">
        <v>485</v>
      </c>
      <c r="V139" s="84">
        <v>495</v>
      </c>
      <c r="W139" s="84">
        <v>360</v>
      </c>
      <c r="X139" s="84">
        <v>376</v>
      </c>
      <c r="Y139" s="84">
        <v>481</v>
      </c>
      <c r="Z139" s="84">
        <v>460</v>
      </c>
      <c r="AA139" s="84">
        <v>459</v>
      </c>
      <c r="AB139" s="84">
        <v>435</v>
      </c>
      <c r="AC139" s="84">
        <v>460</v>
      </c>
      <c r="AD139" s="84">
        <v>400</v>
      </c>
      <c r="AE139" s="84">
        <v>416</v>
      </c>
      <c r="AF139" s="84">
        <v>455</v>
      </c>
      <c r="AG139" s="84">
        <v>410</v>
      </c>
      <c r="AH139" s="84">
        <v>426</v>
      </c>
      <c r="AI139" s="84">
        <v>445</v>
      </c>
      <c r="AJ139" s="84">
        <v>395</v>
      </c>
      <c r="AK139" s="84">
        <v>411</v>
      </c>
      <c r="AL139" s="84">
        <v>441</v>
      </c>
      <c r="AM139" s="84">
        <v>420</v>
      </c>
      <c r="AN139" s="84">
        <v>440</v>
      </c>
      <c r="AO139" s="84">
        <v>345</v>
      </c>
      <c r="AP139" s="84">
        <v>361</v>
      </c>
      <c r="AQ139" s="84">
        <v>435</v>
      </c>
      <c r="AR139" s="84">
        <v>335</v>
      </c>
      <c r="AS139" s="84">
        <v>351</v>
      </c>
      <c r="AT139" s="84">
        <v>419</v>
      </c>
      <c r="AU139" s="84">
        <v>390</v>
      </c>
      <c r="AV139" s="84">
        <v>419</v>
      </c>
      <c r="AW139" s="84">
        <v>395</v>
      </c>
      <c r="AX139" s="84">
        <v>416</v>
      </c>
      <c r="AY139" s="84">
        <v>395</v>
      </c>
      <c r="AZ139" s="84">
        <v>391</v>
      </c>
      <c r="BA139" s="84">
        <v>360</v>
      </c>
      <c r="BB139" s="84">
        <v>386</v>
      </c>
      <c r="BC139" s="84">
        <v>365</v>
      </c>
      <c r="BD139" s="84">
        <v>376</v>
      </c>
      <c r="BE139" s="84">
        <v>355</v>
      </c>
      <c r="BF139" s="84">
        <v>375</v>
      </c>
      <c r="BG139" s="84">
        <v>330</v>
      </c>
      <c r="BH139" s="84">
        <v>346</v>
      </c>
      <c r="BI139" s="84">
        <v>365</v>
      </c>
      <c r="BJ139" s="84">
        <v>310</v>
      </c>
      <c r="BK139" s="84">
        <v>326</v>
      </c>
      <c r="BL139" s="84">
        <v>339</v>
      </c>
      <c r="BM139" s="84">
        <v>310</v>
      </c>
      <c r="BN139" s="84">
        <v>345</v>
      </c>
      <c r="BO139" s="84">
        <v>235</v>
      </c>
      <c r="BP139" s="84">
        <v>251</v>
      </c>
      <c r="BQ139" s="84">
        <v>324</v>
      </c>
      <c r="BR139" s="84">
        <v>295</v>
      </c>
      <c r="BS139" s="84">
        <v>320</v>
      </c>
      <c r="BT139" s="84">
        <v>120</v>
      </c>
      <c r="BU139" s="84">
        <v>136</v>
      </c>
      <c r="BV139" s="84">
        <v>305</v>
      </c>
      <c r="BW139" s="84">
        <v>145</v>
      </c>
      <c r="BX139" s="84">
        <v>161</v>
      </c>
      <c r="BY139" s="84">
        <v>281</v>
      </c>
      <c r="BZ139" s="84">
        <v>255</v>
      </c>
      <c r="CA139" s="84">
        <v>256</v>
      </c>
      <c r="CB139" s="84">
        <v>230</v>
      </c>
      <c r="CC139" s="84">
        <v>236</v>
      </c>
      <c r="CD139" s="84">
        <v>210</v>
      </c>
      <c r="CE139" s="84">
        <v>230</v>
      </c>
      <c r="CF139" s="84">
        <v>120</v>
      </c>
      <c r="CG139" s="84">
        <v>136</v>
      </c>
      <c r="CH139" s="84">
        <v>206</v>
      </c>
      <c r="CI139" s="84">
        <v>175</v>
      </c>
      <c r="CJ139" s="84">
        <v>214</v>
      </c>
      <c r="CK139" s="84">
        <v>200</v>
      </c>
      <c r="CL139" s="84">
        <v>181</v>
      </c>
      <c r="CM139" s="84">
        <v>155</v>
      </c>
      <c r="CN139" s="84">
        <v>180</v>
      </c>
      <c r="CO139" s="84">
        <v>135</v>
      </c>
      <c r="CP139" s="84">
        <v>151</v>
      </c>
      <c r="CQ139" s="84">
        <v>175</v>
      </c>
      <c r="CR139" s="84">
        <v>15</v>
      </c>
      <c r="CS139" s="84">
        <v>31</v>
      </c>
      <c r="CT139" s="84">
        <v>151</v>
      </c>
      <c r="CU139" s="84">
        <v>125</v>
      </c>
      <c r="CV139" s="84">
        <v>155</v>
      </c>
      <c r="CW139" s="84">
        <v>65</v>
      </c>
      <c r="CX139" s="84">
        <v>81</v>
      </c>
      <c r="CY139" s="84">
        <v>139</v>
      </c>
      <c r="CZ139" s="84">
        <v>110</v>
      </c>
      <c r="DA139" s="84">
        <v>140</v>
      </c>
      <c r="DB139" s="84">
        <v>0</v>
      </c>
      <c r="DC139" s="84">
        <v>16</v>
      </c>
      <c r="DD139" s="84">
        <v>130</v>
      </c>
      <c r="DE139" s="84">
        <v>65</v>
      </c>
      <c r="DF139" s="84">
        <v>81</v>
      </c>
      <c r="DG139" s="84">
        <v>120</v>
      </c>
      <c r="DH139" s="84">
        <v>-10</v>
      </c>
      <c r="DI139" s="84">
        <v>6</v>
      </c>
      <c r="DJ139" s="84">
        <v>105</v>
      </c>
      <c r="DK139" s="84">
        <v>-15</v>
      </c>
      <c r="DL139" s="84">
        <v>1</v>
      </c>
      <c r="DM139" s="84">
        <v>100</v>
      </c>
      <c r="DN139" s="84">
        <v>50</v>
      </c>
      <c r="DO139" s="84">
        <v>66</v>
      </c>
      <c r="DP139" s="84">
        <v>76</v>
      </c>
      <c r="DQ139" s="84">
        <v>50</v>
      </c>
      <c r="DR139" s="84">
        <v>79</v>
      </c>
      <c r="DS139" s="84">
        <v>60</v>
      </c>
      <c r="DT139" s="84">
        <v>66</v>
      </c>
      <c r="DU139" s="84">
        <v>40</v>
      </c>
      <c r="DV139" s="84">
        <v>54</v>
      </c>
      <c r="DW139" s="84">
        <v>25</v>
      </c>
      <c r="DX139" s="84">
        <v>58</v>
      </c>
      <c r="DY139" s="84">
        <v>45</v>
      </c>
      <c r="DZ139" s="84">
        <v>-15</v>
      </c>
      <c r="EA139" s="84">
        <v>45</v>
      </c>
      <c r="EB139" s="84">
        <v>15</v>
      </c>
      <c r="EC139" s="84">
        <v>-15</v>
      </c>
      <c r="ED139" s="84">
        <v>20</v>
      </c>
      <c r="EE139" s="84">
        <v>120</v>
      </c>
      <c r="EF139" s="84">
        <v>-15</v>
      </c>
      <c r="EG139" s="84">
        <v>-11</v>
      </c>
      <c r="EH139" s="84">
        <v>-2</v>
      </c>
      <c r="EI139" s="16">
        <v>0</v>
      </c>
      <c r="EJ139" s="84">
        <v>80</v>
      </c>
      <c r="EK139" s="84">
        <v>1</v>
      </c>
      <c r="EL139" s="84">
        <v>30</v>
      </c>
      <c r="EM139" s="84">
        <v>61</v>
      </c>
      <c r="EN139" s="84">
        <v>79</v>
      </c>
      <c r="EO139" s="84">
        <v>180</v>
      </c>
      <c r="EP139" s="84">
        <v>95</v>
      </c>
      <c r="OD139" s="85"/>
    </row>
    <row r="140" spans="1:394" x14ac:dyDescent="0.2">
      <c r="A140" s="88" t="s">
        <v>474</v>
      </c>
      <c r="B140" s="84">
        <v>1054</v>
      </c>
      <c r="C140" s="84">
        <v>700</v>
      </c>
      <c r="D140" s="84">
        <v>716</v>
      </c>
      <c r="E140" s="84">
        <v>774</v>
      </c>
      <c r="F140" s="84">
        <v>695</v>
      </c>
      <c r="G140" s="84">
        <v>711</v>
      </c>
      <c r="H140" s="84">
        <v>675</v>
      </c>
      <c r="I140" s="84">
        <v>470</v>
      </c>
      <c r="J140" s="84">
        <v>486</v>
      </c>
      <c r="K140" s="84">
        <v>650</v>
      </c>
      <c r="L140" s="84">
        <v>445</v>
      </c>
      <c r="M140" s="84">
        <v>461</v>
      </c>
      <c r="N140" s="84">
        <v>635</v>
      </c>
      <c r="O140" s="84">
        <v>530</v>
      </c>
      <c r="P140" s="84">
        <v>546</v>
      </c>
      <c r="Q140" s="84">
        <v>620</v>
      </c>
      <c r="R140" s="84">
        <v>350</v>
      </c>
      <c r="S140" s="84">
        <v>366</v>
      </c>
      <c r="T140" s="84">
        <v>596</v>
      </c>
      <c r="U140" s="84">
        <v>580</v>
      </c>
      <c r="V140" s="84">
        <v>590</v>
      </c>
      <c r="W140" s="84">
        <v>455</v>
      </c>
      <c r="X140" s="84">
        <v>471</v>
      </c>
      <c r="Y140" s="84">
        <v>576</v>
      </c>
      <c r="Z140" s="84">
        <v>555</v>
      </c>
      <c r="AA140" s="84">
        <v>554</v>
      </c>
      <c r="AB140" s="84">
        <v>530</v>
      </c>
      <c r="AC140" s="84">
        <v>555</v>
      </c>
      <c r="AD140" s="84">
        <v>495</v>
      </c>
      <c r="AE140" s="84">
        <v>511</v>
      </c>
      <c r="AF140" s="84">
        <v>550</v>
      </c>
      <c r="AG140" s="84">
        <v>505</v>
      </c>
      <c r="AH140" s="84">
        <v>521</v>
      </c>
      <c r="AI140" s="84">
        <v>540</v>
      </c>
      <c r="AJ140" s="84">
        <v>490</v>
      </c>
      <c r="AK140" s="84">
        <v>506</v>
      </c>
      <c r="AL140" s="84">
        <v>536</v>
      </c>
      <c r="AM140" s="84">
        <v>515</v>
      </c>
      <c r="AN140" s="84">
        <v>535</v>
      </c>
      <c r="AO140" s="84">
        <v>440</v>
      </c>
      <c r="AP140" s="84">
        <v>456</v>
      </c>
      <c r="AQ140" s="84">
        <v>530</v>
      </c>
      <c r="AR140" s="84">
        <v>430</v>
      </c>
      <c r="AS140" s="84">
        <v>446</v>
      </c>
      <c r="AT140" s="84">
        <v>514</v>
      </c>
      <c r="AU140" s="84">
        <v>485</v>
      </c>
      <c r="AV140" s="84">
        <v>514</v>
      </c>
      <c r="AW140" s="84">
        <v>490</v>
      </c>
      <c r="AX140" s="84">
        <v>511</v>
      </c>
      <c r="AY140" s="84">
        <v>490</v>
      </c>
      <c r="AZ140" s="84">
        <v>486</v>
      </c>
      <c r="BA140" s="84">
        <v>455</v>
      </c>
      <c r="BB140" s="84">
        <v>481</v>
      </c>
      <c r="BC140" s="84">
        <v>460</v>
      </c>
      <c r="BD140" s="84">
        <v>471</v>
      </c>
      <c r="BE140" s="84">
        <v>450</v>
      </c>
      <c r="BF140" s="84">
        <v>470</v>
      </c>
      <c r="BG140" s="84">
        <v>425</v>
      </c>
      <c r="BH140" s="84">
        <v>441</v>
      </c>
      <c r="BI140" s="84">
        <v>460</v>
      </c>
      <c r="BJ140" s="84">
        <v>405</v>
      </c>
      <c r="BK140" s="84">
        <v>421</v>
      </c>
      <c r="BL140" s="84">
        <v>434</v>
      </c>
      <c r="BM140" s="84">
        <v>405</v>
      </c>
      <c r="BN140" s="84">
        <v>440</v>
      </c>
      <c r="BO140" s="84">
        <v>330</v>
      </c>
      <c r="BP140" s="84">
        <v>346</v>
      </c>
      <c r="BQ140" s="84">
        <v>419</v>
      </c>
      <c r="BR140" s="84">
        <v>390</v>
      </c>
      <c r="BS140" s="84">
        <v>415</v>
      </c>
      <c r="BT140" s="84">
        <v>215</v>
      </c>
      <c r="BU140" s="84">
        <v>231</v>
      </c>
      <c r="BV140" s="84">
        <v>400</v>
      </c>
      <c r="BW140" s="84">
        <v>240</v>
      </c>
      <c r="BX140" s="84">
        <v>256</v>
      </c>
      <c r="BY140" s="84">
        <v>376</v>
      </c>
      <c r="BZ140" s="84">
        <v>350</v>
      </c>
      <c r="CA140" s="84">
        <v>351</v>
      </c>
      <c r="CB140" s="84">
        <v>325</v>
      </c>
      <c r="CC140" s="84">
        <v>331</v>
      </c>
      <c r="CD140" s="84">
        <v>305</v>
      </c>
      <c r="CE140" s="84">
        <v>325</v>
      </c>
      <c r="CF140" s="84">
        <v>215</v>
      </c>
      <c r="CG140" s="84">
        <v>231</v>
      </c>
      <c r="CH140" s="84">
        <v>301</v>
      </c>
      <c r="CI140" s="84">
        <v>270</v>
      </c>
      <c r="CJ140" s="84">
        <v>309</v>
      </c>
      <c r="CK140" s="84">
        <v>295</v>
      </c>
      <c r="CL140" s="84">
        <v>276</v>
      </c>
      <c r="CM140" s="84">
        <v>250</v>
      </c>
      <c r="CN140" s="84">
        <v>275</v>
      </c>
      <c r="CO140" s="84">
        <v>230</v>
      </c>
      <c r="CP140" s="84">
        <v>246</v>
      </c>
      <c r="CQ140" s="84">
        <v>270</v>
      </c>
      <c r="CR140" s="84">
        <v>110</v>
      </c>
      <c r="CS140" s="84">
        <v>126</v>
      </c>
      <c r="CT140" s="84">
        <v>246</v>
      </c>
      <c r="CU140" s="84">
        <v>220</v>
      </c>
      <c r="CV140" s="84">
        <v>250</v>
      </c>
      <c r="CW140" s="84">
        <v>160</v>
      </c>
      <c r="CX140" s="84">
        <v>176</v>
      </c>
      <c r="CY140" s="84">
        <v>234</v>
      </c>
      <c r="CZ140" s="84">
        <v>205</v>
      </c>
      <c r="DA140" s="84">
        <v>235</v>
      </c>
      <c r="DB140" s="84">
        <v>95</v>
      </c>
      <c r="DC140" s="84">
        <v>111</v>
      </c>
      <c r="DD140" s="84">
        <v>225</v>
      </c>
      <c r="DE140" s="84">
        <v>160</v>
      </c>
      <c r="DF140" s="84">
        <v>176</v>
      </c>
      <c r="DG140" s="84">
        <v>215</v>
      </c>
      <c r="DH140" s="84">
        <v>85</v>
      </c>
      <c r="DI140" s="84">
        <v>101</v>
      </c>
      <c r="DJ140" s="84">
        <v>200</v>
      </c>
      <c r="DK140" s="84">
        <v>80</v>
      </c>
      <c r="DL140" s="84">
        <v>96</v>
      </c>
      <c r="DM140" s="84">
        <v>195</v>
      </c>
      <c r="DN140" s="84">
        <v>145</v>
      </c>
      <c r="DO140" s="84">
        <v>161</v>
      </c>
      <c r="DP140" s="84">
        <v>171</v>
      </c>
      <c r="DQ140" s="84">
        <v>145</v>
      </c>
      <c r="DR140" s="84">
        <v>174</v>
      </c>
      <c r="DS140" s="84">
        <v>155</v>
      </c>
      <c r="DT140" s="84">
        <v>161</v>
      </c>
      <c r="DU140" s="84">
        <v>135</v>
      </c>
      <c r="DV140" s="84">
        <v>149</v>
      </c>
      <c r="DW140" s="84">
        <v>120</v>
      </c>
      <c r="DX140" s="84">
        <v>153</v>
      </c>
      <c r="DY140" s="84">
        <v>20</v>
      </c>
      <c r="DZ140" s="84">
        <v>36</v>
      </c>
      <c r="EA140" s="84">
        <v>140</v>
      </c>
      <c r="EB140" s="84">
        <v>50</v>
      </c>
      <c r="EC140" s="84">
        <v>66</v>
      </c>
      <c r="ED140" s="84">
        <v>115</v>
      </c>
      <c r="EE140" s="84">
        <v>25</v>
      </c>
      <c r="EF140" s="84">
        <v>-15</v>
      </c>
      <c r="EG140" s="84">
        <v>84</v>
      </c>
      <c r="EH140" s="84">
        <v>55</v>
      </c>
      <c r="EI140" s="84">
        <v>80</v>
      </c>
      <c r="EJ140" s="16">
        <v>0</v>
      </c>
      <c r="EK140" s="84">
        <v>1</v>
      </c>
      <c r="EL140" s="84">
        <v>21</v>
      </c>
      <c r="EM140" s="84">
        <v>-10</v>
      </c>
      <c r="EN140" s="84">
        <v>-14</v>
      </c>
      <c r="EO140" s="84">
        <v>85</v>
      </c>
      <c r="EP140" s="84">
        <v>0</v>
      </c>
      <c r="OD140" s="85"/>
    </row>
    <row r="141" spans="1:394" x14ac:dyDescent="0.2">
      <c r="A141" s="88" t="s">
        <v>559</v>
      </c>
      <c r="B141" s="84">
        <v>975</v>
      </c>
      <c r="C141" s="84">
        <v>621</v>
      </c>
      <c r="D141" s="84">
        <v>637</v>
      </c>
      <c r="E141" s="84">
        <v>695</v>
      </c>
      <c r="F141" s="84">
        <v>616</v>
      </c>
      <c r="G141" s="84">
        <v>632</v>
      </c>
      <c r="H141" s="84">
        <v>596</v>
      </c>
      <c r="I141" s="84">
        <v>391</v>
      </c>
      <c r="J141" s="84">
        <v>407</v>
      </c>
      <c r="K141" s="84">
        <v>571</v>
      </c>
      <c r="L141" s="84">
        <v>366</v>
      </c>
      <c r="M141" s="84">
        <v>382</v>
      </c>
      <c r="N141" s="84">
        <v>556</v>
      </c>
      <c r="O141" s="84">
        <v>451</v>
      </c>
      <c r="P141" s="84">
        <v>467</v>
      </c>
      <c r="Q141" s="84">
        <v>541</v>
      </c>
      <c r="R141" s="84">
        <v>271</v>
      </c>
      <c r="S141" s="84">
        <v>287</v>
      </c>
      <c r="T141" s="84">
        <v>517</v>
      </c>
      <c r="U141" s="84">
        <v>501</v>
      </c>
      <c r="V141" s="84">
        <v>511</v>
      </c>
      <c r="W141" s="84">
        <v>376</v>
      </c>
      <c r="X141" s="84">
        <v>392</v>
      </c>
      <c r="Y141" s="84">
        <v>497</v>
      </c>
      <c r="Z141" s="84">
        <v>476</v>
      </c>
      <c r="AA141" s="84">
        <v>475</v>
      </c>
      <c r="AB141" s="84">
        <v>451</v>
      </c>
      <c r="AC141" s="84">
        <v>476</v>
      </c>
      <c r="AD141" s="84">
        <v>416</v>
      </c>
      <c r="AE141" s="84">
        <v>432</v>
      </c>
      <c r="AF141" s="84">
        <v>471</v>
      </c>
      <c r="AG141" s="84">
        <v>426</v>
      </c>
      <c r="AH141" s="84">
        <v>442</v>
      </c>
      <c r="AI141" s="84">
        <v>461</v>
      </c>
      <c r="AJ141" s="84">
        <v>411</v>
      </c>
      <c r="AK141" s="84">
        <v>427</v>
      </c>
      <c r="AL141" s="84">
        <v>457</v>
      </c>
      <c r="AM141" s="84">
        <v>436</v>
      </c>
      <c r="AN141" s="84">
        <v>456</v>
      </c>
      <c r="AO141" s="84">
        <v>361</v>
      </c>
      <c r="AP141" s="84">
        <v>377</v>
      </c>
      <c r="AQ141" s="84">
        <v>451</v>
      </c>
      <c r="AR141" s="84">
        <v>351</v>
      </c>
      <c r="AS141" s="84">
        <v>367</v>
      </c>
      <c r="AT141" s="84">
        <v>435</v>
      </c>
      <c r="AU141" s="84">
        <v>406</v>
      </c>
      <c r="AV141" s="84">
        <v>435</v>
      </c>
      <c r="AW141" s="84">
        <v>411</v>
      </c>
      <c r="AX141" s="84">
        <v>432</v>
      </c>
      <c r="AY141" s="84">
        <v>411</v>
      </c>
      <c r="AZ141" s="84">
        <v>407</v>
      </c>
      <c r="BA141" s="84">
        <v>376</v>
      </c>
      <c r="BB141" s="84">
        <v>402</v>
      </c>
      <c r="BC141" s="84">
        <v>381</v>
      </c>
      <c r="BD141" s="84">
        <v>392</v>
      </c>
      <c r="BE141" s="84">
        <v>371</v>
      </c>
      <c r="BF141" s="84">
        <v>391</v>
      </c>
      <c r="BG141" s="84">
        <v>346</v>
      </c>
      <c r="BH141" s="84">
        <v>362</v>
      </c>
      <c r="BI141" s="84">
        <v>381</v>
      </c>
      <c r="BJ141" s="84">
        <v>326</v>
      </c>
      <c r="BK141" s="84">
        <v>342</v>
      </c>
      <c r="BL141" s="84">
        <v>355</v>
      </c>
      <c r="BM141" s="84">
        <v>326</v>
      </c>
      <c r="BN141" s="84">
        <v>361</v>
      </c>
      <c r="BO141" s="84">
        <v>251</v>
      </c>
      <c r="BP141" s="84">
        <v>267</v>
      </c>
      <c r="BQ141" s="84">
        <v>340</v>
      </c>
      <c r="BR141" s="84">
        <v>311</v>
      </c>
      <c r="BS141" s="84">
        <v>336</v>
      </c>
      <c r="BT141" s="84">
        <v>136</v>
      </c>
      <c r="BU141" s="84">
        <v>152</v>
      </c>
      <c r="BV141" s="84">
        <v>321</v>
      </c>
      <c r="BW141" s="84">
        <v>161</v>
      </c>
      <c r="BX141" s="84">
        <v>177</v>
      </c>
      <c r="BY141" s="84">
        <v>297</v>
      </c>
      <c r="BZ141" s="84">
        <v>271</v>
      </c>
      <c r="CA141" s="84">
        <v>272</v>
      </c>
      <c r="CB141" s="84">
        <v>246</v>
      </c>
      <c r="CC141" s="84">
        <v>252</v>
      </c>
      <c r="CD141" s="84">
        <v>226</v>
      </c>
      <c r="CE141" s="84">
        <v>246</v>
      </c>
      <c r="CF141" s="84">
        <v>136</v>
      </c>
      <c r="CG141" s="84">
        <v>152</v>
      </c>
      <c r="CH141" s="84">
        <v>222</v>
      </c>
      <c r="CI141" s="84">
        <v>191</v>
      </c>
      <c r="CJ141" s="84">
        <v>230</v>
      </c>
      <c r="CK141" s="84">
        <v>216</v>
      </c>
      <c r="CL141" s="84">
        <v>197</v>
      </c>
      <c r="CM141" s="84">
        <v>171</v>
      </c>
      <c r="CN141" s="84">
        <v>196</v>
      </c>
      <c r="CO141" s="84">
        <v>151</v>
      </c>
      <c r="CP141" s="84">
        <v>167</v>
      </c>
      <c r="CQ141" s="84">
        <v>191</v>
      </c>
      <c r="CR141" s="84">
        <v>31</v>
      </c>
      <c r="CS141" s="84">
        <v>47</v>
      </c>
      <c r="CT141" s="84">
        <v>167</v>
      </c>
      <c r="CU141" s="84">
        <v>141</v>
      </c>
      <c r="CV141" s="84">
        <v>171</v>
      </c>
      <c r="CW141" s="84">
        <v>81</v>
      </c>
      <c r="CX141" s="84">
        <v>97</v>
      </c>
      <c r="CY141" s="84">
        <v>155</v>
      </c>
      <c r="CZ141" s="84">
        <v>126</v>
      </c>
      <c r="DA141" s="84">
        <v>156</v>
      </c>
      <c r="DB141" s="84">
        <v>16</v>
      </c>
      <c r="DC141" s="84">
        <v>32</v>
      </c>
      <c r="DD141" s="84">
        <v>146</v>
      </c>
      <c r="DE141" s="84">
        <v>81</v>
      </c>
      <c r="DF141" s="84">
        <v>97</v>
      </c>
      <c r="DG141" s="84">
        <v>136</v>
      </c>
      <c r="DH141" s="84">
        <v>6</v>
      </c>
      <c r="DI141" s="84">
        <v>22</v>
      </c>
      <c r="DJ141" s="84">
        <v>121</v>
      </c>
      <c r="DK141" s="84">
        <v>1</v>
      </c>
      <c r="DL141" s="84">
        <v>17</v>
      </c>
      <c r="DM141" s="84">
        <v>116</v>
      </c>
      <c r="DN141" s="84">
        <v>66</v>
      </c>
      <c r="DO141" s="84">
        <v>82</v>
      </c>
      <c r="DP141" s="84">
        <v>92</v>
      </c>
      <c r="DQ141" s="84">
        <v>66</v>
      </c>
      <c r="DR141" s="84">
        <v>95</v>
      </c>
      <c r="DS141" s="84">
        <v>76</v>
      </c>
      <c r="DT141" s="84">
        <v>82</v>
      </c>
      <c r="DU141" s="84">
        <v>56</v>
      </c>
      <c r="DV141" s="84">
        <v>70</v>
      </c>
      <c r="DW141" s="84">
        <v>41</v>
      </c>
      <c r="DX141" s="84">
        <v>74</v>
      </c>
      <c r="DY141" s="84">
        <v>-15</v>
      </c>
      <c r="DZ141" s="84">
        <v>-43</v>
      </c>
      <c r="EA141" s="84">
        <v>61</v>
      </c>
      <c r="EB141" s="84">
        <v>-15</v>
      </c>
      <c r="EC141" s="84">
        <v>-13</v>
      </c>
      <c r="ED141" s="84">
        <v>36</v>
      </c>
      <c r="EE141" s="84">
        <v>41</v>
      </c>
      <c r="EF141" s="84">
        <v>-78</v>
      </c>
      <c r="EG141" s="84">
        <v>5</v>
      </c>
      <c r="EH141" s="84">
        <v>-24</v>
      </c>
      <c r="EI141" s="84">
        <v>1</v>
      </c>
      <c r="EJ141" s="84">
        <v>1</v>
      </c>
      <c r="EK141" s="16">
        <v>0</v>
      </c>
      <c r="EL141" s="84">
        <v>-29</v>
      </c>
      <c r="EM141" s="84">
        <v>-18</v>
      </c>
      <c r="EN141" s="84">
        <v>0</v>
      </c>
      <c r="EO141" s="84">
        <v>101</v>
      </c>
      <c r="EP141" s="84">
        <v>16</v>
      </c>
      <c r="OD141" s="85"/>
    </row>
    <row r="142" spans="1:394" x14ac:dyDescent="0.2">
      <c r="A142" s="88" t="s">
        <v>560</v>
      </c>
      <c r="B142" s="84">
        <v>1004</v>
      </c>
      <c r="C142" s="84">
        <v>650</v>
      </c>
      <c r="D142" s="84">
        <v>666</v>
      </c>
      <c r="E142" s="84">
        <v>724</v>
      </c>
      <c r="F142" s="84">
        <v>645</v>
      </c>
      <c r="G142" s="84">
        <v>661</v>
      </c>
      <c r="H142" s="84">
        <v>625</v>
      </c>
      <c r="I142" s="84">
        <v>420</v>
      </c>
      <c r="J142" s="84">
        <v>436</v>
      </c>
      <c r="K142" s="84">
        <v>600</v>
      </c>
      <c r="L142" s="84">
        <v>395</v>
      </c>
      <c r="M142" s="84">
        <v>411</v>
      </c>
      <c r="N142" s="84">
        <v>585</v>
      </c>
      <c r="O142" s="84">
        <v>480</v>
      </c>
      <c r="P142" s="84">
        <v>496</v>
      </c>
      <c r="Q142" s="84">
        <v>570</v>
      </c>
      <c r="R142" s="84">
        <v>300</v>
      </c>
      <c r="S142" s="84">
        <v>316</v>
      </c>
      <c r="T142" s="84">
        <v>546</v>
      </c>
      <c r="U142" s="84">
        <v>530</v>
      </c>
      <c r="V142" s="84">
        <v>540</v>
      </c>
      <c r="W142" s="84">
        <v>405</v>
      </c>
      <c r="X142" s="84">
        <v>421</v>
      </c>
      <c r="Y142" s="84">
        <v>526</v>
      </c>
      <c r="Z142" s="84">
        <v>505</v>
      </c>
      <c r="AA142" s="84">
        <v>504</v>
      </c>
      <c r="AB142" s="84">
        <v>480</v>
      </c>
      <c r="AC142" s="84">
        <v>505</v>
      </c>
      <c r="AD142" s="84">
        <v>445</v>
      </c>
      <c r="AE142" s="84">
        <v>461</v>
      </c>
      <c r="AF142" s="84">
        <v>500</v>
      </c>
      <c r="AG142" s="84">
        <v>455</v>
      </c>
      <c r="AH142" s="84">
        <v>471</v>
      </c>
      <c r="AI142" s="84">
        <v>490</v>
      </c>
      <c r="AJ142" s="84">
        <v>440</v>
      </c>
      <c r="AK142" s="84">
        <v>456</v>
      </c>
      <c r="AL142" s="84">
        <v>486</v>
      </c>
      <c r="AM142" s="84">
        <v>465</v>
      </c>
      <c r="AN142" s="84">
        <v>485</v>
      </c>
      <c r="AO142" s="84">
        <v>390</v>
      </c>
      <c r="AP142" s="84">
        <v>406</v>
      </c>
      <c r="AQ142" s="84">
        <v>480</v>
      </c>
      <c r="AR142" s="84">
        <v>380</v>
      </c>
      <c r="AS142" s="84">
        <v>396</v>
      </c>
      <c r="AT142" s="84">
        <v>464</v>
      </c>
      <c r="AU142" s="84">
        <v>435</v>
      </c>
      <c r="AV142" s="84">
        <v>464</v>
      </c>
      <c r="AW142" s="84">
        <v>440</v>
      </c>
      <c r="AX142" s="84">
        <v>461</v>
      </c>
      <c r="AY142" s="84">
        <v>440</v>
      </c>
      <c r="AZ142" s="84">
        <v>436</v>
      </c>
      <c r="BA142" s="84">
        <v>405</v>
      </c>
      <c r="BB142" s="84">
        <v>431</v>
      </c>
      <c r="BC142" s="84">
        <v>410</v>
      </c>
      <c r="BD142" s="84">
        <v>421</v>
      </c>
      <c r="BE142" s="84">
        <v>400</v>
      </c>
      <c r="BF142" s="84">
        <v>420</v>
      </c>
      <c r="BG142" s="84">
        <v>375</v>
      </c>
      <c r="BH142" s="84">
        <v>391</v>
      </c>
      <c r="BI142" s="84">
        <v>410</v>
      </c>
      <c r="BJ142" s="84">
        <v>355</v>
      </c>
      <c r="BK142" s="84">
        <v>371</v>
      </c>
      <c r="BL142" s="84">
        <v>384</v>
      </c>
      <c r="BM142" s="84">
        <v>355</v>
      </c>
      <c r="BN142" s="84">
        <v>390</v>
      </c>
      <c r="BO142" s="84">
        <v>280</v>
      </c>
      <c r="BP142" s="84">
        <v>296</v>
      </c>
      <c r="BQ142" s="84">
        <v>369</v>
      </c>
      <c r="BR142" s="84">
        <v>340</v>
      </c>
      <c r="BS142" s="84">
        <v>365</v>
      </c>
      <c r="BT142" s="84">
        <v>165</v>
      </c>
      <c r="BU142" s="84">
        <v>181</v>
      </c>
      <c r="BV142" s="84">
        <v>350</v>
      </c>
      <c r="BW142" s="84">
        <v>190</v>
      </c>
      <c r="BX142" s="84">
        <v>206</v>
      </c>
      <c r="BY142" s="84">
        <v>326</v>
      </c>
      <c r="BZ142" s="84">
        <v>300</v>
      </c>
      <c r="CA142" s="84">
        <v>301</v>
      </c>
      <c r="CB142" s="84">
        <v>275</v>
      </c>
      <c r="CC142" s="84">
        <v>281</v>
      </c>
      <c r="CD142" s="84">
        <v>255</v>
      </c>
      <c r="CE142" s="84">
        <v>275</v>
      </c>
      <c r="CF142" s="84">
        <v>165</v>
      </c>
      <c r="CG142" s="84">
        <v>181</v>
      </c>
      <c r="CH142" s="84">
        <v>251</v>
      </c>
      <c r="CI142" s="84">
        <v>220</v>
      </c>
      <c r="CJ142" s="84">
        <v>259</v>
      </c>
      <c r="CK142" s="84">
        <v>245</v>
      </c>
      <c r="CL142" s="84">
        <v>226</v>
      </c>
      <c r="CM142" s="84">
        <v>200</v>
      </c>
      <c r="CN142" s="84">
        <v>225</v>
      </c>
      <c r="CO142" s="84">
        <v>180</v>
      </c>
      <c r="CP142" s="84">
        <v>196</v>
      </c>
      <c r="CQ142" s="84">
        <v>220</v>
      </c>
      <c r="CR142" s="84">
        <v>60</v>
      </c>
      <c r="CS142" s="84">
        <v>76</v>
      </c>
      <c r="CT142" s="84">
        <v>196</v>
      </c>
      <c r="CU142" s="84">
        <v>170</v>
      </c>
      <c r="CV142" s="84">
        <v>200</v>
      </c>
      <c r="CW142" s="84">
        <v>110</v>
      </c>
      <c r="CX142" s="84">
        <v>126</v>
      </c>
      <c r="CY142" s="84">
        <v>184</v>
      </c>
      <c r="CZ142" s="84">
        <v>155</v>
      </c>
      <c r="DA142" s="84">
        <v>185</v>
      </c>
      <c r="DB142" s="84">
        <v>45</v>
      </c>
      <c r="DC142" s="84">
        <v>61</v>
      </c>
      <c r="DD142" s="84">
        <v>175</v>
      </c>
      <c r="DE142" s="84">
        <v>110</v>
      </c>
      <c r="DF142" s="84">
        <v>126</v>
      </c>
      <c r="DG142" s="84">
        <v>165</v>
      </c>
      <c r="DH142" s="84">
        <v>35</v>
      </c>
      <c r="DI142" s="84">
        <v>51</v>
      </c>
      <c r="DJ142" s="84">
        <v>150</v>
      </c>
      <c r="DK142" s="84">
        <v>30</v>
      </c>
      <c r="DL142" s="84">
        <v>46</v>
      </c>
      <c r="DM142" s="84">
        <v>145</v>
      </c>
      <c r="DN142" s="84">
        <v>95</v>
      </c>
      <c r="DO142" s="84">
        <v>111</v>
      </c>
      <c r="DP142" s="84">
        <v>121</v>
      </c>
      <c r="DQ142" s="84">
        <v>95</v>
      </c>
      <c r="DR142" s="84">
        <v>124</v>
      </c>
      <c r="DS142" s="84">
        <v>105</v>
      </c>
      <c r="DT142" s="84">
        <v>111</v>
      </c>
      <c r="DU142" s="84">
        <v>85</v>
      </c>
      <c r="DV142" s="84">
        <v>99</v>
      </c>
      <c r="DW142" s="84">
        <v>70</v>
      </c>
      <c r="DX142" s="84">
        <v>103</v>
      </c>
      <c r="DY142" s="84">
        <v>-14</v>
      </c>
      <c r="DZ142" s="84">
        <v>-14</v>
      </c>
      <c r="EA142" s="84">
        <v>90</v>
      </c>
      <c r="EB142" s="84">
        <v>0</v>
      </c>
      <c r="EC142" s="84">
        <v>16</v>
      </c>
      <c r="ED142" s="84">
        <v>65</v>
      </c>
      <c r="EE142" s="84">
        <v>61</v>
      </c>
      <c r="EF142" s="84">
        <v>-29</v>
      </c>
      <c r="EG142" s="84">
        <v>34</v>
      </c>
      <c r="EH142" s="84">
        <v>5</v>
      </c>
      <c r="EI142" s="84">
        <v>30</v>
      </c>
      <c r="EJ142" s="84">
        <v>21</v>
      </c>
      <c r="EK142" s="84">
        <v>-29</v>
      </c>
      <c r="EL142" s="16">
        <v>0</v>
      </c>
      <c r="EM142" s="84">
        <v>2</v>
      </c>
      <c r="EN142" s="84">
        <v>20</v>
      </c>
      <c r="EO142" s="84">
        <v>121</v>
      </c>
      <c r="EP142" s="84">
        <v>36</v>
      </c>
      <c r="OD142" s="85"/>
    </row>
    <row r="143" spans="1:394" x14ac:dyDescent="0.2">
      <c r="A143" s="88" t="s">
        <v>561</v>
      </c>
      <c r="B143" s="84">
        <v>1035</v>
      </c>
      <c r="C143" s="84">
        <v>681</v>
      </c>
      <c r="D143" s="84">
        <v>697</v>
      </c>
      <c r="E143" s="84">
        <v>755</v>
      </c>
      <c r="F143" s="84">
        <v>676</v>
      </c>
      <c r="G143" s="84">
        <v>692</v>
      </c>
      <c r="H143" s="84">
        <v>656</v>
      </c>
      <c r="I143" s="84">
        <v>451</v>
      </c>
      <c r="J143" s="84">
        <v>467</v>
      </c>
      <c r="K143" s="84">
        <v>631</v>
      </c>
      <c r="L143" s="84">
        <v>426</v>
      </c>
      <c r="M143" s="84">
        <v>442</v>
      </c>
      <c r="N143" s="84">
        <v>616</v>
      </c>
      <c r="O143" s="84">
        <v>511</v>
      </c>
      <c r="P143" s="84">
        <v>527</v>
      </c>
      <c r="Q143" s="84">
        <v>601</v>
      </c>
      <c r="R143" s="84">
        <v>331</v>
      </c>
      <c r="S143" s="84">
        <v>347</v>
      </c>
      <c r="T143" s="84">
        <v>577</v>
      </c>
      <c r="U143" s="84">
        <v>561</v>
      </c>
      <c r="V143" s="84">
        <v>571</v>
      </c>
      <c r="W143" s="84">
        <v>436</v>
      </c>
      <c r="X143" s="84">
        <v>452</v>
      </c>
      <c r="Y143" s="84">
        <v>557</v>
      </c>
      <c r="Z143" s="84">
        <v>536</v>
      </c>
      <c r="AA143" s="84">
        <v>535</v>
      </c>
      <c r="AB143" s="84">
        <v>511</v>
      </c>
      <c r="AC143" s="84">
        <v>536</v>
      </c>
      <c r="AD143" s="84">
        <v>476</v>
      </c>
      <c r="AE143" s="84">
        <v>492</v>
      </c>
      <c r="AF143" s="84">
        <v>531</v>
      </c>
      <c r="AG143" s="84">
        <v>486</v>
      </c>
      <c r="AH143" s="84">
        <v>502</v>
      </c>
      <c r="AI143" s="84">
        <v>521</v>
      </c>
      <c r="AJ143" s="84">
        <v>471</v>
      </c>
      <c r="AK143" s="84">
        <v>487</v>
      </c>
      <c r="AL143" s="84">
        <v>517</v>
      </c>
      <c r="AM143" s="84">
        <v>496</v>
      </c>
      <c r="AN143" s="84">
        <v>516</v>
      </c>
      <c r="AO143" s="84">
        <v>421</v>
      </c>
      <c r="AP143" s="84">
        <v>437</v>
      </c>
      <c r="AQ143" s="84">
        <v>511</v>
      </c>
      <c r="AR143" s="84">
        <v>411</v>
      </c>
      <c r="AS143" s="84">
        <v>427</v>
      </c>
      <c r="AT143" s="84">
        <v>495</v>
      </c>
      <c r="AU143" s="84">
        <v>466</v>
      </c>
      <c r="AV143" s="84">
        <v>495</v>
      </c>
      <c r="AW143" s="84">
        <v>471</v>
      </c>
      <c r="AX143" s="84">
        <v>492</v>
      </c>
      <c r="AY143" s="84">
        <v>471</v>
      </c>
      <c r="AZ143" s="84">
        <v>467</v>
      </c>
      <c r="BA143" s="84">
        <v>436</v>
      </c>
      <c r="BB143" s="84">
        <v>462</v>
      </c>
      <c r="BC143" s="84">
        <v>441</v>
      </c>
      <c r="BD143" s="84">
        <v>452</v>
      </c>
      <c r="BE143" s="84">
        <v>431</v>
      </c>
      <c r="BF143" s="84">
        <v>451</v>
      </c>
      <c r="BG143" s="84">
        <v>406</v>
      </c>
      <c r="BH143" s="84">
        <v>422</v>
      </c>
      <c r="BI143" s="84">
        <v>441</v>
      </c>
      <c r="BJ143" s="84">
        <v>386</v>
      </c>
      <c r="BK143" s="84">
        <v>402</v>
      </c>
      <c r="BL143" s="84">
        <v>415</v>
      </c>
      <c r="BM143" s="84">
        <v>386</v>
      </c>
      <c r="BN143" s="84">
        <v>421</v>
      </c>
      <c r="BO143" s="84">
        <v>311</v>
      </c>
      <c r="BP143" s="84">
        <v>327</v>
      </c>
      <c r="BQ143" s="84">
        <v>400</v>
      </c>
      <c r="BR143" s="84">
        <v>371</v>
      </c>
      <c r="BS143" s="84">
        <v>396</v>
      </c>
      <c r="BT143" s="84">
        <v>196</v>
      </c>
      <c r="BU143" s="84">
        <v>212</v>
      </c>
      <c r="BV143" s="84">
        <v>381</v>
      </c>
      <c r="BW143" s="84">
        <v>221</v>
      </c>
      <c r="BX143" s="84">
        <v>237</v>
      </c>
      <c r="BY143" s="84">
        <v>357</v>
      </c>
      <c r="BZ143" s="84">
        <v>331</v>
      </c>
      <c r="CA143" s="84">
        <v>332</v>
      </c>
      <c r="CB143" s="84">
        <v>306</v>
      </c>
      <c r="CC143" s="84">
        <v>312</v>
      </c>
      <c r="CD143" s="84">
        <v>286</v>
      </c>
      <c r="CE143" s="84">
        <v>306</v>
      </c>
      <c r="CF143" s="84">
        <v>196</v>
      </c>
      <c r="CG143" s="84">
        <v>212</v>
      </c>
      <c r="CH143" s="84">
        <v>282</v>
      </c>
      <c r="CI143" s="84">
        <v>251</v>
      </c>
      <c r="CJ143" s="84">
        <v>290</v>
      </c>
      <c r="CK143" s="84">
        <v>276</v>
      </c>
      <c r="CL143" s="84">
        <v>257</v>
      </c>
      <c r="CM143" s="84">
        <v>231</v>
      </c>
      <c r="CN143" s="84">
        <v>256</v>
      </c>
      <c r="CO143" s="84">
        <v>211</v>
      </c>
      <c r="CP143" s="84">
        <v>227</v>
      </c>
      <c r="CQ143" s="84">
        <v>251</v>
      </c>
      <c r="CR143" s="84">
        <v>91</v>
      </c>
      <c r="CS143" s="84">
        <v>107</v>
      </c>
      <c r="CT143" s="84">
        <v>227</v>
      </c>
      <c r="CU143" s="84">
        <v>201</v>
      </c>
      <c r="CV143" s="84">
        <v>231</v>
      </c>
      <c r="CW143" s="84">
        <v>141</v>
      </c>
      <c r="CX143" s="84">
        <v>157</v>
      </c>
      <c r="CY143" s="84">
        <v>215</v>
      </c>
      <c r="CZ143" s="84">
        <v>186</v>
      </c>
      <c r="DA143" s="84">
        <v>216</v>
      </c>
      <c r="DB143" s="84">
        <v>76</v>
      </c>
      <c r="DC143" s="84">
        <v>92</v>
      </c>
      <c r="DD143" s="84">
        <v>206</v>
      </c>
      <c r="DE143" s="84">
        <v>141</v>
      </c>
      <c r="DF143" s="84">
        <v>157</v>
      </c>
      <c r="DG143" s="84">
        <v>196</v>
      </c>
      <c r="DH143" s="84">
        <v>66</v>
      </c>
      <c r="DI143" s="84">
        <v>82</v>
      </c>
      <c r="DJ143" s="84">
        <v>181</v>
      </c>
      <c r="DK143" s="84">
        <v>61</v>
      </c>
      <c r="DL143" s="84">
        <v>77</v>
      </c>
      <c r="DM143" s="84">
        <v>176</v>
      </c>
      <c r="DN143" s="84">
        <v>126</v>
      </c>
      <c r="DO143" s="84">
        <v>142</v>
      </c>
      <c r="DP143" s="84">
        <v>152</v>
      </c>
      <c r="DQ143" s="84">
        <v>126</v>
      </c>
      <c r="DR143" s="84">
        <v>155</v>
      </c>
      <c r="DS143" s="84">
        <v>136</v>
      </c>
      <c r="DT143" s="84">
        <v>142</v>
      </c>
      <c r="DU143" s="84">
        <v>116</v>
      </c>
      <c r="DV143" s="84">
        <v>130</v>
      </c>
      <c r="DW143" s="84">
        <v>101</v>
      </c>
      <c r="DX143" s="84">
        <v>134</v>
      </c>
      <c r="DY143" s="84">
        <v>1</v>
      </c>
      <c r="DZ143" s="84">
        <v>17</v>
      </c>
      <c r="EA143" s="84">
        <v>121</v>
      </c>
      <c r="EB143" s="84">
        <v>31</v>
      </c>
      <c r="EC143" s="84">
        <v>47</v>
      </c>
      <c r="ED143" s="84">
        <v>96</v>
      </c>
      <c r="EE143" s="84">
        <v>30</v>
      </c>
      <c r="EF143" s="84">
        <v>-29</v>
      </c>
      <c r="EG143" s="84">
        <v>65</v>
      </c>
      <c r="EH143" s="84">
        <v>36</v>
      </c>
      <c r="EI143" s="84">
        <v>61</v>
      </c>
      <c r="EJ143" s="84">
        <v>-10</v>
      </c>
      <c r="EK143" s="84">
        <v>-18</v>
      </c>
      <c r="EL143" s="84">
        <v>2</v>
      </c>
      <c r="EM143" s="16">
        <v>0</v>
      </c>
      <c r="EN143" s="84">
        <v>-11</v>
      </c>
      <c r="EO143" s="84">
        <v>90</v>
      </c>
      <c r="EP143" s="84">
        <v>5</v>
      </c>
      <c r="OD143" s="85"/>
    </row>
    <row r="144" spans="1:394" x14ac:dyDescent="0.2">
      <c r="A144" s="88" t="s">
        <v>563</v>
      </c>
      <c r="B144" s="84">
        <v>1053</v>
      </c>
      <c r="C144" s="84">
        <v>699</v>
      </c>
      <c r="D144" s="84">
        <v>715</v>
      </c>
      <c r="E144" s="84">
        <v>773</v>
      </c>
      <c r="F144" s="84">
        <v>694</v>
      </c>
      <c r="G144" s="84">
        <v>710</v>
      </c>
      <c r="H144" s="84">
        <v>674</v>
      </c>
      <c r="I144" s="84">
        <v>469</v>
      </c>
      <c r="J144" s="84">
        <v>485</v>
      </c>
      <c r="K144" s="84">
        <v>649</v>
      </c>
      <c r="L144" s="84">
        <v>444</v>
      </c>
      <c r="M144" s="84">
        <v>460</v>
      </c>
      <c r="N144" s="84">
        <v>634</v>
      </c>
      <c r="O144" s="84">
        <v>529</v>
      </c>
      <c r="P144" s="84">
        <v>545</v>
      </c>
      <c r="Q144" s="84">
        <v>619</v>
      </c>
      <c r="R144" s="84">
        <v>349</v>
      </c>
      <c r="S144" s="84">
        <v>365</v>
      </c>
      <c r="T144" s="84">
        <v>595</v>
      </c>
      <c r="U144" s="84">
        <v>579</v>
      </c>
      <c r="V144" s="84">
        <v>589</v>
      </c>
      <c r="W144" s="84">
        <v>454</v>
      </c>
      <c r="X144" s="84">
        <v>470</v>
      </c>
      <c r="Y144" s="84">
        <v>575</v>
      </c>
      <c r="Z144" s="84">
        <v>554</v>
      </c>
      <c r="AA144" s="84">
        <v>553</v>
      </c>
      <c r="AB144" s="84">
        <v>529</v>
      </c>
      <c r="AC144" s="84">
        <v>554</v>
      </c>
      <c r="AD144" s="84">
        <v>494</v>
      </c>
      <c r="AE144" s="84">
        <v>510</v>
      </c>
      <c r="AF144" s="84">
        <v>549</v>
      </c>
      <c r="AG144" s="84">
        <v>504</v>
      </c>
      <c r="AH144" s="84">
        <v>520</v>
      </c>
      <c r="AI144" s="84">
        <v>539</v>
      </c>
      <c r="AJ144" s="84">
        <v>489</v>
      </c>
      <c r="AK144" s="84">
        <v>505</v>
      </c>
      <c r="AL144" s="84">
        <v>535</v>
      </c>
      <c r="AM144" s="84">
        <v>514</v>
      </c>
      <c r="AN144" s="84">
        <v>534</v>
      </c>
      <c r="AO144" s="84">
        <v>439</v>
      </c>
      <c r="AP144" s="84">
        <v>455</v>
      </c>
      <c r="AQ144" s="84">
        <v>529</v>
      </c>
      <c r="AR144" s="84">
        <v>429</v>
      </c>
      <c r="AS144" s="84">
        <v>445</v>
      </c>
      <c r="AT144" s="84">
        <v>513</v>
      </c>
      <c r="AU144" s="84">
        <v>484</v>
      </c>
      <c r="AV144" s="84">
        <v>513</v>
      </c>
      <c r="AW144" s="84">
        <v>489</v>
      </c>
      <c r="AX144" s="84">
        <v>510</v>
      </c>
      <c r="AY144" s="84">
        <v>489</v>
      </c>
      <c r="AZ144" s="84">
        <v>485</v>
      </c>
      <c r="BA144" s="84">
        <v>454</v>
      </c>
      <c r="BB144" s="84">
        <v>480</v>
      </c>
      <c r="BC144" s="84">
        <v>459</v>
      </c>
      <c r="BD144" s="84">
        <v>470</v>
      </c>
      <c r="BE144" s="84">
        <v>449</v>
      </c>
      <c r="BF144" s="84">
        <v>469</v>
      </c>
      <c r="BG144" s="84">
        <v>424</v>
      </c>
      <c r="BH144" s="84">
        <v>440</v>
      </c>
      <c r="BI144" s="84">
        <v>459</v>
      </c>
      <c r="BJ144" s="84">
        <v>404</v>
      </c>
      <c r="BK144" s="84">
        <v>420</v>
      </c>
      <c r="BL144" s="84">
        <v>433</v>
      </c>
      <c r="BM144" s="84">
        <v>404</v>
      </c>
      <c r="BN144" s="84">
        <v>439</v>
      </c>
      <c r="BO144" s="84">
        <v>329</v>
      </c>
      <c r="BP144" s="84">
        <v>345</v>
      </c>
      <c r="BQ144" s="84">
        <v>418</v>
      </c>
      <c r="BR144" s="84">
        <v>389</v>
      </c>
      <c r="BS144" s="84">
        <v>414</v>
      </c>
      <c r="BT144" s="84">
        <v>214</v>
      </c>
      <c r="BU144" s="84">
        <v>230</v>
      </c>
      <c r="BV144" s="84">
        <v>399</v>
      </c>
      <c r="BW144" s="84">
        <v>239</v>
      </c>
      <c r="BX144" s="84">
        <v>255</v>
      </c>
      <c r="BY144" s="84">
        <v>375</v>
      </c>
      <c r="BZ144" s="84">
        <v>349</v>
      </c>
      <c r="CA144" s="84">
        <v>350</v>
      </c>
      <c r="CB144" s="84">
        <v>324</v>
      </c>
      <c r="CC144" s="84">
        <v>330</v>
      </c>
      <c r="CD144" s="84">
        <v>304</v>
      </c>
      <c r="CE144" s="84">
        <v>324</v>
      </c>
      <c r="CF144" s="84">
        <v>214</v>
      </c>
      <c r="CG144" s="84">
        <v>230</v>
      </c>
      <c r="CH144" s="84">
        <v>300</v>
      </c>
      <c r="CI144" s="84">
        <v>269</v>
      </c>
      <c r="CJ144" s="84">
        <v>308</v>
      </c>
      <c r="CK144" s="84">
        <v>294</v>
      </c>
      <c r="CL144" s="84">
        <v>275</v>
      </c>
      <c r="CM144" s="84">
        <v>249</v>
      </c>
      <c r="CN144" s="84">
        <v>274</v>
      </c>
      <c r="CO144" s="84">
        <v>229</v>
      </c>
      <c r="CP144" s="84">
        <v>245</v>
      </c>
      <c r="CQ144" s="84">
        <v>269</v>
      </c>
      <c r="CR144" s="84">
        <v>109</v>
      </c>
      <c r="CS144" s="84">
        <v>125</v>
      </c>
      <c r="CT144" s="84">
        <v>245</v>
      </c>
      <c r="CU144" s="84">
        <v>219</v>
      </c>
      <c r="CV144" s="84">
        <v>249</v>
      </c>
      <c r="CW144" s="84">
        <v>159</v>
      </c>
      <c r="CX144" s="84">
        <v>175</v>
      </c>
      <c r="CY144" s="84">
        <v>233</v>
      </c>
      <c r="CZ144" s="84">
        <v>204</v>
      </c>
      <c r="DA144" s="84">
        <v>234</v>
      </c>
      <c r="DB144" s="84">
        <v>94</v>
      </c>
      <c r="DC144" s="84">
        <v>110</v>
      </c>
      <c r="DD144" s="84">
        <v>224</v>
      </c>
      <c r="DE144" s="84">
        <v>159</v>
      </c>
      <c r="DF144" s="84">
        <v>175</v>
      </c>
      <c r="DG144" s="84">
        <v>214</v>
      </c>
      <c r="DH144" s="84">
        <v>84</v>
      </c>
      <c r="DI144" s="84">
        <v>100</v>
      </c>
      <c r="DJ144" s="84">
        <v>199</v>
      </c>
      <c r="DK144" s="84">
        <v>79</v>
      </c>
      <c r="DL144" s="84">
        <v>95</v>
      </c>
      <c r="DM144" s="84">
        <v>194</v>
      </c>
      <c r="DN144" s="84">
        <v>144</v>
      </c>
      <c r="DO144" s="84">
        <v>160</v>
      </c>
      <c r="DP144" s="84">
        <v>170</v>
      </c>
      <c r="DQ144" s="84">
        <v>144</v>
      </c>
      <c r="DR144" s="84">
        <v>173</v>
      </c>
      <c r="DS144" s="84">
        <v>154</v>
      </c>
      <c r="DT144" s="84">
        <v>160</v>
      </c>
      <c r="DU144" s="84">
        <v>134</v>
      </c>
      <c r="DV144" s="84">
        <v>148</v>
      </c>
      <c r="DW144" s="84">
        <v>119</v>
      </c>
      <c r="DX144" s="84">
        <v>152</v>
      </c>
      <c r="DY144" s="84">
        <v>19</v>
      </c>
      <c r="DZ144" s="84">
        <v>35</v>
      </c>
      <c r="EA144" s="84">
        <v>139</v>
      </c>
      <c r="EB144" s="84">
        <v>49</v>
      </c>
      <c r="EC144" s="84">
        <v>65</v>
      </c>
      <c r="ED144" s="84">
        <v>114</v>
      </c>
      <c r="EE144" s="84">
        <v>26</v>
      </c>
      <c r="EF144" s="84">
        <v>-15</v>
      </c>
      <c r="EG144" s="84">
        <v>83</v>
      </c>
      <c r="EH144" s="84">
        <v>54</v>
      </c>
      <c r="EI144" s="84">
        <v>79</v>
      </c>
      <c r="EJ144" s="84">
        <v>-14</v>
      </c>
      <c r="EK144" s="84">
        <v>0</v>
      </c>
      <c r="EL144" s="84">
        <v>20</v>
      </c>
      <c r="EM144" s="84">
        <v>-11</v>
      </c>
      <c r="EN144" s="16">
        <v>0</v>
      </c>
      <c r="EO144" s="84">
        <v>86</v>
      </c>
      <c r="EP144" s="84">
        <v>1</v>
      </c>
      <c r="OD144" s="85"/>
    </row>
    <row r="145" spans="1:394" x14ac:dyDescent="0.2">
      <c r="A145" s="88" t="s">
        <v>564</v>
      </c>
      <c r="B145" s="84">
        <v>1154</v>
      </c>
      <c r="C145" s="84">
        <v>800</v>
      </c>
      <c r="D145" s="84">
        <v>816</v>
      </c>
      <c r="E145" s="84">
        <v>874</v>
      </c>
      <c r="F145" s="84">
        <v>795</v>
      </c>
      <c r="G145" s="84">
        <v>811</v>
      </c>
      <c r="H145" s="84">
        <v>775</v>
      </c>
      <c r="I145" s="84">
        <v>570</v>
      </c>
      <c r="J145" s="84">
        <v>586</v>
      </c>
      <c r="K145" s="84">
        <v>750</v>
      </c>
      <c r="L145" s="84">
        <v>545</v>
      </c>
      <c r="M145" s="84">
        <v>561</v>
      </c>
      <c r="N145" s="84">
        <v>735</v>
      </c>
      <c r="O145" s="84">
        <v>630</v>
      </c>
      <c r="P145" s="84">
        <v>646</v>
      </c>
      <c r="Q145" s="84">
        <v>720</v>
      </c>
      <c r="R145" s="84">
        <v>450</v>
      </c>
      <c r="S145" s="84">
        <v>466</v>
      </c>
      <c r="T145" s="84">
        <v>696</v>
      </c>
      <c r="U145" s="84">
        <v>680</v>
      </c>
      <c r="V145" s="84">
        <v>690</v>
      </c>
      <c r="W145" s="84">
        <v>555</v>
      </c>
      <c r="X145" s="84">
        <v>571</v>
      </c>
      <c r="Y145" s="84">
        <v>676</v>
      </c>
      <c r="Z145" s="84">
        <v>655</v>
      </c>
      <c r="AA145" s="84">
        <v>654</v>
      </c>
      <c r="AB145" s="84">
        <v>630</v>
      </c>
      <c r="AC145" s="84">
        <v>655</v>
      </c>
      <c r="AD145" s="84">
        <v>595</v>
      </c>
      <c r="AE145" s="84">
        <v>611</v>
      </c>
      <c r="AF145" s="84">
        <v>650</v>
      </c>
      <c r="AG145" s="84">
        <v>605</v>
      </c>
      <c r="AH145" s="84">
        <v>621</v>
      </c>
      <c r="AI145" s="84">
        <v>640</v>
      </c>
      <c r="AJ145" s="84">
        <v>590</v>
      </c>
      <c r="AK145" s="84">
        <v>606</v>
      </c>
      <c r="AL145" s="84">
        <v>636</v>
      </c>
      <c r="AM145" s="84">
        <v>615</v>
      </c>
      <c r="AN145" s="84">
        <v>635</v>
      </c>
      <c r="AO145" s="84">
        <v>540</v>
      </c>
      <c r="AP145" s="84">
        <v>556</v>
      </c>
      <c r="AQ145" s="84">
        <v>630</v>
      </c>
      <c r="AR145" s="84">
        <v>530</v>
      </c>
      <c r="AS145" s="84">
        <v>546</v>
      </c>
      <c r="AT145" s="84">
        <v>614</v>
      </c>
      <c r="AU145" s="84">
        <v>585</v>
      </c>
      <c r="AV145" s="84">
        <v>614</v>
      </c>
      <c r="AW145" s="84">
        <v>590</v>
      </c>
      <c r="AX145" s="84">
        <v>611</v>
      </c>
      <c r="AY145" s="84">
        <v>590</v>
      </c>
      <c r="AZ145" s="84">
        <v>586</v>
      </c>
      <c r="BA145" s="84">
        <v>555</v>
      </c>
      <c r="BB145" s="84">
        <v>581</v>
      </c>
      <c r="BC145" s="84">
        <v>560</v>
      </c>
      <c r="BD145" s="84">
        <v>571</v>
      </c>
      <c r="BE145" s="84">
        <v>550</v>
      </c>
      <c r="BF145" s="84">
        <v>570</v>
      </c>
      <c r="BG145" s="84">
        <v>525</v>
      </c>
      <c r="BH145" s="84">
        <v>541</v>
      </c>
      <c r="BI145" s="84">
        <v>560</v>
      </c>
      <c r="BJ145" s="84">
        <v>505</v>
      </c>
      <c r="BK145" s="84">
        <v>521</v>
      </c>
      <c r="BL145" s="84">
        <v>534</v>
      </c>
      <c r="BM145" s="84">
        <v>505</v>
      </c>
      <c r="BN145" s="84">
        <v>540</v>
      </c>
      <c r="BO145" s="84">
        <v>430</v>
      </c>
      <c r="BP145" s="84">
        <v>446</v>
      </c>
      <c r="BQ145" s="84">
        <v>519</v>
      </c>
      <c r="BR145" s="84">
        <v>490</v>
      </c>
      <c r="BS145" s="84">
        <v>515</v>
      </c>
      <c r="BT145" s="84">
        <v>315</v>
      </c>
      <c r="BU145" s="84">
        <v>331</v>
      </c>
      <c r="BV145" s="84">
        <v>500</v>
      </c>
      <c r="BW145" s="84">
        <v>340</v>
      </c>
      <c r="BX145" s="84">
        <v>356</v>
      </c>
      <c r="BY145" s="84">
        <v>476</v>
      </c>
      <c r="BZ145" s="84">
        <v>450</v>
      </c>
      <c r="CA145" s="84">
        <v>451</v>
      </c>
      <c r="CB145" s="84">
        <v>425</v>
      </c>
      <c r="CC145" s="84">
        <v>431</v>
      </c>
      <c r="CD145" s="84">
        <v>405</v>
      </c>
      <c r="CE145" s="84">
        <v>425</v>
      </c>
      <c r="CF145" s="84">
        <v>315</v>
      </c>
      <c r="CG145" s="84">
        <v>331</v>
      </c>
      <c r="CH145" s="84">
        <v>401</v>
      </c>
      <c r="CI145" s="84">
        <v>370</v>
      </c>
      <c r="CJ145" s="84">
        <v>409</v>
      </c>
      <c r="CK145" s="84">
        <v>395</v>
      </c>
      <c r="CL145" s="84">
        <v>376</v>
      </c>
      <c r="CM145" s="84">
        <v>350</v>
      </c>
      <c r="CN145" s="84">
        <v>375</v>
      </c>
      <c r="CO145" s="84">
        <v>330</v>
      </c>
      <c r="CP145" s="84">
        <v>346</v>
      </c>
      <c r="CQ145" s="84">
        <v>370</v>
      </c>
      <c r="CR145" s="84">
        <v>210</v>
      </c>
      <c r="CS145" s="84">
        <v>226</v>
      </c>
      <c r="CT145" s="84">
        <v>346</v>
      </c>
      <c r="CU145" s="84">
        <v>320</v>
      </c>
      <c r="CV145" s="84">
        <v>350</v>
      </c>
      <c r="CW145" s="84">
        <v>260</v>
      </c>
      <c r="CX145" s="84">
        <v>276</v>
      </c>
      <c r="CY145" s="84">
        <v>334</v>
      </c>
      <c r="CZ145" s="84">
        <v>305</v>
      </c>
      <c r="DA145" s="84">
        <v>335</v>
      </c>
      <c r="DB145" s="84">
        <v>195</v>
      </c>
      <c r="DC145" s="84">
        <v>211</v>
      </c>
      <c r="DD145" s="84">
        <v>325</v>
      </c>
      <c r="DE145" s="84">
        <v>260</v>
      </c>
      <c r="DF145" s="84">
        <v>276</v>
      </c>
      <c r="DG145" s="84">
        <v>315</v>
      </c>
      <c r="DH145" s="84">
        <v>185</v>
      </c>
      <c r="DI145" s="84">
        <v>201</v>
      </c>
      <c r="DJ145" s="84">
        <v>300</v>
      </c>
      <c r="DK145" s="84">
        <v>180</v>
      </c>
      <c r="DL145" s="84">
        <v>196</v>
      </c>
      <c r="DM145" s="84">
        <v>295</v>
      </c>
      <c r="DN145" s="84">
        <v>245</v>
      </c>
      <c r="DO145" s="84">
        <v>261</v>
      </c>
      <c r="DP145" s="84">
        <v>271</v>
      </c>
      <c r="DQ145" s="84">
        <v>245</v>
      </c>
      <c r="DR145" s="84">
        <v>274</v>
      </c>
      <c r="DS145" s="84">
        <v>255</v>
      </c>
      <c r="DT145" s="84">
        <v>261</v>
      </c>
      <c r="DU145" s="84">
        <v>235</v>
      </c>
      <c r="DV145" s="84">
        <v>249</v>
      </c>
      <c r="DW145" s="84">
        <v>220</v>
      </c>
      <c r="DX145" s="84">
        <v>253</v>
      </c>
      <c r="DY145" s="84">
        <v>120</v>
      </c>
      <c r="DZ145" s="84">
        <v>136</v>
      </c>
      <c r="EA145" s="84">
        <v>240</v>
      </c>
      <c r="EB145" s="84">
        <v>150</v>
      </c>
      <c r="EC145" s="84">
        <v>166</v>
      </c>
      <c r="ED145" s="84">
        <v>215</v>
      </c>
      <c r="EE145" s="84">
        <v>45</v>
      </c>
      <c r="EF145" s="84">
        <v>61</v>
      </c>
      <c r="EG145" s="84">
        <v>184</v>
      </c>
      <c r="EH145" s="84">
        <v>155</v>
      </c>
      <c r="EI145" s="84">
        <v>180</v>
      </c>
      <c r="EJ145" s="84">
        <v>85</v>
      </c>
      <c r="EK145" s="84">
        <v>101</v>
      </c>
      <c r="EL145" s="84">
        <v>121</v>
      </c>
      <c r="EM145" s="84">
        <v>90</v>
      </c>
      <c r="EN145" s="84">
        <v>86</v>
      </c>
      <c r="EO145" s="16">
        <v>0</v>
      </c>
      <c r="EP145" s="84">
        <v>1</v>
      </c>
      <c r="OD145" s="85"/>
    </row>
    <row r="146" spans="1:394" x14ac:dyDescent="0.2">
      <c r="A146" s="88" t="s">
        <v>565</v>
      </c>
      <c r="B146" s="84">
        <v>1069</v>
      </c>
      <c r="C146" s="84">
        <v>715</v>
      </c>
      <c r="D146" s="84">
        <v>731</v>
      </c>
      <c r="E146" s="84">
        <v>789</v>
      </c>
      <c r="F146" s="84">
        <v>710</v>
      </c>
      <c r="G146" s="84">
        <v>726</v>
      </c>
      <c r="H146" s="84">
        <v>690</v>
      </c>
      <c r="I146" s="84">
        <v>485</v>
      </c>
      <c r="J146" s="84">
        <v>501</v>
      </c>
      <c r="K146" s="84">
        <v>665</v>
      </c>
      <c r="L146" s="84">
        <v>460</v>
      </c>
      <c r="M146" s="84">
        <v>476</v>
      </c>
      <c r="N146" s="84">
        <v>650</v>
      </c>
      <c r="O146" s="84">
        <v>545</v>
      </c>
      <c r="P146" s="84">
        <v>561</v>
      </c>
      <c r="Q146" s="84">
        <v>635</v>
      </c>
      <c r="R146" s="84">
        <v>365</v>
      </c>
      <c r="S146" s="84">
        <v>381</v>
      </c>
      <c r="T146" s="84">
        <v>611</v>
      </c>
      <c r="U146" s="84">
        <v>595</v>
      </c>
      <c r="V146" s="84">
        <v>605</v>
      </c>
      <c r="W146" s="84">
        <v>470</v>
      </c>
      <c r="X146" s="84">
        <v>486</v>
      </c>
      <c r="Y146" s="84">
        <v>591</v>
      </c>
      <c r="Z146" s="84">
        <v>570</v>
      </c>
      <c r="AA146" s="84">
        <v>569</v>
      </c>
      <c r="AB146" s="84">
        <v>545</v>
      </c>
      <c r="AC146" s="84">
        <v>570</v>
      </c>
      <c r="AD146" s="84">
        <v>510</v>
      </c>
      <c r="AE146" s="84">
        <v>526</v>
      </c>
      <c r="AF146" s="84">
        <v>565</v>
      </c>
      <c r="AG146" s="84">
        <v>520</v>
      </c>
      <c r="AH146" s="84">
        <v>536</v>
      </c>
      <c r="AI146" s="84">
        <v>555</v>
      </c>
      <c r="AJ146" s="84">
        <v>505</v>
      </c>
      <c r="AK146" s="84">
        <v>521</v>
      </c>
      <c r="AL146" s="84">
        <v>551</v>
      </c>
      <c r="AM146" s="84">
        <v>530</v>
      </c>
      <c r="AN146" s="84">
        <v>550</v>
      </c>
      <c r="AO146" s="84">
        <v>455</v>
      </c>
      <c r="AP146" s="84">
        <v>471</v>
      </c>
      <c r="AQ146" s="84">
        <v>545</v>
      </c>
      <c r="AR146" s="84">
        <v>445</v>
      </c>
      <c r="AS146" s="84">
        <v>461</v>
      </c>
      <c r="AT146" s="84">
        <v>529</v>
      </c>
      <c r="AU146" s="84">
        <v>500</v>
      </c>
      <c r="AV146" s="84">
        <v>529</v>
      </c>
      <c r="AW146" s="84">
        <v>505</v>
      </c>
      <c r="AX146" s="84">
        <v>526</v>
      </c>
      <c r="AY146" s="84">
        <v>505</v>
      </c>
      <c r="AZ146" s="84">
        <v>501</v>
      </c>
      <c r="BA146" s="84">
        <v>470</v>
      </c>
      <c r="BB146" s="84">
        <v>496</v>
      </c>
      <c r="BC146" s="84">
        <v>475</v>
      </c>
      <c r="BD146" s="84">
        <v>486</v>
      </c>
      <c r="BE146" s="84">
        <v>465</v>
      </c>
      <c r="BF146" s="84">
        <v>485</v>
      </c>
      <c r="BG146" s="84">
        <v>440</v>
      </c>
      <c r="BH146" s="84">
        <v>456</v>
      </c>
      <c r="BI146" s="84">
        <v>475</v>
      </c>
      <c r="BJ146" s="84">
        <v>420</v>
      </c>
      <c r="BK146" s="84">
        <v>436</v>
      </c>
      <c r="BL146" s="84">
        <v>449</v>
      </c>
      <c r="BM146" s="84">
        <v>420</v>
      </c>
      <c r="BN146" s="84">
        <v>455</v>
      </c>
      <c r="BO146" s="84">
        <v>345</v>
      </c>
      <c r="BP146" s="84">
        <v>361</v>
      </c>
      <c r="BQ146" s="84">
        <v>434</v>
      </c>
      <c r="BR146" s="84">
        <v>405</v>
      </c>
      <c r="BS146" s="84">
        <v>430</v>
      </c>
      <c r="BT146" s="84">
        <v>230</v>
      </c>
      <c r="BU146" s="84">
        <v>246</v>
      </c>
      <c r="BV146" s="84">
        <v>415</v>
      </c>
      <c r="BW146" s="84">
        <v>255</v>
      </c>
      <c r="BX146" s="84">
        <v>271</v>
      </c>
      <c r="BY146" s="84">
        <v>391</v>
      </c>
      <c r="BZ146" s="84">
        <v>365</v>
      </c>
      <c r="CA146" s="84">
        <v>366</v>
      </c>
      <c r="CB146" s="84">
        <v>340</v>
      </c>
      <c r="CC146" s="84">
        <v>346</v>
      </c>
      <c r="CD146" s="84">
        <v>320</v>
      </c>
      <c r="CE146" s="84">
        <v>340</v>
      </c>
      <c r="CF146" s="84">
        <v>230</v>
      </c>
      <c r="CG146" s="84">
        <v>246</v>
      </c>
      <c r="CH146" s="84">
        <v>316</v>
      </c>
      <c r="CI146" s="84">
        <v>285</v>
      </c>
      <c r="CJ146" s="84">
        <v>324</v>
      </c>
      <c r="CK146" s="84">
        <v>310</v>
      </c>
      <c r="CL146" s="84">
        <v>291</v>
      </c>
      <c r="CM146" s="84">
        <v>265</v>
      </c>
      <c r="CN146" s="84">
        <v>290</v>
      </c>
      <c r="CO146" s="84">
        <v>245</v>
      </c>
      <c r="CP146" s="84">
        <v>261</v>
      </c>
      <c r="CQ146" s="84">
        <v>285</v>
      </c>
      <c r="CR146" s="84">
        <v>125</v>
      </c>
      <c r="CS146" s="84">
        <v>141</v>
      </c>
      <c r="CT146" s="84">
        <v>261</v>
      </c>
      <c r="CU146" s="84">
        <v>235</v>
      </c>
      <c r="CV146" s="84">
        <v>265</v>
      </c>
      <c r="CW146" s="84">
        <v>175</v>
      </c>
      <c r="CX146" s="84">
        <v>191</v>
      </c>
      <c r="CY146" s="84">
        <v>249</v>
      </c>
      <c r="CZ146" s="84">
        <v>220</v>
      </c>
      <c r="DA146" s="84">
        <v>250</v>
      </c>
      <c r="DB146" s="84">
        <v>110</v>
      </c>
      <c r="DC146" s="84">
        <v>126</v>
      </c>
      <c r="DD146" s="84">
        <v>240</v>
      </c>
      <c r="DE146" s="84">
        <v>175</v>
      </c>
      <c r="DF146" s="84">
        <v>191</v>
      </c>
      <c r="DG146" s="84">
        <v>230</v>
      </c>
      <c r="DH146" s="84">
        <v>100</v>
      </c>
      <c r="DI146" s="84">
        <v>116</v>
      </c>
      <c r="DJ146" s="84">
        <v>215</v>
      </c>
      <c r="DK146" s="84">
        <v>95</v>
      </c>
      <c r="DL146" s="84">
        <v>111</v>
      </c>
      <c r="DM146" s="84">
        <v>210</v>
      </c>
      <c r="DN146" s="84">
        <v>160</v>
      </c>
      <c r="DO146" s="84">
        <v>176</v>
      </c>
      <c r="DP146" s="84">
        <v>186</v>
      </c>
      <c r="DQ146" s="84">
        <v>160</v>
      </c>
      <c r="DR146" s="84">
        <v>189</v>
      </c>
      <c r="DS146" s="84">
        <v>170</v>
      </c>
      <c r="DT146" s="84">
        <v>176</v>
      </c>
      <c r="DU146" s="84">
        <v>150</v>
      </c>
      <c r="DV146" s="84">
        <v>164</v>
      </c>
      <c r="DW146" s="84">
        <v>135</v>
      </c>
      <c r="DX146" s="84">
        <v>168</v>
      </c>
      <c r="DY146" s="84">
        <v>35</v>
      </c>
      <c r="DZ146" s="84">
        <v>51</v>
      </c>
      <c r="EA146" s="84">
        <v>155</v>
      </c>
      <c r="EB146" s="84">
        <v>65</v>
      </c>
      <c r="EC146" s="84">
        <v>81</v>
      </c>
      <c r="ED146" s="84">
        <v>130</v>
      </c>
      <c r="EE146" s="84">
        <v>-15</v>
      </c>
      <c r="EF146" s="84">
        <v>-24</v>
      </c>
      <c r="EG146" s="84">
        <v>99</v>
      </c>
      <c r="EH146" s="84">
        <v>70</v>
      </c>
      <c r="EI146" s="84">
        <v>95</v>
      </c>
      <c r="EJ146" s="84">
        <v>0</v>
      </c>
      <c r="EK146" s="84">
        <v>16</v>
      </c>
      <c r="EL146" s="84">
        <v>36</v>
      </c>
      <c r="EM146" s="84">
        <v>5</v>
      </c>
      <c r="EN146" s="84">
        <v>1</v>
      </c>
      <c r="EO146" s="84">
        <v>1</v>
      </c>
      <c r="EP146" s="16">
        <v>0</v>
      </c>
      <c r="OD146" s="85"/>
    </row>
    <row r="147" spans="1:394" x14ac:dyDescent="0.2">
      <c r="A147" s="88"/>
      <c r="EQ147" s="16"/>
      <c r="OD147" s="85"/>
    </row>
    <row r="148" spans="1:394" x14ac:dyDescent="0.2">
      <c r="A148" s="88"/>
      <c r="ER148" s="16"/>
      <c r="OD148" s="85"/>
    </row>
    <row r="149" spans="1:394" x14ac:dyDescent="0.2">
      <c r="A149" s="88"/>
      <c r="ES149" s="16"/>
      <c r="OD149" s="85"/>
    </row>
    <row r="150" spans="1:394" x14ac:dyDescent="0.2">
      <c r="A150" s="88"/>
      <c r="ET150" s="16"/>
      <c r="OD150" s="85"/>
    </row>
    <row r="151" spans="1:394" x14ac:dyDescent="0.2">
      <c r="A151" s="88"/>
      <c r="EU151" s="16"/>
      <c r="OD151" s="85"/>
    </row>
    <row r="152" spans="1:394" x14ac:dyDescent="0.2">
      <c r="A152" s="88"/>
      <c r="EV152" s="16"/>
      <c r="OD152" s="85"/>
    </row>
    <row r="153" spans="1:394" x14ac:dyDescent="0.2">
      <c r="A153" s="88"/>
      <c r="EW153" s="16"/>
      <c r="OD153" s="85"/>
    </row>
    <row r="154" spans="1:394" x14ac:dyDescent="0.2">
      <c r="A154" s="88"/>
      <c r="EX154" s="16"/>
      <c r="OD154" s="85"/>
    </row>
    <row r="155" spans="1:394" x14ac:dyDescent="0.2">
      <c r="A155" s="88"/>
      <c r="EY155" s="16"/>
      <c r="OD155" s="85"/>
    </row>
    <row r="156" spans="1:394" x14ac:dyDescent="0.2">
      <c r="A156" s="88"/>
      <c r="EZ156" s="16"/>
      <c r="OD156" s="85"/>
    </row>
    <row r="157" spans="1:394" x14ac:dyDescent="0.2">
      <c r="A157" s="88"/>
      <c r="FA157" s="16"/>
      <c r="OD157" s="85"/>
    </row>
    <row r="158" spans="1:394" x14ac:dyDescent="0.2">
      <c r="A158" s="88"/>
      <c r="FB158" s="16"/>
      <c r="OD158" s="85"/>
    </row>
    <row r="159" spans="1:394" x14ac:dyDescent="0.2">
      <c r="A159" s="88"/>
      <c r="FC159" s="16"/>
      <c r="OD159" s="85"/>
    </row>
    <row r="160" spans="1:394" x14ac:dyDescent="0.2">
      <c r="A160" s="88"/>
      <c r="FD160" s="16"/>
      <c r="OD160" s="85"/>
    </row>
    <row r="161" spans="1:394" x14ac:dyDescent="0.2">
      <c r="A161" s="88"/>
      <c r="FE161" s="16"/>
      <c r="OD161" s="85"/>
    </row>
    <row r="162" spans="1:394" x14ac:dyDescent="0.2">
      <c r="A162" s="88"/>
      <c r="FF162" s="16"/>
      <c r="OD162" s="85"/>
    </row>
    <row r="163" spans="1:394" x14ac:dyDescent="0.2">
      <c r="A163" s="88"/>
      <c r="FG163" s="16"/>
      <c r="OD163" s="85"/>
    </row>
    <row r="164" spans="1:394" x14ac:dyDescent="0.2">
      <c r="A164" s="88"/>
      <c r="FH164" s="16"/>
      <c r="OD164" s="85"/>
    </row>
    <row r="165" spans="1:394" x14ac:dyDescent="0.2">
      <c r="A165" s="88"/>
      <c r="FI165" s="16"/>
      <c r="OD165" s="85"/>
    </row>
    <row r="166" spans="1:394" x14ac:dyDescent="0.2">
      <c r="A166" s="88"/>
      <c r="FJ166" s="16"/>
      <c r="OD166" s="85"/>
    </row>
    <row r="167" spans="1:394" x14ac:dyDescent="0.2">
      <c r="A167" s="88"/>
      <c r="FK167" s="16"/>
      <c r="OD167" s="85"/>
    </row>
    <row r="168" spans="1:394" x14ac:dyDescent="0.2">
      <c r="A168" s="88"/>
      <c r="FL168" s="16"/>
      <c r="OD168" s="85"/>
    </row>
    <row r="169" spans="1:394" x14ac:dyDescent="0.2">
      <c r="A169" s="88"/>
      <c r="FM169" s="16"/>
      <c r="OD169" s="85"/>
    </row>
    <row r="170" spans="1:394" x14ac:dyDescent="0.2">
      <c r="A170" s="88"/>
      <c r="FN170" s="16"/>
      <c r="OD170" s="85"/>
    </row>
    <row r="171" spans="1:394" x14ac:dyDescent="0.2">
      <c r="A171" s="88"/>
      <c r="FO171" s="16"/>
      <c r="OD171" s="85"/>
    </row>
    <row r="172" spans="1:394" x14ac:dyDescent="0.2">
      <c r="A172" s="88"/>
      <c r="FP172" s="16"/>
      <c r="OD172" s="85"/>
    </row>
    <row r="173" spans="1:394" x14ac:dyDescent="0.2">
      <c r="A173" s="88"/>
      <c r="FQ173" s="16"/>
      <c r="OD173" s="85"/>
    </row>
    <row r="174" spans="1:394" x14ac:dyDescent="0.2">
      <c r="A174" s="88"/>
      <c r="FR174" s="16"/>
      <c r="OD174" s="85"/>
    </row>
    <row r="175" spans="1:394" x14ac:dyDescent="0.2">
      <c r="A175" s="88"/>
      <c r="FS175" s="16"/>
      <c r="OD175" s="85"/>
    </row>
    <row r="176" spans="1:394" x14ac:dyDescent="0.2">
      <c r="A176" s="88"/>
      <c r="FT176" s="16"/>
      <c r="OD176" s="85"/>
    </row>
    <row r="177" spans="1:394" x14ac:dyDescent="0.2">
      <c r="A177" s="88"/>
      <c r="FU177" s="16"/>
      <c r="OD177" s="85"/>
    </row>
    <row r="178" spans="1:394" x14ac:dyDescent="0.2">
      <c r="A178" s="88"/>
      <c r="FV178" s="16"/>
      <c r="OD178" s="85"/>
    </row>
    <row r="179" spans="1:394" x14ac:dyDescent="0.2">
      <c r="A179" s="88"/>
      <c r="FW179" s="16"/>
      <c r="OD179" s="85"/>
    </row>
    <row r="180" spans="1:394" x14ac:dyDescent="0.2">
      <c r="A180" s="88"/>
      <c r="FX180" s="16"/>
      <c r="OD180" s="85"/>
    </row>
    <row r="181" spans="1:394" x14ac:dyDescent="0.2">
      <c r="A181" s="88"/>
      <c r="FY181" s="16"/>
      <c r="OD181" s="85"/>
    </row>
    <row r="182" spans="1:394" x14ac:dyDescent="0.2">
      <c r="A182" s="88"/>
      <c r="FZ182" s="16"/>
      <c r="OD182" s="85"/>
    </row>
    <row r="183" spans="1:394" x14ac:dyDescent="0.2">
      <c r="A183" s="88"/>
      <c r="GA183" s="16"/>
      <c r="OD183" s="85"/>
    </row>
    <row r="184" spans="1:394" x14ac:dyDescent="0.2">
      <c r="A184" s="88"/>
      <c r="GB184" s="16"/>
      <c r="OD184" s="85"/>
    </row>
    <row r="185" spans="1:394" x14ac:dyDescent="0.2">
      <c r="A185" s="88"/>
      <c r="GC185" s="16"/>
      <c r="OD185" s="85"/>
    </row>
    <row r="186" spans="1:394" x14ac:dyDescent="0.2">
      <c r="A186" s="88"/>
      <c r="GD186" s="16"/>
      <c r="OD186" s="85"/>
    </row>
    <row r="187" spans="1:394" x14ac:dyDescent="0.2">
      <c r="A187" s="88"/>
      <c r="GE187" s="16"/>
      <c r="OD187" s="85"/>
    </row>
    <row r="188" spans="1:394" x14ac:dyDescent="0.2">
      <c r="A188" s="88"/>
      <c r="GF188" s="16"/>
      <c r="OD188" s="85"/>
    </row>
    <row r="189" spans="1:394" x14ac:dyDescent="0.2">
      <c r="A189" s="88"/>
      <c r="GG189" s="16"/>
      <c r="OD189" s="85"/>
    </row>
    <row r="190" spans="1:394" x14ac:dyDescent="0.2">
      <c r="A190" s="88"/>
      <c r="GH190" s="16"/>
      <c r="OD190" s="85"/>
    </row>
    <row r="191" spans="1:394" x14ac:dyDescent="0.2">
      <c r="A191" s="88"/>
      <c r="GI191" s="16"/>
      <c r="OD191" s="85"/>
    </row>
    <row r="192" spans="1:394" x14ac:dyDescent="0.2">
      <c r="A192" s="88"/>
      <c r="GJ192" s="16"/>
      <c r="OD192" s="85"/>
    </row>
    <row r="193" spans="1:394" x14ac:dyDescent="0.2">
      <c r="A193" s="88"/>
      <c r="GK193" s="16"/>
      <c r="OD193" s="85"/>
    </row>
    <row r="194" spans="1:394" x14ac:dyDescent="0.2">
      <c r="A194" s="88"/>
      <c r="GL194" s="16"/>
      <c r="OD194" s="85"/>
    </row>
    <row r="195" spans="1:394" x14ac:dyDescent="0.2">
      <c r="A195" s="88"/>
      <c r="GM195" s="16"/>
      <c r="OD195" s="85"/>
    </row>
    <row r="196" spans="1:394" x14ac:dyDescent="0.2">
      <c r="A196" s="88"/>
      <c r="GN196" s="16"/>
      <c r="OD196" s="85"/>
    </row>
    <row r="197" spans="1:394" x14ac:dyDescent="0.2">
      <c r="A197" s="88"/>
      <c r="GO197" s="16"/>
      <c r="OD197" s="85"/>
    </row>
    <row r="198" spans="1:394" x14ac:dyDescent="0.2">
      <c r="A198" s="88"/>
      <c r="GP198" s="16"/>
      <c r="OD198" s="85"/>
    </row>
    <row r="199" spans="1:394" x14ac:dyDescent="0.2">
      <c r="A199" s="88"/>
      <c r="GQ199" s="16"/>
      <c r="OD199" s="85"/>
    </row>
    <row r="200" spans="1:394" x14ac:dyDescent="0.2">
      <c r="A200" s="88"/>
      <c r="GR200" s="16"/>
      <c r="OD200" s="85"/>
    </row>
    <row r="201" spans="1:394" x14ac:dyDescent="0.2">
      <c r="A201" s="88"/>
      <c r="GS201" s="16"/>
      <c r="OD201" s="85"/>
    </row>
    <row r="202" spans="1:394" x14ac:dyDescent="0.2">
      <c r="A202" s="88"/>
      <c r="GT202" s="16"/>
      <c r="OD202" s="85"/>
    </row>
    <row r="203" spans="1:394" x14ac:dyDescent="0.2">
      <c r="A203" s="88"/>
      <c r="GU203" s="16"/>
      <c r="OD203" s="85"/>
    </row>
    <row r="204" spans="1:394" x14ac:dyDescent="0.2">
      <c r="A204" s="88"/>
      <c r="GV204" s="16"/>
      <c r="OD204" s="85"/>
    </row>
    <row r="205" spans="1:394" x14ac:dyDescent="0.2">
      <c r="A205" s="88"/>
      <c r="GW205" s="16"/>
      <c r="OD205" s="85"/>
    </row>
    <row r="206" spans="1:394" x14ac:dyDescent="0.2">
      <c r="A206" s="88"/>
      <c r="GX206" s="16"/>
      <c r="OD206" s="85"/>
    </row>
    <row r="207" spans="1:394" x14ac:dyDescent="0.2">
      <c r="A207" s="88"/>
      <c r="GY207" s="16"/>
      <c r="OD207" s="85"/>
    </row>
    <row r="208" spans="1:394" x14ac:dyDescent="0.2">
      <c r="A208" s="88"/>
      <c r="GZ208" s="16"/>
      <c r="OD208" s="85"/>
    </row>
    <row r="209" spans="1:394" x14ac:dyDescent="0.2">
      <c r="A209" s="88"/>
      <c r="HA209" s="16"/>
      <c r="OD209" s="85"/>
    </row>
    <row r="210" spans="1:394" x14ac:dyDescent="0.2">
      <c r="A210" s="88"/>
      <c r="HB210" s="16"/>
      <c r="OD210" s="85"/>
    </row>
    <row r="211" spans="1:394" x14ac:dyDescent="0.2">
      <c r="A211" s="88"/>
      <c r="HC211" s="16"/>
      <c r="OD211" s="85"/>
    </row>
    <row r="212" spans="1:394" x14ac:dyDescent="0.2">
      <c r="A212" s="88"/>
      <c r="HD212" s="16"/>
      <c r="OD212" s="85"/>
    </row>
    <row r="213" spans="1:394" x14ac:dyDescent="0.2">
      <c r="A213" s="88"/>
      <c r="HE213" s="16"/>
      <c r="OD213" s="85"/>
    </row>
    <row r="214" spans="1:394" x14ac:dyDescent="0.2">
      <c r="A214" s="88"/>
      <c r="HF214" s="16"/>
      <c r="OD214" s="85"/>
    </row>
    <row r="215" spans="1:394" x14ac:dyDescent="0.2">
      <c r="A215" s="88"/>
      <c r="HG215" s="16"/>
      <c r="OD215" s="85"/>
    </row>
    <row r="216" spans="1:394" x14ac:dyDescent="0.2">
      <c r="A216" s="88"/>
      <c r="HH216" s="16"/>
      <c r="OD216" s="85"/>
    </row>
    <row r="217" spans="1:394" x14ac:dyDescent="0.2">
      <c r="A217" s="88"/>
      <c r="HI217" s="16"/>
      <c r="OD217" s="85"/>
    </row>
    <row r="218" spans="1:394" x14ac:dyDescent="0.2">
      <c r="A218" s="88"/>
      <c r="HJ218" s="16"/>
      <c r="OD218" s="85"/>
    </row>
    <row r="219" spans="1:394" x14ac:dyDescent="0.2">
      <c r="A219" s="88"/>
      <c r="HK219" s="16"/>
      <c r="OD219" s="85"/>
    </row>
    <row r="220" spans="1:394" x14ac:dyDescent="0.2">
      <c r="A220" s="88"/>
      <c r="HL220" s="16"/>
      <c r="OD220" s="85"/>
    </row>
    <row r="221" spans="1:394" x14ac:dyDescent="0.2">
      <c r="A221" s="88"/>
      <c r="HM221" s="16"/>
      <c r="OD221" s="85"/>
    </row>
    <row r="222" spans="1:394" x14ac:dyDescent="0.2">
      <c r="A222" s="88"/>
      <c r="HN222" s="16"/>
      <c r="OD222" s="85"/>
    </row>
    <row r="223" spans="1:394" x14ac:dyDescent="0.2">
      <c r="A223" s="88"/>
      <c r="HO223" s="16"/>
      <c r="OD223" s="85"/>
    </row>
    <row r="224" spans="1:394" x14ac:dyDescent="0.2">
      <c r="A224" s="88"/>
      <c r="HP224" s="16"/>
      <c r="OD224" s="85"/>
    </row>
    <row r="225" spans="1:394" x14ac:dyDescent="0.2">
      <c r="A225" s="88"/>
      <c r="HQ225" s="16"/>
      <c r="OD225" s="85"/>
    </row>
    <row r="226" spans="1:394" x14ac:dyDescent="0.2">
      <c r="A226" s="88"/>
      <c r="HR226" s="16"/>
      <c r="OD226" s="85"/>
    </row>
    <row r="227" spans="1:394" x14ac:dyDescent="0.2">
      <c r="A227" s="88"/>
      <c r="HS227" s="16"/>
      <c r="OD227" s="85"/>
    </row>
    <row r="228" spans="1:394" x14ac:dyDescent="0.2">
      <c r="A228" s="88"/>
      <c r="HT228" s="16"/>
      <c r="OD228" s="85"/>
    </row>
    <row r="229" spans="1:394" x14ac:dyDescent="0.2">
      <c r="A229" s="88"/>
      <c r="HU229" s="16"/>
      <c r="OD229" s="85"/>
    </row>
    <row r="230" spans="1:394" x14ac:dyDescent="0.2">
      <c r="A230" s="88"/>
      <c r="HV230" s="16"/>
      <c r="OD230" s="85"/>
    </row>
    <row r="231" spans="1:394" x14ac:dyDescent="0.2">
      <c r="A231" s="88"/>
      <c r="HW231" s="16"/>
      <c r="OD231" s="85"/>
    </row>
    <row r="232" spans="1:394" x14ac:dyDescent="0.2">
      <c r="A232" s="88"/>
      <c r="HX232" s="16"/>
      <c r="OD232" s="85"/>
    </row>
    <row r="233" spans="1:394" x14ac:dyDescent="0.2">
      <c r="A233" s="88"/>
      <c r="HY233" s="16"/>
      <c r="OD233" s="85"/>
    </row>
    <row r="234" spans="1:394" x14ac:dyDescent="0.2">
      <c r="A234" s="88"/>
      <c r="HZ234" s="16"/>
      <c r="OD234" s="85"/>
    </row>
    <row r="235" spans="1:394" x14ac:dyDescent="0.2">
      <c r="A235" s="88"/>
      <c r="IA235" s="16"/>
      <c r="OD235" s="85"/>
    </row>
    <row r="236" spans="1:394" x14ac:dyDescent="0.2">
      <c r="A236" s="88"/>
      <c r="IB236" s="16"/>
      <c r="OD236" s="85"/>
    </row>
    <row r="237" spans="1:394" x14ac:dyDescent="0.2">
      <c r="A237" s="88"/>
      <c r="IC237" s="16"/>
      <c r="OD237" s="85"/>
    </row>
    <row r="238" spans="1:394" x14ac:dyDescent="0.2">
      <c r="A238" s="88"/>
      <c r="ID238" s="16"/>
      <c r="OD238" s="85"/>
    </row>
    <row r="239" spans="1:394" x14ac:dyDescent="0.2">
      <c r="A239" s="88"/>
      <c r="IE239" s="16"/>
      <c r="OD239" s="85"/>
    </row>
    <row r="240" spans="1:394" x14ac:dyDescent="0.2">
      <c r="A240" s="88"/>
      <c r="IF240" s="16"/>
      <c r="OD240" s="85"/>
    </row>
    <row r="241" spans="1:394" x14ac:dyDescent="0.2">
      <c r="A241" s="88"/>
      <c r="IG241" s="16"/>
      <c r="OD241" s="85"/>
    </row>
    <row r="242" spans="1:394" x14ac:dyDescent="0.2">
      <c r="A242" s="88"/>
      <c r="IH242" s="16"/>
      <c r="OD242" s="85"/>
    </row>
    <row r="243" spans="1:394" x14ac:dyDescent="0.2">
      <c r="A243" s="88"/>
      <c r="II243" s="16"/>
      <c r="OD243" s="85"/>
    </row>
    <row r="244" spans="1:394" x14ac:dyDescent="0.2">
      <c r="A244" s="88"/>
      <c r="IJ244" s="16"/>
      <c r="OD244" s="85"/>
    </row>
    <row r="245" spans="1:394" x14ac:dyDescent="0.2">
      <c r="A245" s="88"/>
      <c r="IK245" s="16"/>
      <c r="OD245" s="85"/>
    </row>
    <row r="246" spans="1:394" x14ac:dyDescent="0.2">
      <c r="A246" s="88"/>
      <c r="IL246" s="16"/>
      <c r="OD246" s="85"/>
    </row>
    <row r="247" spans="1:394" x14ac:dyDescent="0.2">
      <c r="A247" s="88"/>
      <c r="IM247" s="16"/>
      <c r="OD247" s="85"/>
    </row>
    <row r="248" spans="1:394" x14ac:dyDescent="0.2">
      <c r="A248" s="88"/>
      <c r="IN248" s="16"/>
      <c r="OD248" s="85"/>
    </row>
    <row r="249" spans="1:394" x14ac:dyDescent="0.2">
      <c r="A249" s="88"/>
      <c r="IO249" s="16"/>
      <c r="OD249" s="85"/>
    </row>
    <row r="250" spans="1:394" x14ac:dyDescent="0.2">
      <c r="A250" s="88"/>
      <c r="IP250" s="16"/>
      <c r="OD250" s="85"/>
    </row>
    <row r="251" spans="1:394" x14ac:dyDescent="0.2">
      <c r="A251" s="88"/>
      <c r="IQ251" s="16"/>
      <c r="OD251" s="85"/>
    </row>
    <row r="252" spans="1:394" x14ac:dyDescent="0.2">
      <c r="A252" s="88"/>
      <c r="IR252" s="16"/>
      <c r="OD252" s="85"/>
    </row>
    <row r="253" spans="1:394" x14ac:dyDescent="0.2">
      <c r="A253" s="88"/>
      <c r="IS253" s="16"/>
      <c r="OD253" s="85"/>
    </row>
    <row r="254" spans="1:394" x14ac:dyDescent="0.2">
      <c r="A254" s="88"/>
      <c r="IT254" s="16"/>
      <c r="OD254" s="85"/>
    </row>
    <row r="255" spans="1:394" x14ac:dyDescent="0.2">
      <c r="A255" s="88"/>
      <c r="IU255" s="16"/>
      <c r="OD255" s="85"/>
    </row>
    <row r="256" spans="1:394" x14ac:dyDescent="0.2">
      <c r="A256" s="88"/>
      <c r="IV256" s="16"/>
      <c r="OD256" s="85"/>
    </row>
    <row r="257" spans="1:394" x14ac:dyDescent="0.2">
      <c r="A257" s="88"/>
      <c r="IW257" s="16"/>
      <c r="OD257" s="85"/>
    </row>
    <row r="258" spans="1:394" x14ac:dyDescent="0.2">
      <c r="A258" s="88"/>
      <c r="IX258" s="16"/>
      <c r="OD258" s="85"/>
    </row>
    <row r="259" spans="1:394" x14ac:dyDescent="0.2">
      <c r="A259" s="88"/>
      <c r="IY259" s="16"/>
      <c r="OD259" s="85"/>
    </row>
    <row r="260" spans="1:394" x14ac:dyDescent="0.2">
      <c r="A260" s="88"/>
      <c r="IZ260" s="16"/>
      <c r="OD260" s="85"/>
    </row>
    <row r="261" spans="1:394" x14ac:dyDescent="0.2">
      <c r="A261" s="88"/>
      <c r="JA261" s="16"/>
      <c r="OD261" s="85"/>
    </row>
    <row r="262" spans="1:394" x14ac:dyDescent="0.2">
      <c r="A262" s="88"/>
      <c r="JB262" s="16"/>
      <c r="OD262" s="85"/>
    </row>
    <row r="263" spans="1:394" x14ac:dyDescent="0.2">
      <c r="A263" s="88"/>
      <c r="JC263" s="16"/>
      <c r="OD263" s="85"/>
    </row>
    <row r="264" spans="1:394" x14ac:dyDescent="0.2">
      <c r="A264" s="88"/>
      <c r="JD264" s="16"/>
      <c r="OD264" s="85"/>
    </row>
    <row r="265" spans="1:394" x14ac:dyDescent="0.2">
      <c r="A265" s="88"/>
      <c r="JE265" s="16"/>
      <c r="OD265" s="85"/>
    </row>
    <row r="266" spans="1:394" x14ac:dyDescent="0.2">
      <c r="A266" s="88"/>
      <c r="JF266" s="16"/>
      <c r="OD266" s="85"/>
    </row>
    <row r="267" spans="1:394" x14ac:dyDescent="0.2">
      <c r="A267" s="88"/>
      <c r="JG267" s="16"/>
      <c r="OD267" s="85"/>
    </row>
    <row r="268" spans="1:394" x14ac:dyDescent="0.2">
      <c r="A268" s="88"/>
      <c r="JH268" s="16"/>
      <c r="OD268" s="85"/>
    </row>
    <row r="269" spans="1:394" x14ac:dyDescent="0.2">
      <c r="A269" s="88"/>
      <c r="JI269" s="16"/>
      <c r="OD269" s="85"/>
    </row>
    <row r="270" spans="1:394" x14ac:dyDescent="0.2">
      <c r="A270" s="88"/>
      <c r="JJ270" s="16"/>
      <c r="OD270" s="85"/>
    </row>
    <row r="271" spans="1:394" x14ac:dyDescent="0.2">
      <c r="A271" s="88"/>
      <c r="JK271" s="16"/>
      <c r="OD271" s="85"/>
    </row>
    <row r="272" spans="1:394" x14ac:dyDescent="0.2">
      <c r="A272" s="88"/>
      <c r="JL272" s="16"/>
      <c r="OD272" s="85"/>
    </row>
    <row r="273" spans="1:394" x14ac:dyDescent="0.2">
      <c r="A273" s="88"/>
      <c r="JM273" s="16"/>
      <c r="OD273" s="85"/>
    </row>
    <row r="274" spans="1:394" x14ac:dyDescent="0.2">
      <c r="A274" s="88"/>
      <c r="JN274" s="16"/>
      <c r="OD274" s="85"/>
    </row>
    <row r="275" spans="1:394" x14ac:dyDescent="0.2">
      <c r="A275" s="88"/>
      <c r="JO275" s="16"/>
      <c r="OD275" s="85"/>
    </row>
    <row r="276" spans="1:394" x14ac:dyDescent="0.2">
      <c r="A276" s="88"/>
      <c r="JP276" s="16"/>
      <c r="OD276" s="85"/>
    </row>
    <row r="277" spans="1:394" x14ac:dyDescent="0.2">
      <c r="A277" s="88"/>
      <c r="JQ277" s="16"/>
      <c r="OD277" s="85"/>
    </row>
    <row r="278" spans="1:394" x14ac:dyDescent="0.2">
      <c r="A278" s="88"/>
      <c r="JR278" s="16"/>
      <c r="OD278" s="85"/>
    </row>
    <row r="279" spans="1:394" x14ac:dyDescent="0.2">
      <c r="A279" s="88"/>
      <c r="JS279" s="16"/>
      <c r="OD279" s="85"/>
    </row>
    <row r="280" spans="1:394" x14ac:dyDescent="0.2">
      <c r="A280" s="88"/>
      <c r="JT280" s="16"/>
      <c r="OD280" s="85"/>
    </row>
    <row r="281" spans="1:394" x14ac:dyDescent="0.2">
      <c r="A281" s="88"/>
      <c r="JU281" s="16"/>
      <c r="OD281" s="85"/>
    </row>
    <row r="282" spans="1:394" x14ac:dyDescent="0.2">
      <c r="A282" s="88"/>
      <c r="JV282" s="16"/>
      <c r="OD282" s="85"/>
    </row>
    <row r="283" spans="1:394" x14ac:dyDescent="0.2">
      <c r="A283" s="88"/>
      <c r="JW283" s="16"/>
      <c r="OD283" s="85"/>
    </row>
    <row r="284" spans="1:394" x14ac:dyDescent="0.2">
      <c r="A284" s="88"/>
      <c r="JX284" s="16"/>
      <c r="OD284" s="85"/>
    </row>
    <row r="285" spans="1:394" x14ac:dyDescent="0.2">
      <c r="A285" s="88"/>
      <c r="JY285" s="16"/>
      <c r="OD285" s="85"/>
    </row>
    <row r="286" spans="1:394" x14ac:dyDescent="0.2">
      <c r="A286" s="88"/>
      <c r="JZ286" s="16"/>
      <c r="OD286" s="85"/>
    </row>
    <row r="287" spans="1:394" x14ac:dyDescent="0.2">
      <c r="A287" s="88"/>
      <c r="KA287" s="16"/>
      <c r="OD287" s="85"/>
    </row>
    <row r="288" spans="1:394" x14ac:dyDescent="0.2">
      <c r="A288" s="88"/>
      <c r="KB288" s="16"/>
      <c r="OD288" s="85"/>
    </row>
    <row r="289" spans="1:394" x14ac:dyDescent="0.2">
      <c r="A289" s="88"/>
      <c r="KC289" s="16"/>
      <c r="OD289" s="85"/>
    </row>
    <row r="290" spans="1:394" x14ac:dyDescent="0.2">
      <c r="A290" s="88"/>
      <c r="KD290" s="16"/>
      <c r="OD290" s="85"/>
    </row>
    <row r="291" spans="1:394" x14ac:dyDescent="0.2">
      <c r="A291" s="88"/>
      <c r="KE291" s="16"/>
      <c r="OD291" s="85"/>
    </row>
    <row r="292" spans="1:394" x14ac:dyDescent="0.2">
      <c r="A292" s="88"/>
      <c r="KF292" s="16"/>
      <c r="OD292" s="85"/>
    </row>
    <row r="293" spans="1:394" x14ac:dyDescent="0.2">
      <c r="A293" s="88"/>
      <c r="KG293" s="16"/>
      <c r="OD293" s="85"/>
    </row>
    <row r="294" spans="1:394" x14ac:dyDescent="0.2">
      <c r="A294" s="88"/>
      <c r="KH294" s="16"/>
      <c r="OD294" s="85"/>
    </row>
    <row r="295" spans="1:394" x14ac:dyDescent="0.2">
      <c r="A295" s="88"/>
      <c r="KI295" s="16"/>
      <c r="OD295" s="85"/>
    </row>
    <row r="296" spans="1:394" x14ac:dyDescent="0.2">
      <c r="A296" s="88"/>
      <c r="KJ296" s="16"/>
      <c r="OD296" s="85"/>
    </row>
    <row r="297" spans="1:394" x14ac:dyDescent="0.2">
      <c r="A297" s="88"/>
      <c r="KK297" s="16"/>
      <c r="OD297" s="85"/>
    </row>
    <row r="298" spans="1:394" x14ac:dyDescent="0.2">
      <c r="A298" s="88"/>
      <c r="KL298" s="16"/>
      <c r="OD298" s="85"/>
    </row>
    <row r="299" spans="1:394" x14ac:dyDescent="0.2">
      <c r="A299" s="88"/>
      <c r="KM299" s="16"/>
      <c r="OD299" s="85"/>
    </row>
    <row r="300" spans="1:394" x14ac:dyDescent="0.2">
      <c r="A300" s="88"/>
      <c r="KN300" s="16"/>
      <c r="OD300" s="85"/>
    </row>
    <row r="301" spans="1:394" x14ac:dyDescent="0.2">
      <c r="A301" s="88"/>
      <c r="KO301" s="16"/>
      <c r="OD301" s="85"/>
    </row>
    <row r="302" spans="1:394" x14ac:dyDescent="0.2">
      <c r="A302" s="88"/>
      <c r="KP302" s="16"/>
      <c r="OD302" s="85"/>
    </row>
    <row r="303" spans="1:394" x14ac:dyDescent="0.2">
      <c r="A303" s="88"/>
      <c r="KQ303" s="16"/>
      <c r="OD303" s="85"/>
    </row>
    <row r="304" spans="1:394" x14ac:dyDescent="0.2">
      <c r="A304" s="88"/>
      <c r="KR304" s="16"/>
      <c r="OD304" s="85"/>
    </row>
    <row r="305" spans="1:394" x14ac:dyDescent="0.2">
      <c r="A305" s="88"/>
      <c r="KS305" s="16"/>
      <c r="OD305" s="85"/>
    </row>
    <row r="306" spans="1:394" x14ac:dyDescent="0.2">
      <c r="A306" s="88"/>
      <c r="KT306" s="16"/>
      <c r="OD306" s="85"/>
    </row>
    <row r="307" spans="1:394" x14ac:dyDescent="0.2">
      <c r="A307" s="88"/>
      <c r="KU307" s="16"/>
      <c r="OD307" s="85"/>
    </row>
    <row r="308" spans="1:394" x14ac:dyDescent="0.2">
      <c r="A308" s="88"/>
      <c r="KV308" s="16"/>
      <c r="OD308" s="85"/>
    </row>
    <row r="309" spans="1:394" x14ac:dyDescent="0.2">
      <c r="A309" s="88"/>
      <c r="KW309" s="16"/>
      <c r="OD309" s="85"/>
    </row>
    <row r="310" spans="1:394" x14ac:dyDescent="0.2">
      <c r="A310" s="88"/>
      <c r="KX310" s="16"/>
      <c r="OD310" s="85"/>
    </row>
    <row r="311" spans="1:394" x14ac:dyDescent="0.2">
      <c r="A311" s="88"/>
      <c r="KY311" s="16"/>
      <c r="OD311" s="85"/>
    </row>
    <row r="312" spans="1:394" x14ac:dyDescent="0.2">
      <c r="A312" s="88"/>
      <c r="KZ312" s="16"/>
      <c r="OD312" s="85"/>
    </row>
    <row r="313" spans="1:394" x14ac:dyDescent="0.2">
      <c r="A313" s="88"/>
      <c r="LA313" s="16"/>
      <c r="OD313" s="85"/>
    </row>
    <row r="314" spans="1:394" x14ac:dyDescent="0.2">
      <c r="A314" s="88"/>
      <c r="LB314" s="16"/>
      <c r="OD314" s="85"/>
    </row>
    <row r="315" spans="1:394" x14ac:dyDescent="0.2">
      <c r="A315" s="88"/>
      <c r="LC315" s="16"/>
      <c r="OD315" s="85"/>
    </row>
    <row r="316" spans="1:394" x14ac:dyDescent="0.2">
      <c r="A316" s="88"/>
      <c r="LD316" s="16"/>
      <c r="OD316" s="85"/>
    </row>
    <row r="317" spans="1:394" x14ac:dyDescent="0.2">
      <c r="A317" s="88"/>
      <c r="LE317" s="16"/>
      <c r="OD317" s="85"/>
    </row>
    <row r="318" spans="1:394" x14ac:dyDescent="0.2">
      <c r="A318" s="88"/>
      <c r="LF318" s="16"/>
      <c r="OD318" s="85"/>
    </row>
    <row r="319" spans="1:394" x14ac:dyDescent="0.2">
      <c r="A319" s="88"/>
      <c r="LG319" s="16"/>
      <c r="OD319" s="85"/>
    </row>
    <row r="320" spans="1:394" x14ac:dyDescent="0.2">
      <c r="A320" s="88"/>
      <c r="LH320" s="16"/>
      <c r="OD320" s="85"/>
    </row>
    <row r="321" spans="1:394" x14ac:dyDescent="0.2">
      <c r="A321" s="88"/>
      <c r="LI321" s="16"/>
      <c r="OD321" s="85"/>
    </row>
    <row r="322" spans="1:394" x14ac:dyDescent="0.2">
      <c r="A322" s="88"/>
      <c r="LJ322" s="16"/>
      <c r="OD322" s="85"/>
    </row>
    <row r="323" spans="1:394" x14ac:dyDescent="0.2">
      <c r="A323" s="88"/>
      <c r="LK323" s="16"/>
      <c r="OD323" s="85"/>
    </row>
    <row r="324" spans="1:394" x14ac:dyDescent="0.2">
      <c r="A324" s="88"/>
      <c r="LL324" s="16"/>
      <c r="OD324" s="85"/>
    </row>
    <row r="325" spans="1:394" x14ac:dyDescent="0.2">
      <c r="A325" s="88"/>
      <c r="LM325" s="16"/>
      <c r="OD325" s="85"/>
    </row>
    <row r="326" spans="1:394" x14ac:dyDescent="0.2">
      <c r="A326" s="88"/>
      <c r="LN326" s="16"/>
      <c r="OD326" s="85"/>
    </row>
    <row r="327" spans="1:394" x14ac:dyDescent="0.2">
      <c r="A327" s="88"/>
      <c r="LO327" s="16"/>
      <c r="OD327" s="85"/>
    </row>
    <row r="328" spans="1:394" x14ac:dyDescent="0.2">
      <c r="A328" s="88"/>
      <c r="LP328" s="16"/>
      <c r="OD328" s="85"/>
    </row>
    <row r="329" spans="1:394" x14ac:dyDescent="0.2">
      <c r="A329" s="88"/>
      <c r="LQ329" s="16"/>
      <c r="OD329" s="85"/>
    </row>
    <row r="330" spans="1:394" x14ac:dyDescent="0.2">
      <c r="A330" s="88"/>
      <c r="LR330" s="16"/>
      <c r="OD330" s="85"/>
    </row>
    <row r="331" spans="1:394" x14ac:dyDescent="0.2">
      <c r="A331" s="88"/>
      <c r="LS331" s="16"/>
      <c r="OD331" s="85"/>
    </row>
    <row r="332" spans="1:394" x14ac:dyDescent="0.2">
      <c r="A332" s="88"/>
      <c r="LT332" s="16"/>
      <c r="OD332" s="85"/>
    </row>
    <row r="333" spans="1:394" x14ac:dyDescent="0.2">
      <c r="A333" s="88"/>
      <c r="LU333" s="16"/>
      <c r="OD333" s="85"/>
    </row>
    <row r="334" spans="1:394" x14ac:dyDescent="0.2">
      <c r="A334" s="88"/>
      <c r="LV334" s="16"/>
      <c r="OD334" s="85"/>
    </row>
    <row r="335" spans="1:394" x14ac:dyDescent="0.2">
      <c r="A335" s="88"/>
      <c r="LW335" s="16"/>
      <c r="OD335" s="85"/>
    </row>
    <row r="336" spans="1:394" x14ac:dyDescent="0.2">
      <c r="A336" s="88"/>
      <c r="LX336" s="16"/>
      <c r="OD336" s="85"/>
    </row>
    <row r="337" spans="1:394" x14ac:dyDescent="0.2">
      <c r="A337" s="88"/>
      <c r="LY337" s="16"/>
      <c r="OD337" s="85"/>
    </row>
    <row r="338" spans="1:394" x14ac:dyDescent="0.2">
      <c r="A338" s="88"/>
      <c r="LZ338" s="16"/>
      <c r="OD338" s="85"/>
    </row>
    <row r="339" spans="1:394" x14ac:dyDescent="0.2">
      <c r="A339" s="88"/>
      <c r="MA339" s="16"/>
      <c r="OD339" s="85"/>
    </row>
    <row r="340" spans="1:394" x14ac:dyDescent="0.2">
      <c r="A340" s="88"/>
      <c r="MB340" s="16"/>
      <c r="OD340" s="85"/>
    </row>
    <row r="341" spans="1:394" x14ac:dyDescent="0.2">
      <c r="A341" s="88"/>
      <c r="MC341" s="16"/>
      <c r="OD341" s="85"/>
    </row>
    <row r="342" spans="1:394" x14ac:dyDescent="0.2">
      <c r="A342" s="88"/>
      <c r="MD342" s="16"/>
      <c r="OD342" s="85"/>
    </row>
    <row r="343" spans="1:394" x14ac:dyDescent="0.2">
      <c r="A343" s="88"/>
      <c r="ME343" s="16"/>
      <c r="OD343" s="85"/>
    </row>
    <row r="344" spans="1:394" x14ac:dyDescent="0.2">
      <c r="A344" s="88"/>
      <c r="MF344" s="16"/>
      <c r="OD344" s="85"/>
    </row>
    <row r="345" spans="1:394" x14ac:dyDescent="0.2">
      <c r="A345" s="88"/>
      <c r="MG345" s="16"/>
      <c r="OD345" s="85"/>
    </row>
    <row r="346" spans="1:394" x14ac:dyDescent="0.2">
      <c r="A346" s="88"/>
      <c r="MH346" s="16"/>
      <c r="OD346" s="85"/>
    </row>
    <row r="347" spans="1:394" x14ac:dyDescent="0.2">
      <c r="A347" s="88"/>
      <c r="MI347" s="16"/>
      <c r="OD347" s="85"/>
    </row>
    <row r="348" spans="1:394" x14ac:dyDescent="0.2">
      <c r="A348" s="88"/>
      <c r="MJ348" s="16"/>
      <c r="OD348" s="85"/>
    </row>
    <row r="349" spans="1:394" x14ac:dyDescent="0.2">
      <c r="A349" s="88"/>
      <c r="MK349" s="16"/>
      <c r="OD349" s="85"/>
    </row>
    <row r="350" spans="1:394" x14ac:dyDescent="0.2">
      <c r="A350" s="88"/>
      <c r="ML350" s="16"/>
      <c r="OD350" s="85"/>
    </row>
    <row r="351" spans="1:394" x14ac:dyDescent="0.2">
      <c r="A351" s="88"/>
      <c r="MM351" s="16"/>
      <c r="OD351" s="85"/>
    </row>
    <row r="352" spans="1:394" x14ac:dyDescent="0.2">
      <c r="A352" s="88"/>
      <c r="MN352" s="16"/>
      <c r="OD352" s="85"/>
    </row>
    <row r="353" spans="1:394" x14ac:dyDescent="0.2">
      <c r="A353" s="88"/>
      <c r="MO353" s="16"/>
      <c r="OD353" s="85"/>
    </row>
    <row r="354" spans="1:394" x14ac:dyDescent="0.2">
      <c r="A354" s="88"/>
      <c r="MP354" s="16"/>
      <c r="OD354" s="85"/>
    </row>
    <row r="355" spans="1:394" x14ac:dyDescent="0.2">
      <c r="A355" s="88"/>
      <c r="MQ355" s="16"/>
      <c r="OD355" s="85"/>
    </row>
    <row r="356" spans="1:394" x14ac:dyDescent="0.2">
      <c r="A356" s="88"/>
      <c r="MR356" s="16"/>
      <c r="OD356" s="85"/>
    </row>
    <row r="357" spans="1:394" x14ac:dyDescent="0.2">
      <c r="A357" s="88"/>
      <c r="MS357" s="16"/>
      <c r="OD357" s="85"/>
    </row>
    <row r="358" spans="1:394" x14ac:dyDescent="0.2">
      <c r="A358" s="88"/>
      <c r="MT358" s="16"/>
      <c r="OD358" s="85"/>
    </row>
    <row r="359" spans="1:394" x14ac:dyDescent="0.2">
      <c r="A359" s="88"/>
      <c r="MU359" s="16"/>
      <c r="OD359" s="85"/>
    </row>
    <row r="360" spans="1:394" x14ac:dyDescent="0.2">
      <c r="A360" s="88"/>
      <c r="MV360" s="16"/>
      <c r="OD360" s="85"/>
    </row>
    <row r="361" spans="1:394" x14ac:dyDescent="0.2">
      <c r="A361" s="88"/>
      <c r="MW361" s="16"/>
      <c r="OD361" s="85"/>
    </row>
    <row r="362" spans="1:394" x14ac:dyDescent="0.2">
      <c r="A362" s="88"/>
      <c r="MX362" s="16"/>
      <c r="OD362" s="85"/>
    </row>
    <row r="363" spans="1:394" x14ac:dyDescent="0.2">
      <c r="A363" s="88"/>
      <c r="MY363" s="16"/>
      <c r="OD363" s="85"/>
    </row>
    <row r="364" spans="1:394" x14ac:dyDescent="0.2">
      <c r="A364" s="88"/>
      <c r="MZ364" s="16"/>
      <c r="OD364" s="85"/>
    </row>
    <row r="365" spans="1:394" x14ac:dyDescent="0.2">
      <c r="A365" s="88"/>
      <c r="NA365" s="16"/>
      <c r="OD365" s="85"/>
    </row>
    <row r="366" spans="1:394" x14ac:dyDescent="0.2">
      <c r="A366" s="88"/>
      <c r="NB366" s="16"/>
      <c r="OD366" s="85"/>
    </row>
    <row r="367" spans="1:394" x14ac:dyDescent="0.2">
      <c r="A367" s="88"/>
      <c r="NC367" s="16"/>
      <c r="OD367" s="85"/>
    </row>
    <row r="368" spans="1:394" x14ac:dyDescent="0.2">
      <c r="A368" s="88"/>
      <c r="ND368" s="16"/>
      <c r="OD368" s="85"/>
    </row>
    <row r="369" spans="1:394" x14ac:dyDescent="0.2">
      <c r="A369" s="88"/>
      <c r="NE369" s="16"/>
      <c r="OD369" s="85"/>
    </row>
    <row r="370" spans="1:394" x14ac:dyDescent="0.2">
      <c r="A370" s="88"/>
      <c r="NF370" s="16"/>
      <c r="OD370" s="85"/>
    </row>
    <row r="371" spans="1:394" x14ac:dyDescent="0.2">
      <c r="A371" s="88"/>
      <c r="NG371" s="16"/>
      <c r="OD371" s="85"/>
    </row>
    <row r="372" spans="1:394" x14ac:dyDescent="0.2">
      <c r="A372" s="88"/>
      <c r="NH372" s="16"/>
      <c r="OD372" s="85"/>
    </row>
    <row r="373" spans="1:394" x14ac:dyDescent="0.2">
      <c r="A373" s="88"/>
      <c r="NI373" s="16"/>
      <c r="OD373" s="85"/>
    </row>
    <row r="374" spans="1:394" x14ac:dyDescent="0.2">
      <c r="A374" s="88"/>
      <c r="NJ374" s="16"/>
      <c r="OD374" s="85"/>
    </row>
    <row r="375" spans="1:394" x14ac:dyDescent="0.2">
      <c r="A375" s="88"/>
      <c r="NK375" s="16"/>
      <c r="OD375" s="85"/>
    </row>
    <row r="376" spans="1:394" x14ac:dyDescent="0.2">
      <c r="A376" s="88"/>
      <c r="NL376" s="16"/>
      <c r="OD376" s="85"/>
    </row>
    <row r="377" spans="1:394" x14ac:dyDescent="0.2">
      <c r="A377" s="88"/>
      <c r="NM377" s="16"/>
      <c r="OD377" s="85"/>
    </row>
    <row r="378" spans="1:394" x14ac:dyDescent="0.2">
      <c r="A378" s="88"/>
      <c r="NN378" s="16"/>
      <c r="OD378" s="85"/>
    </row>
    <row r="379" spans="1:394" x14ac:dyDescent="0.2">
      <c r="A379" s="88"/>
      <c r="NO379" s="16"/>
      <c r="OD379" s="85"/>
    </row>
    <row r="380" spans="1:394" x14ac:dyDescent="0.2">
      <c r="A380" s="88"/>
      <c r="NP380" s="16"/>
      <c r="OD380" s="85"/>
    </row>
    <row r="381" spans="1:394" x14ac:dyDescent="0.2">
      <c r="A381" s="88"/>
      <c r="NQ381" s="16"/>
      <c r="OD381" s="85"/>
    </row>
    <row r="382" spans="1:394" x14ac:dyDescent="0.2">
      <c r="A382" s="88"/>
      <c r="NR382" s="16"/>
      <c r="OD382" s="85"/>
    </row>
    <row r="383" spans="1:394" x14ac:dyDescent="0.2">
      <c r="A383" s="88"/>
      <c r="NS383" s="16"/>
      <c r="OD383" s="85"/>
    </row>
    <row r="384" spans="1:394" x14ac:dyDescent="0.2">
      <c r="A384" s="88"/>
      <c r="NT384" s="16"/>
      <c r="OD384" s="85"/>
    </row>
    <row r="385" spans="1:400" x14ac:dyDescent="0.2">
      <c r="A385" s="88"/>
      <c r="NU385" s="16"/>
      <c r="OD385" s="85"/>
    </row>
    <row r="386" spans="1:400" x14ac:dyDescent="0.2">
      <c r="A386" s="88"/>
      <c r="NV386" s="16"/>
      <c r="OD386" s="85"/>
    </row>
    <row r="387" spans="1:400" x14ac:dyDescent="0.2">
      <c r="A387" s="88"/>
      <c r="NW387" s="16"/>
      <c r="OD387" s="85"/>
    </row>
    <row r="388" spans="1:400" x14ac:dyDescent="0.2">
      <c r="A388" s="88"/>
      <c r="NX388" s="16"/>
      <c r="OD388" s="85"/>
    </row>
    <row r="389" spans="1:400" x14ac:dyDescent="0.2">
      <c r="A389" s="88"/>
      <c r="NY389" s="16"/>
      <c r="OD389" s="85"/>
    </row>
    <row r="390" spans="1:400" x14ac:dyDescent="0.2">
      <c r="A390" s="88"/>
      <c r="NZ390" s="16"/>
      <c r="OD390" s="85"/>
    </row>
    <row r="391" spans="1:400" x14ac:dyDescent="0.2">
      <c r="A391" s="88"/>
      <c r="OA391" s="16"/>
      <c r="OD391" s="85"/>
    </row>
    <row r="392" spans="1:400" x14ac:dyDescent="0.2">
      <c r="A392" s="88"/>
      <c r="OB392" s="16"/>
      <c r="OD392" s="85"/>
    </row>
    <row r="393" spans="1:400" x14ac:dyDescent="0.2">
      <c r="A393" s="88"/>
      <c r="OC393" s="16"/>
      <c r="OD393" s="85"/>
    </row>
    <row r="394" spans="1:400" x14ac:dyDescent="0.2">
      <c r="A394" s="89"/>
      <c r="B394" s="86"/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6"/>
      <c r="AP394" s="86"/>
      <c r="AQ394" s="86"/>
      <c r="AR394" s="86"/>
      <c r="AS394" s="86"/>
      <c r="AT394" s="86"/>
      <c r="AU394" s="86"/>
      <c r="AV394" s="86"/>
      <c r="AW394" s="86"/>
      <c r="AX394" s="86"/>
      <c r="AY394" s="86"/>
      <c r="AZ394" s="86"/>
      <c r="BA394" s="86"/>
      <c r="BB394" s="86"/>
      <c r="BC394" s="86"/>
      <c r="BD394" s="86"/>
      <c r="BE394" s="86"/>
      <c r="BF394" s="86"/>
      <c r="BG394" s="86"/>
      <c r="BH394" s="86"/>
      <c r="BI394" s="86"/>
      <c r="BJ394" s="86"/>
      <c r="BK394" s="86"/>
      <c r="BL394" s="86"/>
      <c r="BM394" s="86"/>
      <c r="BN394" s="86"/>
      <c r="BO394" s="86"/>
      <c r="BP394" s="86"/>
      <c r="BQ394" s="86"/>
      <c r="BR394" s="86"/>
      <c r="BS394" s="86"/>
      <c r="BT394" s="86"/>
      <c r="BU394" s="86"/>
      <c r="BV394" s="86"/>
      <c r="BW394" s="86"/>
      <c r="BX394" s="86"/>
      <c r="BY394" s="86"/>
      <c r="BZ394" s="86"/>
      <c r="CA394" s="86"/>
      <c r="CB394" s="86"/>
      <c r="CC394" s="86"/>
      <c r="CD394" s="86"/>
      <c r="CE394" s="86"/>
      <c r="CF394" s="86"/>
      <c r="CG394" s="86"/>
      <c r="CH394" s="86"/>
      <c r="CI394" s="86"/>
      <c r="CJ394" s="86"/>
      <c r="CK394" s="86"/>
      <c r="CL394" s="86"/>
      <c r="CM394" s="86"/>
      <c r="CN394" s="86"/>
      <c r="CO394" s="86"/>
      <c r="CP394" s="86"/>
      <c r="CQ394" s="86"/>
      <c r="CR394" s="86"/>
      <c r="CS394" s="86"/>
      <c r="CT394" s="86"/>
      <c r="CU394" s="86"/>
      <c r="CV394" s="86"/>
      <c r="CW394" s="86"/>
      <c r="CX394" s="86"/>
      <c r="CY394" s="86"/>
      <c r="CZ394" s="86"/>
      <c r="DA394" s="86"/>
      <c r="DB394" s="86"/>
      <c r="DC394" s="86"/>
      <c r="DD394" s="86"/>
      <c r="DE394" s="86"/>
      <c r="DF394" s="86"/>
      <c r="DG394" s="86"/>
      <c r="DH394" s="86"/>
      <c r="DI394" s="86"/>
      <c r="DJ394" s="86"/>
      <c r="DK394" s="86"/>
      <c r="DL394" s="86"/>
      <c r="DM394" s="86"/>
      <c r="DN394" s="86"/>
      <c r="DO394" s="86"/>
      <c r="DP394" s="86"/>
      <c r="DQ394" s="86"/>
      <c r="DR394" s="86"/>
      <c r="DS394" s="86"/>
      <c r="DT394" s="86"/>
      <c r="DU394" s="86"/>
      <c r="DV394" s="86"/>
      <c r="DW394" s="86"/>
      <c r="DX394" s="86"/>
      <c r="DY394" s="86"/>
      <c r="DZ394" s="86"/>
      <c r="EA394" s="86"/>
      <c r="EB394" s="86"/>
      <c r="EC394" s="86"/>
      <c r="ED394" s="86"/>
      <c r="EE394" s="86"/>
      <c r="EF394" s="86"/>
      <c r="EG394" s="86"/>
      <c r="EH394" s="86"/>
      <c r="EI394" s="86"/>
      <c r="EJ394" s="86"/>
      <c r="EK394" s="86"/>
      <c r="EL394" s="86"/>
      <c r="EM394" s="86"/>
      <c r="EN394" s="86"/>
      <c r="EO394" s="86"/>
      <c r="EP394" s="86"/>
      <c r="EQ394" s="86"/>
      <c r="ER394" s="86"/>
      <c r="ES394" s="86"/>
      <c r="ET394" s="86"/>
      <c r="EU394" s="86"/>
      <c r="EV394" s="86"/>
      <c r="EW394" s="86"/>
      <c r="EX394" s="86"/>
      <c r="EY394" s="86"/>
      <c r="EZ394" s="86"/>
      <c r="FA394" s="86"/>
      <c r="FB394" s="86"/>
      <c r="FC394" s="86"/>
      <c r="FD394" s="86"/>
      <c r="FE394" s="86"/>
      <c r="FF394" s="86"/>
      <c r="FG394" s="86"/>
      <c r="FH394" s="86"/>
      <c r="FI394" s="86"/>
      <c r="FJ394" s="86"/>
      <c r="FK394" s="86"/>
      <c r="FL394" s="86"/>
      <c r="FM394" s="86"/>
      <c r="FN394" s="86"/>
      <c r="FO394" s="86"/>
      <c r="FP394" s="86"/>
      <c r="FQ394" s="86"/>
      <c r="FR394" s="86"/>
      <c r="FS394" s="86"/>
      <c r="FT394" s="86"/>
      <c r="FU394" s="86"/>
      <c r="FV394" s="86"/>
      <c r="FW394" s="86"/>
      <c r="FX394" s="86"/>
      <c r="FY394" s="86"/>
      <c r="FZ394" s="86"/>
      <c r="GA394" s="86"/>
      <c r="GB394" s="86"/>
      <c r="GC394" s="86"/>
      <c r="GD394" s="86"/>
      <c r="GE394" s="86"/>
      <c r="GF394" s="86"/>
      <c r="GG394" s="86"/>
      <c r="GH394" s="86"/>
      <c r="GI394" s="86"/>
      <c r="GJ394" s="86"/>
      <c r="GK394" s="86"/>
      <c r="GL394" s="86"/>
      <c r="GM394" s="86"/>
      <c r="GN394" s="86"/>
      <c r="GO394" s="86"/>
      <c r="GP394" s="86"/>
      <c r="GQ394" s="86"/>
      <c r="GR394" s="86"/>
      <c r="GS394" s="86"/>
      <c r="GT394" s="86"/>
      <c r="GU394" s="86"/>
      <c r="GV394" s="86"/>
      <c r="GW394" s="86"/>
      <c r="GX394" s="86"/>
      <c r="GY394" s="86"/>
      <c r="GZ394" s="86"/>
      <c r="HA394" s="86"/>
      <c r="HB394" s="86"/>
      <c r="HC394" s="86"/>
      <c r="HD394" s="86"/>
      <c r="HE394" s="86"/>
      <c r="HF394" s="86"/>
      <c r="HG394" s="86"/>
      <c r="HH394" s="86"/>
      <c r="HI394" s="86"/>
      <c r="HJ394" s="86"/>
      <c r="HK394" s="86"/>
      <c r="HL394" s="86"/>
      <c r="HM394" s="86"/>
      <c r="HN394" s="86"/>
      <c r="HO394" s="86"/>
      <c r="HP394" s="86"/>
      <c r="HQ394" s="86"/>
      <c r="HR394" s="86"/>
      <c r="HS394" s="86"/>
      <c r="HT394" s="86"/>
      <c r="HU394" s="86"/>
      <c r="HV394" s="86"/>
      <c r="HW394" s="86"/>
      <c r="HX394" s="86"/>
      <c r="HY394" s="86"/>
      <c r="HZ394" s="86"/>
      <c r="IA394" s="86"/>
      <c r="IB394" s="86"/>
      <c r="IC394" s="86"/>
      <c r="ID394" s="86"/>
      <c r="IE394" s="86"/>
      <c r="IF394" s="86"/>
      <c r="IG394" s="86"/>
      <c r="IH394" s="86"/>
      <c r="II394" s="86"/>
      <c r="IJ394" s="86"/>
      <c r="IK394" s="86"/>
      <c r="IL394" s="86"/>
      <c r="IM394" s="86"/>
      <c r="IN394" s="86"/>
      <c r="IO394" s="86"/>
      <c r="IP394" s="86"/>
      <c r="IQ394" s="86"/>
      <c r="IR394" s="86"/>
      <c r="IS394" s="86"/>
      <c r="IT394" s="86"/>
      <c r="IU394" s="86"/>
      <c r="IV394" s="86"/>
      <c r="IW394" s="86"/>
      <c r="IX394" s="86"/>
      <c r="IY394" s="86"/>
      <c r="IZ394" s="86"/>
      <c r="JA394" s="86"/>
      <c r="JB394" s="86"/>
      <c r="JC394" s="86"/>
      <c r="JD394" s="86"/>
      <c r="JE394" s="86"/>
      <c r="JF394" s="86"/>
      <c r="JG394" s="86"/>
      <c r="JH394" s="86"/>
      <c r="JI394" s="86"/>
      <c r="JJ394" s="86"/>
      <c r="JK394" s="86"/>
      <c r="JL394" s="86"/>
      <c r="JM394" s="86"/>
      <c r="JN394" s="86"/>
      <c r="JO394" s="86"/>
      <c r="JP394" s="86"/>
      <c r="JQ394" s="86"/>
      <c r="JR394" s="86"/>
      <c r="JS394" s="86"/>
      <c r="JT394" s="86"/>
      <c r="JU394" s="86"/>
      <c r="JV394" s="86"/>
      <c r="JW394" s="86"/>
      <c r="JX394" s="86"/>
      <c r="JY394" s="86"/>
      <c r="JZ394" s="86"/>
      <c r="KA394" s="86"/>
      <c r="KB394" s="86"/>
      <c r="KC394" s="86"/>
      <c r="KD394" s="86"/>
      <c r="KE394" s="86"/>
      <c r="KF394" s="86"/>
      <c r="KG394" s="86"/>
      <c r="KH394" s="86"/>
      <c r="KI394" s="86"/>
      <c r="KJ394" s="86"/>
      <c r="KK394" s="86"/>
      <c r="KL394" s="86"/>
      <c r="KM394" s="86"/>
      <c r="KN394" s="86"/>
      <c r="KO394" s="86"/>
      <c r="KP394" s="86"/>
      <c r="KQ394" s="86"/>
      <c r="KR394" s="86"/>
      <c r="KS394" s="86"/>
      <c r="KT394" s="86"/>
      <c r="KU394" s="86"/>
      <c r="KV394" s="86"/>
      <c r="KW394" s="86"/>
      <c r="KX394" s="86"/>
      <c r="KY394" s="86"/>
      <c r="KZ394" s="86"/>
      <c r="LA394" s="86"/>
      <c r="LB394" s="86"/>
      <c r="LC394" s="86"/>
      <c r="LD394" s="86"/>
      <c r="LE394" s="86"/>
      <c r="LF394" s="86"/>
      <c r="LG394" s="86"/>
      <c r="LH394" s="86"/>
      <c r="LI394" s="86"/>
      <c r="LJ394" s="86"/>
      <c r="LK394" s="86"/>
      <c r="LL394" s="86"/>
      <c r="LM394" s="86"/>
      <c r="LN394" s="86"/>
      <c r="LO394" s="86"/>
      <c r="LP394" s="86"/>
      <c r="LQ394" s="86"/>
      <c r="LR394" s="86"/>
      <c r="LS394" s="86"/>
      <c r="LT394" s="86"/>
      <c r="LU394" s="86"/>
      <c r="LV394" s="86"/>
      <c r="LW394" s="86"/>
      <c r="LX394" s="86"/>
      <c r="LY394" s="86"/>
      <c r="LZ394" s="86"/>
      <c r="MA394" s="86"/>
      <c r="MB394" s="86"/>
      <c r="MC394" s="86"/>
      <c r="MD394" s="86"/>
      <c r="ME394" s="86"/>
      <c r="MF394" s="86"/>
      <c r="MG394" s="86"/>
      <c r="MH394" s="86"/>
      <c r="MI394" s="86"/>
      <c r="MJ394" s="86"/>
      <c r="MK394" s="86"/>
      <c r="ML394" s="86"/>
      <c r="MM394" s="86"/>
      <c r="MN394" s="86"/>
      <c r="MO394" s="86"/>
      <c r="MP394" s="86"/>
      <c r="MQ394" s="86"/>
      <c r="MR394" s="86"/>
      <c r="MS394" s="86"/>
      <c r="MT394" s="86"/>
      <c r="MU394" s="86"/>
      <c r="MV394" s="86"/>
      <c r="MW394" s="86"/>
      <c r="MX394" s="86"/>
      <c r="MY394" s="86"/>
      <c r="MZ394" s="86"/>
      <c r="NA394" s="86"/>
      <c r="NB394" s="86"/>
      <c r="NC394" s="86"/>
      <c r="ND394" s="86"/>
      <c r="NE394" s="86"/>
      <c r="NF394" s="86"/>
      <c r="NG394" s="86"/>
      <c r="NH394" s="86"/>
      <c r="NI394" s="86"/>
      <c r="NJ394" s="86"/>
      <c r="NK394" s="86"/>
      <c r="NL394" s="86"/>
      <c r="NM394" s="86"/>
      <c r="NN394" s="86"/>
      <c r="NO394" s="86"/>
      <c r="NP394" s="86"/>
      <c r="NQ394" s="86"/>
      <c r="NR394" s="86"/>
      <c r="NS394" s="86"/>
      <c r="NT394" s="86"/>
      <c r="NU394" s="86"/>
      <c r="NV394" s="86"/>
      <c r="NW394" s="86"/>
      <c r="NX394" s="86"/>
      <c r="NY394" s="86"/>
      <c r="NZ394" s="86"/>
      <c r="OA394" s="86"/>
      <c r="OB394" s="86"/>
      <c r="OC394" s="86"/>
      <c r="OD394" s="87"/>
    </row>
    <row r="395" spans="1:400" x14ac:dyDescent="0.2">
      <c r="OE395" s="16"/>
    </row>
    <row r="396" spans="1:400" x14ac:dyDescent="0.2">
      <c r="OF396" s="16"/>
    </row>
    <row r="397" spans="1:400" x14ac:dyDescent="0.2">
      <c r="OG397" s="16"/>
    </row>
    <row r="398" spans="1:400" x14ac:dyDescent="0.2">
      <c r="OH398" s="16"/>
    </row>
    <row r="399" spans="1:400" x14ac:dyDescent="0.2">
      <c r="OI399" s="16"/>
    </row>
    <row r="400" spans="1:400" x14ac:dyDescent="0.2">
      <c r="OJ400" s="16"/>
    </row>
    <row r="401" spans="401:416" x14ac:dyDescent="0.2">
      <c r="OK401" s="16"/>
    </row>
    <row r="402" spans="401:416" x14ac:dyDescent="0.2">
      <c r="OL402" s="16"/>
    </row>
    <row r="403" spans="401:416" x14ac:dyDescent="0.2">
      <c r="OM403" s="16"/>
    </row>
    <row r="404" spans="401:416" x14ac:dyDescent="0.2">
      <c r="ON404" s="16"/>
    </row>
    <row r="405" spans="401:416" x14ac:dyDescent="0.2">
      <c r="OO405" s="16"/>
    </row>
    <row r="406" spans="401:416" x14ac:dyDescent="0.2">
      <c r="OP406" s="16"/>
    </row>
    <row r="407" spans="401:416" x14ac:dyDescent="0.2">
      <c r="OQ407" s="16"/>
    </row>
    <row r="408" spans="401:416" x14ac:dyDescent="0.2">
      <c r="OR408" s="16"/>
    </row>
    <row r="409" spans="401:416" x14ac:dyDescent="0.2">
      <c r="OS409" s="16"/>
    </row>
    <row r="410" spans="401:416" x14ac:dyDescent="0.2">
      <c r="OT410" s="16"/>
    </row>
    <row r="411" spans="401:416" x14ac:dyDescent="0.2">
      <c r="OU411" s="16"/>
    </row>
    <row r="412" spans="401:416" x14ac:dyDescent="0.2">
      <c r="OV412" s="16"/>
    </row>
    <row r="413" spans="401:416" x14ac:dyDescent="0.2">
      <c r="OW413" s="16"/>
    </row>
    <row r="414" spans="401:416" x14ac:dyDescent="0.2">
      <c r="OX414" s="16"/>
    </row>
    <row r="415" spans="401:416" x14ac:dyDescent="0.2">
      <c r="OY415" s="16"/>
    </row>
    <row r="416" spans="401:416" x14ac:dyDescent="0.2">
      <c r="OZ416" s="16"/>
    </row>
    <row r="417" spans="417:427" x14ac:dyDescent="0.2">
      <c r="PA417" s="16"/>
    </row>
    <row r="418" spans="417:427" x14ac:dyDescent="0.2">
      <c r="PB418" s="16"/>
    </row>
    <row r="419" spans="417:427" x14ac:dyDescent="0.2">
      <c r="PC419" s="16"/>
    </row>
    <row r="420" spans="417:427" x14ac:dyDescent="0.2">
      <c r="PD420" s="16"/>
    </row>
    <row r="421" spans="417:427" x14ac:dyDescent="0.2">
      <c r="PE421" s="16"/>
    </row>
    <row r="422" spans="417:427" x14ac:dyDescent="0.2">
      <c r="PF422" s="16"/>
    </row>
    <row r="423" spans="417:427" x14ac:dyDescent="0.2">
      <c r="PG423" s="16"/>
    </row>
    <row r="424" spans="417:427" x14ac:dyDescent="0.2">
      <c r="PH424" s="16"/>
    </row>
    <row r="425" spans="417:427" x14ac:dyDescent="0.2">
      <c r="PI425" s="16"/>
    </row>
    <row r="426" spans="417:427" x14ac:dyDescent="0.2">
      <c r="PJ426" s="16"/>
    </row>
    <row r="427" spans="417:427" x14ac:dyDescent="0.2">
      <c r="PK427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B3A36-E220-544A-BF68-90834227D4F6}">
  <sheetPr codeName="Sheet4"/>
  <dimension ref="A1:OD394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26" sqref="L26"/>
    </sheetView>
  </sheetViews>
  <sheetFormatPr baseColWidth="10" defaultRowHeight="16" x14ac:dyDescent="0.2"/>
  <cols>
    <col min="1" max="1" width="8.1640625" style="90" bestFit="1" customWidth="1"/>
    <col min="2" max="2" width="5.5" style="84" bestFit="1" customWidth="1"/>
    <col min="3" max="4" width="6.1640625" style="84" bestFit="1" customWidth="1"/>
    <col min="5" max="5" width="5.5" style="84" bestFit="1" customWidth="1"/>
    <col min="6" max="7" width="6.1640625" style="84" bestFit="1" customWidth="1"/>
    <col min="8" max="8" width="5.5" style="84" bestFit="1" customWidth="1"/>
    <col min="9" max="9" width="6.1640625" style="84" bestFit="1" customWidth="1"/>
    <col min="10" max="10" width="5.5" style="84" bestFit="1" customWidth="1"/>
    <col min="11" max="11" width="6.1640625" style="84" bestFit="1" customWidth="1"/>
    <col min="12" max="12" width="5.5" style="84" bestFit="1" customWidth="1"/>
    <col min="13" max="14" width="6.1640625" style="84" bestFit="1" customWidth="1"/>
    <col min="15" max="15" width="5.5" style="84" bestFit="1" customWidth="1"/>
    <col min="16" max="16" width="6.1640625" style="84" bestFit="1" customWidth="1"/>
    <col min="17" max="17" width="5.5" style="84" bestFit="1" customWidth="1"/>
    <col min="18" max="18" width="6.1640625" style="84" bestFit="1" customWidth="1"/>
    <col min="19" max="19" width="5.5" style="84" bestFit="1" customWidth="1"/>
    <col min="20" max="21" width="6.1640625" style="84" bestFit="1" customWidth="1"/>
    <col min="22" max="22" width="5.5" style="84" bestFit="1" customWidth="1"/>
    <col min="23" max="23" width="6.1640625" style="84" bestFit="1" customWidth="1"/>
    <col min="24" max="24" width="6.5" style="84" bestFit="1" customWidth="1"/>
    <col min="25" max="25" width="7.1640625" style="84" bestFit="1" customWidth="1"/>
    <col min="26" max="26" width="6.5" style="84" bestFit="1" customWidth="1"/>
    <col min="27" max="28" width="7.1640625" style="84" bestFit="1" customWidth="1"/>
    <col min="29" max="29" width="6.5" style="84" bestFit="1" customWidth="1"/>
    <col min="30" max="31" width="7.1640625" style="84" bestFit="1" customWidth="1"/>
    <col min="32" max="32" width="6.5" style="84" bestFit="1" customWidth="1"/>
    <col min="33" max="34" width="7.1640625" style="84" bestFit="1" customWidth="1"/>
    <col min="35" max="35" width="6.5" style="84" bestFit="1" customWidth="1"/>
    <col min="36" max="36" width="7.1640625" style="84" bestFit="1" customWidth="1"/>
    <col min="37" max="37" width="6.5" style="84" bestFit="1" customWidth="1"/>
    <col min="38" max="38" width="7.1640625" style="84" bestFit="1" customWidth="1"/>
    <col min="39" max="39" width="6.5" style="84" bestFit="1" customWidth="1"/>
    <col min="40" max="41" width="7.1640625" style="84" bestFit="1" customWidth="1"/>
    <col min="42" max="42" width="6.5" style="84" bestFit="1" customWidth="1"/>
    <col min="43" max="43" width="7.1640625" style="84" bestFit="1" customWidth="1"/>
    <col min="44" max="44" width="6.5" style="84" bestFit="1" customWidth="1"/>
    <col min="45" max="45" width="7.1640625" style="84" bestFit="1" customWidth="1"/>
    <col min="46" max="46" width="6.5" style="84" bestFit="1" customWidth="1"/>
    <col min="47" max="47" width="7.1640625" style="84" bestFit="1" customWidth="1"/>
    <col min="48" max="48" width="6.5" style="84" bestFit="1" customWidth="1"/>
    <col min="49" max="49" width="7.1640625" style="84" bestFit="1" customWidth="1"/>
    <col min="50" max="50" width="6.5" style="84" bestFit="1" customWidth="1"/>
    <col min="51" max="51" width="7.1640625" style="84" bestFit="1" customWidth="1"/>
    <col min="52" max="52" width="6.5" style="84" bestFit="1" customWidth="1"/>
    <col min="53" max="54" width="7.1640625" style="84" bestFit="1" customWidth="1"/>
    <col min="55" max="55" width="6.5" style="84" bestFit="1" customWidth="1"/>
    <col min="56" max="57" width="7.1640625" style="84" bestFit="1" customWidth="1"/>
    <col min="58" max="58" width="6.5" style="84" bestFit="1" customWidth="1"/>
    <col min="59" max="60" width="7.1640625" style="84" bestFit="1" customWidth="1"/>
    <col min="61" max="61" width="6.5" style="84" bestFit="1" customWidth="1"/>
    <col min="62" max="62" width="7.1640625" style="84" bestFit="1" customWidth="1"/>
    <col min="63" max="63" width="6.5" style="84" bestFit="1" customWidth="1"/>
    <col min="64" max="64" width="7.1640625" style="84" bestFit="1" customWidth="1"/>
    <col min="65" max="65" width="6.5" style="84" bestFit="1" customWidth="1"/>
    <col min="66" max="66" width="7.1640625" style="84" bestFit="1" customWidth="1"/>
    <col min="67" max="67" width="6.5" style="84" bestFit="1" customWidth="1"/>
    <col min="68" max="68" width="7.1640625" style="84" bestFit="1" customWidth="1"/>
    <col min="69" max="69" width="6.5" style="84" bestFit="1" customWidth="1"/>
    <col min="70" max="71" width="7.1640625" style="84" bestFit="1" customWidth="1"/>
    <col min="72" max="72" width="6.5" style="84" bestFit="1" customWidth="1"/>
    <col min="73" max="73" width="7.1640625" style="84" bestFit="1" customWidth="1"/>
    <col min="74" max="74" width="6.5" style="84" bestFit="1" customWidth="1"/>
    <col min="75" max="75" width="7.1640625" style="84" bestFit="1" customWidth="1"/>
    <col min="76" max="76" width="6.5" style="84" bestFit="1" customWidth="1"/>
    <col min="77" max="77" width="7.1640625" style="84" bestFit="1" customWidth="1"/>
    <col min="78" max="78" width="6.5" style="84" bestFit="1" customWidth="1"/>
    <col min="79" max="79" width="7.1640625" style="84" bestFit="1" customWidth="1"/>
    <col min="80" max="80" width="6.5" style="84" bestFit="1" customWidth="1"/>
    <col min="81" max="81" width="7.1640625" style="84" bestFit="1" customWidth="1"/>
    <col min="82" max="82" width="6.5" style="84" bestFit="1" customWidth="1"/>
    <col min="83" max="83" width="7.1640625" style="84" bestFit="1" customWidth="1"/>
    <col min="84" max="84" width="6.5" style="84" bestFit="1" customWidth="1"/>
    <col min="85" max="85" width="7.1640625" style="84" bestFit="1" customWidth="1"/>
    <col min="86" max="86" width="6.5" style="84" bestFit="1" customWidth="1"/>
    <col min="87" max="87" width="7.1640625" style="84" bestFit="1" customWidth="1"/>
    <col min="88" max="88" width="6.5" style="84" bestFit="1" customWidth="1"/>
    <col min="89" max="89" width="7.1640625" style="84" bestFit="1" customWidth="1"/>
    <col min="90" max="90" width="6.5" style="84" bestFit="1" customWidth="1"/>
    <col min="91" max="92" width="7.1640625" style="84" bestFit="1" customWidth="1"/>
    <col min="93" max="93" width="6.5" style="84" bestFit="1" customWidth="1"/>
    <col min="94" max="94" width="7.1640625" style="84" bestFit="1" customWidth="1"/>
    <col min="95" max="95" width="6.5" style="84" bestFit="1" customWidth="1"/>
    <col min="96" max="96" width="7.1640625" style="84" bestFit="1" customWidth="1"/>
    <col min="97" max="97" width="6.5" style="84" bestFit="1" customWidth="1"/>
    <col min="98" max="98" width="7.1640625" style="84" bestFit="1" customWidth="1"/>
    <col min="99" max="99" width="6.5" style="84" bestFit="1" customWidth="1"/>
    <col min="100" max="100" width="7.1640625" style="84" bestFit="1" customWidth="1"/>
    <col min="101" max="101" width="6.5" style="84" bestFit="1" customWidth="1"/>
    <col min="102" max="102" width="7.1640625" style="84" bestFit="1" customWidth="1"/>
    <col min="103" max="103" width="6.5" style="84" bestFit="1" customWidth="1"/>
    <col min="104" max="105" width="7.1640625" style="84" bestFit="1" customWidth="1"/>
    <col min="106" max="106" width="6.5" style="84" bestFit="1" customWidth="1"/>
    <col min="107" max="108" width="7.1640625" style="84" bestFit="1" customWidth="1"/>
    <col min="109" max="109" width="6.5" style="84" bestFit="1" customWidth="1"/>
    <col min="110" max="110" width="7.1640625" style="84" bestFit="1" customWidth="1"/>
    <col min="111" max="111" width="6.5" style="84" bestFit="1" customWidth="1"/>
    <col min="112" max="112" width="7.1640625" style="84" bestFit="1" customWidth="1"/>
    <col min="113" max="113" width="6.5" style="84" bestFit="1" customWidth="1"/>
    <col min="114" max="114" width="7.1640625" style="84" bestFit="1" customWidth="1"/>
    <col min="115" max="115" width="6.5" style="84" bestFit="1" customWidth="1"/>
    <col min="116" max="116" width="7.1640625" style="84" bestFit="1" customWidth="1"/>
    <col min="117" max="117" width="6.5" style="84" bestFit="1" customWidth="1"/>
    <col min="118" max="118" width="7.1640625" style="84" bestFit="1" customWidth="1"/>
    <col min="119" max="119" width="6.5" style="84" bestFit="1" customWidth="1"/>
    <col min="120" max="120" width="7.1640625" style="84" bestFit="1" customWidth="1"/>
    <col min="121" max="121" width="6.5" style="84" bestFit="1" customWidth="1"/>
    <col min="122" max="123" width="7.1640625" style="84" bestFit="1" customWidth="1"/>
    <col min="124" max="124" width="6.5" style="84" bestFit="1" customWidth="1"/>
    <col min="125" max="126" width="7.1640625" style="84" bestFit="1" customWidth="1"/>
    <col min="127" max="127" width="6.5" style="84" bestFit="1" customWidth="1"/>
    <col min="128" max="128" width="7.1640625" style="84" bestFit="1" customWidth="1"/>
    <col min="129" max="129" width="6.5" style="84" bestFit="1" customWidth="1"/>
    <col min="130" max="130" width="7.1640625" style="84" bestFit="1" customWidth="1"/>
    <col min="131" max="131" width="6.5" style="84" bestFit="1" customWidth="1"/>
    <col min="132" max="132" width="7.1640625" style="84" bestFit="1" customWidth="1"/>
    <col min="133" max="133" width="6.5" style="84" bestFit="1" customWidth="1"/>
    <col min="134" max="134" width="7.1640625" style="84" bestFit="1" customWidth="1"/>
    <col min="135" max="135" width="6.5" style="84" bestFit="1" customWidth="1"/>
    <col min="136" max="136" width="7.1640625" style="84" bestFit="1" customWidth="1"/>
    <col min="137" max="137" width="6.5" style="84" bestFit="1" customWidth="1"/>
    <col min="138" max="138" width="7.1640625" style="84" bestFit="1" customWidth="1"/>
    <col min="139" max="139" width="6.5" style="84" bestFit="1" customWidth="1"/>
    <col min="140" max="140" width="7.1640625" style="84" bestFit="1" customWidth="1"/>
    <col min="141" max="141" width="6.5" style="84" bestFit="1" customWidth="1"/>
    <col min="142" max="142" width="7.1640625" style="84" bestFit="1" customWidth="1"/>
    <col min="143" max="143" width="6.5" style="84" bestFit="1" customWidth="1"/>
    <col min="144" max="144" width="7.1640625" style="84" bestFit="1" customWidth="1"/>
    <col min="145" max="145" width="6.5" style="84" bestFit="1" customWidth="1"/>
    <col min="146" max="146" width="7.1640625" style="84" bestFit="1" customWidth="1"/>
    <col min="147" max="147" width="6.5" style="84" bestFit="1" customWidth="1"/>
    <col min="148" max="148" width="7.1640625" style="84" bestFit="1" customWidth="1"/>
    <col min="149" max="149" width="6.5" style="84" bestFit="1" customWidth="1"/>
    <col min="150" max="150" width="7.1640625" style="84" bestFit="1" customWidth="1"/>
    <col min="151" max="151" width="6.5" style="84" bestFit="1" customWidth="1"/>
    <col min="152" max="152" width="7.1640625" style="84" bestFit="1" customWidth="1"/>
    <col min="153" max="153" width="6.5" style="84" bestFit="1" customWidth="1"/>
    <col min="154" max="154" width="7.1640625" style="84" bestFit="1" customWidth="1"/>
    <col min="155" max="155" width="6.5" style="84" bestFit="1" customWidth="1"/>
    <col min="156" max="156" width="7.1640625" style="84" bestFit="1" customWidth="1"/>
    <col min="157" max="157" width="6.5" style="84" bestFit="1" customWidth="1"/>
    <col min="158" max="158" width="7.1640625" style="84" bestFit="1" customWidth="1"/>
    <col min="159" max="159" width="6.5" style="84" bestFit="1" customWidth="1"/>
    <col min="160" max="161" width="7.1640625" style="84" bestFit="1" customWidth="1"/>
    <col min="162" max="162" width="6.5" style="84" bestFit="1" customWidth="1"/>
    <col min="163" max="163" width="7.1640625" style="84" bestFit="1" customWidth="1"/>
    <col min="164" max="164" width="6.5" style="84" bestFit="1" customWidth="1"/>
    <col min="165" max="165" width="7.1640625" style="84" bestFit="1" customWidth="1"/>
    <col min="166" max="166" width="6.5" style="84" bestFit="1" customWidth="1"/>
    <col min="167" max="167" width="7.1640625" style="84" bestFit="1" customWidth="1"/>
    <col min="168" max="168" width="6.5" style="84" bestFit="1" customWidth="1"/>
    <col min="169" max="169" width="7.1640625" style="84" bestFit="1" customWidth="1"/>
    <col min="170" max="170" width="6.5" style="84" bestFit="1" customWidth="1"/>
    <col min="171" max="171" width="7.1640625" style="84" bestFit="1" customWidth="1"/>
    <col min="172" max="172" width="6.5" style="84" bestFit="1" customWidth="1"/>
    <col min="173" max="173" width="7.1640625" style="84" bestFit="1" customWidth="1"/>
    <col min="174" max="174" width="6.5" style="84" bestFit="1" customWidth="1"/>
    <col min="175" max="175" width="7.1640625" style="84" bestFit="1" customWidth="1"/>
    <col min="176" max="176" width="6.5" style="84" bestFit="1" customWidth="1"/>
    <col min="177" max="177" width="7.1640625" style="84" bestFit="1" customWidth="1"/>
    <col min="178" max="178" width="6.5" style="84" bestFit="1" customWidth="1"/>
    <col min="179" max="179" width="7.1640625" style="84" bestFit="1" customWidth="1"/>
    <col min="180" max="180" width="6.5" style="84" bestFit="1" customWidth="1"/>
    <col min="181" max="181" width="7.1640625" style="84" bestFit="1" customWidth="1"/>
    <col min="182" max="182" width="6.5" style="84" bestFit="1" customWidth="1"/>
    <col min="183" max="184" width="7.1640625" style="84" bestFit="1" customWidth="1"/>
    <col min="185" max="185" width="6.5" style="84" bestFit="1" customWidth="1"/>
    <col min="186" max="186" width="7.1640625" style="84" bestFit="1" customWidth="1"/>
    <col min="187" max="187" width="6.5" style="84" bestFit="1" customWidth="1"/>
    <col min="188" max="188" width="7.1640625" style="84" bestFit="1" customWidth="1"/>
    <col min="189" max="189" width="6.5" style="84" bestFit="1" customWidth="1"/>
    <col min="190" max="190" width="7.1640625" style="84" bestFit="1" customWidth="1"/>
    <col min="191" max="191" width="6.5" style="84" bestFit="1" customWidth="1"/>
    <col min="192" max="192" width="7.1640625" style="84" bestFit="1" customWidth="1"/>
    <col min="193" max="193" width="6.5" style="84" bestFit="1" customWidth="1"/>
    <col min="194" max="194" width="7.1640625" style="84" bestFit="1" customWidth="1"/>
    <col min="195" max="195" width="6.5" style="84" bestFit="1" customWidth="1"/>
    <col min="196" max="196" width="7.1640625" style="84" bestFit="1" customWidth="1"/>
    <col min="197" max="197" width="6.5" style="84" bestFit="1" customWidth="1"/>
    <col min="198" max="198" width="7.1640625" style="84" bestFit="1" customWidth="1"/>
    <col min="199" max="199" width="6.5" style="84" bestFit="1" customWidth="1"/>
    <col min="200" max="201" width="7.1640625" style="84" bestFit="1" customWidth="1"/>
    <col min="202" max="202" width="6.5" style="84" bestFit="1" customWidth="1"/>
    <col min="203" max="203" width="7.1640625" style="84" bestFit="1" customWidth="1"/>
    <col min="204" max="204" width="6.5" style="84" bestFit="1" customWidth="1"/>
    <col min="205" max="205" width="7.1640625" style="84" bestFit="1" customWidth="1"/>
    <col min="206" max="206" width="6.5" style="84" bestFit="1" customWidth="1"/>
    <col min="207" max="207" width="7.1640625" style="84" bestFit="1" customWidth="1"/>
    <col min="208" max="208" width="6.5" style="84" bestFit="1" customWidth="1"/>
    <col min="209" max="209" width="7.1640625" style="84" bestFit="1" customWidth="1"/>
    <col min="210" max="210" width="6.5" style="84" bestFit="1" customWidth="1"/>
    <col min="211" max="211" width="7.1640625" style="84" bestFit="1" customWidth="1"/>
    <col min="212" max="212" width="6.5" style="84" bestFit="1" customWidth="1"/>
    <col min="213" max="213" width="7.1640625" style="84" bestFit="1" customWidth="1"/>
    <col min="214" max="214" width="6.5" style="84" bestFit="1" customWidth="1"/>
    <col min="215" max="215" width="7.1640625" style="84" bestFit="1" customWidth="1"/>
    <col min="216" max="216" width="6.5" style="84" bestFit="1" customWidth="1"/>
    <col min="217" max="217" width="7.1640625" style="84" bestFit="1" customWidth="1"/>
    <col min="218" max="218" width="6.5" style="84" bestFit="1" customWidth="1"/>
    <col min="219" max="219" width="7.1640625" style="84" bestFit="1" customWidth="1"/>
    <col min="220" max="220" width="7.5" style="84" bestFit="1" customWidth="1"/>
    <col min="221" max="221" width="8.1640625" style="84" bestFit="1" customWidth="1"/>
    <col min="222" max="222" width="7.5" style="84" bestFit="1" customWidth="1"/>
    <col min="223" max="224" width="8.1640625" style="84" bestFit="1" customWidth="1"/>
    <col min="225" max="225" width="7.5" style="84" bestFit="1" customWidth="1"/>
    <col min="226" max="227" width="8.1640625" style="84" bestFit="1" customWidth="1"/>
    <col min="228" max="228" width="7.5" style="84" bestFit="1" customWidth="1"/>
    <col min="229" max="229" width="8.1640625" style="84" bestFit="1" customWidth="1"/>
    <col min="230" max="230" width="7.5" style="84" bestFit="1" customWidth="1"/>
    <col min="231" max="231" width="8.1640625" style="84" bestFit="1" customWidth="1"/>
    <col min="232" max="232" width="7.5" style="84" bestFit="1" customWidth="1"/>
    <col min="233" max="233" width="8.1640625" style="84" bestFit="1" customWidth="1"/>
    <col min="234" max="234" width="7.5" style="84" bestFit="1" customWidth="1"/>
    <col min="235" max="235" width="8.1640625" style="84" bestFit="1" customWidth="1"/>
    <col min="236" max="236" width="7.5" style="84" bestFit="1" customWidth="1"/>
    <col min="237" max="238" width="8.1640625" style="84" bestFit="1" customWidth="1"/>
    <col min="239" max="239" width="7.5" style="84" bestFit="1" customWidth="1"/>
    <col min="240" max="241" width="8.1640625" style="84" bestFit="1" customWidth="1"/>
    <col min="242" max="242" width="7.5" style="84" bestFit="1" customWidth="1"/>
    <col min="243" max="244" width="8.1640625" style="84" bestFit="1" customWidth="1"/>
    <col min="245" max="245" width="7.5" style="84" bestFit="1" customWidth="1"/>
    <col min="246" max="246" width="8.1640625" style="84" bestFit="1" customWidth="1"/>
    <col min="247" max="247" width="7.5" style="84" bestFit="1" customWidth="1"/>
    <col min="248" max="249" width="8.1640625" style="84" bestFit="1" customWidth="1"/>
    <col min="250" max="250" width="7.5" style="84" bestFit="1" customWidth="1"/>
    <col min="251" max="252" width="8.1640625" style="84" bestFit="1" customWidth="1"/>
    <col min="253" max="253" width="7.5" style="84" bestFit="1" customWidth="1"/>
    <col min="254" max="255" width="8.1640625" style="84" bestFit="1" customWidth="1"/>
    <col min="256" max="256" width="7.5" style="84" bestFit="1" customWidth="1"/>
    <col min="257" max="257" width="8.1640625" style="84" bestFit="1" customWidth="1"/>
    <col min="258" max="258" width="7.5" style="84" bestFit="1" customWidth="1"/>
    <col min="259" max="259" width="8.1640625" style="84" bestFit="1" customWidth="1"/>
    <col min="260" max="260" width="7.5" style="84" bestFit="1" customWidth="1"/>
    <col min="261" max="261" width="8.1640625" style="84" bestFit="1" customWidth="1"/>
    <col min="262" max="262" width="7.5" style="84" bestFit="1" customWidth="1"/>
    <col min="263" max="263" width="8.1640625" style="84" bestFit="1" customWidth="1"/>
    <col min="264" max="264" width="7.5" style="84" bestFit="1" customWidth="1"/>
    <col min="265" max="266" width="8.1640625" style="84" bestFit="1" customWidth="1"/>
    <col min="267" max="267" width="7.5" style="84" bestFit="1" customWidth="1"/>
    <col min="268" max="268" width="8.1640625" style="84" bestFit="1" customWidth="1"/>
    <col min="269" max="269" width="7.5" style="84" bestFit="1" customWidth="1"/>
    <col min="270" max="271" width="8.1640625" style="84" bestFit="1" customWidth="1"/>
    <col min="272" max="272" width="7.5" style="84" bestFit="1" customWidth="1"/>
    <col min="273" max="273" width="8.1640625" style="84" bestFit="1" customWidth="1"/>
    <col min="274" max="274" width="7.5" style="84" bestFit="1" customWidth="1"/>
    <col min="275" max="276" width="8.1640625" style="84" bestFit="1" customWidth="1"/>
    <col min="277" max="277" width="7.5" style="84" bestFit="1" customWidth="1"/>
    <col min="278" max="278" width="8.1640625" style="84" bestFit="1" customWidth="1"/>
    <col min="279" max="279" width="7.5" style="84" bestFit="1" customWidth="1"/>
    <col min="280" max="281" width="8.1640625" style="84" bestFit="1" customWidth="1"/>
    <col min="282" max="282" width="7.5" style="84" bestFit="1" customWidth="1"/>
    <col min="283" max="284" width="8.1640625" style="84" bestFit="1" customWidth="1"/>
    <col min="285" max="285" width="7.5" style="84" bestFit="1" customWidth="1"/>
    <col min="286" max="286" width="8.1640625" style="84" bestFit="1" customWidth="1"/>
    <col min="287" max="287" width="7.5" style="84" bestFit="1" customWidth="1"/>
    <col min="288" max="289" width="8.1640625" style="84" bestFit="1" customWidth="1"/>
    <col min="290" max="290" width="7.5" style="84" bestFit="1" customWidth="1"/>
    <col min="291" max="291" width="8.1640625" style="84" bestFit="1" customWidth="1"/>
    <col min="292" max="292" width="7.5" style="84" bestFit="1" customWidth="1"/>
    <col min="293" max="293" width="8.1640625" style="84" bestFit="1" customWidth="1"/>
    <col min="294" max="294" width="7.5" style="84" bestFit="1" customWidth="1"/>
    <col min="295" max="296" width="8.1640625" style="84" bestFit="1" customWidth="1"/>
    <col min="297" max="297" width="7.5" style="84" bestFit="1" customWidth="1"/>
    <col min="298" max="298" width="8.1640625" style="84" bestFit="1" customWidth="1"/>
    <col min="299" max="299" width="7.5" style="84" bestFit="1" customWidth="1"/>
    <col min="300" max="301" width="8.1640625" style="84" bestFit="1" customWidth="1"/>
    <col min="302" max="302" width="7.5" style="84" bestFit="1" customWidth="1"/>
    <col min="303" max="304" width="8.1640625" style="84" bestFit="1" customWidth="1"/>
    <col min="305" max="305" width="7.5" style="84" bestFit="1" customWidth="1"/>
    <col min="306" max="306" width="8.1640625" style="84" bestFit="1" customWidth="1"/>
    <col min="307" max="307" width="7.5" style="84" bestFit="1" customWidth="1"/>
    <col min="308" max="308" width="8.1640625" style="84" bestFit="1" customWidth="1"/>
    <col min="309" max="309" width="7.5" style="84" bestFit="1" customWidth="1"/>
    <col min="310" max="310" width="8.1640625" style="84" bestFit="1" customWidth="1"/>
    <col min="311" max="311" width="7.5" style="84" bestFit="1" customWidth="1"/>
    <col min="312" max="312" width="8.1640625" style="84" bestFit="1" customWidth="1"/>
    <col min="313" max="313" width="7.5" style="84" bestFit="1" customWidth="1"/>
    <col min="314" max="314" width="8.1640625" style="84" bestFit="1" customWidth="1"/>
    <col min="315" max="315" width="7.5" style="84" bestFit="1" customWidth="1"/>
    <col min="316" max="316" width="8.1640625" style="84" bestFit="1" customWidth="1"/>
    <col min="317" max="317" width="7.5" style="84" bestFit="1" customWidth="1"/>
    <col min="318" max="319" width="8.1640625" style="84" bestFit="1" customWidth="1"/>
    <col min="320" max="320" width="7.5" style="84" bestFit="1" customWidth="1"/>
    <col min="321" max="321" width="8.1640625" style="84" bestFit="1" customWidth="1"/>
    <col min="322" max="322" width="7.5" style="84" bestFit="1" customWidth="1"/>
    <col min="323" max="323" width="8.1640625" style="84" bestFit="1" customWidth="1"/>
    <col min="324" max="324" width="7.5" style="84" bestFit="1" customWidth="1"/>
    <col min="325" max="325" width="8.1640625" style="84" bestFit="1" customWidth="1"/>
    <col min="326" max="326" width="7.5" style="84" bestFit="1" customWidth="1"/>
    <col min="327" max="328" width="8.1640625" style="84" bestFit="1" customWidth="1"/>
    <col min="329" max="329" width="7.5" style="84" bestFit="1" customWidth="1"/>
    <col min="330" max="330" width="8.1640625" style="84" bestFit="1" customWidth="1"/>
    <col min="331" max="331" width="7.5" style="84" bestFit="1" customWidth="1"/>
    <col min="332" max="332" width="8.1640625" style="84" bestFit="1" customWidth="1"/>
    <col min="333" max="333" width="7.5" style="84" bestFit="1" customWidth="1"/>
    <col min="334" max="334" width="8.1640625" style="84" bestFit="1" customWidth="1"/>
    <col min="335" max="335" width="7.5" style="84" bestFit="1" customWidth="1"/>
    <col min="336" max="336" width="8.1640625" style="84" bestFit="1" customWidth="1"/>
    <col min="337" max="337" width="7.5" style="84" bestFit="1" customWidth="1"/>
    <col min="338" max="338" width="8.1640625" style="84" bestFit="1" customWidth="1"/>
    <col min="339" max="339" width="7.5" style="84" bestFit="1" customWidth="1"/>
    <col min="340" max="341" width="8.1640625" style="84" bestFit="1" customWidth="1"/>
    <col min="342" max="342" width="7.5" style="84" bestFit="1" customWidth="1"/>
    <col min="343" max="344" width="8.1640625" style="84" bestFit="1" customWidth="1"/>
    <col min="345" max="345" width="7.5" style="84" bestFit="1" customWidth="1"/>
    <col min="346" max="346" width="8.1640625" style="84" bestFit="1" customWidth="1"/>
    <col min="347" max="347" width="7.5" style="84" bestFit="1" customWidth="1"/>
    <col min="348" max="348" width="8.1640625" style="84" bestFit="1" customWidth="1"/>
    <col min="349" max="349" width="7.5" style="84" bestFit="1" customWidth="1"/>
    <col min="350" max="351" width="8.1640625" style="84" bestFit="1" customWidth="1"/>
    <col min="352" max="352" width="7.5" style="84" bestFit="1" customWidth="1"/>
    <col min="353" max="353" width="8.1640625" style="84" bestFit="1" customWidth="1"/>
    <col min="354" max="354" width="7.5" style="84" bestFit="1" customWidth="1"/>
    <col min="355" max="355" width="8.1640625" style="84" bestFit="1" customWidth="1"/>
    <col min="356" max="356" width="7.5" style="84" bestFit="1" customWidth="1"/>
    <col min="357" max="357" width="8.1640625" style="84" bestFit="1" customWidth="1"/>
    <col min="358" max="358" width="7.5" style="84" bestFit="1" customWidth="1"/>
    <col min="359" max="360" width="8.1640625" style="84" bestFit="1" customWidth="1"/>
    <col min="361" max="361" width="7.5" style="84" bestFit="1" customWidth="1"/>
    <col min="362" max="362" width="8.1640625" style="84" bestFit="1" customWidth="1"/>
    <col min="363" max="363" width="7.5" style="84" bestFit="1" customWidth="1"/>
    <col min="364" max="365" width="8.1640625" style="84" bestFit="1" customWidth="1"/>
    <col min="366" max="366" width="7.5" style="84" bestFit="1" customWidth="1"/>
    <col min="367" max="368" width="8.1640625" style="84" bestFit="1" customWidth="1"/>
    <col min="369" max="369" width="7.5" style="84" bestFit="1" customWidth="1"/>
    <col min="370" max="370" width="8.1640625" style="84" bestFit="1" customWidth="1"/>
    <col min="371" max="371" width="7.5" style="84" bestFit="1" customWidth="1"/>
    <col min="372" max="373" width="8.1640625" style="84" bestFit="1" customWidth="1"/>
    <col min="374" max="374" width="7.5" style="84" bestFit="1" customWidth="1"/>
    <col min="375" max="375" width="8.1640625" style="84" bestFit="1" customWidth="1"/>
    <col min="376" max="376" width="7.5" style="84" bestFit="1" customWidth="1"/>
    <col min="377" max="378" width="8.1640625" style="84" bestFit="1" customWidth="1"/>
    <col min="379" max="379" width="7.5" style="84" bestFit="1" customWidth="1"/>
    <col min="380" max="381" width="8.1640625" style="84" bestFit="1" customWidth="1"/>
    <col min="382" max="382" width="7.5" style="84" bestFit="1" customWidth="1"/>
    <col min="383" max="383" width="8.1640625" style="84" bestFit="1" customWidth="1"/>
    <col min="384" max="384" width="7.5" style="84" bestFit="1" customWidth="1"/>
    <col min="385" max="386" width="8.1640625" style="84" bestFit="1" customWidth="1"/>
    <col min="387" max="387" width="7.5" style="84" bestFit="1" customWidth="1"/>
    <col min="388" max="389" width="8.1640625" style="84" bestFit="1" customWidth="1"/>
    <col min="390" max="390" width="7.5" style="84" bestFit="1" customWidth="1"/>
    <col min="391" max="391" width="8.1640625" style="84" bestFit="1" customWidth="1"/>
    <col min="392" max="392" width="7.5" style="84" bestFit="1" customWidth="1"/>
    <col min="393" max="393" width="8.1640625" style="84" bestFit="1" customWidth="1"/>
    <col min="394" max="394" width="7.83203125" style="84" bestFit="1" customWidth="1"/>
    <col min="395" max="16384" width="10.83203125" style="84"/>
  </cols>
  <sheetData>
    <row r="1" spans="1:394" s="93" customFormat="1" x14ac:dyDescent="0.2">
      <c r="A1" s="94" t="s">
        <v>429</v>
      </c>
      <c r="B1" s="91" t="s">
        <v>430</v>
      </c>
      <c r="C1" s="91" t="s">
        <v>431</v>
      </c>
      <c r="D1" s="91" t="s">
        <v>432</v>
      </c>
      <c r="E1" s="91" t="s">
        <v>475</v>
      </c>
      <c r="F1" s="91" t="s">
        <v>476</v>
      </c>
      <c r="G1" s="91" t="s">
        <v>477</v>
      </c>
      <c r="H1" s="91" t="s">
        <v>478</v>
      </c>
      <c r="I1" s="91" t="s">
        <v>433</v>
      </c>
      <c r="J1" s="91" t="s">
        <v>434</v>
      </c>
      <c r="K1" s="91" t="s">
        <v>479</v>
      </c>
      <c r="L1" s="91" t="s">
        <v>480</v>
      </c>
      <c r="M1" s="91" t="s">
        <v>481</v>
      </c>
      <c r="N1" s="91" t="s">
        <v>482</v>
      </c>
      <c r="O1" s="91" t="s">
        <v>483</v>
      </c>
      <c r="P1" s="91" t="s">
        <v>484</v>
      </c>
      <c r="Q1" s="91" t="s">
        <v>436</v>
      </c>
      <c r="R1" s="91" t="s">
        <v>437</v>
      </c>
      <c r="S1" s="91" t="s">
        <v>485</v>
      </c>
      <c r="T1" s="91" t="s">
        <v>486</v>
      </c>
      <c r="U1" s="91" t="s">
        <v>487</v>
      </c>
      <c r="V1" s="91" t="s">
        <v>488</v>
      </c>
      <c r="W1" s="91" t="s">
        <v>489</v>
      </c>
      <c r="X1" s="91" t="s">
        <v>438</v>
      </c>
      <c r="Y1" s="91" t="s">
        <v>439</v>
      </c>
      <c r="Z1" s="91" t="s">
        <v>490</v>
      </c>
      <c r="AA1" s="91" t="s">
        <v>491</v>
      </c>
      <c r="AB1" s="91" t="s">
        <v>492</v>
      </c>
      <c r="AC1" s="91" t="s">
        <v>493</v>
      </c>
      <c r="AD1" s="91" t="s">
        <v>440</v>
      </c>
      <c r="AE1" s="91" t="s">
        <v>441</v>
      </c>
      <c r="AF1" s="91" t="s">
        <v>494</v>
      </c>
      <c r="AG1" s="91" t="s">
        <v>495</v>
      </c>
      <c r="AH1" s="91" t="s">
        <v>496</v>
      </c>
      <c r="AI1" s="91" t="s">
        <v>497</v>
      </c>
      <c r="AJ1" s="91" t="s">
        <v>443</v>
      </c>
      <c r="AK1" s="91" t="s">
        <v>444</v>
      </c>
      <c r="AL1" s="91" t="s">
        <v>445</v>
      </c>
      <c r="AM1" s="91" t="s">
        <v>498</v>
      </c>
      <c r="AN1" s="91" t="s">
        <v>499</v>
      </c>
      <c r="AO1" s="91" t="s">
        <v>500</v>
      </c>
      <c r="AP1" s="91" t="s">
        <v>501</v>
      </c>
      <c r="AQ1" s="91" t="s">
        <v>446</v>
      </c>
      <c r="AR1" s="91" t="s">
        <v>447</v>
      </c>
      <c r="AS1" s="91" t="s">
        <v>502</v>
      </c>
      <c r="AT1" s="91" t="s">
        <v>503</v>
      </c>
      <c r="AU1" s="91" t="s">
        <v>504</v>
      </c>
      <c r="AV1" s="91" t="s">
        <v>505</v>
      </c>
      <c r="AW1" s="91" t="s">
        <v>448</v>
      </c>
      <c r="AX1" s="91" t="s">
        <v>449</v>
      </c>
      <c r="AY1" s="91" t="s">
        <v>506</v>
      </c>
      <c r="AZ1" s="91" t="s">
        <v>507</v>
      </c>
      <c r="BA1" s="91" t="s">
        <v>508</v>
      </c>
      <c r="BB1" s="91" t="s">
        <v>509</v>
      </c>
      <c r="BC1" s="91" t="s">
        <v>450</v>
      </c>
      <c r="BD1" s="91" t="s">
        <v>451</v>
      </c>
      <c r="BE1" s="91" t="s">
        <v>510</v>
      </c>
      <c r="BF1" s="91" t="s">
        <v>511</v>
      </c>
      <c r="BG1" s="91" t="s">
        <v>512</v>
      </c>
      <c r="BH1" s="91" t="s">
        <v>513</v>
      </c>
      <c r="BI1" s="91" t="s">
        <v>452</v>
      </c>
      <c r="BJ1" s="91" t="s">
        <v>453</v>
      </c>
      <c r="BK1" s="91" t="s">
        <v>514</v>
      </c>
      <c r="BL1" s="91" t="s">
        <v>515</v>
      </c>
      <c r="BM1" s="91" t="s">
        <v>516</v>
      </c>
      <c r="BN1" s="91" t="s">
        <v>517</v>
      </c>
      <c r="BO1" s="91" t="s">
        <v>518</v>
      </c>
      <c r="BP1" s="91" t="s">
        <v>454</v>
      </c>
      <c r="BQ1" s="91" t="s">
        <v>455</v>
      </c>
      <c r="BR1" s="91" t="s">
        <v>519</v>
      </c>
      <c r="BS1" s="91" t="s">
        <v>520</v>
      </c>
      <c r="BT1" s="91" t="s">
        <v>521</v>
      </c>
      <c r="BU1" s="91" t="s">
        <v>522</v>
      </c>
      <c r="BV1" s="91" t="s">
        <v>456</v>
      </c>
      <c r="BW1" s="91" t="s">
        <v>457</v>
      </c>
      <c r="BX1" s="91" t="s">
        <v>523</v>
      </c>
      <c r="BY1" s="91" t="s">
        <v>524</v>
      </c>
      <c r="BZ1" s="91" t="s">
        <v>525</v>
      </c>
      <c r="CA1" s="91" t="s">
        <v>526</v>
      </c>
      <c r="CB1" s="91" t="s">
        <v>458</v>
      </c>
      <c r="CC1" s="91" t="s">
        <v>459</v>
      </c>
      <c r="CD1" s="91" t="s">
        <v>460</v>
      </c>
      <c r="CE1" s="91" t="s">
        <v>527</v>
      </c>
      <c r="CF1" s="91" t="s">
        <v>528</v>
      </c>
      <c r="CG1" s="91" t="s">
        <v>529</v>
      </c>
      <c r="CH1" s="91" t="s">
        <v>530</v>
      </c>
      <c r="CI1" s="91" t="s">
        <v>531</v>
      </c>
      <c r="CJ1" s="91" t="s">
        <v>461</v>
      </c>
      <c r="CK1" s="91" t="s">
        <v>462</v>
      </c>
      <c r="CL1" s="91" t="s">
        <v>532</v>
      </c>
      <c r="CM1" s="91" t="s">
        <v>533</v>
      </c>
      <c r="CN1" s="91" t="s">
        <v>534</v>
      </c>
      <c r="CO1" s="91" t="s">
        <v>535</v>
      </c>
      <c r="CP1" s="91" t="s">
        <v>536</v>
      </c>
      <c r="CQ1" s="91" t="s">
        <v>537</v>
      </c>
      <c r="CR1" s="91" t="s">
        <v>463</v>
      </c>
      <c r="CS1" s="91" t="s">
        <v>464</v>
      </c>
      <c r="CT1" s="91" t="s">
        <v>465</v>
      </c>
      <c r="CU1" s="91" t="s">
        <v>538</v>
      </c>
      <c r="CV1" s="91" t="s">
        <v>539</v>
      </c>
      <c r="CW1" s="91" t="s">
        <v>540</v>
      </c>
      <c r="CX1" s="91" t="s">
        <v>541</v>
      </c>
      <c r="CY1" s="91" t="s">
        <v>542</v>
      </c>
      <c r="CZ1" s="91" t="s">
        <v>543</v>
      </c>
      <c r="DA1" s="91" t="s">
        <v>466</v>
      </c>
      <c r="DB1" s="91" t="s">
        <v>467</v>
      </c>
      <c r="DC1" s="91" t="s">
        <v>544</v>
      </c>
      <c r="DD1" s="91" t="s">
        <v>545</v>
      </c>
      <c r="DE1" s="91" t="s">
        <v>546</v>
      </c>
      <c r="DF1" s="91" t="s">
        <v>547</v>
      </c>
      <c r="DG1" s="91" t="s">
        <v>469</v>
      </c>
      <c r="DH1" s="91" t="s">
        <v>470</v>
      </c>
      <c r="DI1" s="91" t="s">
        <v>548</v>
      </c>
      <c r="DJ1" s="91" t="s">
        <v>549</v>
      </c>
      <c r="DK1" s="91" t="s">
        <v>550</v>
      </c>
      <c r="DL1" s="91" t="s">
        <v>551</v>
      </c>
      <c r="DM1" s="91" t="s">
        <v>552</v>
      </c>
      <c r="DN1" s="91" t="s">
        <v>471</v>
      </c>
      <c r="DO1" s="91" t="s">
        <v>472</v>
      </c>
      <c r="DP1" s="91" t="s">
        <v>553</v>
      </c>
      <c r="DQ1" s="91" t="s">
        <v>554</v>
      </c>
      <c r="DR1" s="91" t="s">
        <v>555</v>
      </c>
      <c r="DS1" s="91" t="s">
        <v>556</v>
      </c>
      <c r="DT1" s="91" t="s">
        <v>557</v>
      </c>
      <c r="DU1" s="91" t="s">
        <v>558</v>
      </c>
      <c r="DV1" s="91" t="s">
        <v>473</v>
      </c>
      <c r="DW1" s="91" t="s">
        <v>474</v>
      </c>
      <c r="DX1" s="91" t="s">
        <v>559</v>
      </c>
      <c r="DY1" s="91" t="s">
        <v>560</v>
      </c>
      <c r="DZ1" s="91" t="s">
        <v>561</v>
      </c>
      <c r="EA1" s="91" t="s">
        <v>562</v>
      </c>
      <c r="EB1" s="91" t="s">
        <v>563</v>
      </c>
      <c r="EC1" s="91" t="s">
        <v>564</v>
      </c>
      <c r="ED1" s="91" t="s">
        <v>565</v>
      </c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91"/>
      <c r="EQ1" s="91"/>
      <c r="ER1" s="91"/>
      <c r="ES1" s="91"/>
      <c r="ET1" s="91"/>
      <c r="EU1" s="91"/>
      <c r="EV1" s="91"/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91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91"/>
      <c r="GK1" s="91"/>
      <c r="GL1" s="91"/>
      <c r="GM1" s="91"/>
      <c r="GN1" s="91"/>
      <c r="GO1" s="91"/>
      <c r="GP1" s="91"/>
      <c r="GQ1" s="91"/>
      <c r="GR1" s="91"/>
      <c r="GS1" s="91"/>
      <c r="GT1" s="91"/>
      <c r="GU1" s="91"/>
      <c r="GV1" s="91"/>
      <c r="GW1" s="91"/>
      <c r="GX1" s="91"/>
      <c r="GY1" s="91"/>
      <c r="GZ1" s="91"/>
      <c r="HA1" s="91"/>
      <c r="HB1" s="91"/>
      <c r="HC1" s="91"/>
      <c r="HD1" s="91"/>
      <c r="HE1" s="91"/>
      <c r="HF1" s="91"/>
      <c r="HG1" s="91"/>
      <c r="HH1" s="91"/>
      <c r="HI1" s="91"/>
      <c r="HJ1" s="91"/>
      <c r="HK1" s="91"/>
      <c r="HL1" s="91"/>
      <c r="HM1" s="91"/>
      <c r="HN1" s="91"/>
      <c r="HO1" s="91"/>
      <c r="HP1" s="91"/>
      <c r="HQ1" s="91"/>
      <c r="HR1" s="91"/>
      <c r="HS1" s="91"/>
      <c r="HT1" s="91"/>
      <c r="HU1" s="91"/>
      <c r="HV1" s="91"/>
      <c r="HW1" s="91"/>
      <c r="HX1" s="91"/>
      <c r="HY1" s="91"/>
      <c r="HZ1" s="91"/>
      <c r="IA1" s="91"/>
      <c r="IB1" s="91"/>
      <c r="IC1" s="91"/>
      <c r="ID1" s="91"/>
      <c r="IE1" s="91"/>
      <c r="IF1" s="91"/>
      <c r="IG1" s="91"/>
      <c r="IH1" s="91"/>
      <c r="II1" s="91"/>
      <c r="IJ1" s="91"/>
      <c r="IK1" s="91"/>
      <c r="IL1" s="91"/>
      <c r="IM1" s="91"/>
      <c r="IN1" s="91"/>
      <c r="IO1" s="91"/>
      <c r="IP1" s="91"/>
      <c r="IQ1" s="91"/>
      <c r="IR1" s="91"/>
      <c r="IS1" s="91"/>
      <c r="IT1" s="91"/>
      <c r="IU1" s="91"/>
      <c r="IV1" s="91"/>
      <c r="IW1" s="91"/>
      <c r="IX1" s="91"/>
      <c r="IY1" s="91"/>
      <c r="IZ1" s="91"/>
      <c r="JA1" s="91"/>
      <c r="JB1" s="91"/>
      <c r="JC1" s="91"/>
      <c r="JD1" s="91"/>
      <c r="JE1" s="91"/>
      <c r="JF1" s="91"/>
      <c r="JG1" s="91"/>
      <c r="JH1" s="91"/>
      <c r="JI1" s="91"/>
      <c r="JJ1" s="91"/>
      <c r="JK1" s="91"/>
      <c r="JL1" s="91"/>
      <c r="JM1" s="91"/>
      <c r="JN1" s="91"/>
      <c r="JO1" s="91"/>
      <c r="JP1" s="91"/>
      <c r="JQ1" s="91"/>
      <c r="JR1" s="91"/>
      <c r="JS1" s="91"/>
      <c r="JT1" s="91"/>
      <c r="JU1" s="91"/>
      <c r="JV1" s="91"/>
      <c r="JW1" s="91"/>
      <c r="JX1" s="91"/>
      <c r="JY1" s="91"/>
      <c r="JZ1" s="91"/>
      <c r="KA1" s="91"/>
      <c r="KB1" s="91"/>
      <c r="KC1" s="91"/>
      <c r="KD1" s="91"/>
      <c r="KE1" s="91"/>
      <c r="KF1" s="91"/>
      <c r="KG1" s="91"/>
      <c r="KH1" s="91"/>
      <c r="KI1" s="91"/>
      <c r="KJ1" s="91"/>
      <c r="KK1" s="91"/>
      <c r="KL1" s="91"/>
      <c r="KM1" s="91"/>
      <c r="KN1" s="91"/>
      <c r="KO1" s="91"/>
      <c r="KP1" s="91"/>
      <c r="KQ1" s="91"/>
      <c r="KR1" s="91"/>
      <c r="KS1" s="91"/>
      <c r="KT1" s="91"/>
      <c r="KU1" s="91"/>
      <c r="KV1" s="91"/>
      <c r="KW1" s="91"/>
      <c r="KX1" s="91"/>
      <c r="KY1" s="91"/>
      <c r="KZ1" s="91"/>
      <c r="LA1" s="91"/>
      <c r="LB1" s="91"/>
      <c r="LC1" s="91"/>
      <c r="LD1" s="91"/>
      <c r="LE1" s="91"/>
      <c r="LF1" s="91"/>
      <c r="LG1" s="91"/>
      <c r="LH1" s="91"/>
      <c r="LI1" s="91"/>
      <c r="LJ1" s="91"/>
      <c r="LK1" s="91"/>
      <c r="LL1" s="91"/>
      <c r="LM1" s="91"/>
      <c r="LN1" s="91"/>
      <c r="LO1" s="91"/>
      <c r="LP1" s="91"/>
      <c r="LQ1" s="91"/>
      <c r="LR1" s="91"/>
      <c r="LS1" s="91"/>
      <c r="LT1" s="91"/>
      <c r="LU1" s="91"/>
      <c r="LV1" s="91"/>
      <c r="LW1" s="91"/>
      <c r="LX1" s="91"/>
      <c r="LY1" s="91"/>
      <c r="LZ1" s="91"/>
      <c r="MA1" s="91"/>
      <c r="MB1" s="91"/>
      <c r="MC1" s="91"/>
      <c r="MD1" s="91"/>
      <c r="ME1" s="91"/>
      <c r="MF1" s="91"/>
      <c r="MG1" s="91"/>
      <c r="MH1" s="91"/>
      <c r="MI1" s="91"/>
      <c r="MJ1" s="91"/>
      <c r="MK1" s="91"/>
      <c r="ML1" s="91"/>
      <c r="MM1" s="91"/>
      <c r="MN1" s="91"/>
      <c r="MO1" s="91"/>
      <c r="MP1" s="91"/>
      <c r="MQ1" s="91"/>
      <c r="MR1" s="91"/>
      <c r="MS1" s="91"/>
      <c r="MT1" s="91"/>
      <c r="MU1" s="91"/>
      <c r="MV1" s="91"/>
      <c r="MW1" s="91"/>
      <c r="MX1" s="91"/>
      <c r="MY1" s="91"/>
      <c r="MZ1" s="91"/>
      <c r="NA1" s="91"/>
      <c r="NB1" s="91"/>
      <c r="NC1" s="91"/>
      <c r="ND1" s="91"/>
      <c r="NE1" s="91"/>
      <c r="NF1" s="91"/>
      <c r="NG1" s="91"/>
      <c r="NH1" s="91"/>
      <c r="NI1" s="91"/>
      <c r="NJ1" s="91"/>
      <c r="NK1" s="91"/>
      <c r="NL1" s="91"/>
      <c r="NM1" s="91"/>
      <c r="NN1" s="91"/>
      <c r="NO1" s="91"/>
      <c r="NP1" s="91"/>
      <c r="NQ1" s="91"/>
      <c r="NR1" s="91"/>
      <c r="NS1" s="91"/>
      <c r="NT1" s="91"/>
      <c r="NU1" s="91"/>
      <c r="NV1" s="91"/>
      <c r="NW1" s="91"/>
      <c r="NX1" s="91"/>
      <c r="NY1" s="91"/>
      <c r="NZ1" s="91"/>
      <c r="OA1" s="91"/>
      <c r="OB1" s="91"/>
      <c r="OC1" s="91"/>
      <c r="OD1" s="92"/>
    </row>
    <row r="2" spans="1:394" x14ac:dyDescent="0.2">
      <c r="A2" s="88" t="s">
        <v>430</v>
      </c>
      <c r="B2" s="16">
        <v>0</v>
      </c>
      <c r="C2" s="84">
        <v>356</v>
      </c>
      <c r="D2" s="84">
        <v>1</v>
      </c>
      <c r="E2" s="84">
        <v>251</v>
      </c>
      <c r="F2" s="84">
        <v>314</v>
      </c>
      <c r="G2" s="84">
        <v>348</v>
      </c>
      <c r="H2" s="84">
        <v>472</v>
      </c>
      <c r="I2" s="84">
        <v>365</v>
      </c>
      <c r="J2" s="84">
        <v>501</v>
      </c>
      <c r="K2" s="84">
        <v>471</v>
      </c>
      <c r="L2" s="84">
        <v>590</v>
      </c>
      <c r="M2" s="84">
        <v>487</v>
      </c>
      <c r="N2" s="84">
        <v>522</v>
      </c>
      <c r="O2" s="84">
        <v>699</v>
      </c>
      <c r="P2" s="84">
        <v>538</v>
      </c>
      <c r="Q2" s="84">
        <v>434</v>
      </c>
      <c r="R2" s="84">
        <v>460</v>
      </c>
      <c r="S2" s="84">
        <v>445</v>
      </c>
      <c r="T2" s="84">
        <v>593</v>
      </c>
      <c r="U2" s="84">
        <v>461</v>
      </c>
      <c r="V2" s="84">
        <v>443</v>
      </c>
      <c r="W2" s="84">
        <v>477</v>
      </c>
      <c r="X2" s="84">
        <v>468</v>
      </c>
      <c r="Y2" s="84">
        <v>506</v>
      </c>
      <c r="Z2" s="84">
        <v>466</v>
      </c>
      <c r="AA2" s="84">
        <v>521</v>
      </c>
      <c r="AB2" s="84">
        <v>477</v>
      </c>
      <c r="AC2" s="84">
        <v>528</v>
      </c>
      <c r="AD2" s="84">
        <v>483</v>
      </c>
      <c r="AE2" s="84">
        <v>534</v>
      </c>
      <c r="AF2" s="84">
        <v>493</v>
      </c>
      <c r="AG2" s="84">
        <v>535</v>
      </c>
      <c r="AH2" s="84">
        <v>484</v>
      </c>
      <c r="AI2" s="84">
        <v>555</v>
      </c>
      <c r="AJ2" s="84">
        <v>514</v>
      </c>
      <c r="AK2" s="84">
        <v>617</v>
      </c>
      <c r="AL2" s="84">
        <v>530</v>
      </c>
      <c r="AM2" s="84">
        <v>497</v>
      </c>
      <c r="AN2" s="84">
        <v>542</v>
      </c>
      <c r="AO2" s="84">
        <v>507</v>
      </c>
      <c r="AP2" s="84">
        <v>541</v>
      </c>
      <c r="AQ2" s="84">
        <v>504</v>
      </c>
      <c r="AR2" s="84">
        <v>542</v>
      </c>
      <c r="AS2" s="84">
        <v>494</v>
      </c>
      <c r="AT2" s="84">
        <v>555</v>
      </c>
      <c r="AU2" s="84">
        <v>517</v>
      </c>
      <c r="AV2" s="84">
        <v>560</v>
      </c>
      <c r="AW2" s="84">
        <v>564</v>
      </c>
      <c r="AX2" s="84">
        <v>602</v>
      </c>
      <c r="AY2" s="84">
        <v>556</v>
      </c>
      <c r="AZ2" s="84">
        <v>601</v>
      </c>
      <c r="BA2" s="84">
        <v>549</v>
      </c>
      <c r="BB2" s="84">
        <v>610</v>
      </c>
      <c r="BC2" s="84">
        <v>573</v>
      </c>
      <c r="BD2" s="84">
        <v>624</v>
      </c>
      <c r="BE2" s="84">
        <v>584</v>
      </c>
      <c r="BF2" s="84">
        <v>662</v>
      </c>
      <c r="BG2" s="84">
        <v>588</v>
      </c>
      <c r="BH2" s="84">
        <v>643</v>
      </c>
      <c r="BI2" s="84">
        <v>683</v>
      </c>
      <c r="BJ2" s="84">
        <v>839</v>
      </c>
      <c r="BK2" s="84">
        <v>699</v>
      </c>
      <c r="BL2" s="84">
        <v>607</v>
      </c>
      <c r="BM2" s="84">
        <v>736</v>
      </c>
      <c r="BN2" s="84">
        <v>643</v>
      </c>
      <c r="BO2" s="84">
        <v>682</v>
      </c>
      <c r="BP2" s="84">
        <v>657</v>
      </c>
      <c r="BQ2" s="84">
        <v>708</v>
      </c>
      <c r="BR2" s="84">
        <v>668</v>
      </c>
      <c r="BS2" s="84">
        <v>739</v>
      </c>
      <c r="BT2" s="84">
        <v>677</v>
      </c>
      <c r="BU2" s="84">
        <v>764</v>
      </c>
      <c r="BV2" s="84">
        <v>703</v>
      </c>
      <c r="BW2" s="84">
        <v>746</v>
      </c>
      <c r="BX2" s="84">
        <v>746</v>
      </c>
      <c r="BY2" s="84">
        <v>773</v>
      </c>
      <c r="BZ2" s="84">
        <v>741</v>
      </c>
      <c r="CA2" s="84">
        <v>782</v>
      </c>
      <c r="CB2" s="84">
        <v>795</v>
      </c>
      <c r="CC2" s="84">
        <v>858</v>
      </c>
      <c r="CD2" s="84">
        <v>811</v>
      </c>
      <c r="CE2" s="84">
        <v>763</v>
      </c>
      <c r="CF2" s="84">
        <v>928</v>
      </c>
      <c r="CG2" s="84">
        <v>779</v>
      </c>
      <c r="CH2" s="84">
        <v>765</v>
      </c>
      <c r="CI2" s="84">
        <v>810</v>
      </c>
      <c r="CJ2" s="84">
        <v>812</v>
      </c>
      <c r="CK2" s="84">
        <v>888</v>
      </c>
      <c r="CL2" s="84">
        <v>828</v>
      </c>
      <c r="CM2" s="84">
        <v>760</v>
      </c>
      <c r="CN2" s="84">
        <v>814</v>
      </c>
      <c r="CO2" s="84">
        <v>809</v>
      </c>
      <c r="CP2" s="84">
        <v>943</v>
      </c>
      <c r="CQ2" s="84">
        <v>825</v>
      </c>
      <c r="CR2" s="84">
        <v>813</v>
      </c>
      <c r="CS2" s="84">
        <v>895</v>
      </c>
      <c r="CT2" s="84">
        <v>829</v>
      </c>
      <c r="CU2" s="84">
        <v>815</v>
      </c>
      <c r="CV2" s="84">
        <v>965</v>
      </c>
      <c r="CW2" s="84">
        <v>831</v>
      </c>
      <c r="CX2" s="84">
        <v>851</v>
      </c>
      <c r="CY2" s="84">
        <v>958</v>
      </c>
      <c r="CZ2" s="84">
        <v>867</v>
      </c>
      <c r="DA2" s="84">
        <v>817</v>
      </c>
      <c r="DB2" s="84">
        <v>869</v>
      </c>
      <c r="DC2" s="84">
        <v>845</v>
      </c>
      <c r="DD2" s="84">
        <v>884</v>
      </c>
      <c r="DE2" s="84">
        <v>832</v>
      </c>
      <c r="DF2" s="84">
        <v>871</v>
      </c>
      <c r="DG2" s="84">
        <v>860</v>
      </c>
      <c r="DH2" s="84">
        <v>890</v>
      </c>
      <c r="DI2" s="84">
        <v>888</v>
      </c>
      <c r="DJ2" s="84">
        <v>917</v>
      </c>
      <c r="DK2" s="84">
        <v>899</v>
      </c>
      <c r="DL2" s="84">
        <v>1028</v>
      </c>
      <c r="DM2" s="84">
        <v>915</v>
      </c>
      <c r="DN2" s="84">
        <v>900</v>
      </c>
      <c r="DO2" s="84">
        <v>988</v>
      </c>
      <c r="DP2" s="84">
        <v>916</v>
      </c>
      <c r="DQ2" s="84">
        <v>912</v>
      </c>
      <c r="DR2" s="84">
        <v>1018</v>
      </c>
      <c r="DS2" s="84">
        <v>937</v>
      </c>
      <c r="DT2" s="84">
        <v>983</v>
      </c>
      <c r="DU2" s="84">
        <v>953</v>
      </c>
      <c r="DV2" s="84">
        <v>967</v>
      </c>
      <c r="DW2" s="84">
        <v>1064</v>
      </c>
      <c r="DX2" s="84">
        <v>983</v>
      </c>
      <c r="DY2" s="84">
        <v>1026</v>
      </c>
      <c r="DZ2" s="84">
        <v>1078</v>
      </c>
      <c r="EA2" s="84">
        <v>1042</v>
      </c>
      <c r="EB2" s="84">
        <v>1075</v>
      </c>
      <c r="EC2" s="84">
        <v>1168</v>
      </c>
      <c r="ED2" s="84">
        <v>1091</v>
      </c>
      <c r="OD2" s="85"/>
    </row>
    <row r="3" spans="1:394" x14ac:dyDescent="0.2">
      <c r="A3" s="88" t="s">
        <v>431</v>
      </c>
      <c r="B3" s="84">
        <v>356</v>
      </c>
      <c r="C3" s="16">
        <v>0</v>
      </c>
      <c r="D3" s="84">
        <v>1</v>
      </c>
      <c r="E3" s="84">
        <v>44</v>
      </c>
      <c r="F3" s="84">
        <v>-15</v>
      </c>
      <c r="G3" s="84">
        <v>-15</v>
      </c>
      <c r="H3" s="84">
        <v>101</v>
      </c>
      <c r="I3" s="84">
        <v>-6</v>
      </c>
      <c r="J3" s="84">
        <v>130</v>
      </c>
      <c r="K3" s="84">
        <v>100</v>
      </c>
      <c r="L3" s="84">
        <v>219</v>
      </c>
      <c r="M3" s="84">
        <v>116</v>
      </c>
      <c r="N3" s="84">
        <v>151</v>
      </c>
      <c r="O3" s="84">
        <v>328</v>
      </c>
      <c r="P3" s="84">
        <v>167</v>
      </c>
      <c r="Q3" s="84">
        <v>63</v>
      </c>
      <c r="R3" s="84">
        <v>89</v>
      </c>
      <c r="S3" s="84">
        <v>74</v>
      </c>
      <c r="T3" s="84">
        <v>222</v>
      </c>
      <c r="U3" s="84">
        <v>90</v>
      </c>
      <c r="V3" s="84">
        <v>72</v>
      </c>
      <c r="W3" s="84">
        <v>106</v>
      </c>
      <c r="X3" s="84">
        <v>97</v>
      </c>
      <c r="Y3" s="84">
        <v>135</v>
      </c>
      <c r="Z3" s="84">
        <v>95</v>
      </c>
      <c r="AA3" s="84">
        <v>150</v>
      </c>
      <c r="AB3" s="84">
        <v>106</v>
      </c>
      <c r="AC3" s="84">
        <v>157</v>
      </c>
      <c r="AD3" s="84">
        <v>112</v>
      </c>
      <c r="AE3" s="84">
        <v>163</v>
      </c>
      <c r="AF3" s="84">
        <v>122</v>
      </c>
      <c r="AG3" s="84">
        <v>164</v>
      </c>
      <c r="AH3" s="84">
        <v>113</v>
      </c>
      <c r="AI3" s="84">
        <v>184</v>
      </c>
      <c r="AJ3" s="84">
        <v>143</v>
      </c>
      <c r="AK3" s="84">
        <v>246</v>
      </c>
      <c r="AL3" s="84">
        <v>159</v>
      </c>
      <c r="AM3" s="84">
        <v>126</v>
      </c>
      <c r="AN3" s="84">
        <v>171</v>
      </c>
      <c r="AO3" s="84">
        <v>136</v>
      </c>
      <c r="AP3" s="84">
        <v>170</v>
      </c>
      <c r="AQ3" s="84">
        <v>133</v>
      </c>
      <c r="AR3" s="84">
        <v>171</v>
      </c>
      <c r="AS3" s="84">
        <v>123</v>
      </c>
      <c r="AT3" s="84">
        <v>184</v>
      </c>
      <c r="AU3" s="84">
        <v>146</v>
      </c>
      <c r="AV3" s="84">
        <v>189</v>
      </c>
      <c r="AW3" s="84">
        <v>193</v>
      </c>
      <c r="AX3" s="84">
        <v>231</v>
      </c>
      <c r="AY3" s="84">
        <v>185</v>
      </c>
      <c r="AZ3" s="84">
        <v>230</v>
      </c>
      <c r="BA3" s="84">
        <v>178</v>
      </c>
      <c r="BB3" s="84">
        <v>239</v>
      </c>
      <c r="BC3" s="84">
        <v>202</v>
      </c>
      <c r="BD3" s="84">
        <v>253</v>
      </c>
      <c r="BE3" s="84">
        <v>213</v>
      </c>
      <c r="BF3" s="84">
        <v>291</v>
      </c>
      <c r="BG3" s="84">
        <v>217</v>
      </c>
      <c r="BH3" s="84">
        <v>272</v>
      </c>
      <c r="BI3" s="84">
        <v>312</v>
      </c>
      <c r="BJ3" s="84">
        <v>468</v>
      </c>
      <c r="BK3" s="84">
        <v>328</v>
      </c>
      <c r="BL3" s="84">
        <v>236</v>
      </c>
      <c r="BM3" s="84">
        <v>365</v>
      </c>
      <c r="BN3" s="84">
        <v>272</v>
      </c>
      <c r="BO3" s="84">
        <v>311</v>
      </c>
      <c r="BP3" s="84">
        <v>286</v>
      </c>
      <c r="BQ3" s="84">
        <v>337</v>
      </c>
      <c r="BR3" s="84">
        <v>297</v>
      </c>
      <c r="BS3" s="84">
        <v>368</v>
      </c>
      <c r="BT3" s="84">
        <v>306</v>
      </c>
      <c r="BU3" s="84">
        <v>393</v>
      </c>
      <c r="BV3" s="84">
        <v>332</v>
      </c>
      <c r="BW3" s="84">
        <v>375</v>
      </c>
      <c r="BX3" s="84">
        <v>375</v>
      </c>
      <c r="BY3" s="84">
        <v>402</v>
      </c>
      <c r="BZ3" s="84">
        <v>370</v>
      </c>
      <c r="CA3" s="84">
        <v>411</v>
      </c>
      <c r="CB3" s="84">
        <v>424</v>
      </c>
      <c r="CC3" s="84">
        <v>487</v>
      </c>
      <c r="CD3" s="84">
        <v>440</v>
      </c>
      <c r="CE3" s="84">
        <v>392</v>
      </c>
      <c r="CF3" s="84">
        <v>557</v>
      </c>
      <c r="CG3" s="84">
        <v>408</v>
      </c>
      <c r="CH3" s="84">
        <v>394</v>
      </c>
      <c r="CI3" s="84">
        <v>439</v>
      </c>
      <c r="CJ3" s="84">
        <v>441</v>
      </c>
      <c r="CK3" s="84">
        <v>517</v>
      </c>
      <c r="CL3" s="84">
        <v>457</v>
      </c>
      <c r="CM3" s="84">
        <v>389</v>
      </c>
      <c r="CN3" s="84">
        <v>443</v>
      </c>
      <c r="CO3" s="84">
        <v>438</v>
      </c>
      <c r="CP3" s="84">
        <v>572</v>
      </c>
      <c r="CQ3" s="84">
        <v>454</v>
      </c>
      <c r="CR3" s="84">
        <v>442</v>
      </c>
      <c r="CS3" s="84">
        <v>524</v>
      </c>
      <c r="CT3" s="84">
        <v>458</v>
      </c>
      <c r="CU3" s="84">
        <v>444</v>
      </c>
      <c r="CV3" s="84">
        <v>594</v>
      </c>
      <c r="CW3" s="84">
        <v>460</v>
      </c>
      <c r="CX3" s="84">
        <v>480</v>
      </c>
      <c r="CY3" s="84">
        <v>587</v>
      </c>
      <c r="CZ3" s="84">
        <v>496</v>
      </c>
      <c r="DA3" s="84">
        <v>446</v>
      </c>
      <c r="DB3" s="84">
        <v>498</v>
      </c>
      <c r="DC3" s="84">
        <v>474</v>
      </c>
      <c r="DD3" s="84">
        <v>513</v>
      </c>
      <c r="DE3" s="84">
        <v>461</v>
      </c>
      <c r="DF3" s="84">
        <v>500</v>
      </c>
      <c r="DG3" s="84">
        <v>489</v>
      </c>
      <c r="DH3" s="84">
        <v>519</v>
      </c>
      <c r="DI3" s="84">
        <v>517</v>
      </c>
      <c r="DJ3" s="84">
        <v>546</v>
      </c>
      <c r="DK3" s="84">
        <v>528</v>
      </c>
      <c r="DL3" s="84">
        <v>657</v>
      </c>
      <c r="DM3" s="84">
        <v>544</v>
      </c>
      <c r="DN3" s="84">
        <v>529</v>
      </c>
      <c r="DO3" s="84">
        <v>617</v>
      </c>
      <c r="DP3" s="84">
        <v>545</v>
      </c>
      <c r="DQ3" s="84">
        <v>541</v>
      </c>
      <c r="DR3" s="84">
        <v>647</v>
      </c>
      <c r="DS3" s="84">
        <v>566</v>
      </c>
      <c r="DT3" s="84">
        <v>612</v>
      </c>
      <c r="DU3" s="84">
        <v>582</v>
      </c>
      <c r="DV3" s="84">
        <v>596</v>
      </c>
      <c r="DW3" s="84">
        <v>693</v>
      </c>
      <c r="DX3" s="84">
        <v>612</v>
      </c>
      <c r="DY3" s="84">
        <v>655</v>
      </c>
      <c r="DZ3" s="84">
        <v>707</v>
      </c>
      <c r="EA3" s="84">
        <v>671</v>
      </c>
      <c r="EB3" s="84">
        <v>704</v>
      </c>
      <c r="EC3" s="84">
        <v>797</v>
      </c>
      <c r="ED3" s="84">
        <v>720</v>
      </c>
      <c r="OD3" s="85"/>
    </row>
    <row r="4" spans="1:394" x14ac:dyDescent="0.2">
      <c r="A4" s="88" t="s">
        <v>432</v>
      </c>
      <c r="B4" s="84">
        <v>1</v>
      </c>
      <c r="C4" s="84">
        <v>1</v>
      </c>
      <c r="D4" s="16">
        <v>0</v>
      </c>
      <c r="E4" s="84">
        <v>-61</v>
      </c>
      <c r="F4" s="84">
        <v>-41</v>
      </c>
      <c r="G4" s="84">
        <v>-7</v>
      </c>
      <c r="H4" s="84">
        <v>117</v>
      </c>
      <c r="I4" s="84">
        <v>10</v>
      </c>
      <c r="J4" s="84">
        <v>146</v>
      </c>
      <c r="K4" s="84">
        <v>116</v>
      </c>
      <c r="L4" s="84">
        <v>235</v>
      </c>
      <c r="M4" s="84">
        <v>132</v>
      </c>
      <c r="N4" s="84">
        <v>167</v>
      </c>
      <c r="O4" s="84">
        <v>344</v>
      </c>
      <c r="P4" s="84">
        <v>183</v>
      </c>
      <c r="Q4" s="84">
        <v>79</v>
      </c>
      <c r="R4" s="84">
        <v>105</v>
      </c>
      <c r="S4" s="84">
        <v>90</v>
      </c>
      <c r="T4" s="84">
        <v>238</v>
      </c>
      <c r="U4" s="84">
        <v>106</v>
      </c>
      <c r="V4" s="84">
        <v>88</v>
      </c>
      <c r="W4" s="84">
        <v>122</v>
      </c>
      <c r="X4" s="84">
        <v>113</v>
      </c>
      <c r="Y4" s="84">
        <v>151</v>
      </c>
      <c r="Z4" s="84">
        <v>111</v>
      </c>
      <c r="AA4" s="84">
        <v>166</v>
      </c>
      <c r="AB4" s="84">
        <v>122</v>
      </c>
      <c r="AC4" s="84">
        <v>173</v>
      </c>
      <c r="AD4" s="84">
        <v>128</v>
      </c>
      <c r="AE4" s="84">
        <v>179</v>
      </c>
      <c r="AF4" s="84">
        <v>138</v>
      </c>
      <c r="AG4" s="84">
        <v>180</v>
      </c>
      <c r="AH4" s="84">
        <v>129</v>
      </c>
      <c r="AI4" s="84">
        <v>200</v>
      </c>
      <c r="AJ4" s="84">
        <v>159</v>
      </c>
      <c r="AK4" s="84">
        <v>262</v>
      </c>
      <c r="AL4" s="84">
        <v>175</v>
      </c>
      <c r="AM4" s="84">
        <v>142</v>
      </c>
      <c r="AN4" s="84">
        <v>187</v>
      </c>
      <c r="AO4" s="84">
        <v>152</v>
      </c>
      <c r="AP4" s="84">
        <v>186</v>
      </c>
      <c r="AQ4" s="84">
        <v>149</v>
      </c>
      <c r="AR4" s="84">
        <v>187</v>
      </c>
      <c r="AS4" s="84">
        <v>139</v>
      </c>
      <c r="AT4" s="84">
        <v>200</v>
      </c>
      <c r="AU4" s="84">
        <v>162</v>
      </c>
      <c r="AV4" s="84">
        <v>205</v>
      </c>
      <c r="AW4" s="84">
        <v>209</v>
      </c>
      <c r="AX4" s="84">
        <v>247</v>
      </c>
      <c r="AY4" s="84">
        <v>201</v>
      </c>
      <c r="AZ4" s="84">
        <v>246</v>
      </c>
      <c r="BA4" s="84">
        <v>194</v>
      </c>
      <c r="BB4" s="84">
        <v>255</v>
      </c>
      <c r="BC4" s="84">
        <v>218</v>
      </c>
      <c r="BD4" s="84">
        <v>269</v>
      </c>
      <c r="BE4" s="84">
        <v>229</v>
      </c>
      <c r="BF4" s="84">
        <v>307</v>
      </c>
      <c r="BG4" s="84">
        <v>233</v>
      </c>
      <c r="BH4" s="84">
        <v>288</v>
      </c>
      <c r="BI4" s="84">
        <v>328</v>
      </c>
      <c r="BJ4" s="84">
        <v>484</v>
      </c>
      <c r="BK4" s="84">
        <v>344</v>
      </c>
      <c r="BL4" s="84">
        <v>252</v>
      </c>
      <c r="BM4" s="84">
        <v>381</v>
      </c>
      <c r="BN4" s="84">
        <v>288</v>
      </c>
      <c r="BO4" s="84">
        <v>327</v>
      </c>
      <c r="BP4" s="84">
        <v>302</v>
      </c>
      <c r="BQ4" s="84">
        <v>353</v>
      </c>
      <c r="BR4" s="84">
        <v>313</v>
      </c>
      <c r="BS4" s="84">
        <v>384</v>
      </c>
      <c r="BT4" s="84">
        <v>322</v>
      </c>
      <c r="BU4" s="84">
        <v>409</v>
      </c>
      <c r="BV4" s="84">
        <v>348</v>
      </c>
      <c r="BW4" s="84">
        <v>391</v>
      </c>
      <c r="BX4" s="84">
        <v>391</v>
      </c>
      <c r="BY4" s="84">
        <v>418</v>
      </c>
      <c r="BZ4" s="84">
        <v>386</v>
      </c>
      <c r="CA4" s="84">
        <v>427</v>
      </c>
      <c r="CB4" s="84">
        <v>440</v>
      </c>
      <c r="CC4" s="84">
        <v>503</v>
      </c>
      <c r="CD4" s="84">
        <v>456</v>
      </c>
      <c r="CE4" s="84">
        <v>408</v>
      </c>
      <c r="CF4" s="84">
        <v>573</v>
      </c>
      <c r="CG4" s="84">
        <v>424</v>
      </c>
      <c r="CH4" s="84">
        <v>410</v>
      </c>
      <c r="CI4" s="84">
        <v>455</v>
      </c>
      <c r="CJ4" s="84">
        <v>457</v>
      </c>
      <c r="CK4" s="84">
        <v>533</v>
      </c>
      <c r="CL4" s="84">
        <v>473</v>
      </c>
      <c r="CM4" s="84">
        <v>405</v>
      </c>
      <c r="CN4" s="84">
        <v>459</v>
      </c>
      <c r="CO4" s="84">
        <v>454</v>
      </c>
      <c r="CP4" s="84">
        <v>588</v>
      </c>
      <c r="CQ4" s="84">
        <v>470</v>
      </c>
      <c r="CR4" s="84">
        <v>458</v>
      </c>
      <c r="CS4" s="84">
        <v>540</v>
      </c>
      <c r="CT4" s="84">
        <v>474</v>
      </c>
      <c r="CU4" s="84">
        <v>460</v>
      </c>
      <c r="CV4" s="84">
        <v>610</v>
      </c>
      <c r="CW4" s="84">
        <v>476</v>
      </c>
      <c r="CX4" s="84">
        <v>496</v>
      </c>
      <c r="CY4" s="84">
        <v>603</v>
      </c>
      <c r="CZ4" s="84">
        <v>512</v>
      </c>
      <c r="DA4" s="84">
        <v>462</v>
      </c>
      <c r="DB4" s="84">
        <v>514</v>
      </c>
      <c r="DC4" s="84">
        <v>490</v>
      </c>
      <c r="DD4" s="84">
        <v>529</v>
      </c>
      <c r="DE4" s="84">
        <v>477</v>
      </c>
      <c r="DF4" s="84">
        <v>516</v>
      </c>
      <c r="DG4" s="84">
        <v>505</v>
      </c>
      <c r="DH4" s="84">
        <v>535</v>
      </c>
      <c r="DI4" s="84">
        <v>533</v>
      </c>
      <c r="DJ4" s="84">
        <v>562</v>
      </c>
      <c r="DK4" s="84">
        <v>544</v>
      </c>
      <c r="DL4" s="84">
        <v>673</v>
      </c>
      <c r="DM4" s="84">
        <v>560</v>
      </c>
      <c r="DN4" s="84">
        <v>545</v>
      </c>
      <c r="DO4" s="84">
        <v>633</v>
      </c>
      <c r="DP4" s="84">
        <v>561</v>
      </c>
      <c r="DQ4" s="84">
        <v>557</v>
      </c>
      <c r="DR4" s="84">
        <v>663</v>
      </c>
      <c r="DS4" s="84">
        <v>582</v>
      </c>
      <c r="DT4" s="84">
        <v>628</v>
      </c>
      <c r="DU4" s="84">
        <v>598</v>
      </c>
      <c r="DV4" s="84">
        <v>612</v>
      </c>
      <c r="DW4" s="84">
        <v>709</v>
      </c>
      <c r="DX4" s="84">
        <v>628</v>
      </c>
      <c r="DY4" s="84">
        <v>671</v>
      </c>
      <c r="DZ4" s="84">
        <v>723</v>
      </c>
      <c r="EA4" s="84">
        <v>687</v>
      </c>
      <c r="EB4" s="84">
        <v>720</v>
      </c>
      <c r="EC4" s="84">
        <v>813</v>
      </c>
      <c r="ED4" s="84">
        <v>736</v>
      </c>
      <c r="OD4" s="85"/>
    </row>
    <row r="5" spans="1:394" x14ac:dyDescent="0.2">
      <c r="A5" s="88" t="s">
        <v>475</v>
      </c>
      <c r="B5" s="84">
        <v>251</v>
      </c>
      <c r="C5" s="84">
        <v>44</v>
      </c>
      <c r="D5" s="84">
        <v>-61</v>
      </c>
      <c r="E5" s="16">
        <v>0</v>
      </c>
      <c r="F5" s="84">
        <v>2</v>
      </c>
      <c r="G5" s="84">
        <v>36</v>
      </c>
      <c r="H5" s="84">
        <v>160</v>
      </c>
      <c r="I5" s="84">
        <v>53</v>
      </c>
      <c r="J5" s="84">
        <v>189</v>
      </c>
      <c r="K5" s="84">
        <v>159</v>
      </c>
      <c r="L5" s="84">
        <v>278</v>
      </c>
      <c r="M5" s="84">
        <v>175</v>
      </c>
      <c r="N5" s="84">
        <v>210</v>
      </c>
      <c r="O5" s="84">
        <v>387</v>
      </c>
      <c r="P5" s="84">
        <v>226</v>
      </c>
      <c r="Q5" s="84">
        <v>122</v>
      </c>
      <c r="R5" s="84">
        <v>148</v>
      </c>
      <c r="S5" s="84">
        <v>133</v>
      </c>
      <c r="T5" s="84">
        <v>281</v>
      </c>
      <c r="U5" s="84">
        <v>149</v>
      </c>
      <c r="V5" s="84">
        <v>131</v>
      </c>
      <c r="W5" s="84">
        <v>165</v>
      </c>
      <c r="X5" s="84">
        <v>156</v>
      </c>
      <c r="Y5" s="84">
        <v>194</v>
      </c>
      <c r="Z5" s="84">
        <v>154</v>
      </c>
      <c r="AA5" s="84">
        <v>209</v>
      </c>
      <c r="AB5" s="84">
        <v>165</v>
      </c>
      <c r="AC5" s="84">
        <v>216</v>
      </c>
      <c r="AD5" s="84">
        <v>171</v>
      </c>
      <c r="AE5" s="84">
        <v>222</v>
      </c>
      <c r="AF5" s="84">
        <v>181</v>
      </c>
      <c r="AG5" s="84">
        <v>223</v>
      </c>
      <c r="AH5" s="84">
        <v>172</v>
      </c>
      <c r="AI5" s="84">
        <v>243</v>
      </c>
      <c r="AJ5" s="84">
        <v>202</v>
      </c>
      <c r="AK5" s="84">
        <v>305</v>
      </c>
      <c r="AL5" s="84">
        <v>218</v>
      </c>
      <c r="AM5" s="84">
        <v>185</v>
      </c>
      <c r="AN5" s="84">
        <v>230</v>
      </c>
      <c r="AO5" s="84">
        <v>195</v>
      </c>
      <c r="AP5" s="84">
        <v>229</v>
      </c>
      <c r="AQ5" s="84">
        <v>192</v>
      </c>
      <c r="AR5" s="84">
        <v>230</v>
      </c>
      <c r="AS5" s="84">
        <v>182</v>
      </c>
      <c r="AT5" s="84">
        <v>243</v>
      </c>
      <c r="AU5" s="84">
        <v>205</v>
      </c>
      <c r="AV5" s="84">
        <v>248</v>
      </c>
      <c r="AW5" s="84">
        <v>252</v>
      </c>
      <c r="AX5" s="84">
        <v>290</v>
      </c>
      <c r="AY5" s="84">
        <v>244</v>
      </c>
      <c r="AZ5" s="84">
        <v>289</v>
      </c>
      <c r="BA5" s="84">
        <v>237</v>
      </c>
      <c r="BB5" s="84">
        <v>298</v>
      </c>
      <c r="BC5" s="84">
        <v>261</v>
      </c>
      <c r="BD5" s="84">
        <v>312</v>
      </c>
      <c r="BE5" s="84">
        <v>272</v>
      </c>
      <c r="BF5" s="84">
        <v>350</v>
      </c>
      <c r="BG5" s="84">
        <v>276</v>
      </c>
      <c r="BH5" s="84">
        <v>331</v>
      </c>
      <c r="BI5" s="84">
        <v>371</v>
      </c>
      <c r="BJ5" s="84">
        <v>527</v>
      </c>
      <c r="BK5" s="84">
        <v>387</v>
      </c>
      <c r="BL5" s="84">
        <v>295</v>
      </c>
      <c r="BM5" s="84">
        <v>424</v>
      </c>
      <c r="BN5" s="84">
        <v>331</v>
      </c>
      <c r="BO5" s="84">
        <v>370</v>
      </c>
      <c r="BP5" s="84">
        <v>345</v>
      </c>
      <c r="BQ5" s="84">
        <v>396</v>
      </c>
      <c r="BR5" s="84">
        <v>356</v>
      </c>
      <c r="BS5" s="84">
        <v>427</v>
      </c>
      <c r="BT5" s="84">
        <v>365</v>
      </c>
      <c r="BU5" s="84">
        <v>452</v>
      </c>
      <c r="BV5" s="84">
        <v>391</v>
      </c>
      <c r="BW5" s="84">
        <v>434</v>
      </c>
      <c r="BX5" s="84">
        <v>434</v>
      </c>
      <c r="BY5" s="84">
        <v>461</v>
      </c>
      <c r="BZ5" s="84">
        <v>429</v>
      </c>
      <c r="CA5" s="84">
        <v>470</v>
      </c>
      <c r="CB5" s="84">
        <v>483</v>
      </c>
      <c r="CC5" s="84">
        <v>546</v>
      </c>
      <c r="CD5" s="84">
        <v>499</v>
      </c>
      <c r="CE5" s="84">
        <v>451</v>
      </c>
      <c r="CF5" s="84">
        <v>616</v>
      </c>
      <c r="CG5" s="84">
        <v>467</v>
      </c>
      <c r="CH5" s="84">
        <v>453</v>
      </c>
      <c r="CI5" s="84">
        <v>498</v>
      </c>
      <c r="CJ5" s="84">
        <v>500</v>
      </c>
      <c r="CK5" s="84">
        <v>576</v>
      </c>
      <c r="CL5" s="84">
        <v>516</v>
      </c>
      <c r="CM5" s="84">
        <v>448</v>
      </c>
      <c r="CN5" s="84">
        <v>502</v>
      </c>
      <c r="CO5" s="84">
        <v>497</v>
      </c>
      <c r="CP5" s="84">
        <v>631</v>
      </c>
      <c r="CQ5" s="84">
        <v>513</v>
      </c>
      <c r="CR5" s="84">
        <v>501</v>
      </c>
      <c r="CS5" s="84">
        <v>583</v>
      </c>
      <c r="CT5" s="84">
        <v>517</v>
      </c>
      <c r="CU5" s="84">
        <v>503</v>
      </c>
      <c r="CV5" s="84">
        <v>653</v>
      </c>
      <c r="CW5" s="84">
        <v>519</v>
      </c>
      <c r="CX5" s="84">
        <v>539</v>
      </c>
      <c r="CY5" s="84">
        <v>646</v>
      </c>
      <c r="CZ5" s="84">
        <v>555</v>
      </c>
      <c r="DA5" s="84">
        <v>505</v>
      </c>
      <c r="DB5" s="84">
        <v>557</v>
      </c>
      <c r="DC5" s="84">
        <v>533</v>
      </c>
      <c r="DD5" s="84">
        <v>572</v>
      </c>
      <c r="DE5" s="84">
        <v>520</v>
      </c>
      <c r="DF5" s="84">
        <v>559</v>
      </c>
      <c r="DG5" s="84">
        <v>548</v>
      </c>
      <c r="DH5" s="84">
        <v>578</v>
      </c>
      <c r="DI5" s="84">
        <v>576</v>
      </c>
      <c r="DJ5" s="84">
        <v>605</v>
      </c>
      <c r="DK5" s="84">
        <v>587</v>
      </c>
      <c r="DL5" s="84">
        <v>716</v>
      </c>
      <c r="DM5" s="84">
        <v>603</v>
      </c>
      <c r="DN5" s="84">
        <v>588</v>
      </c>
      <c r="DO5" s="84">
        <v>676</v>
      </c>
      <c r="DP5" s="84">
        <v>604</v>
      </c>
      <c r="DQ5" s="84">
        <v>600</v>
      </c>
      <c r="DR5" s="84">
        <v>706</v>
      </c>
      <c r="DS5" s="84">
        <v>625</v>
      </c>
      <c r="DT5" s="84">
        <v>671</v>
      </c>
      <c r="DU5" s="84">
        <v>641</v>
      </c>
      <c r="DV5" s="84">
        <v>655</v>
      </c>
      <c r="DW5" s="84">
        <v>752</v>
      </c>
      <c r="DX5" s="84">
        <v>671</v>
      </c>
      <c r="DY5" s="84">
        <v>714</v>
      </c>
      <c r="DZ5" s="84">
        <v>766</v>
      </c>
      <c r="EA5" s="84">
        <v>730</v>
      </c>
      <c r="EB5" s="84">
        <v>763</v>
      </c>
      <c r="EC5" s="84">
        <v>856</v>
      </c>
      <c r="ED5" s="84">
        <v>779</v>
      </c>
      <c r="OD5" s="85"/>
    </row>
    <row r="6" spans="1:394" x14ac:dyDescent="0.2">
      <c r="A6" s="88" t="s">
        <v>476</v>
      </c>
      <c r="B6" s="84">
        <v>314</v>
      </c>
      <c r="C6" s="84">
        <v>-15</v>
      </c>
      <c r="D6" s="84">
        <v>-41</v>
      </c>
      <c r="E6" s="84">
        <v>2</v>
      </c>
      <c r="F6" s="16">
        <v>0</v>
      </c>
      <c r="G6" s="84">
        <v>-28</v>
      </c>
      <c r="H6" s="84">
        <v>96</v>
      </c>
      <c r="I6" s="84">
        <v>-11</v>
      </c>
      <c r="J6" s="84">
        <v>125</v>
      </c>
      <c r="K6" s="84">
        <v>95</v>
      </c>
      <c r="L6" s="84">
        <v>214</v>
      </c>
      <c r="M6" s="84">
        <v>111</v>
      </c>
      <c r="N6" s="84">
        <v>146</v>
      </c>
      <c r="O6" s="84">
        <v>323</v>
      </c>
      <c r="P6" s="84">
        <v>162</v>
      </c>
      <c r="Q6" s="84">
        <v>58</v>
      </c>
      <c r="R6" s="84">
        <v>84</v>
      </c>
      <c r="S6" s="84">
        <v>69</v>
      </c>
      <c r="T6" s="84">
        <v>217</v>
      </c>
      <c r="U6" s="84">
        <v>85</v>
      </c>
      <c r="V6" s="84">
        <v>67</v>
      </c>
      <c r="W6" s="84">
        <v>101</v>
      </c>
      <c r="X6" s="84">
        <v>92</v>
      </c>
      <c r="Y6" s="84">
        <v>130</v>
      </c>
      <c r="Z6" s="84">
        <v>90</v>
      </c>
      <c r="AA6" s="84">
        <v>145</v>
      </c>
      <c r="AB6" s="84">
        <v>101</v>
      </c>
      <c r="AC6" s="84">
        <v>152</v>
      </c>
      <c r="AD6" s="84">
        <v>107</v>
      </c>
      <c r="AE6" s="84">
        <v>158</v>
      </c>
      <c r="AF6" s="84">
        <v>117</v>
      </c>
      <c r="AG6" s="84">
        <v>159</v>
      </c>
      <c r="AH6" s="84">
        <v>108</v>
      </c>
      <c r="AI6" s="84">
        <v>179</v>
      </c>
      <c r="AJ6" s="84">
        <v>138</v>
      </c>
      <c r="AK6" s="84">
        <v>241</v>
      </c>
      <c r="AL6" s="84">
        <v>154</v>
      </c>
      <c r="AM6" s="84">
        <v>121</v>
      </c>
      <c r="AN6" s="84">
        <v>166</v>
      </c>
      <c r="AO6" s="84">
        <v>131</v>
      </c>
      <c r="AP6" s="84">
        <v>165</v>
      </c>
      <c r="AQ6" s="84">
        <v>128</v>
      </c>
      <c r="AR6" s="84">
        <v>166</v>
      </c>
      <c r="AS6" s="84">
        <v>118</v>
      </c>
      <c r="AT6" s="84">
        <v>179</v>
      </c>
      <c r="AU6" s="84">
        <v>141</v>
      </c>
      <c r="AV6" s="84">
        <v>184</v>
      </c>
      <c r="AW6" s="84">
        <v>188</v>
      </c>
      <c r="AX6" s="84">
        <v>226</v>
      </c>
      <c r="AY6" s="84">
        <v>180</v>
      </c>
      <c r="AZ6" s="84">
        <v>225</v>
      </c>
      <c r="BA6" s="84">
        <v>173</v>
      </c>
      <c r="BB6" s="84">
        <v>234</v>
      </c>
      <c r="BC6" s="84">
        <v>197</v>
      </c>
      <c r="BD6" s="84">
        <v>248</v>
      </c>
      <c r="BE6" s="84">
        <v>208</v>
      </c>
      <c r="BF6" s="84">
        <v>286</v>
      </c>
      <c r="BG6" s="84">
        <v>212</v>
      </c>
      <c r="BH6" s="84">
        <v>267</v>
      </c>
      <c r="BI6" s="84">
        <v>307</v>
      </c>
      <c r="BJ6" s="84">
        <v>463</v>
      </c>
      <c r="BK6" s="84">
        <v>323</v>
      </c>
      <c r="BL6" s="84">
        <v>231</v>
      </c>
      <c r="BM6" s="84">
        <v>360</v>
      </c>
      <c r="BN6" s="84">
        <v>267</v>
      </c>
      <c r="BO6" s="84">
        <v>306</v>
      </c>
      <c r="BP6" s="84">
        <v>281</v>
      </c>
      <c r="BQ6" s="84">
        <v>332</v>
      </c>
      <c r="BR6" s="84">
        <v>292</v>
      </c>
      <c r="BS6" s="84">
        <v>363</v>
      </c>
      <c r="BT6" s="84">
        <v>301</v>
      </c>
      <c r="BU6" s="84">
        <v>388</v>
      </c>
      <c r="BV6" s="84">
        <v>327</v>
      </c>
      <c r="BW6" s="84">
        <v>370</v>
      </c>
      <c r="BX6" s="84">
        <v>370</v>
      </c>
      <c r="BY6" s="84">
        <v>397</v>
      </c>
      <c r="BZ6" s="84">
        <v>365</v>
      </c>
      <c r="CA6" s="84">
        <v>406</v>
      </c>
      <c r="CB6" s="84">
        <v>419</v>
      </c>
      <c r="CC6" s="84">
        <v>482</v>
      </c>
      <c r="CD6" s="84">
        <v>435</v>
      </c>
      <c r="CE6" s="84">
        <v>387</v>
      </c>
      <c r="CF6" s="84">
        <v>552</v>
      </c>
      <c r="CG6" s="84">
        <v>403</v>
      </c>
      <c r="CH6" s="84">
        <v>389</v>
      </c>
      <c r="CI6" s="84">
        <v>434</v>
      </c>
      <c r="CJ6" s="84">
        <v>436</v>
      </c>
      <c r="CK6" s="84">
        <v>512</v>
      </c>
      <c r="CL6" s="84">
        <v>452</v>
      </c>
      <c r="CM6" s="84">
        <v>384</v>
      </c>
      <c r="CN6" s="84">
        <v>438</v>
      </c>
      <c r="CO6" s="84">
        <v>433</v>
      </c>
      <c r="CP6" s="84">
        <v>567</v>
      </c>
      <c r="CQ6" s="84">
        <v>449</v>
      </c>
      <c r="CR6" s="84">
        <v>437</v>
      </c>
      <c r="CS6" s="84">
        <v>519</v>
      </c>
      <c r="CT6" s="84">
        <v>453</v>
      </c>
      <c r="CU6" s="84">
        <v>439</v>
      </c>
      <c r="CV6" s="84">
        <v>589</v>
      </c>
      <c r="CW6" s="84">
        <v>455</v>
      </c>
      <c r="CX6" s="84">
        <v>475</v>
      </c>
      <c r="CY6" s="84">
        <v>582</v>
      </c>
      <c r="CZ6" s="84">
        <v>491</v>
      </c>
      <c r="DA6" s="84">
        <v>441</v>
      </c>
      <c r="DB6" s="84">
        <v>493</v>
      </c>
      <c r="DC6" s="84">
        <v>469</v>
      </c>
      <c r="DD6" s="84">
        <v>508</v>
      </c>
      <c r="DE6" s="84">
        <v>456</v>
      </c>
      <c r="DF6" s="84">
        <v>495</v>
      </c>
      <c r="DG6" s="84">
        <v>484</v>
      </c>
      <c r="DH6" s="84">
        <v>514</v>
      </c>
      <c r="DI6" s="84">
        <v>512</v>
      </c>
      <c r="DJ6" s="84">
        <v>541</v>
      </c>
      <c r="DK6" s="84">
        <v>523</v>
      </c>
      <c r="DL6" s="84">
        <v>652</v>
      </c>
      <c r="DM6" s="84">
        <v>539</v>
      </c>
      <c r="DN6" s="84">
        <v>524</v>
      </c>
      <c r="DO6" s="84">
        <v>612</v>
      </c>
      <c r="DP6" s="84">
        <v>540</v>
      </c>
      <c r="DQ6" s="84">
        <v>536</v>
      </c>
      <c r="DR6" s="84">
        <v>642</v>
      </c>
      <c r="DS6" s="84">
        <v>561</v>
      </c>
      <c r="DT6" s="84">
        <v>607</v>
      </c>
      <c r="DU6" s="84">
        <v>577</v>
      </c>
      <c r="DV6" s="84">
        <v>591</v>
      </c>
      <c r="DW6" s="84">
        <v>688</v>
      </c>
      <c r="DX6" s="84">
        <v>607</v>
      </c>
      <c r="DY6" s="84">
        <v>650</v>
      </c>
      <c r="DZ6" s="84">
        <v>702</v>
      </c>
      <c r="EA6" s="84">
        <v>666</v>
      </c>
      <c r="EB6" s="84">
        <v>699</v>
      </c>
      <c r="EC6" s="84">
        <v>792</v>
      </c>
      <c r="ED6" s="84">
        <v>715</v>
      </c>
      <c r="OD6" s="85"/>
    </row>
    <row r="7" spans="1:394" x14ac:dyDescent="0.2">
      <c r="A7" s="88" t="s">
        <v>477</v>
      </c>
      <c r="B7" s="84">
        <v>348</v>
      </c>
      <c r="C7" s="84">
        <v>-15</v>
      </c>
      <c r="D7" s="84">
        <v>-7</v>
      </c>
      <c r="E7" s="84">
        <v>36</v>
      </c>
      <c r="F7" s="84">
        <v>-28</v>
      </c>
      <c r="G7" s="16">
        <v>0</v>
      </c>
      <c r="H7" s="84">
        <v>2</v>
      </c>
      <c r="I7" s="84">
        <v>-105</v>
      </c>
      <c r="J7" s="84">
        <v>31</v>
      </c>
      <c r="K7" s="84">
        <v>1</v>
      </c>
      <c r="L7" s="84">
        <v>120</v>
      </c>
      <c r="M7" s="84">
        <v>17</v>
      </c>
      <c r="N7" s="84">
        <v>52</v>
      </c>
      <c r="O7" s="84">
        <v>229</v>
      </c>
      <c r="P7" s="84">
        <v>68</v>
      </c>
      <c r="Q7" s="84">
        <v>-24</v>
      </c>
      <c r="R7" s="84">
        <v>-10</v>
      </c>
      <c r="S7" s="84">
        <v>-15</v>
      </c>
      <c r="T7" s="84">
        <v>123</v>
      </c>
      <c r="U7" s="84">
        <v>-9</v>
      </c>
      <c r="V7" s="84">
        <v>-27</v>
      </c>
      <c r="W7" s="84">
        <v>7</v>
      </c>
      <c r="X7" s="84">
        <v>-2</v>
      </c>
      <c r="Y7" s="84">
        <v>36</v>
      </c>
      <c r="Z7" s="84">
        <v>-4</v>
      </c>
      <c r="AA7" s="84">
        <v>51</v>
      </c>
      <c r="AB7" s="84">
        <v>7</v>
      </c>
      <c r="AC7" s="84">
        <v>58</v>
      </c>
      <c r="AD7" s="84">
        <v>13</v>
      </c>
      <c r="AE7" s="84">
        <v>64</v>
      </c>
      <c r="AF7" s="84">
        <v>23</v>
      </c>
      <c r="AG7" s="84">
        <v>65</v>
      </c>
      <c r="AH7" s="84">
        <v>14</v>
      </c>
      <c r="AI7" s="84">
        <v>85</v>
      </c>
      <c r="AJ7" s="84">
        <v>44</v>
      </c>
      <c r="AK7" s="84">
        <v>147</v>
      </c>
      <c r="AL7" s="84">
        <v>60</v>
      </c>
      <c r="AM7" s="84">
        <v>27</v>
      </c>
      <c r="AN7" s="84">
        <v>72</v>
      </c>
      <c r="AO7" s="84">
        <v>37</v>
      </c>
      <c r="AP7" s="84">
        <v>71</v>
      </c>
      <c r="AQ7" s="84">
        <v>34</v>
      </c>
      <c r="AR7" s="84">
        <v>72</v>
      </c>
      <c r="AS7" s="84">
        <v>24</v>
      </c>
      <c r="AT7" s="84">
        <v>85</v>
      </c>
      <c r="AU7" s="84">
        <v>47</v>
      </c>
      <c r="AV7" s="84">
        <v>90</v>
      </c>
      <c r="AW7" s="84">
        <v>94</v>
      </c>
      <c r="AX7" s="84">
        <v>132</v>
      </c>
      <c r="AY7" s="84">
        <v>86</v>
      </c>
      <c r="AZ7" s="84">
        <v>131</v>
      </c>
      <c r="BA7" s="84">
        <v>79</v>
      </c>
      <c r="BB7" s="84">
        <v>140</v>
      </c>
      <c r="BC7" s="84">
        <v>103</v>
      </c>
      <c r="BD7" s="84">
        <v>154</v>
      </c>
      <c r="BE7" s="84">
        <v>114</v>
      </c>
      <c r="BF7" s="84">
        <v>192</v>
      </c>
      <c r="BG7" s="84">
        <v>118</v>
      </c>
      <c r="BH7" s="84">
        <v>173</v>
      </c>
      <c r="BI7" s="84">
        <v>213</v>
      </c>
      <c r="BJ7" s="84">
        <v>369</v>
      </c>
      <c r="BK7" s="84">
        <v>229</v>
      </c>
      <c r="BL7" s="84">
        <v>137</v>
      </c>
      <c r="BM7" s="84">
        <v>266</v>
      </c>
      <c r="BN7" s="84">
        <v>173</v>
      </c>
      <c r="BO7" s="84">
        <v>212</v>
      </c>
      <c r="BP7" s="84">
        <v>187</v>
      </c>
      <c r="BQ7" s="84">
        <v>238</v>
      </c>
      <c r="BR7" s="84">
        <v>198</v>
      </c>
      <c r="BS7" s="84">
        <v>269</v>
      </c>
      <c r="BT7" s="84">
        <v>207</v>
      </c>
      <c r="BU7" s="84">
        <v>294</v>
      </c>
      <c r="BV7" s="84">
        <v>233</v>
      </c>
      <c r="BW7" s="84">
        <v>276</v>
      </c>
      <c r="BX7" s="84">
        <v>276</v>
      </c>
      <c r="BY7" s="84">
        <v>303</v>
      </c>
      <c r="BZ7" s="84">
        <v>271</v>
      </c>
      <c r="CA7" s="84">
        <v>312</v>
      </c>
      <c r="CB7" s="84">
        <v>325</v>
      </c>
      <c r="CC7" s="84">
        <v>388</v>
      </c>
      <c r="CD7" s="84">
        <v>341</v>
      </c>
      <c r="CE7" s="84">
        <v>293</v>
      </c>
      <c r="CF7" s="84">
        <v>458</v>
      </c>
      <c r="CG7" s="84">
        <v>309</v>
      </c>
      <c r="CH7" s="84">
        <v>295</v>
      </c>
      <c r="CI7" s="84">
        <v>340</v>
      </c>
      <c r="CJ7" s="84">
        <v>342</v>
      </c>
      <c r="CK7" s="84">
        <v>418</v>
      </c>
      <c r="CL7" s="84">
        <v>358</v>
      </c>
      <c r="CM7" s="84">
        <v>290</v>
      </c>
      <c r="CN7" s="84">
        <v>344</v>
      </c>
      <c r="CO7" s="84">
        <v>339</v>
      </c>
      <c r="CP7" s="84">
        <v>473</v>
      </c>
      <c r="CQ7" s="84">
        <v>355</v>
      </c>
      <c r="CR7" s="84">
        <v>343</v>
      </c>
      <c r="CS7" s="84">
        <v>425</v>
      </c>
      <c r="CT7" s="84">
        <v>359</v>
      </c>
      <c r="CU7" s="84">
        <v>345</v>
      </c>
      <c r="CV7" s="84">
        <v>495</v>
      </c>
      <c r="CW7" s="84">
        <v>361</v>
      </c>
      <c r="CX7" s="84">
        <v>381</v>
      </c>
      <c r="CY7" s="84">
        <v>488</v>
      </c>
      <c r="CZ7" s="84">
        <v>397</v>
      </c>
      <c r="DA7" s="84">
        <v>347</v>
      </c>
      <c r="DB7" s="84">
        <v>399</v>
      </c>
      <c r="DC7" s="84">
        <v>375</v>
      </c>
      <c r="DD7" s="84">
        <v>414</v>
      </c>
      <c r="DE7" s="84">
        <v>362</v>
      </c>
      <c r="DF7" s="84">
        <v>401</v>
      </c>
      <c r="DG7" s="84">
        <v>390</v>
      </c>
      <c r="DH7" s="84">
        <v>420</v>
      </c>
      <c r="DI7" s="84">
        <v>418</v>
      </c>
      <c r="DJ7" s="84">
        <v>447</v>
      </c>
      <c r="DK7" s="84">
        <v>429</v>
      </c>
      <c r="DL7" s="84">
        <v>558</v>
      </c>
      <c r="DM7" s="84">
        <v>445</v>
      </c>
      <c r="DN7" s="84">
        <v>430</v>
      </c>
      <c r="DO7" s="84">
        <v>518</v>
      </c>
      <c r="DP7" s="84">
        <v>446</v>
      </c>
      <c r="DQ7" s="84">
        <v>442</v>
      </c>
      <c r="DR7" s="84">
        <v>548</v>
      </c>
      <c r="DS7" s="84">
        <v>467</v>
      </c>
      <c r="DT7" s="84">
        <v>513</v>
      </c>
      <c r="DU7" s="84">
        <v>483</v>
      </c>
      <c r="DV7" s="84">
        <v>497</v>
      </c>
      <c r="DW7" s="84">
        <v>594</v>
      </c>
      <c r="DX7" s="84">
        <v>513</v>
      </c>
      <c r="DY7" s="84">
        <v>556</v>
      </c>
      <c r="DZ7" s="84">
        <v>608</v>
      </c>
      <c r="EA7" s="84">
        <v>572</v>
      </c>
      <c r="EB7" s="84">
        <v>605</v>
      </c>
      <c r="EC7" s="84">
        <v>698</v>
      </c>
      <c r="ED7" s="84">
        <v>621</v>
      </c>
      <c r="OD7" s="85"/>
    </row>
    <row r="8" spans="1:394" x14ac:dyDescent="0.2">
      <c r="A8" s="88" t="s">
        <v>478</v>
      </c>
      <c r="B8" s="84">
        <v>472</v>
      </c>
      <c r="C8" s="84">
        <v>101</v>
      </c>
      <c r="D8" s="84">
        <v>117</v>
      </c>
      <c r="E8" s="84">
        <v>160</v>
      </c>
      <c r="F8" s="84">
        <v>96</v>
      </c>
      <c r="G8" s="84">
        <v>2</v>
      </c>
      <c r="H8" s="16">
        <v>0</v>
      </c>
      <c r="I8" s="84">
        <v>-27</v>
      </c>
      <c r="J8" s="84">
        <v>-94</v>
      </c>
      <c r="K8" s="84">
        <v>-14</v>
      </c>
      <c r="L8" s="84">
        <v>-5</v>
      </c>
      <c r="M8" s="84">
        <v>-102</v>
      </c>
      <c r="N8" s="84">
        <v>-15</v>
      </c>
      <c r="O8" s="84">
        <v>104</v>
      </c>
      <c r="P8" s="84">
        <v>-57</v>
      </c>
      <c r="Q8" s="84">
        <v>14</v>
      </c>
      <c r="R8" s="84">
        <v>-12</v>
      </c>
      <c r="S8" s="84">
        <v>12</v>
      </c>
      <c r="T8" s="84">
        <v>-2</v>
      </c>
      <c r="U8" s="84">
        <v>-120</v>
      </c>
      <c r="V8" s="84">
        <v>-3</v>
      </c>
      <c r="W8" s="84">
        <v>-33</v>
      </c>
      <c r="X8" s="84">
        <v>-32</v>
      </c>
      <c r="Y8" s="84">
        <v>-36</v>
      </c>
      <c r="Z8" s="84">
        <v>-47</v>
      </c>
      <c r="AA8" s="84">
        <v>-54</v>
      </c>
      <c r="AB8" s="84">
        <v>-49</v>
      </c>
      <c r="AC8" s="84">
        <v>-49</v>
      </c>
      <c r="AD8" s="84">
        <v>-49</v>
      </c>
      <c r="AE8" s="84">
        <v>-50</v>
      </c>
      <c r="AF8" s="84">
        <v>-40</v>
      </c>
      <c r="AG8" s="84">
        <v>-41</v>
      </c>
      <c r="AH8" s="84">
        <v>-69</v>
      </c>
      <c r="AI8" s="84">
        <v>-40</v>
      </c>
      <c r="AJ8" s="84">
        <v>-15</v>
      </c>
      <c r="AK8" s="84">
        <v>22</v>
      </c>
      <c r="AL8" s="84">
        <v>-65</v>
      </c>
      <c r="AM8" s="84">
        <v>-43</v>
      </c>
      <c r="AN8" s="84">
        <v>-44</v>
      </c>
      <c r="AO8" s="84">
        <v>-32</v>
      </c>
      <c r="AP8" s="84">
        <v>-33</v>
      </c>
      <c r="AQ8" s="84">
        <v>-36</v>
      </c>
      <c r="AR8" s="84">
        <v>-37</v>
      </c>
      <c r="AS8" s="84">
        <v>-59</v>
      </c>
      <c r="AT8" s="84">
        <v>-40</v>
      </c>
      <c r="AU8" s="84">
        <v>-41</v>
      </c>
      <c r="AV8" s="84">
        <v>-35</v>
      </c>
      <c r="AW8" s="84">
        <v>-31</v>
      </c>
      <c r="AX8" s="84">
        <v>7</v>
      </c>
      <c r="AY8" s="84">
        <v>-39</v>
      </c>
      <c r="AZ8" s="84">
        <v>6</v>
      </c>
      <c r="BA8" s="84">
        <v>-46</v>
      </c>
      <c r="BB8" s="84">
        <v>15</v>
      </c>
      <c r="BC8" s="84">
        <v>-22</v>
      </c>
      <c r="BD8" s="84">
        <v>29</v>
      </c>
      <c r="BE8" s="84">
        <v>-11</v>
      </c>
      <c r="BF8" s="84">
        <v>67</v>
      </c>
      <c r="BG8" s="84">
        <v>-7</v>
      </c>
      <c r="BH8" s="84">
        <v>48</v>
      </c>
      <c r="BI8" s="84">
        <v>88</v>
      </c>
      <c r="BJ8" s="84">
        <v>244</v>
      </c>
      <c r="BK8" s="84">
        <v>104</v>
      </c>
      <c r="BL8" s="84">
        <v>12</v>
      </c>
      <c r="BM8" s="84">
        <v>141</v>
      </c>
      <c r="BN8" s="84">
        <v>48</v>
      </c>
      <c r="BO8" s="84">
        <v>87</v>
      </c>
      <c r="BP8" s="84">
        <v>62</v>
      </c>
      <c r="BQ8" s="84">
        <v>113</v>
      </c>
      <c r="BR8" s="84">
        <v>73</v>
      </c>
      <c r="BS8" s="84">
        <v>144</v>
      </c>
      <c r="BT8" s="84">
        <v>82</v>
      </c>
      <c r="BU8" s="84">
        <v>169</v>
      </c>
      <c r="BV8" s="84">
        <v>108</v>
      </c>
      <c r="BW8" s="84">
        <v>151</v>
      </c>
      <c r="BX8" s="84">
        <v>151</v>
      </c>
      <c r="BY8" s="84">
        <v>178</v>
      </c>
      <c r="BZ8" s="84">
        <v>146</v>
      </c>
      <c r="CA8" s="84">
        <v>187</v>
      </c>
      <c r="CB8" s="84">
        <v>200</v>
      </c>
      <c r="CC8" s="84">
        <v>263</v>
      </c>
      <c r="CD8" s="84">
        <v>216</v>
      </c>
      <c r="CE8" s="84">
        <v>168</v>
      </c>
      <c r="CF8" s="84">
        <v>333</v>
      </c>
      <c r="CG8" s="84">
        <v>184</v>
      </c>
      <c r="CH8" s="84">
        <v>170</v>
      </c>
      <c r="CI8" s="84">
        <v>215</v>
      </c>
      <c r="CJ8" s="84">
        <v>217</v>
      </c>
      <c r="CK8" s="84">
        <v>293</v>
      </c>
      <c r="CL8" s="84">
        <v>233</v>
      </c>
      <c r="CM8" s="84">
        <v>165</v>
      </c>
      <c r="CN8" s="84">
        <v>219</v>
      </c>
      <c r="CO8" s="84">
        <v>214</v>
      </c>
      <c r="CP8" s="84">
        <v>348</v>
      </c>
      <c r="CQ8" s="84">
        <v>230</v>
      </c>
      <c r="CR8" s="84">
        <v>218</v>
      </c>
      <c r="CS8" s="84">
        <v>300</v>
      </c>
      <c r="CT8" s="84">
        <v>234</v>
      </c>
      <c r="CU8" s="84">
        <v>220</v>
      </c>
      <c r="CV8" s="84">
        <v>370</v>
      </c>
      <c r="CW8" s="84">
        <v>236</v>
      </c>
      <c r="CX8" s="84">
        <v>256</v>
      </c>
      <c r="CY8" s="84">
        <v>363</v>
      </c>
      <c r="CZ8" s="84">
        <v>272</v>
      </c>
      <c r="DA8" s="84">
        <v>222</v>
      </c>
      <c r="DB8" s="84">
        <v>274</v>
      </c>
      <c r="DC8" s="84">
        <v>250</v>
      </c>
      <c r="DD8" s="84">
        <v>289</v>
      </c>
      <c r="DE8" s="84">
        <v>237</v>
      </c>
      <c r="DF8" s="84">
        <v>276</v>
      </c>
      <c r="DG8" s="84">
        <v>265</v>
      </c>
      <c r="DH8" s="84">
        <v>295</v>
      </c>
      <c r="DI8" s="84">
        <v>293</v>
      </c>
      <c r="DJ8" s="84">
        <v>322</v>
      </c>
      <c r="DK8" s="84">
        <v>304</v>
      </c>
      <c r="DL8" s="84">
        <v>433</v>
      </c>
      <c r="DM8" s="84">
        <v>320</v>
      </c>
      <c r="DN8" s="84">
        <v>305</v>
      </c>
      <c r="DO8" s="84">
        <v>393</v>
      </c>
      <c r="DP8" s="84">
        <v>321</v>
      </c>
      <c r="DQ8" s="84">
        <v>317</v>
      </c>
      <c r="DR8" s="84">
        <v>423</v>
      </c>
      <c r="DS8" s="84">
        <v>342</v>
      </c>
      <c r="DT8" s="84">
        <v>388</v>
      </c>
      <c r="DU8" s="84">
        <v>358</v>
      </c>
      <c r="DV8" s="84">
        <v>372</v>
      </c>
      <c r="DW8" s="84">
        <v>469</v>
      </c>
      <c r="DX8" s="84">
        <v>388</v>
      </c>
      <c r="DY8" s="84">
        <v>431</v>
      </c>
      <c r="DZ8" s="84">
        <v>483</v>
      </c>
      <c r="EA8" s="84">
        <v>447</v>
      </c>
      <c r="EB8" s="84">
        <v>480</v>
      </c>
      <c r="EC8" s="84">
        <v>573</v>
      </c>
      <c r="ED8" s="84">
        <v>496</v>
      </c>
      <c r="OD8" s="85"/>
    </row>
    <row r="9" spans="1:394" x14ac:dyDescent="0.2">
      <c r="A9" s="88" t="s">
        <v>433</v>
      </c>
      <c r="B9" s="84">
        <v>365</v>
      </c>
      <c r="C9" s="84">
        <v>-6</v>
      </c>
      <c r="D9" s="84">
        <v>10</v>
      </c>
      <c r="E9" s="84">
        <v>53</v>
      </c>
      <c r="F9" s="84">
        <v>-11</v>
      </c>
      <c r="G9" s="84">
        <v>-105</v>
      </c>
      <c r="H9" s="84">
        <v>-27</v>
      </c>
      <c r="I9" s="16">
        <v>0</v>
      </c>
      <c r="J9" s="84">
        <v>2</v>
      </c>
      <c r="K9" s="84">
        <v>-15</v>
      </c>
      <c r="L9" s="84">
        <v>91</v>
      </c>
      <c r="M9" s="84">
        <v>-12</v>
      </c>
      <c r="N9" s="84">
        <v>23</v>
      </c>
      <c r="O9" s="84">
        <v>200</v>
      </c>
      <c r="P9" s="84">
        <v>39</v>
      </c>
      <c r="Q9" s="84">
        <v>-24</v>
      </c>
      <c r="R9" s="84">
        <v>-24</v>
      </c>
      <c r="S9" s="84">
        <v>-15</v>
      </c>
      <c r="T9" s="84">
        <v>94</v>
      </c>
      <c r="U9" s="84">
        <v>-38</v>
      </c>
      <c r="V9" s="84">
        <v>-32</v>
      </c>
      <c r="W9" s="84">
        <v>-22</v>
      </c>
      <c r="X9" s="84">
        <v>-31</v>
      </c>
      <c r="Y9" s="84">
        <v>7</v>
      </c>
      <c r="Z9" s="84">
        <v>-33</v>
      </c>
      <c r="AA9" s="84">
        <v>22</v>
      </c>
      <c r="AB9" s="84">
        <v>-22</v>
      </c>
      <c r="AC9" s="84">
        <v>29</v>
      </c>
      <c r="AD9" s="84">
        <v>-16</v>
      </c>
      <c r="AE9" s="84">
        <v>35</v>
      </c>
      <c r="AF9" s="84">
        <v>-6</v>
      </c>
      <c r="AG9" s="84">
        <v>36</v>
      </c>
      <c r="AH9" s="84">
        <v>-15</v>
      </c>
      <c r="AI9" s="84">
        <v>56</v>
      </c>
      <c r="AJ9" s="84">
        <v>15</v>
      </c>
      <c r="AK9" s="84">
        <v>118</v>
      </c>
      <c r="AL9" s="84">
        <v>31</v>
      </c>
      <c r="AM9" s="84">
        <v>-2</v>
      </c>
      <c r="AN9" s="84">
        <v>43</v>
      </c>
      <c r="AO9" s="84">
        <v>8</v>
      </c>
      <c r="AP9" s="84">
        <v>42</v>
      </c>
      <c r="AQ9" s="84">
        <v>5</v>
      </c>
      <c r="AR9" s="84">
        <v>43</v>
      </c>
      <c r="AS9" s="84">
        <v>-5</v>
      </c>
      <c r="AT9" s="84">
        <v>56</v>
      </c>
      <c r="AU9" s="84">
        <v>18</v>
      </c>
      <c r="AV9" s="84">
        <v>61</v>
      </c>
      <c r="AW9" s="84">
        <v>65</v>
      </c>
      <c r="AX9" s="84">
        <v>103</v>
      </c>
      <c r="AY9" s="84">
        <v>57</v>
      </c>
      <c r="AZ9" s="84">
        <v>102</v>
      </c>
      <c r="BA9" s="84">
        <v>50</v>
      </c>
      <c r="BB9" s="84">
        <v>111</v>
      </c>
      <c r="BC9" s="84">
        <v>74</v>
      </c>
      <c r="BD9" s="84">
        <v>125</v>
      </c>
      <c r="BE9" s="84">
        <v>85</v>
      </c>
      <c r="BF9" s="84">
        <v>163</v>
      </c>
      <c r="BG9" s="84">
        <v>89</v>
      </c>
      <c r="BH9" s="84">
        <v>144</v>
      </c>
      <c r="BI9" s="84">
        <v>184</v>
      </c>
      <c r="BJ9" s="84">
        <v>340</v>
      </c>
      <c r="BK9" s="84">
        <v>200</v>
      </c>
      <c r="BL9" s="84">
        <v>108</v>
      </c>
      <c r="BM9" s="84">
        <v>237</v>
      </c>
      <c r="BN9" s="84">
        <v>144</v>
      </c>
      <c r="BO9" s="84">
        <v>183</v>
      </c>
      <c r="BP9" s="84">
        <v>158</v>
      </c>
      <c r="BQ9" s="84">
        <v>209</v>
      </c>
      <c r="BR9" s="84">
        <v>169</v>
      </c>
      <c r="BS9" s="84">
        <v>240</v>
      </c>
      <c r="BT9" s="84">
        <v>178</v>
      </c>
      <c r="BU9" s="84">
        <v>265</v>
      </c>
      <c r="BV9" s="84">
        <v>204</v>
      </c>
      <c r="BW9" s="84">
        <v>247</v>
      </c>
      <c r="BX9" s="84">
        <v>247</v>
      </c>
      <c r="BY9" s="84">
        <v>274</v>
      </c>
      <c r="BZ9" s="84">
        <v>242</v>
      </c>
      <c r="CA9" s="84">
        <v>283</v>
      </c>
      <c r="CB9" s="84">
        <v>296</v>
      </c>
      <c r="CC9" s="84">
        <v>359</v>
      </c>
      <c r="CD9" s="84">
        <v>312</v>
      </c>
      <c r="CE9" s="84">
        <v>264</v>
      </c>
      <c r="CF9" s="84">
        <v>429</v>
      </c>
      <c r="CG9" s="84">
        <v>280</v>
      </c>
      <c r="CH9" s="84">
        <v>266</v>
      </c>
      <c r="CI9" s="84">
        <v>311</v>
      </c>
      <c r="CJ9" s="84">
        <v>313</v>
      </c>
      <c r="CK9" s="84">
        <v>389</v>
      </c>
      <c r="CL9" s="84">
        <v>329</v>
      </c>
      <c r="CM9" s="84">
        <v>261</v>
      </c>
      <c r="CN9" s="84">
        <v>315</v>
      </c>
      <c r="CO9" s="84">
        <v>310</v>
      </c>
      <c r="CP9" s="84">
        <v>444</v>
      </c>
      <c r="CQ9" s="84">
        <v>326</v>
      </c>
      <c r="CR9" s="84">
        <v>314</v>
      </c>
      <c r="CS9" s="84">
        <v>396</v>
      </c>
      <c r="CT9" s="84">
        <v>330</v>
      </c>
      <c r="CU9" s="84">
        <v>316</v>
      </c>
      <c r="CV9" s="84">
        <v>466</v>
      </c>
      <c r="CW9" s="84">
        <v>332</v>
      </c>
      <c r="CX9" s="84">
        <v>352</v>
      </c>
      <c r="CY9" s="84">
        <v>459</v>
      </c>
      <c r="CZ9" s="84">
        <v>368</v>
      </c>
      <c r="DA9" s="84">
        <v>318</v>
      </c>
      <c r="DB9" s="84">
        <v>370</v>
      </c>
      <c r="DC9" s="84">
        <v>346</v>
      </c>
      <c r="DD9" s="84">
        <v>385</v>
      </c>
      <c r="DE9" s="84">
        <v>333</v>
      </c>
      <c r="DF9" s="84">
        <v>372</v>
      </c>
      <c r="DG9" s="84">
        <v>361</v>
      </c>
      <c r="DH9" s="84">
        <v>391</v>
      </c>
      <c r="DI9" s="84">
        <v>389</v>
      </c>
      <c r="DJ9" s="84">
        <v>418</v>
      </c>
      <c r="DK9" s="84">
        <v>400</v>
      </c>
      <c r="DL9" s="84">
        <v>529</v>
      </c>
      <c r="DM9" s="84">
        <v>416</v>
      </c>
      <c r="DN9" s="84">
        <v>401</v>
      </c>
      <c r="DO9" s="84">
        <v>489</v>
      </c>
      <c r="DP9" s="84">
        <v>417</v>
      </c>
      <c r="DQ9" s="84">
        <v>413</v>
      </c>
      <c r="DR9" s="84">
        <v>519</v>
      </c>
      <c r="DS9" s="84">
        <v>438</v>
      </c>
      <c r="DT9" s="84">
        <v>484</v>
      </c>
      <c r="DU9" s="84">
        <v>454</v>
      </c>
      <c r="DV9" s="84">
        <v>468</v>
      </c>
      <c r="DW9" s="84">
        <v>565</v>
      </c>
      <c r="DX9" s="84">
        <v>484</v>
      </c>
      <c r="DY9" s="84">
        <v>527</v>
      </c>
      <c r="DZ9" s="84">
        <v>579</v>
      </c>
      <c r="EA9" s="84">
        <v>543</v>
      </c>
      <c r="EB9" s="84">
        <v>576</v>
      </c>
      <c r="EC9" s="84">
        <v>669</v>
      </c>
      <c r="ED9" s="84">
        <v>592</v>
      </c>
      <c r="OD9" s="85"/>
    </row>
    <row r="10" spans="1:394" x14ac:dyDescent="0.2">
      <c r="A10" s="88" t="s">
        <v>434</v>
      </c>
      <c r="B10" s="84">
        <v>501</v>
      </c>
      <c r="C10" s="84">
        <v>130</v>
      </c>
      <c r="D10" s="84">
        <v>146</v>
      </c>
      <c r="E10" s="84">
        <v>189</v>
      </c>
      <c r="F10" s="84">
        <v>125</v>
      </c>
      <c r="G10" s="84">
        <v>31</v>
      </c>
      <c r="H10" s="84">
        <v>-94</v>
      </c>
      <c r="I10" s="84">
        <v>2</v>
      </c>
      <c r="J10" s="16">
        <v>0</v>
      </c>
      <c r="K10" s="84">
        <v>15</v>
      </c>
      <c r="L10" s="84">
        <v>-15</v>
      </c>
      <c r="M10" s="84">
        <v>-88</v>
      </c>
      <c r="N10" s="84">
        <v>-15</v>
      </c>
      <c r="O10" s="84">
        <v>64</v>
      </c>
      <c r="P10" s="84">
        <v>-97</v>
      </c>
      <c r="Q10" s="84">
        <v>43</v>
      </c>
      <c r="R10" s="84">
        <v>17</v>
      </c>
      <c r="S10" s="84">
        <v>41</v>
      </c>
      <c r="T10" s="84">
        <v>-15</v>
      </c>
      <c r="U10" s="84">
        <v>-91</v>
      </c>
      <c r="V10" s="84">
        <v>26</v>
      </c>
      <c r="W10" s="84">
        <v>-9</v>
      </c>
      <c r="X10" s="84">
        <v>-3</v>
      </c>
      <c r="Y10" s="84">
        <v>-36</v>
      </c>
      <c r="Z10" s="84">
        <v>-18</v>
      </c>
      <c r="AA10" s="84">
        <v>-54</v>
      </c>
      <c r="AB10" s="84">
        <v>-25</v>
      </c>
      <c r="AC10" s="84">
        <v>-49</v>
      </c>
      <c r="AD10" s="84">
        <v>-31</v>
      </c>
      <c r="AE10" s="84">
        <v>-50</v>
      </c>
      <c r="AF10" s="84">
        <v>-32</v>
      </c>
      <c r="AG10" s="84">
        <v>-41</v>
      </c>
      <c r="AH10" s="84">
        <v>-52</v>
      </c>
      <c r="AI10" s="84">
        <v>-70</v>
      </c>
      <c r="AJ10" s="84">
        <v>-15</v>
      </c>
      <c r="AK10" s="84">
        <v>-15</v>
      </c>
      <c r="AL10" s="84">
        <v>-86</v>
      </c>
      <c r="AM10" s="84">
        <v>-39</v>
      </c>
      <c r="AN10" s="84">
        <v>-44</v>
      </c>
      <c r="AO10" s="84">
        <v>-32</v>
      </c>
      <c r="AP10" s="84">
        <v>-33</v>
      </c>
      <c r="AQ10" s="84">
        <v>-36</v>
      </c>
      <c r="AR10" s="84">
        <v>-37</v>
      </c>
      <c r="AS10" s="84">
        <v>-52</v>
      </c>
      <c r="AT10" s="84">
        <v>-60</v>
      </c>
      <c r="AU10" s="84">
        <v>-41</v>
      </c>
      <c r="AV10" s="84">
        <v>-42</v>
      </c>
      <c r="AW10" s="84">
        <v>-36</v>
      </c>
      <c r="AX10" s="84">
        <v>-33</v>
      </c>
      <c r="AY10" s="84">
        <v>-43</v>
      </c>
      <c r="AZ10" s="84">
        <v>-34</v>
      </c>
      <c r="BA10" s="84">
        <v>-59</v>
      </c>
      <c r="BB10" s="84">
        <v>-25</v>
      </c>
      <c r="BC10" s="84">
        <v>-49</v>
      </c>
      <c r="BD10" s="84">
        <v>-11</v>
      </c>
      <c r="BE10" s="84">
        <v>-51</v>
      </c>
      <c r="BF10" s="84">
        <v>27</v>
      </c>
      <c r="BG10" s="84">
        <v>-47</v>
      </c>
      <c r="BH10" s="84">
        <v>8</v>
      </c>
      <c r="BI10" s="84">
        <v>48</v>
      </c>
      <c r="BJ10" s="84">
        <v>204</v>
      </c>
      <c r="BK10" s="84">
        <v>64</v>
      </c>
      <c r="BL10" s="84">
        <v>-28</v>
      </c>
      <c r="BM10" s="84">
        <v>101</v>
      </c>
      <c r="BN10" s="84">
        <v>8</v>
      </c>
      <c r="BO10" s="84">
        <v>47</v>
      </c>
      <c r="BP10" s="84">
        <v>22</v>
      </c>
      <c r="BQ10" s="84">
        <v>73</v>
      </c>
      <c r="BR10" s="84">
        <v>33</v>
      </c>
      <c r="BS10" s="84">
        <v>104</v>
      </c>
      <c r="BT10" s="84">
        <v>42</v>
      </c>
      <c r="BU10" s="84">
        <v>129</v>
      </c>
      <c r="BV10" s="84">
        <v>68</v>
      </c>
      <c r="BW10" s="84">
        <v>111</v>
      </c>
      <c r="BX10" s="84">
        <v>111</v>
      </c>
      <c r="BY10" s="84">
        <v>138</v>
      </c>
      <c r="BZ10" s="84">
        <v>106</v>
      </c>
      <c r="CA10" s="84">
        <v>147</v>
      </c>
      <c r="CB10" s="84">
        <v>160</v>
      </c>
      <c r="CC10" s="84">
        <v>223</v>
      </c>
      <c r="CD10" s="84">
        <v>176</v>
      </c>
      <c r="CE10" s="84">
        <v>128</v>
      </c>
      <c r="CF10" s="84">
        <v>293</v>
      </c>
      <c r="CG10" s="84">
        <v>144</v>
      </c>
      <c r="CH10" s="84">
        <v>130</v>
      </c>
      <c r="CI10" s="84">
        <v>175</v>
      </c>
      <c r="CJ10" s="84">
        <v>177</v>
      </c>
      <c r="CK10" s="84">
        <v>253</v>
      </c>
      <c r="CL10" s="84">
        <v>193</v>
      </c>
      <c r="CM10" s="84">
        <v>125</v>
      </c>
      <c r="CN10" s="84">
        <v>179</v>
      </c>
      <c r="CO10" s="84">
        <v>174</v>
      </c>
      <c r="CP10" s="84">
        <v>308</v>
      </c>
      <c r="CQ10" s="84">
        <v>190</v>
      </c>
      <c r="CR10" s="84">
        <v>178</v>
      </c>
      <c r="CS10" s="84">
        <v>260</v>
      </c>
      <c r="CT10" s="84">
        <v>194</v>
      </c>
      <c r="CU10" s="84">
        <v>180</v>
      </c>
      <c r="CV10" s="84">
        <v>330</v>
      </c>
      <c r="CW10" s="84">
        <v>196</v>
      </c>
      <c r="CX10" s="84">
        <v>216</v>
      </c>
      <c r="CY10" s="84">
        <v>323</v>
      </c>
      <c r="CZ10" s="84">
        <v>232</v>
      </c>
      <c r="DA10" s="84">
        <v>182</v>
      </c>
      <c r="DB10" s="84">
        <v>234</v>
      </c>
      <c r="DC10" s="84">
        <v>210</v>
      </c>
      <c r="DD10" s="84">
        <v>249</v>
      </c>
      <c r="DE10" s="84">
        <v>197</v>
      </c>
      <c r="DF10" s="84">
        <v>236</v>
      </c>
      <c r="DG10" s="84">
        <v>225</v>
      </c>
      <c r="DH10" s="84">
        <v>255</v>
      </c>
      <c r="DI10" s="84">
        <v>253</v>
      </c>
      <c r="DJ10" s="84">
        <v>282</v>
      </c>
      <c r="DK10" s="84">
        <v>264</v>
      </c>
      <c r="DL10" s="84">
        <v>393</v>
      </c>
      <c r="DM10" s="84">
        <v>280</v>
      </c>
      <c r="DN10" s="84">
        <v>265</v>
      </c>
      <c r="DO10" s="84">
        <v>353</v>
      </c>
      <c r="DP10" s="84">
        <v>281</v>
      </c>
      <c r="DQ10" s="84">
        <v>277</v>
      </c>
      <c r="DR10" s="84">
        <v>383</v>
      </c>
      <c r="DS10" s="84">
        <v>302</v>
      </c>
      <c r="DT10" s="84">
        <v>348</v>
      </c>
      <c r="DU10" s="84">
        <v>318</v>
      </c>
      <c r="DV10" s="84">
        <v>332</v>
      </c>
      <c r="DW10" s="84">
        <v>429</v>
      </c>
      <c r="DX10" s="84">
        <v>348</v>
      </c>
      <c r="DY10" s="84">
        <v>391</v>
      </c>
      <c r="DZ10" s="84">
        <v>443</v>
      </c>
      <c r="EA10" s="84">
        <v>407</v>
      </c>
      <c r="EB10" s="84">
        <v>440</v>
      </c>
      <c r="EC10" s="84">
        <v>533</v>
      </c>
      <c r="ED10" s="84">
        <v>456</v>
      </c>
      <c r="OD10" s="85"/>
    </row>
    <row r="11" spans="1:394" x14ac:dyDescent="0.2">
      <c r="A11" s="88" t="s">
        <v>479</v>
      </c>
      <c r="B11" s="84">
        <v>471</v>
      </c>
      <c r="C11" s="84">
        <v>100</v>
      </c>
      <c r="D11" s="84">
        <v>116</v>
      </c>
      <c r="E11" s="84">
        <v>159</v>
      </c>
      <c r="F11" s="84">
        <v>95</v>
      </c>
      <c r="G11" s="84">
        <v>1</v>
      </c>
      <c r="H11" s="84">
        <v>-14</v>
      </c>
      <c r="I11" s="84">
        <v>-15</v>
      </c>
      <c r="J11" s="84">
        <v>15</v>
      </c>
      <c r="K11" s="16">
        <v>0</v>
      </c>
      <c r="L11" s="84">
        <v>104</v>
      </c>
      <c r="M11" s="84">
        <v>1</v>
      </c>
      <c r="N11" s="84">
        <v>36</v>
      </c>
      <c r="O11" s="84">
        <v>213</v>
      </c>
      <c r="P11" s="84">
        <v>52</v>
      </c>
      <c r="Q11" s="84">
        <v>13</v>
      </c>
      <c r="R11" s="84">
        <v>-13</v>
      </c>
      <c r="S11" s="84">
        <v>11</v>
      </c>
      <c r="T11" s="84">
        <v>107</v>
      </c>
      <c r="U11" s="84">
        <v>-15</v>
      </c>
      <c r="V11" s="84">
        <v>-4</v>
      </c>
      <c r="W11" s="84">
        <v>-9</v>
      </c>
      <c r="X11" s="84">
        <v>-15</v>
      </c>
      <c r="Y11" s="84">
        <v>20</v>
      </c>
      <c r="Z11" s="84">
        <v>-15</v>
      </c>
      <c r="AA11" s="84">
        <v>35</v>
      </c>
      <c r="AB11" s="84">
        <v>-9</v>
      </c>
      <c r="AC11" s="84">
        <v>42</v>
      </c>
      <c r="AD11" s="84">
        <v>-3</v>
      </c>
      <c r="AE11" s="84">
        <v>48</v>
      </c>
      <c r="AF11" s="84">
        <v>7</v>
      </c>
      <c r="AG11" s="84">
        <v>49</v>
      </c>
      <c r="AH11" s="84">
        <v>-2</v>
      </c>
      <c r="AI11" s="84">
        <v>69</v>
      </c>
      <c r="AJ11" s="84">
        <v>28</v>
      </c>
      <c r="AK11" s="84">
        <v>131</v>
      </c>
      <c r="AL11" s="84">
        <v>44</v>
      </c>
      <c r="AM11" s="84">
        <v>11</v>
      </c>
      <c r="AN11" s="84">
        <v>56</v>
      </c>
      <c r="AO11" s="84">
        <v>21</v>
      </c>
      <c r="AP11" s="84">
        <v>55</v>
      </c>
      <c r="AQ11" s="84">
        <v>18</v>
      </c>
      <c r="AR11" s="84">
        <v>56</v>
      </c>
      <c r="AS11" s="84">
        <v>8</v>
      </c>
      <c r="AT11" s="84">
        <v>69</v>
      </c>
      <c r="AU11" s="84">
        <v>31</v>
      </c>
      <c r="AV11" s="84">
        <v>74</v>
      </c>
      <c r="AW11" s="84">
        <v>78</v>
      </c>
      <c r="AX11" s="84">
        <v>116</v>
      </c>
      <c r="AY11" s="84">
        <v>70</v>
      </c>
      <c r="AZ11" s="84">
        <v>115</v>
      </c>
      <c r="BA11" s="84">
        <v>63</v>
      </c>
      <c r="BB11" s="84">
        <v>124</v>
      </c>
      <c r="BC11" s="84">
        <v>87</v>
      </c>
      <c r="BD11" s="84">
        <v>138</v>
      </c>
      <c r="BE11" s="84">
        <v>98</v>
      </c>
      <c r="BF11" s="84">
        <v>176</v>
      </c>
      <c r="BG11" s="84">
        <v>102</v>
      </c>
      <c r="BH11" s="84">
        <v>157</v>
      </c>
      <c r="BI11" s="84">
        <v>197</v>
      </c>
      <c r="BJ11" s="84">
        <v>353</v>
      </c>
      <c r="BK11" s="84">
        <v>213</v>
      </c>
      <c r="BL11" s="84">
        <v>121</v>
      </c>
      <c r="BM11" s="84">
        <v>250</v>
      </c>
      <c r="BN11" s="84">
        <v>157</v>
      </c>
      <c r="BO11" s="84">
        <v>196</v>
      </c>
      <c r="BP11" s="84">
        <v>171</v>
      </c>
      <c r="BQ11" s="84">
        <v>222</v>
      </c>
      <c r="BR11" s="84">
        <v>182</v>
      </c>
      <c r="BS11" s="84">
        <v>253</v>
      </c>
      <c r="BT11" s="84">
        <v>191</v>
      </c>
      <c r="BU11" s="84">
        <v>278</v>
      </c>
      <c r="BV11" s="84">
        <v>217</v>
      </c>
      <c r="BW11" s="84">
        <v>260</v>
      </c>
      <c r="BX11" s="84">
        <v>260</v>
      </c>
      <c r="BY11" s="84">
        <v>287</v>
      </c>
      <c r="BZ11" s="84">
        <v>255</v>
      </c>
      <c r="CA11" s="84">
        <v>296</v>
      </c>
      <c r="CB11" s="84">
        <v>309</v>
      </c>
      <c r="CC11" s="84">
        <v>372</v>
      </c>
      <c r="CD11" s="84">
        <v>325</v>
      </c>
      <c r="CE11" s="84">
        <v>277</v>
      </c>
      <c r="CF11" s="84">
        <v>442</v>
      </c>
      <c r="CG11" s="84">
        <v>293</v>
      </c>
      <c r="CH11" s="84">
        <v>279</v>
      </c>
      <c r="CI11" s="84">
        <v>324</v>
      </c>
      <c r="CJ11" s="84">
        <v>326</v>
      </c>
      <c r="CK11" s="84">
        <v>402</v>
      </c>
      <c r="CL11" s="84">
        <v>342</v>
      </c>
      <c r="CM11" s="84">
        <v>274</v>
      </c>
      <c r="CN11" s="84">
        <v>328</v>
      </c>
      <c r="CO11" s="84">
        <v>323</v>
      </c>
      <c r="CP11" s="84">
        <v>457</v>
      </c>
      <c r="CQ11" s="84">
        <v>339</v>
      </c>
      <c r="CR11" s="84">
        <v>327</v>
      </c>
      <c r="CS11" s="84">
        <v>409</v>
      </c>
      <c r="CT11" s="84">
        <v>343</v>
      </c>
      <c r="CU11" s="84">
        <v>329</v>
      </c>
      <c r="CV11" s="84">
        <v>479</v>
      </c>
      <c r="CW11" s="84">
        <v>345</v>
      </c>
      <c r="CX11" s="84">
        <v>365</v>
      </c>
      <c r="CY11" s="84">
        <v>472</v>
      </c>
      <c r="CZ11" s="84">
        <v>381</v>
      </c>
      <c r="DA11" s="84">
        <v>331</v>
      </c>
      <c r="DB11" s="84">
        <v>383</v>
      </c>
      <c r="DC11" s="84">
        <v>359</v>
      </c>
      <c r="DD11" s="84">
        <v>398</v>
      </c>
      <c r="DE11" s="84">
        <v>346</v>
      </c>
      <c r="DF11" s="84">
        <v>385</v>
      </c>
      <c r="DG11" s="84">
        <v>374</v>
      </c>
      <c r="DH11" s="84">
        <v>404</v>
      </c>
      <c r="DI11" s="84">
        <v>402</v>
      </c>
      <c r="DJ11" s="84">
        <v>431</v>
      </c>
      <c r="DK11" s="84">
        <v>413</v>
      </c>
      <c r="DL11" s="84">
        <v>542</v>
      </c>
      <c r="DM11" s="84">
        <v>429</v>
      </c>
      <c r="DN11" s="84">
        <v>414</v>
      </c>
      <c r="DO11" s="84">
        <v>502</v>
      </c>
      <c r="DP11" s="84">
        <v>430</v>
      </c>
      <c r="DQ11" s="84">
        <v>426</v>
      </c>
      <c r="DR11" s="84">
        <v>532</v>
      </c>
      <c r="DS11" s="84">
        <v>451</v>
      </c>
      <c r="DT11" s="84">
        <v>497</v>
      </c>
      <c r="DU11" s="84">
        <v>467</v>
      </c>
      <c r="DV11" s="84">
        <v>481</v>
      </c>
      <c r="DW11" s="84">
        <v>578</v>
      </c>
      <c r="DX11" s="84">
        <v>497</v>
      </c>
      <c r="DY11" s="84">
        <v>540</v>
      </c>
      <c r="DZ11" s="84">
        <v>592</v>
      </c>
      <c r="EA11" s="84">
        <v>556</v>
      </c>
      <c r="EB11" s="84">
        <v>589</v>
      </c>
      <c r="EC11" s="84">
        <v>682</v>
      </c>
      <c r="ED11" s="84">
        <v>605</v>
      </c>
      <c r="OD11" s="85"/>
    </row>
    <row r="12" spans="1:394" x14ac:dyDescent="0.2">
      <c r="A12" s="88" t="s">
        <v>480</v>
      </c>
      <c r="B12" s="84">
        <v>590</v>
      </c>
      <c r="C12" s="84">
        <v>219</v>
      </c>
      <c r="D12" s="84">
        <v>235</v>
      </c>
      <c r="E12" s="84">
        <v>278</v>
      </c>
      <c r="F12" s="84">
        <v>214</v>
      </c>
      <c r="G12" s="84">
        <v>120</v>
      </c>
      <c r="H12" s="84">
        <v>-5</v>
      </c>
      <c r="I12" s="84">
        <v>91</v>
      </c>
      <c r="J12" s="84">
        <v>-15</v>
      </c>
      <c r="K12" s="84">
        <v>104</v>
      </c>
      <c r="L12" s="16">
        <v>0</v>
      </c>
      <c r="M12" s="84">
        <v>1</v>
      </c>
      <c r="N12" s="84">
        <v>53</v>
      </c>
      <c r="O12" s="84">
        <v>94</v>
      </c>
      <c r="P12" s="84">
        <v>-15</v>
      </c>
      <c r="Q12" s="84">
        <v>132</v>
      </c>
      <c r="R12" s="84">
        <v>106</v>
      </c>
      <c r="S12" s="84">
        <v>130</v>
      </c>
      <c r="T12" s="84">
        <v>-12</v>
      </c>
      <c r="U12" s="84">
        <v>-2</v>
      </c>
      <c r="V12" s="84">
        <v>115</v>
      </c>
      <c r="W12" s="84">
        <v>80</v>
      </c>
      <c r="X12" s="84">
        <v>86</v>
      </c>
      <c r="Y12" s="84">
        <v>48</v>
      </c>
      <c r="Z12" s="84">
        <v>71</v>
      </c>
      <c r="AA12" s="84">
        <v>15</v>
      </c>
      <c r="AB12" s="84">
        <v>64</v>
      </c>
      <c r="AC12" s="84">
        <v>13</v>
      </c>
      <c r="AD12" s="84">
        <v>58</v>
      </c>
      <c r="AE12" s="84">
        <v>6</v>
      </c>
      <c r="AF12" s="84">
        <v>57</v>
      </c>
      <c r="AG12" s="84">
        <v>14</v>
      </c>
      <c r="AH12" s="84">
        <v>37</v>
      </c>
      <c r="AI12" s="84">
        <v>-15</v>
      </c>
      <c r="AJ12" s="84">
        <v>61</v>
      </c>
      <c r="AK12" s="84">
        <v>12</v>
      </c>
      <c r="AL12" s="84">
        <v>-15</v>
      </c>
      <c r="AM12" s="84">
        <v>50</v>
      </c>
      <c r="AN12" s="84">
        <v>4</v>
      </c>
      <c r="AO12" s="84">
        <v>51</v>
      </c>
      <c r="AP12" s="84">
        <v>16</v>
      </c>
      <c r="AQ12" s="84">
        <v>50</v>
      </c>
      <c r="AR12" s="84">
        <v>11</v>
      </c>
      <c r="AS12" s="84">
        <v>37</v>
      </c>
      <c r="AT12" s="84">
        <v>-15</v>
      </c>
      <c r="AU12" s="84">
        <v>32</v>
      </c>
      <c r="AV12" s="84">
        <v>-12</v>
      </c>
      <c r="AW12" s="84">
        <v>-10</v>
      </c>
      <c r="AX12" s="84">
        <v>-3</v>
      </c>
      <c r="AY12" s="84">
        <v>-9</v>
      </c>
      <c r="AZ12" s="84">
        <v>-4</v>
      </c>
      <c r="BA12" s="84">
        <v>-15</v>
      </c>
      <c r="BB12" s="84">
        <v>5</v>
      </c>
      <c r="BC12" s="84">
        <v>-15</v>
      </c>
      <c r="BD12" s="84">
        <v>19</v>
      </c>
      <c r="BE12" s="84">
        <v>-15</v>
      </c>
      <c r="BF12" s="84">
        <v>57</v>
      </c>
      <c r="BG12" s="84">
        <v>-15</v>
      </c>
      <c r="BH12" s="84">
        <v>38</v>
      </c>
      <c r="BI12" s="84">
        <v>78</v>
      </c>
      <c r="BJ12" s="84">
        <v>234</v>
      </c>
      <c r="BK12" s="84">
        <v>94</v>
      </c>
      <c r="BL12" s="84">
        <v>2</v>
      </c>
      <c r="BM12" s="84">
        <v>131</v>
      </c>
      <c r="BN12" s="84">
        <v>38</v>
      </c>
      <c r="BO12" s="84">
        <v>77</v>
      </c>
      <c r="BP12" s="84">
        <v>52</v>
      </c>
      <c r="BQ12" s="84">
        <v>103</v>
      </c>
      <c r="BR12" s="84">
        <v>63</v>
      </c>
      <c r="BS12" s="84">
        <v>134</v>
      </c>
      <c r="BT12" s="84">
        <v>72</v>
      </c>
      <c r="BU12" s="84">
        <v>159</v>
      </c>
      <c r="BV12" s="84">
        <v>98</v>
      </c>
      <c r="BW12" s="84">
        <v>141</v>
      </c>
      <c r="BX12" s="84">
        <v>141</v>
      </c>
      <c r="BY12" s="84">
        <v>168</v>
      </c>
      <c r="BZ12" s="84">
        <v>136</v>
      </c>
      <c r="CA12" s="84">
        <v>177</v>
      </c>
      <c r="CB12" s="84">
        <v>190</v>
      </c>
      <c r="CC12" s="84">
        <v>253</v>
      </c>
      <c r="CD12" s="84">
        <v>206</v>
      </c>
      <c r="CE12" s="84">
        <v>158</v>
      </c>
      <c r="CF12" s="84">
        <v>323</v>
      </c>
      <c r="CG12" s="84">
        <v>174</v>
      </c>
      <c r="CH12" s="84">
        <v>160</v>
      </c>
      <c r="CI12" s="84">
        <v>205</v>
      </c>
      <c r="CJ12" s="84">
        <v>207</v>
      </c>
      <c r="CK12" s="84">
        <v>283</v>
      </c>
      <c r="CL12" s="84">
        <v>223</v>
      </c>
      <c r="CM12" s="84">
        <v>155</v>
      </c>
      <c r="CN12" s="84">
        <v>209</v>
      </c>
      <c r="CO12" s="84">
        <v>204</v>
      </c>
      <c r="CP12" s="84">
        <v>338</v>
      </c>
      <c r="CQ12" s="84">
        <v>220</v>
      </c>
      <c r="CR12" s="84">
        <v>208</v>
      </c>
      <c r="CS12" s="84">
        <v>290</v>
      </c>
      <c r="CT12" s="84">
        <v>224</v>
      </c>
      <c r="CU12" s="84">
        <v>210</v>
      </c>
      <c r="CV12" s="84">
        <v>360</v>
      </c>
      <c r="CW12" s="84">
        <v>226</v>
      </c>
      <c r="CX12" s="84">
        <v>246</v>
      </c>
      <c r="CY12" s="84">
        <v>353</v>
      </c>
      <c r="CZ12" s="84">
        <v>262</v>
      </c>
      <c r="DA12" s="84">
        <v>212</v>
      </c>
      <c r="DB12" s="84">
        <v>264</v>
      </c>
      <c r="DC12" s="84">
        <v>240</v>
      </c>
      <c r="DD12" s="84">
        <v>279</v>
      </c>
      <c r="DE12" s="84">
        <v>227</v>
      </c>
      <c r="DF12" s="84">
        <v>266</v>
      </c>
      <c r="DG12" s="84">
        <v>255</v>
      </c>
      <c r="DH12" s="84">
        <v>285</v>
      </c>
      <c r="DI12" s="84">
        <v>283</v>
      </c>
      <c r="DJ12" s="84">
        <v>312</v>
      </c>
      <c r="DK12" s="84">
        <v>294</v>
      </c>
      <c r="DL12" s="84">
        <v>423</v>
      </c>
      <c r="DM12" s="84">
        <v>310</v>
      </c>
      <c r="DN12" s="84">
        <v>295</v>
      </c>
      <c r="DO12" s="84">
        <v>383</v>
      </c>
      <c r="DP12" s="84">
        <v>311</v>
      </c>
      <c r="DQ12" s="84">
        <v>307</v>
      </c>
      <c r="DR12" s="84">
        <v>413</v>
      </c>
      <c r="DS12" s="84">
        <v>332</v>
      </c>
      <c r="DT12" s="84">
        <v>378</v>
      </c>
      <c r="DU12" s="84">
        <v>348</v>
      </c>
      <c r="DV12" s="84">
        <v>362</v>
      </c>
      <c r="DW12" s="84">
        <v>459</v>
      </c>
      <c r="DX12" s="84">
        <v>378</v>
      </c>
      <c r="DY12" s="84">
        <v>421</v>
      </c>
      <c r="DZ12" s="84">
        <v>473</v>
      </c>
      <c r="EA12" s="84">
        <v>437</v>
      </c>
      <c r="EB12" s="84">
        <v>470</v>
      </c>
      <c r="EC12" s="84">
        <v>563</v>
      </c>
      <c r="ED12" s="84">
        <v>486</v>
      </c>
      <c r="OD12" s="85"/>
    </row>
    <row r="13" spans="1:394" x14ac:dyDescent="0.2">
      <c r="A13" s="88" t="s">
        <v>481</v>
      </c>
      <c r="B13" s="84">
        <v>487</v>
      </c>
      <c r="C13" s="84">
        <v>116</v>
      </c>
      <c r="D13" s="84">
        <v>132</v>
      </c>
      <c r="E13" s="84">
        <v>175</v>
      </c>
      <c r="F13" s="84">
        <v>111</v>
      </c>
      <c r="G13" s="84">
        <v>17</v>
      </c>
      <c r="H13" s="84">
        <v>-102</v>
      </c>
      <c r="I13" s="84">
        <v>-12</v>
      </c>
      <c r="J13" s="84">
        <v>-88</v>
      </c>
      <c r="K13" s="84">
        <v>1</v>
      </c>
      <c r="L13" s="84">
        <v>1</v>
      </c>
      <c r="M13" s="16">
        <v>0</v>
      </c>
      <c r="N13" s="84">
        <v>-15</v>
      </c>
      <c r="O13" s="84">
        <v>110</v>
      </c>
      <c r="P13" s="84">
        <v>-51</v>
      </c>
      <c r="Q13" s="84">
        <v>29</v>
      </c>
      <c r="R13" s="84">
        <v>3</v>
      </c>
      <c r="S13" s="84">
        <v>27</v>
      </c>
      <c r="T13" s="84">
        <v>4</v>
      </c>
      <c r="U13" s="84">
        <v>-102</v>
      </c>
      <c r="V13" s="84">
        <v>12</v>
      </c>
      <c r="W13" s="84">
        <v>-23</v>
      </c>
      <c r="X13" s="84">
        <v>-17</v>
      </c>
      <c r="Y13" s="84">
        <v>-36</v>
      </c>
      <c r="Z13" s="84">
        <v>-32</v>
      </c>
      <c r="AA13" s="84">
        <v>-54</v>
      </c>
      <c r="AB13" s="84">
        <v>-39</v>
      </c>
      <c r="AC13" s="84">
        <v>-49</v>
      </c>
      <c r="AD13" s="84">
        <v>-45</v>
      </c>
      <c r="AE13" s="84">
        <v>-50</v>
      </c>
      <c r="AF13" s="84">
        <v>-40</v>
      </c>
      <c r="AG13" s="84">
        <v>-41</v>
      </c>
      <c r="AH13" s="84">
        <v>-66</v>
      </c>
      <c r="AI13" s="84">
        <v>-34</v>
      </c>
      <c r="AJ13" s="84">
        <v>-15</v>
      </c>
      <c r="AK13" s="84">
        <v>28</v>
      </c>
      <c r="AL13" s="84">
        <v>-59</v>
      </c>
      <c r="AM13" s="84">
        <v>-43</v>
      </c>
      <c r="AN13" s="84">
        <v>-44</v>
      </c>
      <c r="AO13" s="84">
        <v>-32</v>
      </c>
      <c r="AP13" s="84">
        <v>-33</v>
      </c>
      <c r="AQ13" s="84">
        <v>-36</v>
      </c>
      <c r="AR13" s="84">
        <v>-37</v>
      </c>
      <c r="AS13" s="84">
        <v>-59</v>
      </c>
      <c r="AT13" s="84">
        <v>-34</v>
      </c>
      <c r="AU13" s="84">
        <v>-41</v>
      </c>
      <c r="AV13" s="84">
        <v>-29</v>
      </c>
      <c r="AW13" s="84">
        <v>-25</v>
      </c>
      <c r="AX13" s="84">
        <v>13</v>
      </c>
      <c r="AY13" s="84">
        <v>-33</v>
      </c>
      <c r="AZ13" s="84">
        <v>12</v>
      </c>
      <c r="BA13" s="84">
        <v>-40</v>
      </c>
      <c r="BB13" s="84">
        <v>21</v>
      </c>
      <c r="BC13" s="84">
        <v>-16</v>
      </c>
      <c r="BD13" s="84">
        <v>35</v>
      </c>
      <c r="BE13" s="84">
        <v>-5</v>
      </c>
      <c r="BF13" s="84">
        <v>73</v>
      </c>
      <c r="BG13" s="84">
        <v>-1</v>
      </c>
      <c r="BH13" s="84">
        <v>54</v>
      </c>
      <c r="BI13" s="84">
        <v>94</v>
      </c>
      <c r="BJ13" s="84">
        <v>250</v>
      </c>
      <c r="BK13" s="84">
        <v>110</v>
      </c>
      <c r="BL13" s="84">
        <v>18</v>
      </c>
      <c r="BM13" s="84">
        <v>147</v>
      </c>
      <c r="BN13" s="84">
        <v>54</v>
      </c>
      <c r="BO13" s="84">
        <v>93</v>
      </c>
      <c r="BP13" s="84">
        <v>68</v>
      </c>
      <c r="BQ13" s="84">
        <v>119</v>
      </c>
      <c r="BR13" s="84">
        <v>79</v>
      </c>
      <c r="BS13" s="84">
        <v>150</v>
      </c>
      <c r="BT13" s="84">
        <v>88</v>
      </c>
      <c r="BU13" s="84">
        <v>175</v>
      </c>
      <c r="BV13" s="84">
        <v>114</v>
      </c>
      <c r="BW13" s="84">
        <v>157</v>
      </c>
      <c r="BX13" s="84">
        <v>157</v>
      </c>
      <c r="BY13" s="84">
        <v>184</v>
      </c>
      <c r="BZ13" s="84">
        <v>152</v>
      </c>
      <c r="CA13" s="84">
        <v>193</v>
      </c>
      <c r="CB13" s="84">
        <v>206</v>
      </c>
      <c r="CC13" s="84">
        <v>269</v>
      </c>
      <c r="CD13" s="84">
        <v>222</v>
      </c>
      <c r="CE13" s="84">
        <v>174</v>
      </c>
      <c r="CF13" s="84">
        <v>339</v>
      </c>
      <c r="CG13" s="84">
        <v>190</v>
      </c>
      <c r="CH13" s="84">
        <v>176</v>
      </c>
      <c r="CI13" s="84">
        <v>221</v>
      </c>
      <c r="CJ13" s="84">
        <v>223</v>
      </c>
      <c r="CK13" s="84">
        <v>299</v>
      </c>
      <c r="CL13" s="84">
        <v>239</v>
      </c>
      <c r="CM13" s="84">
        <v>171</v>
      </c>
      <c r="CN13" s="84">
        <v>225</v>
      </c>
      <c r="CO13" s="84">
        <v>220</v>
      </c>
      <c r="CP13" s="84">
        <v>354</v>
      </c>
      <c r="CQ13" s="84">
        <v>236</v>
      </c>
      <c r="CR13" s="84">
        <v>224</v>
      </c>
      <c r="CS13" s="84">
        <v>306</v>
      </c>
      <c r="CT13" s="84">
        <v>240</v>
      </c>
      <c r="CU13" s="84">
        <v>226</v>
      </c>
      <c r="CV13" s="84">
        <v>376</v>
      </c>
      <c r="CW13" s="84">
        <v>242</v>
      </c>
      <c r="CX13" s="84">
        <v>262</v>
      </c>
      <c r="CY13" s="84">
        <v>369</v>
      </c>
      <c r="CZ13" s="84">
        <v>278</v>
      </c>
      <c r="DA13" s="84">
        <v>228</v>
      </c>
      <c r="DB13" s="84">
        <v>280</v>
      </c>
      <c r="DC13" s="84">
        <v>256</v>
      </c>
      <c r="DD13" s="84">
        <v>295</v>
      </c>
      <c r="DE13" s="84">
        <v>243</v>
      </c>
      <c r="DF13" s="84">
        <v>282</v>
      </c>
      <c r="DG13" s="84">
        <v>271</v>
      </c>
      <c r="DH13" s="84">
        <v>301</v>
      </c>
      <c r="DI13" s="84">
        <v>299</v>
      </c>
      <c r="DJ13" s="84">
        <v>328</v>
      </c>
      <c r="DK13" s="84">
        <v>310</v>
      </c>
      <c r="DL13" s="84">
        <v>439</v>
      </c>
      <c r="DM13" s="84">
        <v>326</v>
      </c>
      <c r="DN13" s="84">
        <v>311</v>
      </c>
      <c r="DO13" s="84">
        <v>399</v>
      </c>
      <c r="DP13" s="84">
        <v>327</v>
      </c>
      <c r="DQ13" s="84">
        <v>323</v>
      </c>
      <c r="DR13" s="84">
        <v>429</v>
      </c>
      <c r="DS13" s="84">
        <v>348</v>
      </c>
      <c r="DT13" s="84">
        <v>394</v>
      </c>
      <c r="DU13" s="84">
        <v>364</v>
      </c>
      <c r="DV13" s="84">
        <v>378</v>
      </c>
      <c r="DW13" s="84">
        <v>475</v>
      </c>
      <c r="DX13" s="84">
        <v>394</v>
      </c>
      <c r="DY13" s="84">
        <v>437</v>
      </c>
      <c r="DZ13" s="84">
        <v>489</v>
      </c>
      <c r="EA13" s="84">
        <v>453</v>
      </c>
      <c r="EB13" s="84">
        <v>486</v>
      </c>
      <c r="EC13" s="84">
        <v>579</v>
      </c>
      <c r="ED13" s="84">
        <v>502</v>
      </c>
      <c r="OD13" s="85"/>
    </row>
    <row r="14" spans="1:394" x14ac:dyDescent="0.2">
      <c r="A14" s="88" t="s">
        <v>482</v>
      </c>
      <c r="B14" s="84">
        <v>522</v>
      </c>
      <c r="C14" s="84">
        <v>151</v>
      </c>
      <c r="D14" s="84">
        <v>167</v>
      </c>
      <c r="E14" s="84">
        <v>210</v>
      </c>
      <c r="F14" s="84">
        <v>146</v>
      </c>
      <c r="G14" s="84">
        <v>52</v>
      </c>
      <c r="H14" s="84">
        <v>-15</v>
      </c>
      <c r="I14" s="84">
        <v>23</v>
      </c>
      <c r="J14" s="84">
        <v>-15</v>
      </c>
      <c r="K14" s="84">
        <v>36</v>
      </c>
      <c r="L14" s="84">
        <v>53</v>
      </c>
      <c r="M14" s="84">
        <v>-15</v>
      </c>
      <c r="N14" s="16">
        <v>0</v>
      </c>
      <c r="O14" s="84">
        <v>162</v>
      </c>
      <c r="P14" s="84">
        <v>1</v>
      </c>
      <c r="Q14" s="84">
        <v>64</v>
      </c>
      <c r="R14" s="84">
        <v>38</v>
      </c>
      <c r="S14" s="84">
        <v>62</v>
      </c>
      <c r="T14" s="84">
        <v>56</v>
      </c>
      <c r="U14" s="84">
        <v>-15</v>
      </c>
      <c r="V14" s="84">
        <v>47</v>
      </c>
      <c r="W14" s="84">
        <v>12</v>
      </c>
      <c r="X14" s="84">
        <v>18</v>
      </c>
      <c r="Y14" s="84">
        <v>-15</v>
      </c>
      <c r="Z14" s="84">
        <v>3</v>
      </c>
      <c r="AA14" s="84">
        <v>-15</v>
      </c>
      <c r="AB14" s="84">
        <v>-4</v>
      </c>
      <c r="AC14" s="84">
        <v>-9</v>
      </c>
      <c r="AD14" s="84">
        <v>-10</v>
      </c>
      <c r="AE14" s="84">
        <v>-3</v>
      </c>
      <c r="AF14" s="84">
        <v>-11</v>
      </c>
      <c r="AG14" s="84">
        <v>-2</v>
      </c>
      <c r="AH14" s="84">
        <v>-15</v>
      </c>
      <c r="AI14" s="84">
        <v>18</v>
      </c>
      <c r="AJ14" s="84">
        <v>-7</v>
      </c>
      <c r="AK14" s="84">
        <v>80</v>
      </c>
      <c r="AL14" s="84">
        <v>-7</v>
      </c>
      <c r="AM14" s="84">
        <v>-15</v>
      </c>
      <c r="AN14" s="84">
        <v>5</v>
      </c>
      <c r="AO14" s="84">
        <v>-15</v>
      </c>
      <c r="AP14" s="84">
        <v>4</v>
      </c>
      <c r="AQ14" s="84">
        <v>-15</v>
      </c>
      <c r="AR14" s="84">
        <v>5</v>
      </c>
      <c r="AS14" s="84">
        <v>-15</v>
      </c>
      <c r="AT14" s="84">
        <v>18</v>
      </c>
      <c r="AU14" s="84">
        <v>-15</v>
      </c>
      <c r="AV14" s="84">
        <v>23</v>
      </c>
      <c r="AW14" s="84">
        <v>27</v>
      </c>
      <c r="AX14" s="84">
        <v>65</v>
      </c>
      <c r="AY14" s="84">
        <v>19</v>
      </c>
      <c r="AZ14" s="84">
        <v>64</v>
      </c>
      <c r="BA14" s="84">
        <v>12</v>
      </c>
      <c r="BB14" s="84">
        <v>73</v>
      </c>
      <c r="BC14" s="84">
        <v>36</v>
      </c>
      <c r="BD14" s="84">
        <v>87</v>
      </c>
      <c r="BE14" s="84">
        <v>47</v>
      </c>
      <c r="BF14" s="84">
        <v>125</v>
      </c>
      <c r="BG14" s="84">
        <v>51</v>
      </c>
      <c r="BH14" s="84">
        <v>106</v>
      </c>
      <c r="BI14" s="84">
        <v>146</v>
      </c>
      <c r="BJ14" s="84">
        <v>302</v>
      </c>
      <c r="BK14" s="84">
        <v>162</v>
      </c>
      <c r="BL14" s="84">
        <v>70</v>
      </c>
      <c r="BM14" s="84">
        <v>199</v>
      </c>
      <c r="BN14" s="84">
        <v>106</v>
      </c>
      <c r="BO14" s="84">
        <v>145</v>
      </c>
      <c r="BP14" s="84">
        <v>120</v>
      </c>
      <c r="BQ14" s="84">
        <v>171</v>
      </c>
      <c r="BR14" s="84">
        <v>131</v>
      </c>
      <c r="BS14" s="84">
        <v>202</v>
      </c>
      <c r="BT14" s="84">
        <v>140</v>
      </c>
      <c r="BU14" s="84">
        <v>227</v>
      </c>
      <c r="BV14" s="84">
        <v>166</v>
      </c>
      <c r="BW14" s="84">
        <v>209</v>
      </c>
      <c r="BX14" s="84">
        <v>209</v>
      </c>
      <c r="BY14" s="84">
        <v>236</v>
      </c>
      <c r="BZ14" s="84">
        <v>204</v>
      </c>
      <c r="CA14" s="84">
        <v>245</v>
      </c>
      <c r="CB14" s="84">
        <v>258</v>
      </c>
      <c r="CC14" s="84">
        <v>321</v>
      </c>
      <c r="CD14" s="84">
        <v>274</v>
      </c>
      <c r="CE14" s="84">
        <v>226</v>
      </c>
      <c r="CF14" s="84">
        <v>391</v>
      </c>
      <c r="CG14" s="84">
        <v>242</v>
      </c>
      <c r="CH14" s="84">
        <v>228</v>
      </c>
      <c r="CI14" s="84">
        <v>273</v>
      </c>
      <c r="CJ14" s="84">
        <v>275</v>
      </c>
      <c r="CK14" s="84">
        <v>351</v>
      </c>
      <c r="CL14" s="84">
        <v>291</v>
      </c>
      <c r="CM14" s="84">
        <v>223</v>
      </c>
      <c r="CN14" s="84">
        <v>277</v>
      </c>
      <c r="CO14" s="84">
        <v>272</v>
      </c>
      <c r="CP14" s="84">
        <v>406</v>
      </c>
      <c r="CQ14" s="84">
        <v>288</v>
      </c>
      <c r="CR14" s="84">
        <v>276</v>
      </c>
      <c r="CS14" s="84">
        <v>358</v>
      </c>
      <c r="CT14" s="84">
        <v>292</v>
      </c>
      <c r="CU14" s="84">
        <v>278</v>
      </c>
      <c r="CV14" s="84">
        <v>428</v>
      </c>
      <c r="CW14" s="84">
        <v>294</v>
      </c>
      <c r="CX14" s="84">
        <v>314</v>
      </c>
      <c r="CY14" s="84">
        <v>421</v>
      </c>
      <c r="CZ14" s="84">
        <v>330</v>
      </c>
      <c r="DA14" s="84">
        <v>280</v>
      </c>
      <c r="DB14" s="84">
        <v>332</v>
      </c>
      <c r="DC14" s="84">
        <v>308</v>
      </c>
      <c r="DD14" s="84">
        <v>347</v>
      </c>
      <c r="DE14" s="84">
        <v>295</v>
      </c>
      <c r="DF14" s="84">
        <v>334</v>
      </c>
      <c r="DG14" s="84">
        <v>323</v>
      </c>
      <c r="DH14" s="84">
        <v>353</v>
      </c>
      <c r="DI14" s="84">
        <v>351</v>
      </c>
      <c r="DJ14" s="84">
        <v>380</v>
      </c>
      <c r="DK14" s="84">
        <v>362</v>
      </c>
      <c r="DL14" s="84">
        <v>491</v>
      </c>
      <c r="DM14" s="84">
        <v>378</v>
      </c>
      <c r="DN14" s="84">
        <v>363</v>
      </c>
      <c r="DO14" s="84">
        <v>451</v>
      </c>
      <c r="DP14" s="84">
        <v>379</v>
      </c>
      <c r="DQ14" s="84">
        <v>375</v>
      </c>
      <c r="DR14" s="84">
        <v>481</v>
      </c>
      <c r="DS14" s="84">
        <v>400</v>
      </c>
      <c r="DT14" s="84">
        <v>446</v>
      </c>
      <c r="DU14" s="84">
        <v>416</v>
      </c>
      <c r="DV14" s="84">
        <v>430</v>
      </c>
      <c r="DW14" s="84">
        <v>527</v>
      </c>
      <c r="DX14" s="84">
        <v>446</v>
      </c>
      <c r="DY14" s="84">
        <v>489</v>
      </c>
      <c r="DZ14" s="84">
        <v>541</v>
      </c>
      <c r="EA14" s="84">
        <v>505</v>
      </c>
      <c r="EB14" s="84">
        <v>538</v>
      </c>
      <c r="EC14" s="84">
        <v>631</v>
      </c>
      <c r="ED14" s="84">
        <v>554</v>
      </c>
      <c r="OD14" s="85"/>
    </row>
    <row r="15" spans="1:394" x14ac:dyDescent="0.2">
      <c r="A15" s="88" t="s">
        <v>483</v>
      </c>
      <c r="B15" s="84">
        <v>699</v>
      </c>
      <c r="C15" s="84">
        <v>328</v>
      </c>
      <c r="D15" s="84">
        <v>344</v>
      </c>
      <c r="E15" s="84">
        <v>387</v>
      </c>
      <c r="F15" s="84">
        <v>323</v>
      </c>
      <c r="G15" s="84">
        <v>229</v>
      </c>
      <c r="H15" s="84">
        <v>104</v>
      </c>
      <c r="I15" s="84">
        <v>200</v>
      </c>
      <c r="J15" s="84">
        <v>64</v>
      </c>
      <c r="K15" s="84">
        <v>213</v>
      </c>
      <c r="L15" s="84">
        <v>94</v>
      </c>
      <c r="M15" s="84">
        <v>110</v>
      </c>
      <c r="N15" s="84">
        <v>162</v>
      </c>
      <c r="O15" s="16">
        <v>0</v>
      </c>
      <c r="P15" s="84">
        <v>1</v>
      </c>
      <c r="Q15" s="84">
        <v>241</v>
      </c>
      <c r="R15" s="84">
        <v>215</v>
      </c>
      <c r="S15" s="84">
        <v>239</v>
      </c>
      <c r="T15" s="84">
        <v>91</v>
      </c>
      <c r="U15" s="84">
        <v>107</v>
      </c>
      <c r="V15" s="84">
        <v>224</v>
      </c>
      <c r="W15" s="84">
        <v>189</v>
      </c>
      <c r="X15" s="84">
        <v>195</v>
      </c>
      <c r="Y15" s="84">
        <v>157</v>
      </c>
      <c r="Z15" s="84">
        <v>180</v>
      </c>
      <c r="AA15" s="84">
        <v>124</v>
      </c>
      <c r="AB15" s="84">
        <v>173</v>
      </c>
      <c r="AC15" s="84">
        <v>122</v>
      </c>
      <c r="AD15" s="84">
        <v>167</v>
      </c>
      <c r="AE15" s="84">
        <v>115</v>
      </c>
      <c r="AF15" s="84">
        <v>166</v>
      </c>
      <c r="AG15" s="84">
        <v>123</v>
      </c>
      <c r="AH15" s="84">
        <v>146</v>
      </c>
      <c r="AI15" s="84">
        <v>74</v>
      </c>
      <c r="AJ15" s="84">
        <v>170</v>
      </c>
      <c r="AK15" s="84">
        <v>67</v>
      </c>
      <c r="AL15" s="84">
        <v>83</v>
      </c>
      <c r="AM15" s="84">
        <v>159</v>
      </c>
      <c r="AN15" s="84">
        <v>113</v>
      </c>
      <c r="AO15" s="84">
        <v>160</v>
      </c>
      <c r="AP15" s="84">
        <v>125</v>
      </c>
      <c r="AQ15" s="84">
        <v>159</v>
      </c>
      <c r="AR15" s="84">
        <v>120</v>
      </c>
      <c r="AS15" s="84">
        <v>146</v>
      </c>
      <c r="AT15" s="84">
        <v>84</v>
      </c>
      <c r="AU15" s="84">
        <v>141</v>
      </c>
      <c r="AV15" s="84">
        <v>97</v>
      </c>
      <c r="AW15" s="84">
        <v>99</v>
      </c>
      <c r="AX15" s="84">
        <v>61</v>
      </c>
      <c r="AY15" s="84">
        <v>100</v>
      </c>
      <c r="AZ15" s="84">
        <v>55</v>
      </c>
      <c r="BA15" s="84">
        <v>91</v>
      </c>
      <c r="BB15" s="84">
        <v>29</v>
      </c>
      <c r="BC15" s="84">
        <v>77</v>
      </c>
      <c r="BD15" s="84">
        <v>25</v>
      </c>
      <c r="BE15" s="84">
        <v>39</v>
      </c>
      <c r="BF15" s="84">
        <v>-15</v>
      </c>
      <c r="BG15" s="84">
        <v>58</v>
      </c>
      <c r="BH15" s="84">
        <v>2</v>
      </c>
      <c r="BI15" s="84">
        <v>1</v>
      </c>
      <c r="BJ15" s="84">
        <v>125</v>
      </c>
      <c r="BK15" s="84">
        <v>-15</v>
      </c>
      <c r="BL15" s="84">
        <v>-15</v>
      </c>
      <c r="BM15" s="84">
        <v>22</v>
      </c>
      <c r="BN15" s="84">
        <v>19</v>
      </c>
      <c r="BO15" s="84">
        <v>-15</v>
      </c>
      <c r="BP15" s="84">
        <v>-7</v>
      </c>
      <c r="BQ15" s="84">
        <v>-6</v>
      </c>
      <c r="BR15" s="84">
        <v>-15</v>
      </c>
      <c r="BS15" s="84">
        <v>25</v>
      </c>
      <c r="BT15" s="84">
        <v>-15</v>
      </c>
      <c r="BU15" s="84">
        <v>50</v>
      </c>
      <c r="BV15" s="84">
        <v>-11</v>
      </c>
      <c r="BW15" s="84">
        <v>32</v>
      </c>
      <c r="BX15" s="84">
        <v>32</v>
      </c>
      <c r="BY15" s="84">
        <v>59</v>
      </c>
      <c r="BZ15" s="84">
        <v>27</v>
      </c>
      <c r="CA15" s="84">
        <v>68</v>
      </c>
      <c r="CB15" s="84">
        <v>81</v>
      </c>
      <c r="CC15" s="84">
        <v>144</v>
      </c>
      <c r="CD15" s="84">
        <v>97</v>
      </c>
      <c r="CE15" s="84">
        <v>49</v>
      </c>
      <c r="CF15" s="84">
        <v>214</v>
      </c>
      <c r="CG15" s="84">
        <v>65</v>
      </c>
      <c r="CH15" s="84">
        <v>51</v>
      </c>
      <c r="CI15" s="84">
        <v>96</v>
      </c>
      <c r="CJ15" s="84">
        <v>98</v>
      </c>
      <c r="CK15" s="84">
        <v>174</v>
      </c>
      <c r="CL15" s="84">
        <v>114</v>
      </c>
      <c r="CM15" s="84">
        <v>46</v>
      </c>
      <c r="CN15" s="84">
        <v>100</v>
      </c>
      <c r="CO15" s="84">
        <v>95</v>
      </c>
      <c r="CP15" s="84">
        <v>229</v>
      </c>
      <c r="CQ15" s="84">
        <v>111</v>
      </c>
      <c r="CR15" s="84">
        <v>99</v>
      </c>
      <c r="CS15" s="84">
        <v>181</v>
      </c>
      <c r="CT15" s="84">
        <v>115</v>
      </c>
      <c r="CU15" s="84">
        <v>101</v>
      </c>
      <c r="CV15" s="84">
        <v>251</v>
      </c>
      <c r="CW15" s="84">
        <v>117</v>
      </c>
      <c r="CX15" s="84">
        <v>137</v>
      </c>
      <c r="CY15" s="84">
        <v>244</v>
      </c>
      <c r="CZ15" s="84">
        <v>153</v>
      </c>
      <c r="DA15" s="84">
        <v>103</v>
      </c>
      <c r="DB15" s="84">
        <v>155</v>
      </c>
      <c r="DC15" s="84">
        <v>131</v>
      </c>
      <c r="DD15" s="84">
        <v>170</v>
      </c>
      <c r="DE15" s="84">
        <v>118</v>
      </c>
      <c r="DF15" s="84">
        <v>157</v>
      </c>
      <c r="DG15" s="84">
        <v>146</v>
      </c>
      <c r="DH15" s="84">
        <v>176</v>
      </c>
      <c r="DI15" s="84">
        <v>174</v>
      </c>
      <c r="DJ15" s="84">
        <v>203</v>
      </c>
      <c r="DK15" s="84">
        <v>185</v>
      </c>
      <c r="DL15" s="84">
        <v>314</v>
      </c>
      <c r="DM15" s="84">
        <v>201</v>
      </c>
      <c r="DN15" s="84">
        <v>186</v>
      </c>
      <c r="DO15" s="84">
        <v>274</v>
      </c>
      <c r="DP15" s="84">
        <v>202</v>
      </c>
      <c r="DQ15" s="84">
        <v>198</v>
      </c>
      <c r="DR15" s="84">
        <v>304</v>
      </c>
      <c r="DS15" s="84">
        <v>223</v>
      </c>
      <c r="DT15" s="84">
        <v>269</v>
      </c>
      <c r="DU15" s="84">
        <v>239</v>
      </c>
      <c r="DV15" s="84">
        <v>253</v>
      </c>
      <c r="DW15" s="84">
        <v>350</v>
      </c>
      <c r="DX15" s="84">
        <v>269</v>
      </c>
      <c r="DY15" s="84">
        <v>312</v>
      </c>
      <c r="DZ15" s="84">
        <v>364</v>
      </c>
      <c r="EA15" s="84">
        <v>328</v>
      </c>
      <c r="EB15" s="84">
        <v>361</v>
      </c>
      <c r="EC15" s="84">
        <v>454</v>
      </c>
      <c r="ED15" s="84">
        <v>377</v>
      </c>
      <c r="OD15" s="85"/>
    </row>
    <row r="16" spans="1:394" x14ac:dyDescent="0.2">
      <c r="A16" s="88" t="s">
        <v>484</v>
      </c>
      <c r="B16" s="84">
        <v>538</v>
      </c>
      <c r="C16" s="84">
        <v>167</v>
      </c>
      <c r="D16" s="84">
        <v>183</v>
      </c>
      <c r="E16" s="84">
        <v>226</v>
      </c>
      <c r="F16" s="84">
        <v>162</v>
      </c>
      <c r="G16" s="84">
        <v>68</v>
      </c>
      <c r="H16" s="84">
        <v>-57</v>
      </c>
      <c r="I16" s="84">
        <v>39</v>
      </c>
      <c r="J16" s="84">
        <v>-97</v>
      </c>
      <c r="K16" s="84">
        <v>52</v>
      </c>
      <c r="L16" s="84">
        <v>-15</v>
      </c>
      <c r="M16" s="84">
        <v>-51</v>
      </c>
      <c r="N16" s="84">
        <v>1</v>
      </c>
      <c r="O16" s="84">
        <v>1</v>
      </c>
      <c r="P16" s="16">
        <v>0</v>
      </c>
      <c r="Q16" s="84">
        <v>80</v>
      </c>
      <c r="R16" s="84">
        <v>54</v>
      </c>
      <c r="S16" s="84">
        <v>78</v>
      </c>
      <c r="T16" s="84">
        <v>-15</v>
      </c>
      <c r="U16" s="84">
        <v>-54</v>
      </c>
      <c r="V16" s="84">
        <v>63</v>
      </c>
      <c r="W16" s="84">
        <v>28</v>
      </c>
      <c r="X16" s="84">
        <v>34</v>
      </c>
      <c r="Y16" s="84">
        <v>-4</v>
      </c>
      <c r="Z16" s="84">
        <v>19</v>
      </c>
      <c r="AA16" s="84">
        <v>-37</v>
      </c>
      <c r="AB16" s="84">
        <v>12</v>
      </c>
      <c r="AC16" s="84">
        <v>-39</v>
      </c>
      <c r="AD16" s="84">
        <v>6</v>
      </c>
      <c r="AE16" s="84">
        <v>-46</v>
      </c>
      <c r="AF16" s="84">
        <v>5</v>
      </c>
      <c r="AG16" s="84">
        <v>-38</v>
      </c>
      <c r="AH16" s="84">
        <v>-15</v>
      </c>
      <c r="AI16" s="84">
        <v>-70</v>
      </c>
      <c r="AJ16" s="84">
        <v>9</v>
      </c>
      <c r="AK16" s="84">
        <v>-15</v>
      </c>
      <c r="AL16" s="84">
        <v>-78</v>
      </c>
      <c r="AM16" s="84">
        <v>-2</v>
      </c>
      <c r="AN16" s="84">
        <v>-44</v>
      </c>
      <c r="AO16" s="84">
        <v>-1</v>
      </c>
      <c r="AP16" s="84">
        <v>-33</v>
      </c>
      <c r="AQ16" s="84">
        <v>-2</v>
      </c>
      <c r="AR16" s="84">
        <v>-37</v>
      </c>
      <c r="AS16" s="84">
        <v>-15</v>
      </c>
      <c r="AT16" s="84">
        <v>-60</v>
      </c>
      <c r="AU16" s="84">
        <v>-20</v>
      </c>
      <c r="AV16" s="84">
        <v>-42</v>
      </c>
      <c r="AW16" s="84">
        <v>-36</v>
      </c>
      <c r="AX16" s="84">
        <v>-36</v>
      </c>
      <c r="AY16" s="84">
        <v>-43</v>
      </c>
      <c r="AZ16" s="84">
        <v>-43</v>
      </c>
      <c r="BA16" s="84">
        <v>-59</v>
      </c>
      <c r="BB16" s="84">
        <v>-60</v>
      </c>
      <c r="BC16" s="84">
        <v>-49</v>
      </c>
      <c r="BD16" s="84">
        <v>-50</v>
      </c>
      <c r="BE16" s="84">
        <v>-76</v>
      </c>
      <c r="BF16" s="84">
        <v>-36</v>
      </c>
      <c r="BG16" s="84">
        <v>-53</v>
      </c>
      <c r="BH16" s="84">
        <v>-54</v>
      </c>
      <c r="BI16" s="84">
        <v>-15</v>
      </c>
      <c r="BJ16" s="84">
        <v>141</v>
      </c>
      <c r="BK16" s="84">
        <v>1</v>
      </c>
      <c r="BL16" s="84">
        <v>-91</v>
      </c>
      <c r="BM16" s="84">
        <v>38</v>
      </c>
      <c r="BN16" s="84">
        <v>-37</v>
      </c>
      <c r="BO16" s="84">
        <v>-16</v>
      </c>
      <c r="BP16" s="84">
        <v>-41</v>
      </c>
      <c r="BQ16" s="84">
        <v>10</v>
      </c>
      <c r="BR16" s="84">
        <v>-30</v>
      </c>
      <c r="BS16" s="84">
        <v>41</v>
      </c>
      <c r="BT16" s="84">
        <v>-21</v>
      </c>
      <c r="BU16" s="84">
        <v>66</v>
      </c>
      <c r="BV16" s="84">
        <v>5</v>
      </c>
      <c r="BW16" s="84">
        <v>48</v>
      </c>
      <c r="BX16" s="84">
        <v>48</v>
      </c>
      <c r="BY16" s="84">
        <v>75</v>
      </c>
      <c r="BZ16" s="84">
        <v>43</v>
      </c>
      <c r="CA16" s="84">
        <v>84</v>
      </c>
      <c r="CB16" s="84">
        <v>97</v>
      </c>
      <c r="CC16" s="84">
        <v>160</v>
      </c>
      <c r="CD16" s="84">
        <v>113</v>
      </c>
      <c r="CE16" s="84">
        <v>65</v>
      </c>
      <c r="CF16" s="84">
        <v>230</v>
      </c>
      <c r="CG16" s="84">
        <v>81</v>
      </c>
      <c r="CH16" s="84">
        <v>67</v>
      </c>
      <c r="CI16" s="84">
        <v>112</v>
      </c>
      <c r="CJ16" s="84">
        <v>114</v>
      </c>
      <c r="CK16" s="84">
        <v>190</v>
      </c>
      <c r="CL16" s="84">
        <v>130</v>
      </c>
      <c r="CM16" s="84">
        <v>62</v>
      </c>
      <c r="CN16" s="84">
        <v>116</v>
      </c>
      <c r="CO16" s="84">
        <v>111</v>
      </c>
      <c r="CP16" s="84">
        <v>245</v>
      </c>
      <c r="CQ16" s="84">
        <v>127</v>
      </c>
      <c r="CR16" s="84">
        <v>115</v>
      </c>
      <c r="CS16" s="84">
        <v>197</v>
      </c>
      <c r="CT16" s="84">
        <v>131</v>
      </c>
      <c r="CU16" s="84">
        <v>117</v>
      </c>
      <c r="CV16" s="84">
        <v>267</v>
      </c>
      <c r="CW16" s="84">
        <v>133</v>
      </c>
      <c r="CX16" s="84">
        <v>153</v>
      </c>
      <c r="CY16" s="84">
        <v>260</v>
      </c>
      <c r="CZ16" s="84">
        <v>169</v>
      </c>
      <c r="DA16" s="84">
        <v>119</v>
      </c>
      <c r="DB16" s="84">
        <v>171</v>
      </c>
      <c r="DC16" s="84">
        <v>147</v>
      </c>
      <c r="DD16" s="84">
        <v>186</v>
      </c>
      <c r="DE16" s="84">
        <v>134</v>
      </c>
      <c r="DF16" s="84">
        <v>173</v>
      </c>
      <c r="DG16" s="84">
        <v>162</v>
      </c>
      <c r="DH16" s="84">
        <v>192</v>
      </c>
      <c r="DI16" s="84">
        <v>190</v>
      </c>
      <c r="DJ16" s="84">
        <v>219</v>
      </c>
      <c r="DK16" s="84">
        <v>201</v>
      </c>
      <c r="DL16" s="84">
        <v>330</v>
      </c>
      <c r="DM16" s="84">
        <v>217</v>
      </c>
      <c r="DN16" s="84">
        <v>202</v>
      </c>
      <c r="DO16" s="84">
        <v>290</v>
      </c>
      <c r="DP16" s="84">
        <v>218</v>
      </c>
      <c r="DQ16" s="84">
        <v>214</v>
      </c>
      <c r="DR16" s="84">
        <v>320</v>
      </c>
      <c r="DS16" s="84">
        <v>239</v>
      </c>
      <c r="DT16" s="84">
        <v>285</v>
      </c>
      <c r="DU16" s="84">
        <v>255</v>
      </c>
      <c r="DV16" s="84">
        <v>269</v>
      </c>
      <c r="DW16" s="84">
        <v>366</v>
      </c>
      <c r="DX16" s="84">
        <v>285</v>
      </c>
      <c r="DY16" s="84">
        <v>328</v>
      </c>
      <c r="DZ16" s="84">
        <v>380</v>
      </c>
      <c r="EA16" s="84">
        <v>344</v>
      </c>
      <c r="EB16" s="84">
        <v>377</v>
      </c>
      <c r="EC16" s="84">
        <v>470</v>
      </c>
      <c r="ED16" s="84">
        <v>393</v>
      </c>
      <c r="OD16" s="85"/>
    </row>
    <row r="17" spans="1:394" x14ac:dyDescent="0.2">
      <c r="A17" s="88" t="s">
        <v>436</v>
      </c>
      <c r="B17" s="84">
        <v>434</v>
      </c>
      <c r="C17" s="84">
        <v>63</v>
      </c>
      <c r="D17" s="84">
        <v>79</v>
      </c>
      <c r="E17" s="84">
        <v>122</v>
      </c>
      <c r="F17" s="84">
        <v>58</v>
      </c>
      <c r="G17" s="84">
        <v>-24</v>
      </c>
      <c r="H17" s="84">
        <v>14</v>
      </c>
      <c r="I17" s="84">
        <v>-24</v>
      </c>
      <c r="J17" s="84">
        <v>43</v>
      </c>
      <c r="K17" s="84">
        <v>13</v>
      </c>
      <c r="L17" s="84">
        <v>132</v>
      </c>
      <c r="M17" s="84">
        <v>29</v>
      </c>
      <c r="N17" s="84">
        <v>64</v>
      </c>
      <c r="O17" s="84">
        <v>241</v>
      </c>
      <c r="P17" s="84">
        <v>80</v>
      </c>
      <c r="Q17" s="16">
        <v>0</v>
      </c>
      <c r="R17" s="84">
        <v>2</v>
      </c>
      <c r="S17" s="84">
        <v>-13</v>
      </c>
      <c r="T17" s="84">
        <v>135</v>
      </c>
      <c r="U17" s="84">
        <v>3</v>
      </c>
      <c r="V17" s="84">
        <v>-15</v>
      </c>
      <c r="W17" s="84">
        <v>19</v>
      </c>
      <c r="X17" s="84">
        <v>10</v>
      </c>
      <c r="Y17" s="84">
        <v>48</v>
      </c>
      <c r="Z17" s="84">
        <v>8</v>
      </c>
      <c r="AA17" s="84">
        <v>63</v>
      </c>
      <c r="AB17" s="84">
        <v>19</v>
      </c>
      <c r="AC17" s="84">
        <v>70</v>
      </c>
      <c r="AD17" s="84">
        <v>25</v>
      </c>
      <c r="AE17" s="84">
        <v>76</v>
      </c>
      <c r="AF17" s="84">
        <v>35</v>
      </c>
      <c r="AG17" s="84">
        <v>77</v>
      </c>
      <c r="AH17" s="84">
        <v>26</v>
      </c>
      <c r="AI17" s="84">
        <v>97</v>
      </c>
      <c r="AJ17" s="84">
        <v>56</v>
      </c>
      <c r="AK17" s="84">
        <v>159</v>
      </c>
      <c r="AL17" s="84">
        <v>72</v>
      </c>
      <c r="AM17" s="84">
        <v>39</v>
      </c>
      <c r="AN17" s="84">
        <v>84</v>
      </c>
      <c r="AO17" s="84">
        <v>49</v>
      </c>
      <c r="AP17" s="84">
        <v>83</v>
      </c>
      <c r="AQ17" s="84">
        <v>46</v>
      </c>
      <c r="AR17" s="84">
        <v>84</v>
      </c>
      <c r="AS17" s="84">
        <v>36</v>
      </c>
      <c r="AT17" s="84">
        <v>97</v>
      </c>
      <c r="AU17" s="84">
        <v>59</v>
      </c>
      <c r="AV17" s="84">
        <v>102</v>
      </c>
      <c r="AW17" s="84">
        <v>106</v>
      </c>
      <c r="AX17" s="84">
        <v>144</v>
      </c>
      <c r="AY17" s="84">
        <v>98</v>
      </c>
      <c r="AZ17" s="84">
        <v>143</v>
      </c>
      <c r="BA17" s="84">
        <v>91</v>
      </c>
      <c r="BB17" s="84">
        <v>152</v>
      </c>
      <c r="BC17" s="84">
        <v>115</v>
      </c>
      <c r="BD17" s="84">
        <v>166</v>
      </c>
      <c r="BE17" s="84">
        <v>126</v>
      </c>
      <c r="BF17" s="84">
        <v>204</v>
      </c>
      <c r="BG17" s="84">
        <v>130</v>
      </c>
      <c r="BH17" s="84">
        <v>185</v>
      </c>
      <c r="BI17" s="84">
        <v>225</v>
      </c>
      <c r="BJ17" s="84">
        <v>381</v>
      </c>
      <c r="BK17" s="84">
        <v>241</v>
      </c>
      <c r="BL17" s="84">
        <v>149</v>
      </c>
      <c r="BM17" s="84">
        <v>278</v>
      </c>
      <c r="BN17" s="84">
        <v>185</v>
      </c>
      <c r="BO17" s="84">
        <v>224</v>
      </c>
      <c r="BP17" s="84">
        <v>199</v>
      </c>
      <c r="BQ17" s="84">
        <v>250</v>
      </c>
      <c r="BR17" s="84">
        <v>210</v>
      </c>
      <c r="BS17" s="84">
        <v>281</v>
      </c>
      <c r="BT17" s="84">
        <v>219</v>
      </c>
      <c r="BU17" s="84">
        <v>306</v>
      </c>
      <c r="BV17" s="84">
        <v>245</v>
      </c>
      <c r="BW17" s="84">
        <v>288</v>
      </c>
      <c r="BX17" s="84">
        <v>288</v>
      </c>
      <c r="BY17" s="84">
        <v>315</v>
      </c>
      <c r="BZ17" s="84">
        <v>283</v>
      </c>
      <c r="CA17" s="84">
        <v>324</v>
      </c>
      <c r="CB17" s="84">
        <v>337</v>
      </c>
      <c r="CC17" s="84">
        <v>400</v>
      </c>
      <c r="CD17" s="84">
        <v>353</v>
      </c>
      <c r="CE17" s="84">
        <v>305</v>
      </c>
      <c r="CF17" s="84">
        <v>470</v>
      </c>
      <c r="CG17" s="84">
        <v>321</v>
      </c>
      <c r="CH17" s="84">
        <v>307</v>
      </c>
      <c r="CI17" s="84">
        <v>352</v>
      </c>
      <c r="CJ17" s="84">
        <v>354</v>
      </c>
      <c r="CK17" s="84">
        <v>430</v>
      </c>
      <c r="CL17" s="84">
        <v>370</v>
      </c>
      <c r="CM17" s="84">
        <v>302</v>
      </c>
      <c r="CN17" s="84">
        <v>356</v>
      </c>
      <c r="CO17" s="84">
        <v>351</v>
      </c>
      <c r="CP17" s="84">
        <v>485</v>
      </c>
      <c r="CQ17" s="84">
        <v>367</v>
      </c>
      <c r="CR17" s="84">
        <v>355</v>
      </c>
      <c r="CS17" s="84">
        <v>437</v>
      </c>
      <c r="CT17" s="84">
        <v>371</v>
      </c>
      <c r="CU17" s="84">
        <v>357</v>
      </c>
      <c r="CV17" s="84">
        <v>507</v>
      </c>
      <c r="CW17" s="84">
        <v>373</v>
      </c>
      <c r="CX17" s="84">
        <v>393</v>
      </c>
      <c r="CY17" s="84">
        <v>500</v>
      </c>
      <c r="CZ17" s="84">
        <v>409</v>
      </c>
      <c r="DA17" s="84">
        <v>359</v>
      </c>
      <c r="DB17" s="84">
        <v>411</v>
      </c>
      <c r="DC17" s="84">
        <v>387</v>
      </c>
      <c r="DD17" s="84">
        <v>426</v>
      </c>
      <c r="DE17" s="84">
        <v>374</v>
      </c>
      <c r="DF17" s="84">
        <v>413</v>
      </c>
      <c r="DG17" s="84">
        <v>402</v>
      </c>
      <c r="DH17" s="84">
        <v>432</v>
      </c>
      <c r="DI17" s="84">
        <v>430</v>
      </c>
      <c r="DJ17" s="84">
        <v>459</v>
      </c>
      <c r="DK17" s="84">
        <v>441</v>
      </c>
      <c r="DL17" s="84">
        <v>570</v>
      </c>
      <c r="DM17" s="84">
        <v>457</v>
      </c>
      <c r="DN17" s="84">
        <v>442</v>
      </c>
      <c r="DO17" s="84">
        <v>530</v>
      </c>
      <c r="DP17" s="84">
        <v>458</v>
      </c>
      <c r="DQ17" s="84">
        <v>454</v>
      </c>
      <c r="DR17" s="84">
        <v>560</v>
      </c>
      <c r="DS17" s="84">
        <v>479</v>
      </c>
      <c r="DT17" s="84">
        <v>525</v>
      </c>
      <c r="DU17" s="84">
        <v>495</v>
      </c>
      <c r="DV17" s="84">
        <v>509</v>
      </c>
      <c r="DW17" s="84">
        <v>606</v>
      </c>
      <c r="DX17" s="84">
        <v>525</v>
      </c>
      <c r="DY17" s="84">
        <v>568</v>
      </c>
      <c r="DZ17" s="84">
        <v>620</v>
      </c>
      <c r="EA17" s="84">
        <v>584</v>
      </c>
      <c r="EB17" s="84">
        <v>617</v>
      </c>
      <c r="EC17" s="84">
        <v>710</v>
      </c>
      <c r="ED17" s="84">
        <v>633</v>
      </c>
      <c r="OD17" s="85"/>
    </row>
    <row r="18" spans="1:394" x14ac:dyDescent="0.2">
      <c r="A18" s="88" t="s">
        <v>437</v>
      </c>
      <c r="B18" s="84">
        <v>460</v>
      </c>
      <c r="C18" s="84">
        <v>89</v>
      </c>
      <c r="D18" s="84">
        <v>105</v>
      </c>
      <c r="E18" s="84">
        <v>148</v>
      </c>
      <c r="F18" s="84">
        <v>84</v>
      </c>
      <c r="G18" s="84">
        <v>-10</v>
      </c>
      <c r="H18" s="84">
        <v>-12</v>
      </c>
      <c r="I18" s="84">
        <v>-24</v>
      </c>
      <c r="J18" s="84">
        <v>17</v>
      </c>
      <c r="K18" s="84">
        <v>-13</v>
      </c>
      <c r="L18" s="84">
        <v>106</v>
      </c>
      <c r="M18" s="84">
        <v>3</v>
      </c>
      <c r="N18" s="84">
        <v>38</v>
      </c>
      <c r="O18" s="84">
        <v>215</v>
      </c>
      <c r="P18" s="84">
        <v>54</v>
      </c>
      <c r="Q18" s="84">
        <v>2</v>
      </c>
      <c r="R18" s="16">
        <v>0</v>
      </c>
      <c r="S18" s="84">
        <v>0</v>
      </c>
      <c r="T18" s="84">
        <v>109</v>
      </c>
      <c r="U18" s="84">
        <v>-23</v>
      </c>
      <c r="V18" s="84">
        <v>-15</v>
      </c>
      <c r="W18" s="84">
        <v>-7</v>
      </c>
      <c r="X18" s="84">
        <v>-16</v>
      </c>
      <c r="Y18" s="84">
        <v>22</v>
      </c>
      <c r="Z18" s="84">
        <v>-18</v>
      </c>
      <c r="AA18" s="84">
        <v>37</v>
      </c>
      <c r="AB18" s="84">
        <v>-7</v>
      </c>
      <c r="AC18" s="84">
        <v>44</v>
      </c>
      <c r="AD18" s="84">
        <v>-1</v>
      </c>
      <c r="AE18" s="84">
        <v>50</v>
      </c>
      <c r="AF18" s="84">
        <v>9</v>
      </c>
      <c r="AG18" s="84">
        <v>51</v>
      </c>
      <c r="AH18" s="84">
        <v>0</v>
      </c>
      <c r="AI18" s="84">
        <v>71</v>
      </c>
      <c r="AJ18" s="84">
        <v>30</v>
      </c>
      <c r="AK18" s="84">
        <v>133</v>
      </c>
      <c r="AL18" s="84">
        <v>46</v>
      </c>
      <c r="AM18" s="84">
        <v>13</v>
      </c>
      <c r="AN18" s="84">
        <v>58</v>
      </c>
      <c r="AO18" s="84">
        <v>23</v>
      </c>
      <c r="AP18" s="84">
        <v>57</v>
      </c>
      <c r="AQ18" s="84">
        <v>20</v>
      </c>
      <c r="AR18" s="84">
        <v>58</v>
      </c>
      <c r="AS18" s="84">
        <v>10</v>
      </c>
      <c r="AT18" s="84">
        <v>71</v>
      </c>
      <c r="AU18" s="84">
        <v>33</v>
      </c>
      <c r="AV18" s="84">
        <v>76</v>
      </c>
      <c r="AW18" s="84">
        <v>80</v>
      </c>
      <c r="AX18" s="84">
        <v>118</v>
      </c>
      <c r="AY18" s="84">
        <v>72</v>
      </c>
      <c r="AZ18" s="84">
        <v>117</v>
      </c>
      <c r="BA18" s="84">
        <v>65</v>
      </c>
      <c r="BB18" s="84">
        <v>126</v>
      </c>
      <c r="BC18" s="84">
        <v>89</v>
      </c>
      <c r="BD18" s="84">
        <v>140</v>
      </c>
      <c r="BE18" s="84">
        <v>100</v>
      </c>
      <c r="BF18" s="84">
        <v>178</v>
      </c>
      <c r="BG18" s="84">
        <v>104</v>
      </c>
      <c r="BH18" s="84">
        <v>159</v>
      </c>
      <c r="BI18" s="84">
        <v>199</v>
      </c>
      <c r="BJ18" s="84">
        <v>355</v>
      </c>
      <c r="BK18" s="84">
        <v>215</v>
      </c>
      <c r="BL18" s="84">
        <v>123</v>
      </c>
      <c r="BM18" s="84">
        <v>252</v>
      </c>
      <c r="BN18" s="84">
        <v>159</v>
      </c>
      <c r="BO18" s="84">
        <v>198</v>
      </c>
      <c r="BP18" s="84">
        <v>173</v>
      </c>
      <c r="BQ18" s="84">
        <v>224</v>
      </c>
      <c r="BR18" s="84">
        <v>184</v>
      </c>
      <c r="BS18" s="84">
        <v>255</v>
      </c>
      <c r="BT18" s="84">
        <v>193</v>
      </c>
      <c r="BU18" s="84">
        <v>280</v>
      </c>
      <c r="BV18" s="84">
        <v>219</v>
      </c>
      <c r="BW18" s="84">
        <v>262</v>
      </c>
      <c r="BX18" s="84">
        <v>262</v>
      </c>
      <c r="BY18" s="84">
        <v>289</v>
      </c>
      <c r="BZ18" s="84">
        <v>257</v>
      </c>
      <c r="CA18" s="84">
        <v>298</v>
      </c>
      <c r="CB18" s="84">
        <v>311</v>
      </c>
      <c r="CC18" s="84">
        <v>374</v>
      </c>
      <c r="CD18" s="84">
        <v>327</v>
      </c>
      <c r="CE18" s="84">
        <v>279</v>
      </c>
      <c r="CF18" s="84">
        <v>444</v>
      </c>
      <c r="CG18" s="84">
        <v>295</v>
      </c>
      <c r="CH18" s="84">
        <v>281</v>
      </c>
      <c r="CI18" s="84">
        <v>326</v>
      </c>
      <c r="CJ18" s="84">
        <v>328</v>
      </c>
      <c r="CK18" s="84">
        <v>404</v>
      </c>
      <c r="CL18" s="84">
        <v>344</v>
      </c>
      <c r="CM18" s="84">
        <v>276</v>
      </c>
      <c r="CN18" s="84">
        <v>330</v>
      </c>
      <c r="CO18" s="84">
        <v>325</v>
      </c>
      <c r="CP18" s="84">
        <v>459</v>
      </c>
      <c r="CQ18" s="84">
        <v>341</v>
      </c>
      <c r="CR18" s="84">
        <v>329</v>
      </c>
      <c r="CS18" s="84">
        <v>411</v>
      </c>
      <c r="CT18" s="84">
        <v>345</v>
      </c>
      <c r="CU18" s="84">
        <v>331</v>
      </c>
      <c r="CV18" s="84">
        <v>481</v>
      </c>
      <c r="CW18" s="84">
        <v>347</v>
      </c>
      <c r="CX18" s="84">
        <v>367</v>
      </c>
      <c r="CY18" s="84">
        <v>474</v>
      </c>
      <c r="CZ18" s="84">
        <v>383</v>
      </c>
      <c r="DA18" s="84">
        <v>333</v>
      </c>
      <c r="DB18" s="84">
        <v>385</v>
      </c>
      <c r="DC18" s="84">
        <v>361</v>
      </c>
      <c r="DD18" s="84">
        <v>400</v>
      </c>
      <c r="DE18" s="84">
        <v>348</v>
      </c>
      <c r="DF18" s="84">
        <v>387</v>
      </c>
      <c r="DG18" s="84">
        <v>376</v>
      </c>
      <c r="DH18" s="84">
        <v>406</v>
      </c>
      <c r="DI18" s="84">
        <v>404</v>
      </c>
      <c r="DJ18" s="84">
        <v>433</v>
      </c>
      <c r="DK18" s="84">
        <v>415</v>
      </c>
      <c r="DL18" s="84">
        <v>544</v>
      </c>
      <c r="DM18" s="84">
        <v>431</v>
      </c>
      <c r="DN18" s="84">
        <v>416</v>
      </c>
      <c r="DO18" s="84">
        <v>504</v>
      </c>
      <c r="DP18" s="84">
        <v>432</v>
      </c>
      <c r="DQ18" s="84">
        <v>428</v>
      </c>
      <c r="DR18" s="84">
        <v>534</v>
      </c>
      <c r="DS18" s="84">
        <v>453</v>
      </c>
      <c r="DT18" s="84">
        <v>499</v>
      </c>
      <c r="DU18" s="84">
        <v>469</v>
      </c>
      <c r="DV18" s="84">
        <v>483</v>
      </c>
      <c r="DW18" s="84">
        <v>580</v>
      </c>
      <c r="DX18" s="84">
        <v>499</v>
      </c>
      <c r="DY18" s="84">
        <v>542</v>
      </c>
      <c r="DZ18" s="84">
        <v>594</v>
      </c>
      <c r="EA18" s="84">
        <v>558</v>
      </c>
      <c r="EB18" s="84">
        <v>591</v>
      </c>
      <c r="EC18" s="84">
        <v>684</v>
      </c>
      <c r="ED18" s="84">
        <v>607</v>
      </c>
      <c r="OD18" s="85"/>
    </row>
    <row r="19" spans="1:394" x14ac:dyDescent="0.2">
      <c r="A19" s="88" t="s">
        <v>485</v>
      </c>
      <c r="B19" s="84">
        <v>445</v>
      </c>
      <c r="C19" s="84">
        <v>74</v>
      </c>
      <c r="D19" s="84">
        <v>90</v>
      </c>
      <c r="E19" s="84">
        <v>133</v>
      </c>
      <c r="F19" s="84">
        <v>69</v>
      </c>
      <c r="G19" s="84">
        <v>-15</v>
      </c>
      <c r="H19" s="84">
        <v>12</v>
      </c>
      <c r="I19" s="84">
        <v>-15</v>
      </c>
      <c r="J19" s="84">
        <v>41</v>
      </c>
      <c r="K19" s="84">
        <v>11</v>
      </c>
      <c r="L19" s="84">
        <v>130</v>
      </c>
      <c r="M19" s="84">
        <v>27</v>
      </c>
      <c r="N19" s="84">
        <v>62</v>
      </c>
      <c r="O19" s="84">
        <v>239</v>
      </c>
      <c r="P19" s="84">
        <v>78</v>
      </c>
      <c r="Q19" s="84">
        <v>-13</v>
      </c>
      <c r="R19" s="84">
        <v>0</v>
      </c>
      <c r="S19" s="16">
        <v>0</v>
      </c>
      <c r="T19" s="84">
        <v>133</v>
      </c>
      <c r="U19" s="84">
        <v>1</v>
      </c>
      <c r="V19" s="84">
        <v>-15</v>
      </c>
      <c r="W19" s="84">
        <v>17</v>
      </c>
      <c r="X19" s="84">
        <v>8</v>
      </c>
      <c r="Y19" s="84">
        <v>46</v>
      </c>
      <c r="Z19" s="84">
        <v>6</v>
      </c>
      <c r="AA19" s="84">
        <v>61</v>
      </c>
      <c r="AB19" s="84">
        <v>17</v>
      </c>
      <c r="AC19" s="84">
        <v>68</v>
      </c>
      <c r="AD19" s="84">
        <v>23</v>
      </c>
      <c r="AE19" s="84">
        <v>74</v>
      </c>
      <c r="AF19" s="84">
        <v>33</v>
      </c>
      <c r="AG19" s="84">
        <v>75</v>
      </c>
      <c r="AH19" s="84">
        <v>24</v>
      </c>
      <c r="AI19" s="84">
        <v>95</v>
      </c>
      <c r="AJ19" s="84">
        <v>54</v>
      </c>
      <c r="AK19" s="84">
        <v>157</v>
      </c>
      <c r="AL19" s="84">
        <v>70</v>
      </c>
      <c r="AM19" s="84">
        <v>37</v>
      </c>
      <c r="AN19" s="84">
        <v>82</v>
      </c>
      <c r="AO19" s="84">
        <v>47</v>
      </c>
      <c r="AP19" s="84">
        <v>81</v>
      </c>
      <c r="AQ19" s="84">
        <v>44</v>
      </c>
      <c r="AR19" s="84">
        <v>82</v>
      </c>
      <c r="AS19" s="84">
        <v>34</v>
      </c>
      <c r="AT19" s="84">
        <v>95</v>
      </c>
      <c r="AU19" s="84">
        <v>57</v>
      </c>
      <c r="AV19" s="84">
        <v>100</v>
      </c>
      <c r="AW19" s="84">
        <v>104</v>
      </c>
      <c r="AX19" s="84">
        <v>142</v>
      </c>
      <c r="AY19" s="84">
        <v>96</v>
      </c>
      <c r="AZ19" s="84">
        <v>141</v>
      </c>
      <c r="BA19" s="84">
        <v>89</v>
      </c>
      <c r="BB19" s="84">
        <v>150</v>
      </c>
      <c r="BC19" s="84">
        <v>113</v>
      </c>
      <c r="BD19" s="84">
        <v>164</v>
      </c>
      <c r="BE19" s="84">
        <v>124</v>
      </c>
      <c r="BF19" s="84">
        <v>202</v>
      </c>
      <c r="BG19" s="84">
        <v>128</v>
      </c>
      <c r="BH19" s="84">
        <v>183</v>
      </c>
      <c r="BI19" s="84">
        <v>223</v>
      </c>
      <c r="BJ19" s="84">
        <v>379</v>
      </c>
      <c r="BK19" s="84">
        <v>239</v>
      </c>
      <c r="BL19" s="84">
        <v>147</v>
      </c>
      <c r="BM19" s="84">
        <v>276</v>
      </c>
      <c r="BN19" s="84">
        <v>183</v>
      </c>
      <c r="BO19" s="84">
        <v>222</v>
      </c>
      <c r="BP19" s="84">
        <v>197</v>
      </c>
      <c r="BQ19" s="84">
        <v>248</v>
      </c>
      <c r="BR19" s="84">
        <v>208</v>
      </c>
      <c r="BS19" s="84">
        <v>279</v>
      </c>
      <c r="BT19" s="84">
        <v>217</v>
      </c>
      <c r="BU19" s="84">
        <v>304</v>
      </c>
      <c r="BV19" s="84">
        <v>243</v>
      </c>
      <c r="BW19" s="84">
        <v>286</v>
      </c>
      <c r="BX19" s="84">
        <v>286</v>
      </c>
      <c r="BY19" s="84">
        <v>313</v>
      </c>
      <c r="BZ19" s="84">
        <v>281</v>
      </c>
      <c r="CA19" s="84">
        <v>322</v>
      </c>
      <c r="CB19" s="84">
        <v>335</v>
      </c>
      <c r="CC19" s="84">
        <v>398</v>
      </c>
      <c r="CD19" s="84">
        <v>351</v>
      </c>
      <c r="CE19" s="84">
        <v>303</v>
      </c>
      <c r="CF19" s="84">
        <v>468</v>
      </c>
      <c r="CG19" s="84">
        <v>319</v>
      </c>
      <c r="CH19" s="84">
        <v>305</v>
      </c>
      <c r="CI19" s="84">
        <v>350</v>
      </c>
      <c r="CJ19" s="84">
        <v>352</v>
      </c>
      <c r="CK19" s="84">
        <v>428</v>
      </c>
      <c r="CL19" s="84">
        <v>368</v>
      </c>
      <c r="CM19" s="84">
        <v>300</v>
      </c>
      <c r="CN19" s="84">
        <v>354</v>
      </c>
      <c r="CO19" s="84">
        <v>349</v>
      </c>
      <c r="CP19" s="84">
        <v>483</v>
      </c>
      <c r="CQ19" s="84">
        <v>365</v>
      </c>
      <c r="CR19" s="84">
        <v>353</v>
      </c>
      <c r="CS19" s="84">
        <v>435</v>
      </c>
      <c r="CT19" s="84">
        <v>369</v>
      </c>
      <c r="CU19" s="84">
        <v>355</v>
      </c>
      <c r="CV19" s="84">
        <v>505</v>
      </c>
      <c r="CW19" s="84">
        <v>371</v>
      </c>
      <c r="CX19" s="84">
        <v>391</v>
      </c>
      <c r="CY19" s="84">
        <v>498</v>
      </c>
      <c r="CZ19" s="84">
        <v>407</v>
      </c>
      <c r="DA19" s="84">
        <v>357</v>
      </c>
      <c r="DB19" s="84">
        <v>409</v>
      </c>
      <c r="DC19" s="84">
        <v>385</v>
      </c>
      <c r="DD19" s="84">
        <v>424</v>
      </c>
      <c r="DE19" s="84">
        <v>372</v>
      </c>
      <c r="DF19" s="84">
        <v>411</v>
      </c>
      <c r="DG19" s="84">
        <v>400</v>
      </c>
      <c r="DH19" s="84">
        <v>430</v>
      </c>
      <c r="DI19" s="84">
        <v>428</v>
      </c>
      <c r="DJ19" s="84">
        <v>457</v>
      </c>
      <c r="DK19" s="84">
        <v>439</v>
      </c>
      <c r="DL19" s="84">
        <v>568</v>
      </c>
      <c r="DM19" s="84">
        <v>455</v>
      </c>
      <c r="DN19" s="84">
        <v>440</v>
      </c>
      <c r="DO19" s="84">
        <v>528</v>
      </c>
      <c r="DP19" s="84">
        <v>456</v>
      </c>
      <c r="DQ19" s="84">
        <v>452</v>
      </c>
      <c r="DR19" s="84">
        <v>558</v>
      </c>
      <c r="DS19" s="84">
        <v>477</v>
      </c>
      <c r="DT19" s="84">
        <v>523</v>
      </c>
      <c r="DU19" s="84">
        <v>493</v>
      </c>
      <c r="DV19" s="84">
        <v>507</v>
      </c>
      <c r="DW19" s="84">
        <v>604</v>
      </c>
      <c r="DX19" s="84">
        <v>523</v>
      </c>
      <c r="DY19" s="84">
        <v>566</v>
      </c>
      <c r="DZ19" s="84">
        <v>618</v>
      </c>
      <c r="EA19" s="84">
        <v>582</v>
      </c>
      <c r="EB19" s="84">
        <v>615</v>
      </c>
      <c r="EC19" s="84">
        <v>708</v>
      </c>
      <c r="ED19" s="84">
        <v>631</v>
      </c>
      <c r="OD19" s="85"/>
    </row>
    <row r="20" spans="1:394" x14ac:dyDescent="0.2">
      <c r="A20" s="88" t="s">
        <v>486</v>
      </c>
      <c r="B20" s="84">
        <v>593</v>
      </c>
      <c r="C20" s="84">
        <v>222</v>
      </c>
      <c r="D20" s="84">
        <v>238</v>
      </c>
      <c r="E20" s="84">
        <v>281</v>
      </c>
      <c r="F20" s="84">
        <v>217</v>
      </c>
      <c r="G20" s="84">
        <v>123</v>
      </c>
      <c r="H20" s="84">
        <v>-2</v>
      </c>
      <c r="I20" s="84">
        <v>94</v>
      </c>
      <c r="J20" s="84">
        <v>-15</v>
      </c>
      <c r="K20" s="84">
        <v>107</v>
      </c>
      <c r="L20" s="84">
        <v>-12</v>
      </c>
      <c r="M20" s="84">
        <v>4</v>
      </c>
      <c r="N20" s="84">
        <v>56</v>
      </c>
      <c r="O20" s="84">
        <v>91</v>
      </c>
      <c r="P20" s="84">
        <v>-15</v>
      </c>
      <c r="Q20" s="84">
        <v>135</v>
      </c>
      <c r="R20" s="84">
        <v>109</v>
      </c>
      <c r="S20" s="84">
        <v>133</v>
      </c>
      <c r="T20" s="16">
        <v>0</v>
      </c>
      <c r="U20" s="84">
        <v>1</v>
      </c>
      <c r="V20" s="84">
        <v>118</v>
      </c>
      <c r="W20" s="84">
        <v>83</v>
      </c>
      <c r="X20" s="84">
        <v>89</v>
      </c>
      <c r="Y20" s="84">
        <v>51</v>
      </c>
      <c r="Z20" s="84">
        <v>74</v>
      </c>
      <c r="AA20" s="84">
        <v>18</v>
      </c>
      <c r="AB20" s="84">
        <v>67</v>
      </c>
      <c r="AC20" s="84">
        <v>16</v>
      </c>
      <c r="AD20" s="84">
        <v>61</v>
      </c>
      <c r="AE20" s="84">
        <v>9</v>
      </c>
      <c r="AF20" s="84">
        <v>60</v>
      </c>
      <c r="AG20" s="84">
        <v>17</v>
      </c>
      <c r="AH20" s="84">
        <v>40</v>
      </c>
      <c r="AI20" s="84">
        <v>-15</v>
      </c>
      <c r="AJ20" s="84">
        <v>64</v>
      </c>
      <c r="AK20" s="84">
        <v>9</v>
      </c>
      <c r="AL20" s="84">
        <v>-15</v>
      </c>
      <c r="AM20" s="84">
        <v>53</v>
      </c>
      <c r="AN20" s="84">
        <v>7</v>
      </c>
      <c r="AO20" s="84">
        <v>54</v>
      </c>
      <c r="AP20" s="84">
        <v>19</v>
      </c>
      <c r="AQ20" s="84">
        <v>53</v>
      </c>
      <c r="AR20" s="84">
        <v>14</v>
      </c>
      <c r="AS20" s="84">
        <v>40</v>
      </c>
      <c r="AT20" s="84">
        <v>-15</v>
      </c>
      <c r="AU20" s="84">
        <v>35</v>
      </c>
      <c r="AV20" s="84">
        <v>-9</v>
      </c>
      <c r="AW20" s="84">
        <v>-7</v>
      </c>
      <c r="AX20" s="84">
        <v>-6</v>
      </c>
      <c r="AY20" s="84">
        <v>-6</v>
      </c>
      <c r="AZ20" s="84">
        <v>-7</v>
      </c>
      <c r="BA20" s="84">
        <v>-15</v>
      </c>
      <c r="BB20" s="84">
        <v>2</v>
      </c>
      <c r="BC20" s="84">
        <v>-15</v>
      </c>
      <c r="BD20" s="84">
        <v>16</v>
      </c>
      <c r="BE20" s="84">
        <v>-15</v>
      </c>
      <c r="BF20" s="84">
        <v>54</v>
      </c>
      <c r="BG20" s="84">
        <v>-15</v>
      </c>
      <c r="BH20" s="84">
        <v>35</v>
      </c>
      <c r="BI20" s="84">
        <v>75</v>
      </c>
      <c r="BJ20" s="84">
        <v>231</v>
      </c>
      <c r="BK20" s="84">
        <v>91</v>
      </c>
      <c r="BL20" s="84">
        <v>-1</v>
      </c>
      <c r="BM20" s="84">
        <v>128</v>
      </c>
      <c r="BN20" s="84">
        <v>35</v>
      </c>
      <c r="BO20" s="84">
        <v>74</v>
      </c>
      <c r="BP20" s="84">
        <v>49</v>
      </c>
      <c r="BQ20" s="84">
        <v>100</v>
      </c>
      <c r="BR20" s="84">
        <v>60</v>
      </c>
      <c r="BS20" s="84">
        <v>131</v>
      </c>
      <c r="BT20" s="84">
        <v>69</v>
      </c>
      <c r="BU20" s="84">
        <v>156</v>
      </c>
      <c r="BV20" s="84">
        <v>95</v>
      </c>
      <c r="BW20" s="84">
        <v>138</v>
      </c>
      <c r="BX20" s="84">
        <v>138</v>
      </c>
      <c r="BY20" s="84">
        <v>165</v>
      </c>
      <c r="BZ20" s="84">
        <v>133</v>
      </c>
      <c r="CA20" s="84">
        <v>174</v>
      </c>
      <c r="CB20" s="84">
        <v>187</v>
      </c>
      <c r="CC20" s="84">
        <v>250</v>
      </c>
      <c r="CD20" s="84">
        <v>203</v>
      </c>
      <c r="CE20" s="84">
        <v>155</v>
      </c>
      <c r="CF20" s="84">
        <v>320</v>
      </c>
      <c r="CG20" s="84">
        <v>171</v>
      </c>
      <c r="CH20" s="84">
        <v>157</v>
      </c>
      <c r="CI20" s="84">
        <v>202</v>
      </c>
      <c r="CJ20" s="84">
        <v>204</v>
      </c>
      <c r="CK20" s="84">
        <v>280</v>
      </c>
      <c r="CL20" s="84">
        <v>220</v>
      </c>
      <c r="CM20" s="84">
        <v>152</v>
      </c>
      <c r="CN20" s="84">
        <v>206</v>
      </c>
      <c r="CO20" s="84">
        <v>201</v>
      </c>
      <c r="CP20" s="84">
        <v>335</v>
      </c>
      <c r="CQ20" s="84">
        <v>217</v>
      </c>
      <c r="CR20" s="84">
        <v>205</v>
      </c>
      <c r="CS20" s="84">
        <v>287</v>
      </c>
      <c r="CT20" s="84">
        <v>221</v>
      </c>
      <c r="CU20" s="84">
        <v>207</v>
      </c>
      <c r="CV20" s="84">
        <v>357</v>
      </c>
      <c r="CW20" s="84">
        <v>223</v>
      </c>
      <c r="CX20" s="84">
        <v>243</v>
      </c>
      <c r="CY20" s="84">
        <v>350</v>
      </c>
      <c r="CZ20" s="84">
        <v>259</v>
      </c>
      <c r="DA20" s="84">
        <v>209</v>
      </c>
      <c r="DB20" s="84">
        <v>261</v>
      </c>
      <c r="DC20" s="84">
        <v>237</v>
      </c>
      <c r="DD20" s="84">
        <v>276</v>
      </c>
      <c r="DE20" s="84">
        <v>224</v>
      </c>
      <c r="DF20" s="84">
        <v>263</v>
      </c>
      <c r="DG20" s="84">
        <v>252</v>
      </c>
      <c r="DH20" s="84">
        <v>282</v>
      </c>
      <c r="DI20" s="84">
        <v>280</v>
      </c>
      <c r="DJ20" s="84">
        <v>309</v>
      </c>
      <c r="DK20" s="84">
        <v>291</v>
      </c>
      <c r="DL20" s="84">
        <v>420</v>
      </c>
      <c r="DM20" s="84">
        <v>307</v>
      </c>
      <c r="DN20" s="84">
        <v>292</v>
      </c>
      <c r="DO20" s="84">
        <v>380</v>
      </c>
      <c r="DP20" s="84">
        <v>308</v>
      </c>
      <c r="DQ20" s="84">
        <v>304</v>
      </c>
      <c r="DR20" s="84">
        <v>410</v>
      </c>
      <c r="DS20" s="84">
        <v>329</v>
      </c>
      <c r="DT20" s="84">
        <v>375</v>
      </c>
      <c r="DU20" s="84">
        <v>345</v>
      </c>
      <c r="DV20" s="84">
        <v>359</v>
      </c>
      <c r="DW20" s="84">
        <v>456</v>
      </c>
      <c r="DX20" s="84">
        <v>375</v>
      </c>
      <c r="DY20" s="84">
        <v>418</v>
      </c>
      <c r="DZ20" s="84">
        <v>470</v>
      </c>
      <c r="EA20" s="84">
        <v>434</v>
      </c>
      <c r="EB20" s="84">
        <v>467</v>
      </c>
      <c r="EC20" s="84">
        <v>560</v>
      </c>
      <c r="ED20" s="84">
        <v>483</v>
      </c>
      <c r="OD20" s="85"/>
    </row>
    <row r="21" spans="1:394" x14ac:dyDescent="0.2">
      <c r="A21" s="88" t="s">
        <v>487</v>
      </c>
      <c r="B21" s="84">
        <v>461</v>
      </c>
      <c r="C21" s="84">
        <v>90</v>
      </c>
      <c r="D21" s="84">
        <v>106</v>
      </c>
      <c r="E21" s="84">
        <v>149</v>
      </c>
      <c r="F21" s="84">
        <v>85</v>
      </c>
      <c r="G21" s="84">
        <v>-9</v>
      </c>
      <c r="H21" s="84">
        <v>-120</v>
      </c>
      <c r="I21" s="84">
        <v>-38</v>
      </c>
      <c r="J21" s="84">
        <v>-91</v>
      </c>
      <c r="K21" s="84">
        <v>-15</v>
      </c>
      <c r="L21" s="84">
        <v>-2</v>
      </c>
      <c r="M21" s="84">
        <v>-102</v>
      </c>
      <c r="N21" s="84">
        <v>-15</v>
      </c>
      <c r="O21" s="84">
        <v>107</v>
      </c>
      <c r="P21" s="84">
        <v>-54</v>
      </c>
      <c r="Q21" s="84">
        <v>3</v>
      </c>
      <c r="R21" s="84">
        <v>-23</v>
      </c>
      <c r="S21" s="84">
        <v>1</v>
      </c>
      <c r="T21" s="84">
        <v>1</v>
      </c>
      <c r="U21" s="16">
        <v>0</v>
      </c>
      <c r="V21" s="84">
        <v>-14</v>
      </c>
      <c r="W21" s="84">
        <v>-33</v>
      </c>
      <c r="X21" s="84">
        <v>-36</v>
      </c>
      <c r="Y21" s="84">
        <v>-36</v>
      </c>
      <c r="Z21" s="84">
        <v>-53</v>
      </c>
      <c r="AA21" s="84">
        <v>-54</v>
      </c>
      <c r="AB21" s="84">
        <v>-49</v>
      </c>
      <c r="AC21" s="84">
        <v>-49</v>
      </c>
      <c r="AD21" s="84">
        <v>-49</v>
      </c>
      <c r="AE21" s="84">
        <v>-50</v>
      </c>
      <c r="AF21" s="84">
        <v>-40</v>
      </c>
      <c r="AG21" s="84">
        <v>-41</v>
      </c>
      <c r="AH21" s="84">
        <v>-69</v>
      </c>
      <c r="AI21" s="84">
        <v>-37</v>
      </c>
      <c r="AJ21" s="84">
        <v>-15</v>
      </c>
      <c r="AK21" s="84">
        <v>25</v>
      </c>
      <c r="AL21" s="84">
        <v>-62</v>
      </c>
      <c r="AM21" s="84">
        <v>-43</v>
      </c>
      <c r="AN21" s="84">
        <v>-44</v>
      </c>
      <c r="AO21" s="84">
        <v>-32</v>
      </c>
      <c r="AP21" s="84">
        <v>-33</v>
      </c>
      <c r="AQ21" s="84">
        <v>-36</v>
      </c>
      <c r="AR21" s="84">
        <v>-37</v>
      </c>
      <c r="AS21" s="84">
        <v>-59</v>
      </c>
      <c r="AT21" s="84">
        <v>-37</v>
      </c>
      <c r="AU21" s="84">
        <v>-41</v>
      </c>
      <c r="AV21" s="84">
        <v>-32</v>
      </c>
      <c r="AW21" s="84">
        <v>-28</v>
      </c>
      <c r="AX21" s="84">
        <v>10</v>
      </c>
      <c r="AY21" s="84">
        <v>-36</v>
      </c>
      <c r="AZ21" s="84">
        <v>9</v>
      </c>
      <c r="BA21" s="84">
        <v>-43</v>
      </c>
      <c r="BB21" s="84">
        <v>18</v>
      </c>
      <c r="BC21" s="84">
        <v>-19</v>
      </c>
      <c r="BD21" s="84">
        <v>32</v>
      </c>
      <c r="BE21" s="84">
        <v>-8</v>
      </c>
      <c r="BF21" s="84">
        <v>70</v>
      </c>
      <c r="BG21" s="84">
        <v>-4</v>
      </c>
      <c r="BH21" s="84">
        <v>51</v>
      </c>
      <c r="BI21" s="84">
        <v>91</v>
      </c>
      <c r="BJ21" s="84">
        <v>247</v>
      </c>
      <c r="BK21" s="84">
        <v>107</v>
      </c>
      <c r="BL21" s="84">
        <v>15</v>
      </c>
      <c r="BM21" s="84">
        <v>144</v>
      </c>
      <c r="BN21" s="84">
        <v>51</v>
      </c>
      <c r="BO21" s="84">
        <v>90</v>
      </c>
      <c r="BP21" s="84">
        <v>65</v>
      </c>
      <c r="BQ21" s="84">
        <v>116</v>
      </c>
      <c r="BR21" s="84">
        <v>76</v>
      </c>
      <c r="BS21" s="84">
        <v>147</v>
      </c>
      <c r="BT21" s="84">
        <v>85</v>
      </c>
      <c r="BU21" s="84">
        <v>172</v>
      </c>
      <c r="BV21" s="84">
        <v>111</v>
      </c>
      <c r="BW21" s="84">
        <v>154</v>
      </c>
      <c r="BX21" s="84">
        <v>154</v>
      </c>
      <c r="BY21" s="84">
        <v>181</v>
      </c>
      <c r="BZ21" s="84">
        <v>149</v>
      </c>
      <c r="CA21" s="84">
        <v>190</v>
      </c>
      <c r="CB21" s="84">
        <v>203</v>
      </c>
      <c r="CC21" s="84">
        <v>266</v>
      </c>
      <c r="CD21" s="84">
        <v>219</v>
      </c>
      <c r="CE21" s="84">
        <v>171</v>
      </c>
      <c r="CF21" s="84">
        <v>336</v>
      </c>
      <c r="CG21" s="84">
        <v>187</v>
      </c>
      <c r="CH21" s="84">
        <v>173</v>
      </c>
      <c r="CI21" s="84">
        <v>218</v>
      </c>
      <c r="CJ21" s="84">
        <v>220</v>
      </c>
      <c r="CK21" s="84">
        <v>296</v>
      </c>
      <c r="CL21" s="84">
        <v>236</v>
      </c>
      <c r="CM21" s="84">
        <v>168</v>
      </c>
      <c r="CN21" s="84">
        <v>222</v>
      </c>
      <c r="CO21" s="84">
        <v>217</v>
      </c>
      <c r="CP21" s="84">
        <v>351</v>
      </c>
      <c r="CQ21" s="84">
        <v>233</v>
      </c>
      <c r="CR21" s="84">
        <v>221</v>
      </c>
      <c r="CS21" s="84">
        <v>303</v>
      </c>
      <c r="CT21" s="84">
        <v>237</v>
      </c>
      <c r="CU21" s="84">
        <v>223</v>
      </c>
      <c r="CV21" s="84">
        <v>373</v>
      </c>
      <c r="CW21" s="84">
        <v>239</v>
      </c>
      <c r="CX21" s="84">
        <v>259</v>
      </c>
      <c r="CY21" s="84">
        <v>366</v>
      </c>
      <c r="CZ21" s="84">
        <v>275</v>
      </c>
      <c r="DA21" s="84">
        <v>225</v>
      </c>
      <c r="DB21" s="84">
        <v>277</v>
      </c>
      <c r="DC21" s="84">
        <v>253</v>
      </c>
      <c r="DD21" s="84">
        <v>292</v>
      </c>
      <c r="DE21" s="84">
        <v>240</v>
      </c>
      <c r="DF21" s="84">
        <v>279</v>
      </c>
      <c r="DG21" s="84">
        <v>268</v>
      </c>
      <c r="DH21" s="84">
        <v>298</v>
      </c>
      <c r="DI21" s="84">
        <v>296</v>
      </c>
      <c r="DJ21" s="84">
        <v>325</v>
      </c>
      <c r="DK21" s="84">
        <v>307</v>
      </c>
      <c r="DL21" s="84">
        <v>436</v>
      </c>
      <c r="DM21" s="84">
        <v>323</v>
      </c>
      <c r="DN21" s="84">
        <v>308</v>
      </c>
      <c r="DO21" s="84">
        <v>396</v>
      </c>
      <c r="DP21" s="84">
        <v>324</v>
      </c>
      <c r="DQ21" s="84">
        <v>320</v>
      </c>
      <c r="DR21" s="84">
        <v>426</v>
      </c>
      <c r="DS21" s="84">
        <v>345</v>
      </c>
      <c r="DT21" s="84">
        <v>391</v>
      </c>
      <c r="DU21" s="84">
        <v>361</v>
      </c>
      <c r="DV21" s="84">
        <v>375</v>
      </c>
      <c r="DW21" s="84">
        <v>472</v>
      </c>
      <c r="DX21" s="84">
        <v>391</v>
      </c>
      <c r="DY21" s="84">
        <v>434</v>
      </c>
      <c r="DZ21" s="84">
        <v>486</v>
      </c>
      <c r="EA21" s="84">
        <v>450</v>
      </c>
      <c r="EB21" s="84">
        <v>483</v>
      </c>
      <c r="EC21" s="84">
        <v>576</v>
      </c>
      <c r="ED21" s="84">
        <v>499</v>
      </c>
      <c r="OD21" s="85"/>
    </row>
    <row r="22" spans="1:394" x14ac:dyDescent="0.2">
      <c r="A22" s="88" t="s">
        <v>488</v>
      </c>
      <c r="B22" s="84">
        <v>443</v>
      </c>
      <c r="C22" s="84">
        <v>72</v>
      </c>
      <c r="D22" s="84">
        <v>88</v>
      </c>
      <c r="E22" s="84">
        <v>131</v>
      </c>
      <c r="F22" s="84">
        <v>67</v>
      </c>
      <c r="G22" s="84">
        <v>-27</v>
      </c>
      <c r="H22" s="84">
        <v>-3</v>
      </c>
      <c r="I22" s="84">
        <v>-32</v>
      </c>
      <c r="J22" s="84">
        <v>26</v>
      </c>
      <c r="K22" s="84">
        <v>-4</v>
      </c>
      <c r="L22" s="84">
        <v>115</v>
      </c>
      <c r="M22" s="84">
        <v>12</v>
      </c>
      <c r="N22" s="84">
        <v>47</v>
      </c>
      <c r="O22" s="84">
        <v>224</v>
      </c>
      <c r="P22" s="84">
        <v>63</v>
      </c>
      <c r="Q22" s="84">
        <v>-15</v>
      </c>
      <c r="R22" s="84">
        <v>-15</v>
      </c>
      <c r="S22" s="84">
        <v>-15</v>
      </c>
      <c r="T22" s="84">
        <v>118</v>
      </c>
      <c r="U22" s="84">
        <v>-14</v>
      </c>
      <c r="V22" s="16">
        <v>0</v>
      </c>
      <c r="W22" s="84">
        <v>2</v>
      </c>
      <c r="X22" s="84">
        <v>-7</v>
      </c>
      <c r="Y22" s="84">
        <v>31</v>
      </c>
      <c r="Z22" s="84">
        <v>-9</v>
      </c>
      <c r="AA22" s="84">
        <v>46</v>
      </c>
      <c r="AB22" s="84">
        <v>2</v>
      </c>
      <c r="AC22" s="84">
        <v>53</v>
      </c>
      <c r="AD22" s="84">
        <v>8</v>
      </c>
      <c r="AE22" s="84">
        <v>59</v>
      </c>
      <c r="AF22" s="84">
        <v>18</v>
      </c>
      <c r="AG22" s="84">
        <v>60</v>
      </c>
      <c r="AH22" s="84">
        <v>9</v>
      </c>
      <c r="AI22" s="84">
        <v>80</v>
      </c>
      <c r="AJ22" s="84">
        <v>39</v>
      </c>
      <c r="AK22" s="84">
        <v>142</v>
      </c>
      <c r="AL22" s="84">
        <v>55</v>
      </c>
      <c r="AM22" s="84">
        <v>22</v>
      </c>
      <c r="AN22" s="84">
        <v>67</v>
      </c>
      <c r="AO22" s="84">
        <v>32</v>
      </c>
      <c r="AP22" s="84">
        <v>66</v>
      </c>
      <c r="AQ22" s="84">
        <v>29</v>
      </c>
      <c r="AR22" s="84">
        <v>67</v>
      </c>
      <c r="AS22" s="84">
        <v>19</v>
      </c>
      <c r="AT22" s="84">
        <v>80</v>
      </c>
      <c r="AU22" s="84">
        <v>42</v>
      </c>
      <c r="AV22" s="84">
        <v>85</v>
      </c>
      <c r="AW22" s="84">
        <v>89</v>
      </c>
      <c r="AX22" s="84">
        <v>127</v>
      </c>
      <c r="AY22" s="84">
        <v>81</v>
      </c>
      <c r="AZ22" s="84">
        <v>126</v>
      </c>
      <c r="BA22" s="84">
        <v>74</v>
      </c>
      <c r="BB22" s="84">
        <v>135</v>
      </c>
      <c r="BC22" s="84">
        <v>98</v>
      </c>
      <c r="BD22" s="84">
        <v>149</v>
      </c>
      <c r="BE22" s="84">
        <v>109</v>
      </c>
      <c r="BF22" s="84">
        <v>187</v>
      </c>
      <c r="BG22" s="84">
        <v>113</v>
      </c>
      <c r="BH22" s="84">
        <v>168</v>
      </c>
      <c r="BI22" s="84">
        <v>208</v>
      </c>
      <c r="BJ22" s="84">
        <v>364</v>
      </c>
      <c r="BK22" s="84">
        <v>224</v>
      </c>
      <c r="BL22" s="84">
        <v>132</v>
      </c>
      <c r="BM22" s="84">
        <v>261</v>
      </c>
      <c r="BN22" s="84">
        <v>168</v>
      </c>
      <c r="BO22" s="84">
        <v>207</v>
      </c>
      <c r="BP22" s="84">
        <v>182</v>
      </c>
      <c r="BQ22" s="84">
        <v>233</v>
      </c>
      <c r="BR22" s="84">
        <v>193</v>
      </c>
      <c r="BS22" s="84">
        <v>264</v>
      </c>
      <c r="BT22" s="84">
        <v>202</v>
      </c>
      <c r="BU22" s="84">
        <v>289</v>
      </c>
      <c r="BV22" s="84">
        <v>228</v>
      </c>
      <c r="BW22" s="84">
        <v>271</v>
      </c>
      <c r="BX22" s="84">
        <v>271</v>
      </c>
      <c r="BY22" s="84">
        <v>298</v>
      </c>
      <c r="BZ22" s="84">
        <v>266</v>
      </c>
      <c r="CA22" s="84">
        <v>307</v>
      </c>
      <c r="CB22" s="84">
        <v>320</v>
      </c>
      <c r="CC22" s="84">
        <v>383</v>
      </c>
      <c r="CD22" s="84">
        <v>336</v>
      </c>
      <c r="CE22" s="84">
        <v>288</v>
      </c>
      <c r="CF22" s="84">
        <v>453</v>
      </c>
      <c r="CG22" s="84">
        <v>304</v>
      </c>
      <c r="CH22" s="84">
        <v>290</v>
      </c>
      <c r="CI22" s="84">
        <v>335</v>
      </c>
      <c r="CJ22" s="84">
        <v>337</v>
      </c>
      <c r="CK22" s="84">
        <v>413</v>
      </c>
      <c r="CL22" s="84">
        <v>353</v>
      </c>
      <c r="CM22" s="84">
        <v>285</v>
      </c>
      <c r="CN22" s="84">
        <v>339</v>
      </c>
      <c r="CO22" s="84">
        <v>334</v>
      </c>
      <c r="CP22" s="84">
        <v>468</v>
      </c>
      <c r="CQ22" s="84">
        <v>350</v>
      </c>
      <c r="CR22" s="84">
        <v>338</v>
      </c>
      <c r="CS22" s="84">
        <v>420</v>
      </c>
      <c r="CT22" s="84">
        <v>354</v>
      </c>
      <c r="CU22" s="84">
        <v>340</v>
      </c>
      <c r="CV22" s="84">
        <v>490</v>
      </c>
      <c r="CW22" s="84">
        <v>356</v>
      </c>
      <c r="CX22" s="84">
        <v>376</v>
      </c>
      <c r="CY22" s="84">
        <v>483</v>
      </c>
      <c r="CZ22" s="84">
        <v>392</v>
      </c>
      <c r="DA22" s="84">
        <v>342</v>
      </c>
      <c r="DB22" s="84">
        <v>394</v>
      </c>
      <c r="DC22" s="84">
        <v>370</v>
      </c>
      <c r="DD22" s="84">
        <v>409</v>
      </c>
      <c r="DE22" s="84">
        <v>357</v>
      </c>
      <c r="DF22" s="84">
        <v>396</v>
      </c>
      <c r="DG22" s="84">
        <v>385</v>
      </c>
      <c r="DH22" s="84">
        <v>415</v>
      </c>
      <c r="DI22" s="84">
        <v>413</v>
      </c>
      <c r="DJ22" s="84">
        <v>442</v>
      </c>
      <c r="DK22" s="84">
        <v>424</v>
      </c>
      <c r="DL22" s="84">
        <v>553</v>
      </c>
      <c r="DM22" s="84">
        <v>440</v>
      </c>
      <c r="DN22" s="84">
        <v>425</v>
      </c>
      <c r="DO22" s="84">
        <v>513</v>
      </c>
      <c r="DP22" s="84">
        <v>441</v>
      </c>
      <c r="DQ22" s="84">
        <v>437</v>
      </c>
      <c r="DR22" s="84">
        <v>543</v>
      </c>
      <c r="DS22" s="84">
        <v>462</v>
      </c>
      <c r="DT22" s="84">
        <v>508</v>
      </c>
      <c r="DU22" s="84">
        <v>478</v>
      </c>
      <c r="DV22" s="84">
        <v>492</v>
      </c>
      <c r="DW22" s="84">
        <v>589</v>
      </c>
      <c r="DX22" s="84">
        <v>508</v>
      </c>
      <c r="DY22" s="84">
        <v>551</v>
      </c>
      <c r="DZ22" s="84">
        <v>603</v>
      </c>
      <c r="EA22" s="84">
        <v>567</v>
      </c>
      <c r="EB22" s="84">
        <v>600</v>
      </c>
      <c r="EC22" s="84">
        <v>693</v>
      </c>
      <c r="ED22" s="84">
        <v>616</v>
      </c>
      <c r="OD22" s="85"/>
    </row>
    <row r="23" spans="1:394" x14ac:dyDescent="0.2">
      <c r="A23" s="88" t="s">
        <v>489</v>
      </c>
      <c r="B23" s="84">
        <v>477</v>
      </c>
      <c r="C23" s="84">
        <v>106</v>
      </c>
      <c r="D23" s="84">
        <v>122</v>
      </c>
      <c r="E23" s="84">
        <v>165</v>
      </c>
      <c r="F23" s="84">
        <v>101</v>
      </c>
      <c r="G23" s="84">
        <v>7</v>
      </c>
      <c r="H23" s="84">
        <v>-33</v>
      </c>
      <c r="I23" s="84">
        <v>-22</v>
      </c>
      <c r="J23" s="84">
        <v>-9</v>
      </c>
      <c r="K23" s="84">
        <v>-9</v>
      </c>
      <c r="L23" s="84">
        <v>80</v>
      </c>
      <c r="M23" s="84">
        <v>-23</v>
      </c>
      <c r="N23" s="84">
        <v>12</v>
      </c>
      <c r="O23" s="84">
        <v>189</v>
      </c>
      <c r="P23" s="84">
        <v>28</v>
      </c>
      <c r="Q23" s="84">
        <v>19</v>
      </c>
      <c r="R23" s="84">
        <v>-7</v>
      </c>
      <c r="S23" s="84">
        <v>17</v>
      </c>
      <c r="T23" s="84">
        <v>83</v>
      </c>
      <c r="U23" s="84">
        <v>-33</v>
      </c>
      <c r="V23" s="84">
        <v>2</v>
      </c>
      <c r="W23" s="16">
        <v>0</v>
      </c>
      <c r="X23" s="84">
        <v>-27</v>
      </c>
      <c r="Y23" s="84">
        <v>-4</v>
      </c>
      <c r="Z23" s="84">
        <v>-33</v>
      </c>
      <c r="AA23" s="84">
        <v>11</v>
      </c>
      <c r="AB23" s="84">
        <v>-33</v>
      </c>
      <c r="AC23" s="84">
        <v>18</v>
      </c>
      <c r="AD23" s="84">
        <v>-27</v>
      </c>
      <c r="AE23" s="84">
        <v>24</v>
      </c>
      <c r="AF23" s="84">
        <v>-17</v>
      </c>
      <c r="AG23" s="84">
        <v>25</v>
      </c>
      <c r="AH23" s="84">
        <v>-26</v>
      </c>
      <c r="AI23" s="84">
        <v>45</v>
      </c>
      <c r="AJ23" s="84">
        <v>4</v>
      </c>
      <c r="AK23" s="84">
        <v>107</v>
      </c>
      <c r="AL23" s="84">
        <v>20</v>
      </c>
      <c r="AM23" s="84">
        <v>-13</v>
      </c>
      <c r="AN23" s="84">
        <v>32</v>
      </c>
      <c r="AO23" s="84">
        <v>-3</v>
      </c>
      <c r="AP23" s="84">
        <v>31</v>
      </c>
      <c r="AQ23" s="84">
        <v>-6</v>
      </c>
      <c r="AR23" s="84">
        <v>32</v>
      </c>
      <c r="AS23" s="84">
        <v>-16</v>
      </c>
      <c r="AT23" s="84">
        <v>45</v>
      </c>
      <c r="AU23" s="84">
        <v>7</v>
      </c>
      <c r="AV23" s="84">
        <v>50</v>
      </c>
      <c r="AW23" s="84">
        <v>54</v>
      </c>
      <c r="AX23" s="84">
        <v>92</v>
      </c>
      <c r="AY23" s="84">
        <v>46</v>
      </c>
      <c r="AZ23" s="84">
        <v>91</v>
      </c>
      <c r="BA23" s="84">
        <v>39</v>
      </c>
      <c r="BB23" s="84">
        <v>100</v>
      </c>
      <c r="BC23" s="84">
        <v>63</v>
      </c>
      <c r="BD23" s="84">
        <v>114</v>
      </c>
      <c r="BE23" s="84">
        <v>74</v>
      </c>
      <c r="BF23" s="84">
        <v>152</v>
      </c>
      <c r="BG23" s="84">
        <v>78</v>
      </c>
      <c r="BH23" s="84">
        <v>133</v>
      </c>
      <c r="BI23" s="84">
        <v>173</v>
      </c>
      <c r="BJ23" s="84">
        <v>329</v>
      </c>
      <c r="BK23" s="84">
        <v>189</v>
      </c>
      <c r="BL23" s="84">
        <v>97</v>
      </c>
      <c r="BM23" s="84">
        <v>226</v>
      </c>
      <c r="BN23" s="84">
        <v>133</v>
      </c>
      <c r="BO23" s="84">
        <v>172</v>
      </c>
      <c r="BP23" s="84">
        <v>147</v>
      </c>
      <c r="BQ23" s="84">
        <v>198</v>
      </c>
      <c r="BR23" s="84">
        <v>158</v>
      </c>
      <c r="BS23" s="84">
        <v>229</v>
      </c>
      <c r="BT23" s="84">
        <v>167</v>
      </c>
      <c r="BU23" s="84">
        <v>254</v>
      </c>
      <c r="BV23" s="84">
        <v>193</v>
      </c>
      <c r="BW23" s="84">
        <v>236</v>
      </c>
      <c r="BX23" s="84">
        <v>236</v>
      </c>
      <c r="BY23" s="84">
        <v>263</v>
      </c>
      <c r="BZ23" s="84">
        <v>231</v>
      </c>
      <c r="CA23" s="84">
        <v>272</v>
      </c>
      <c r="CB23" s="84">
        <v>285</v>
      </c>
      <c r="CC23" s="84">
        <v>348</v>
      </c>
      <c r="CD23" s="84">
        <v>301</v>
      </c>
      <c r="CE23" s="84">
        <v>253</v>
      </c>
      <c r="CF23" s="84">
        <v>418</v>
      </c>
      <c r="CG23" s="84">
        <v>269</v>
      </c>
      <c r="CH23" s="84">
        <v>255</v>
      </c>
      <c r="CI23" s="84">
        <v>300</v>
      </c>
      <c r="CJ23" s="84">
        <v>302</v>
      </c>
      <c r="CK23" s="84">
        <v>378</v>
      </c>
      <c r="CL23" s="84">
        <v>318</v>
      </c>
      <c r="CM23" s="84">
        <v>250</v>
      </c>
      <c r="CN23" s="84">
        <v>304</v>
      </c>
      <c r="CO23" s="84">
        <v>299</v>
      </c>
      <c r="CP23" s="84">
        <v>433</v>
      </c>
      <c r="CQ23" s="84">
        <v>315</v>
      </c>
      <c r="CR23" s="84">
        <v>303</v>
      </c>
      <c r="CS23" s="84">
        <v>385</v>
      </c>
      <c r="CT23" s="84">
        <v>319</v>
      </c>
      <c r="CU23" s="84">
        <v>305</v>
      </c>
      <c r="CV23" s="84">
        <v>455</v>
      </c>
      <c r="CW23" s="84">
        <v>321</v>
      </c>
      <c r="CX23" s="84">
        <v>341</v>
      </c>
      <c r="CY23" s="84">
        <v>448</v>
      </c>
      <c r="CZ23" s="84">
        <v>357</v>
      </c>
      <c r="DA23" s="84">
        <v>307</v>
      </c>
      <c r="DB23" s="84">
        <v>359</v>
      </c>
      <c r="DC23" s="84">
        <v>335</v>
      </c>
      <c r="DD23" s="84">
        <v>374</v>
      </c>
      <c r="DE23" s="84">
        <v>322</v>
      </c>
      <c r="DF23" s="84">
        <v>361</v>
      </c>
      <c r="DG23" s="84">
        <v>350</v>
      </c>
      <c r="DH23" s="84">
        <v>380</v>
      </c>
      <c r="DI23" s="84">
        <v>378</v>
      </c>
      <c r="DJ23" s="84">
        <v>407</v>
      </c>
      <c r="DK23" s="84">
        <v>389</v>
      </c>
      <c r="DL23" s="84">
        <v>518</v>
      </c>
      <c r="DM23" s="84">
        <v>405</v>
      </c>
      <c r="DN23" s="84">
        <v>390</v>
      </c>
      <c r="DO23" s="84">
        <v>478</v>
      </c>
      <c r="DP23" s="84">
        <v>406</v>
      </c>
      <c r="DQ23" s="84">
        <v>402</v>
      </c>
      <c r="DR23" s="84">
        <v>508</v>
      </c>
      <c r="DS23" s="84">
        <v>427</v>
      </c>
      <c r="DT23" s="84">
        <v>473</v>
      </c>
      <c r="DU23" s="84">
        <v>443</v>
      </c>
      <c r="DV23" s="84">
        <v>457</v>
      </c>
      <c r="DW23" s="84">
        <v>554</v>
      </c>
      <c r="DX23" s="84">
        <v>473</v>
      </c>
      <c r="DY23" s="84">
        <v>516</v>
      </c>
      <c r="DZ23" s="84">
        <v>568</v>
      </c>
      <c r="EA23" s="84">
        <v>532</v>
      </c>
      <c r="EB23" s="84">
        <v>565</v>
      </c>
      <c r="EC23" s="84">
        <v>658</v>
      </c>
      <c r="ED23" s="84">
        <v>581</v>
      </c>
      <c r="OD23" s="85"/>
    </row>
    <row r="24" spans="1:394" x14ac:dyDescent="0.2">
      <c r="A24" s="88" t="s">
        <v>438</v>
      </c>
      <c r="B24" s="84">
        <v>468</v>
      </c>
      <c r="C24" s="84">
        <v>97</v>
      </c>
      <c r="D24" s="84">
        <v>113</v>
      </c>
      <c r="E24" s="84">
        <v>156</v>
      </c>
      <c r="F24" s="84">
        <v>92</v>
      </c>
      <c r="G24" s="84">
        <v>-2</v>
      </c>
      <c r="H24" s="84">
        <v>-32</v>
      </c>
      <c r="I24" s="84">
        <v>-31</v>
      </c>
      <c r="J24" s="84">
        <v>-3</v>
      </c>
      <c r="K24" s="84">
        <v>-15</v>
      </c>
      <c r="L24" s="84">
        <v>86</v>
      </c>
      <c r="M24" s="84">
        <v>-17</v>
      </c>
      <c r="N24" s="84">
        <v>18</v>
      </c>
      <c r="O24" s="84">
        <v>195</v>
      </c>
      <c r="P24" s="84">
        <v>34</v>
      </c>
      <c r="Q24" s="84">
        <v>10</v>
      </c>
      <c r="R24" s="84">
        <v>-16</v>
      </c>
      <c r="S24" s="84">
        <v>8</v>
      </c>
      <c r="T24" s="84">
        <v>89</v>
      </c>
      <c r="U24" s="84">
        <v>-36</v>
      </c>
      <c r="V24" s="84">
        <v>-7</v>
      </c>
      <c r="W24" s="84">
        <v>-27</v>
      </c>
      <c r="X24" s="16">
        <v>0</v>
      </c>
      <c r="Y24" s="84">
        <v>2</v>
      </c>
      <c r="Z24" s="84">
        <v>-36</v>
      </c>
      <c r="AA24" s="84">
        <v>17</v>
      </c>
      <c r="AB24" s="84">
        <v>-27</v>
      </c>
      <c r="AC24" s="84">
        <v>24</v>
      </c>
      <c r="AD24" s="84">
        <v>-21</v>
      </c>
      <c r="AE24" s="84">
        <v>30</v>
      </c>
      <c r="AF24" s="84">
        <v>-11</v>
      </c>
      <c r="AG24" s="84">
        <v>31</v>
      </c>
      <c r="AH24" s="84">
        <v>-20</v>
      </c>
      <c r="AI24" s="84">
        <v>51</v>
      </c>
      <c r="AJ24" s="84">
        <v>10</v>
      </c>
      <c r="AK24" s="84">
        <v>113</v>
      </c>
      <c r="AL24" s="84">
        <v>26</v>
      </c>
      <c r="AM24" s="84">
        <v>-7</v>
      </c>
      <c r="AN24" s="84">
        <v>38</v>
      </c>
      <c r="AO24" s="84">
        <v>3</v>
      </c>
      <c r="AP24" s="84">
        <v>37</v>
      </c>
      <c r="AQ24" s="84">
        <v>0</v>
      </c>
      <c r="AR24" s="84">
        <v>38</v>
      </c>
      <c r="AS24" s="84">
        <v>-10</v>
      </c>
      <c r="AT24" s="84">
        <v>51</v>
      </c>
      <c r="AU24" s="84">
        <v>13</v>
      </c>
      <c r="AV24" s="84">
        <v>56</v>
      </c>
      <c r="AW24" s="84">
        <v>60</v>
      </c>
      <c r="AX24" s="84">
        <v>98</v>
      </c>
      <c r="AY24" s="84">
        <v>52</v>
      </c>
      <c r="AZ24" s="84">
        <v>97</v>
      </c>
      <c r="BA24" s="84">
        <v>45</v>
      </c>
      <c r="BB24" s="84">
        <v>106</v>
      </c>
      <c r="BC24" s="84">
        <v>69</v>
      </c>
      <c r="BD24" s="84">
        <v>120</v>
      </c>
      <c r="BE24" s="84">
        <v>80</v>
      </c>
      <c r="BF24" s="84">
        <v>158</v>
      </c>
      <c r="BG24" s="84">
        <v>84</v>
      </c>
      <c r="BH24" s="84">
        <v>139</v>
      </c>
      <c r="BI24" s="84">
        <v>179</v>
      </c>
      <c r="BJ24" s="84">
        <v>335</v>
      </c>
      <c r="BK24" s="84">
        <v>195</v>
      </c>
      <c r="BL24" s="84">
        <v>103</v>
      </c>
      <c r="BM24" s="84">
        <v>232</v>
      </c>
      <c r="BN24" s="84">
        <v>139</v>
      </c>
      <c r="BO24" s="84">
        <v>178</v>
      </c>
      <c r="BP24" s="84">
        <v>153</v>
      </c>
      <c r="BQ24" s="84">
        <v>204</v>
      </c>
      <c r="BR24" s="84">
        <v>164</v>
      </c>
      <c r="BS24" s="84">
        <v>235</v>
      </c>
      <c r="BT24" s="84">
        <v>173</v>
      </c>
      <c r="BU24" s="84">
        <v>260</v>
      </c>
      <c r="BV24" s="84">
        <v>199</v>
      </c>
      <c r="BW24" s="84">
        <v>242</v>
      </c>
      <c r="BX24" s="84">
        <v>242</v>
      </c>
      <c r="BY24" s="84">
        <v>269</v>
      </c>
      <c r="BZ24" s="84">
        <v>237</v>
      </c>
      <c r="CA24" s="84">
        <v>278</v>
      </c>
      <c r="CB24" s="84">
        <v>291</v>
      </c>
      <c r="CC24" s="84">
        <v>354</v>
      </c>
      <c r="CD24" s="84">
        <v>307</v>
      </c>
      <c r="CE24" s="84">
        <v>259</v>
      </c>
      <c r="CF24" s="84">
        <v>424</v>
      </c>
      <c r="CG24" s="84">
        <v>275</v>
      </c>
      <c r="CH24" s="84">
        <v>261</v>
      </c>
      <c r="CI24" s="84">
        <v>306</v>
      </c>
      <c r="CJ24" s="84">
        <v>308</v>
      </c>
      <c r="CK24" s="84">
        <v>384</v>
      </c>
      <c r="CL24" s="84">
        <v>324</v>
      </c>
      <c r="CM24" s="84">
        <v>256</v>
      </c>
      <c r="CN24" s="84">
        <v>310</v>
      </c>
      <c r="CO24" s="84">
        <v>305</v>
      </c>
      <c r="CP24" s="84">
        <v>439</v>
      </c>
      <c r="CQ24" s="84">
        <v>321</v>
      </c>
      <c r="CR24" s="84">
        <v>309</v>
      </c>
      <c r="CS24" s="84">
        <v>391</v>
      </c>
      <c r="CT24" s="84">
        <v>325</v>
      </c>
      <c r="CU24" s="84">
        <v>311</v>
      </c>
      <c r="CV24" s="84">
        <v>461</v>
      </c>
      <c r="CW24" s="84">
        <v>327</v>
      </c>
      <c r="CX24" s="84">
        <v>347</v>
      </c>
      <c r="CY24" s="84">
        <v>454</v>
      </c>
      <c r="CZ24" s="84">
        <v>363</v>
      </c>
      <c r="DA24" s="84">
        <v>313</v>
      </c>
      <c r="DB24" s="84">
        <v>365</v>
      </c>
      <c r="DC24" s="84">
        <v>341</v>
      </c>
      <c r="DD24" s="84">
        <v>380</v>
      </c>
      <c r="DE24" s="84">
        <v>328</v>
      </c>
      <c r="DF24" s="84">
        <v>367</v>
      </c>
      <c r="DG24" s="84">
        <v>356</v>
      </c>
      <c r="DH24" s="84">
        <v>386</v>
      </c>
      <c r="DI24" s="84">
        <v>384</v>
      </c>
      <c r="DJ24" s="84">
        <v>413</v>
      </c>
      <c r="DK24" s="84">
        <v>395</v>
      </c>
      <c r="DL24" s="84">
        <v>524</v>
      </c>
      <c r="DM24" s="84">
        <v>411</v>
      </c>
      <c r="DN24" s="84">
        <v>396</v>
      </c>
      <c r="DO24" s="84">
        <v>484</v>
      </c>
      <c r="DP24" s="84">
        <v>412</v>
      </c>
      <c r="DQ24" s="84">
        <v>408</v>
      </c>
      <c r="DR24" s="84">
        <v>514</v>
      </c>
      <c r="DS24" s="84">
        <v>433</v>
      </c>
      <c r="DT24" s="84">
        <v>479</v>
      </c>
      <c r="DU24" s="84">
        <v>449</v>
      </c>
      <c r="DV24" s="84">
        <v>463</v>
      </c>
      <c r="DW24" s="84">
        <v>560</v>
      </c>
      <c r="DX24" s="84">
        <v>479</v>
      </c>
      <c r="DY24" s="84">
        <v>522</v>
      </c>
      <c r="DZ24" s="84">
        <v>574</v>
      </c>
      <c r="EA24" s="84">
        <v>538</v>
      </c>
      <c r="EB24" s="84">
        <v>571</v>
      </c>
      <c r="EC24" s="84">
        <v>664</v>
      </c>
      <c r="ED24" s="84">
        <v>587</v>
      </c>
      <c r="OD24" s="85"/>
    </row>
    <row r="25" spans="1:394" x14ac:dyDescent="0.2">
      <c r="A25" s="88" t="s">
        <v>439</v>
      </c>
      <c r="B25" s="84">
        <v>506</v>
      </c>
      <c r="C25" s="84">
        <v>135</v>
      </c>
      <c r="D25" s="84">
        <v>151</v>
      </c>
      <c r="E25" s="84">
        <v>194</v>
      </c>
      <c r="F25" s="84">
        <v>130</v>
      </c>
      <c r="G25" s="84">
        <v>36</v>
      </c>
      <c r="H25" s="84">
        <v>-36</v>
      </c>
      <c r="I25" s="84">
        <v>7</v>
      </c>
      <c r="J25" s="84">
        <v>-36</v>
      </c>
      <c r="K25" s="84">
        <v>20</v>
      </c>
      <c r="L25" s="84">
        <v>48</v>
      </c>
      <c r="M25" s="84">
        <v>-36</v>
      </c>
      <c r="N25" s="84">
        <v>-15</v>
      </c>
      <c r="O25" s="84">
        <v>157</v>
      </c>
      <c r="P25" s="84">
        <v>-4</v>
      </c>
      <c r="Q25" s="84">
        <v>48</v>
      </c>
      <c r="R25" s="84">
        <v>22</v>
      </c>
      <c r="S25" s="84">
        <v>46</v>
      </c>
      <c r="T25" s="84">
        <v>51</v>
      </c>
      <c r="U25" s="84">
        <v>-36</v>
      </c>
      <c r="V25" s="84">
        <v>31</v>
      </c>
      <c r="W25" s="84">
        <v>-4</v>
      </c>
      <c r="X25" s="84">
        <v>2</v>
      </c>
      <c r="Y25" s="16">
        <v>0</v>
      </c>
      <c r="Z25" s="84">
        <v>-13</v>
      </c>
      <c r="AA25" s="84">
        <v>-21</v>
      </c>
      <c r="AB25" s="84">
        <v>-20</v>
      </c>
      <c r="AC25" s="84">
        <v>-14</v>
      </c>
      <c r="AD25" s="84">
        <v>-26</v>
      </c>
      <c r="AE25" s="84">
        <v>-8</v>
      </c>
      <c r="AF25" s="84">
        <v>-27</v>
      </c>
      <c r="AG25" s="84">
        <v>-7</v>
      </c>
      <c r="AH25" s="84">
        <v>-36</v>
      </c>
      <c r="AI25" s="84">
        <v>13</v>
      </c>
      <c r="AJ25" s="84">
        <v>-15</v>
      </c>
      <c r="AK25" s="84">
        <v>75</v>
      </c>
      <c r="AL25" s="84">
        <v>-12</v>
      </c>
      <c r="AM25" s="84">
        <v>-34</v>
      </c>
      <c r="AN25" s="84">
        <v>0</v>
      </c>
      <c r="AO25" s="84">
        <v>-32</v>
      </c>
      <c r="AP25" s="84">
        <v>-1</v>
      </c>
      <c r="AQ25" s="84">
        <v>-34</v>
      </c>
      <c r="AR25" s="84">
        <v>0</v>
      </c>
      <c r="AS25" s="84">
        <v>-36</v>
      </c>
      <c r="AT25" s="84">
        <v>13</v>
      </c>
      <c r="AU25" s="84">
        <v>-25</v>
      </c>
      <c r="AV25" s="84">
        <v>18</v>
      </c>
      <c r="AW25" s="84">
        <v>22</v>
      </c>
      <c r="AX25" s="84">
        <v>60</v>
      </c>
      <c r="AY25" s="84">
        <v>14</v>
      </c>
      <c r="AZ25" s="84">
        <v>59</v>
      </c>
      <c r="BA25" s="84">
        <v>7</v>
      </c>
      <c r="BB25" s="84">
        <v>68</v>
      </c>
      <c r="BC25" s="84">
        <v>31</v>
      </c>
      <c r="BD25" s="84">
        <v>82</v>
      </c>
      <c r="BE25" s="84">
        <v>42</v>
      </c>
      <c r="BF25" s="84">
        <v>120</v>
      </c>
      <c r="BG25" s="84">
        <v>46</v>
      </c>
      <c r="BH25" s="84">
        <v>101</v>
      </c>
      <c r="BI25" s="84">
        <v>141</v>
      </c>
      <c r="BJ25" s="84">
        <v>297</v>
      </c>
      <c r="BK25" s="84">
        <v>157</v>
      </c>
      <c r="BL25" s="84">
        <v>65</v>
      </c>
      <c r="BM25" s="84">
        <v>194</v>
      </c>
      <c r="BN25" s="84">
        <v>101</v>
      </c>
      <c r="BO25" s="84">
        <v>140</v>
      </c>
      <c r="BP25" s="84">
        <v>115</v>
      </c>
      <c r="BQ25" s="84">
        <v>166</v>
      </c>
      <c r="BR25" s="84">
        <v>126</v>
      </c>
      <c r="BS25" s="84">
        <v>197</v>
      </c>
      <c r="BT25" s="84">
        <v>135</v>
      </c>
      <c r="BU25" s="84">
        <v>222</v>
      </c>
      <c r="BV25" s="84">
        <v>161</v>
      </c>
      <c r="BW25" s="84">
        <v>204</v>
      </c>
      <c r="BX25" s="84">
        <v>204</v>
      </c>
      <c r="BY25" s="84">
        <v>231</v>
      </c>
      <c r="BZ25" s="84">
        <v>199</v>
      </c>
      <c r="CA25" s="84">
        <v>240</v>
      </c>
      <c r="CB25" s="84">
        <v>253</v>
      </c>
      <c r="CC25" s="84">
        <v>316</v>
      </c>
      <c r="CD25" s="84">
        <v>269</v>
      </c>
      <c r="CE25" s="84">
        <v>221</v>
      </c>
      <c r="CF25" s="84">
        <v>386</v>
      </c>
      <c r="CG25" s="84">
        <v>237</v>
      </c>
      <c r="CH25" s="84">
        <v>223</v>
      </c>
      <c r="CI25" s="84">
        <v>268</v>
      </c>
      <c r="CJ25" s="84">
        <v>270</v>
      </c>
      <c r="CK25" s="84">
        <v>346</v>
      </c>
      <c r="CL25" s="84">
        <v>286</v>
      </c>
      <c r="CM25" s="84">
        <v>218</v>
      </c>
      <c r="CN25" s="84">
        <v>272</v>
      </c>
      <c r="CO25" s="84">
        <v>267</v>
      </c>
      <c r="CP25" s="84">
        <v>401</v>
      </c>
      <c r="CQ25" s="84">
        <v>283</v>
      </c>
      <c r="CR25" s="84">
        <v>271</v>
      </c>
      <c r="CS25" s="84">
        <v>353</v>
      </c>
      <c r="CT25" s="84">
        <v>287</v>
      </c>
      <c r="CU25" s="84">
        <v>273</v>
      </c>
      <c r="CV25" s="84">
        <v>423</v>
      </c>
      <c r="CW25" s="84">
        <v>289</v>
      </c>
      <c r="CX25" s="84">
        <v>309</v>
      </c>
      <c r="CY25" s="84">
        <v>416</v>
      </c>
      <c r="CZ25" s="84">
        <v>325</v>
      </c>
      <c r="DA25" s="84">
        <v>275</v>
      </c>
      <c r="DB25" s="84">
        <v>327</v>
      </c>
      <c r="DC25" s="84">
        <v>303</v>
      </c>
      <c r="DD25" s="84">
        <v>342</v>
      </c>
      <c r="DE25" s="84">
        <v>290</v>
      </c>
      <c r="DF25" s="84">
        <v>329</v>
      </c>
      <c r="DG25" s="84">
        <v>318</v>
      </c>
      <c r="DH25" s="84">
        <v>348</v>
      </c>
      <c r="DI25" s="84">
        <v>346</v>
      </c>
      <c r="DJ25" s="84">
        <v>375</v>
      </c>
      <c r="DK25" s="84">
        <v>357</v>
      </c>
      <c r="DL25" s="84">
        <v>486</v>
      </c>
      <c r="DM25" s="84">
        <v>373</v>
      </c>
      <c r="DN25" s="84">
        <v>358</v>
      </c>
      <c r="DO25" s="84">
        <v>446</v>
      </c>
      <c r="DP25" s="84">
        <v>374</v>
      </c>
      <c r="DQ25" s="84">
        <v>370</v>
      </c>
      <c r="DR25" s="84">
        <v>476</v>
      </c>
      <c r="DS25" s="84">
        <v>395</v>
      </c>
      <c r="DT25" s="84">
        <v>441</v>
      </c>
      <c r="DU25" s="84">
        <v>411</v>
      </c>
      <c r="DV25" s="84">
        <v>425</v>
      </c>
      <c r="DW25" s="84">
        <v>522</v>
      </c>
      <c r="DX25" s="84">
        <v>441</v>
      </c>
      <c r="DY25" s="84">
        <v>484</v>
      </c>
      <c r="DZ25" s="84">
        <v>536</v>
      </c>
      <c r="EA25" s="84">
        <v>500</v>
      </c>
      <c r="EB25" s="84">
        <v>533</v>
      </c>
      <c r="EC25" s="84">
        <v>626</v>
      </c>
      <c r="ED25" s="84">
        <v>549</v>
      </c>
      <c r="OD25" s="85"/>
    </row>
    <row r="26" spans="1:394" x14ac:dyDescent="0.2">
      <c r="A26" s="88" t="s">
        <v>490</v>
      </c>
      <c r="B26" s="84">
        <v>466</v>
      </c>
      <c r="C26" s="84">
        <v>95</v>
      </c>
      <c r="D26" s="84">
        <v>111</v>
      </c>
      <c r="E26" s="84">
        <v>154</v>
      </c>
      <c r="F26" s="84">
        <v>90</v>
      </c>
      <c r="G26" s="84">
        <v>-4</v>
      </c>
      <c r="H26" s="84">
        <v>-47</v>
      </c>
      <c r="I26" s="84">
        <v>-33</v>
      </c>
      <c r="J26" s="84">
        <v>-18</v>
      </c>
      <c r="K26" s="84">
        <v>-15</v>
      </c>
      <c r="L26" s="84">
        <v>71</v>
      </c>
      <c r="M26" s="84">
        <v>-32</v>
      </c>
      <c r="N26" s="84">
        <v>3</v>
      </c>
      <c r="O26" s="84">
        <v>180</v>
      </c>
      <c r="P26" s="84">
        <v>19</v>
      </c>
      <c r="Q26" s="84">
        <v>8</v>
      </c>
      <c r="R26" s="84">
        <v>-18</v>
      </c>
      <c r="S26" s="84">
        <v>6</v>
      </c>
      <c r="T26" s="84">
        <v>74</v>
      </c>
      <c r="U26" s="84">
        <v>-53</v>
      </c>
      <c r="V26" s="84">
        <v>-9</v>
      </c>
      <c r="W26" s="84">
        <v>-33</v>
      </c>
      <c r="X26" s="84">
        <v>-36</v>
      </c>
      <c r="Y26" s="84">
        <v>-13</v>
      </c>
      <c r="Z26" s="16">
        <v>0</v>
      </c>
      <c r="AA26" s="84">
        <v>2</v>
      </c>
      <c r="AB26" s="84">
        <v>-42</v>
      </c>
      <c r="AC26" s="84">
        <v>9</v>
      </c>
      <c r="AD26" s="84">
        <v>-36</v>
      </c>
      <c r="AE26" s="84">
        <v>15</v>
      </c>
      <c r="AF26" s="84">
        <v>-26</v>
      </c>
      <c r="AG26" s="84">
        <v>16</v>
      </c>
      <c r="AH26" s="84">
        <v>-35</v>
      </c>
      <c r="AI26" s="84">
        <v>36</v>
      </c>
      <c r="AJ26" s="84">
        <v>-5</v>
      </c>
      <c r="AK26" s="84">
        <v>98</v>
      </c>
      <c r="AL26" s="84">
        <v>11</v>
      </c>
      <c r="AM26" s="84">
        <v>-22</v>
      </c>
      <c r="AN26" s="84">
        <v>23</v>
      </c>
      <c r="AO26" s="84">
        <v>-12</v>
      </c>
      <c r="AP26" s="84">
        <v>22</v>
      </c>
      <c r="AQ26" s="84">
        <v>-15</v>
      </c>
      <c r="AR26" s="84">
        <v>23</v>
      </c>
      <c r="AS26" s="84">
        <v>-25</v>
      </c>
      <c r="AT26" s="84">
        <v>36</v>
      </c>
      <c r="AU26" s="84">
        <v>-2</v>
      </c>
      <c r="AV26" s="84">
        <v>41</v>
      </c>
      <c r="AW26" s="84">
        <v>45</v>
      </c>
      <c r="AX26" s="84">
        <v>83</v>
      </c>
      <c r="AY26" s="84">
        <v>37</v>
      </c>
      <c r="AZ26" s="84">
        <v>82</v>
      </c>
      <c r="BA26" s="84">
        <v>30</v>
      </c>
      <c r="BB26" s="84">
        <v>91</v>
      </c>
      <c r="BC26" s="84">
        <v>54</v>
      </c>
      <c r="BD26" s="84">
        <v>105</v>
      </c>
      <c r="BE26" s="84">
        <v>65</v>
      </c>
      <c r="BF26" s="84">
        <v>143</v>
      </c>
      <c r="BG26" s="84">
        <v>69</v>
      </c>
      <c r="BH26" s="84">
        <v>124</v>
      </c>
      <c r="BI26" s="84">
        <v>164</v>
      </c>
      <c r="BJ26" s="84">
        <v>320</v>
      </c>
      <c r="BK26" s="84">
        <v>180</v>
      </c>
      <c r="BL26" s="84">
        <v>88</v>
      </c>
      <c r="BM26" s="84">
        <v>217</v>
      </c>
      <c r="BN26" s="84">
        <v>124</v>
      </c>
      <c r="BO26" s="84">
        <v>163</v>
      </c>
      <c r="BP26" s="84">
        <v>138</v>
      </c>
      <c r="BQ26" s="84">
        <v>189</v>
      </c>
      <c r="BR26" s="84">
        <v>149</v>
      </c>
      <c r="BS26" s="84">
        <v>220</v>
      </c>
      <c r="BT26" s="84">
        <v>158</v>
      </c>
      <c r="BU26" s="84">
        <v>245</v>
      </c>
      <c r="BV26" s="84">
        <v>184</v>
      </c>
      <c r="BW26" s="84">
        <v>227</v>
      </c>
      <c r="BX26" s="84">
        <v>227</v>
      </c>
      <c r="BY26" s="84">
        <v>254</v>
      </c>
      <c r="BZ26" s="84">
        <v>222</v>
      </c>
      <c r="CA26" s="84">
        <v>263</v>
      </c>
      <c r="CB26" s="84">
        <v>276</v>
      </c>
      <c r="CC26" s="84">
        <v>339</v>
      </c>
      <c r="CD26" s="84">
        <v>292</v>
      </c>
      <c r="CE26" s="84">
        <v>244</v>
      </c>
      <c r="CF26" s="84">
        <v>409</v>
      </c>
      <c r="CG26" s="84">
        <v>260</v>
      </c>
      <c r="CH26" s="84">
        <v>246</v>
      </c>
      <c r="CI26" s="84">
        <v>291</v>
      </c>
      <c r="CJ26" s="84">
        <v>293</v>
      </c>
      <c r="CK26" s="84">
        <v>369</v>
      </c>
      <c r="CL26" s="84">
        <v>309</v>
      </c>
      <c r="CM26" s="84">
        <v>241</v>
      </c>
      <c r="CN26" s="84">
        <v>295</v>
      </c>
      <c r="CO26" s="84">
        <v>290</v>
      </c>
      <c r="CP26" s="84">
        <v>424</v>
      </c>
      <c r="CQ26" s="84">
        <v>306</v>
      </c>
      <c r="CR26" s="84">
        <v>294</v>
      </c>
      <c r="CS26" s="84">
        <v>376</v>
      </c>
      <c r="CT26" s="84">
        <v>310</v>
      </c>
      <c r="CU26" s="84">
        <v>296</v>
      </c>
      <c r="CV26" s="84">
        <v>446</v>
      </c>
      <c r="CW26" s="84">
        <v>312</v>
      </c>
      <c r="CX26" s="84">
        <v>332</v>
      </c>
      <c r="CY26" s="84">
        <v>439</v>
      </c>
      <c r="CZ26" s="84">
        <v>348</v>
      </c>
      <c r="DA26" s="84">
        <v>298</v>
      </c>
      <c r="DB26" s="84">
        <v>350</v>
      </c>
      <c r="DC26" s="84">
        <v>326</v>
      </c>
      <c r="DD26" s="84">
        <v>365</v>
      </c>
      <c r="DE26" s="84">
        <v>313</v>
      </c>
      <c r="DF26" s="84">
        <v>352</v>
      </c>
      <c r="DG26" s="84">
        <v>341</v>
      </c>
      <c r="DH26" s="84">
        <v>371</v>
      </c>
      <c r="DI26" s="84">
        <v>369</v>
      </c>
      <c r="DJ26" s="84">
        <v>398</v>
      </c>
      <c r="DK26" s="84">
        <v>380</v>
      </c>
      <c r="DL26" s="84">
        <v>509</v>
      </c>
      <c r="DM26" s="84">
        <v>396</v>
      </c>
      <c r="DN26" s="84">
        <v>381</v>
      </c>
      <c r="DO26" s="84">
        <v>469</v>
      </c>
      <c r="DP26" s="84">
        <v>397</v>
      </c>
      <c r="DQ26" s="84">
        <v>393</v>
      </c>
      <c r="DR26" s="84">
        <v>499</v>
      </c>
      <c r="DS26" s="84">
        <v>418</v>
      </c>
      <c r="DT26" s="84">
        <v>464</v>
      </c>
      <c r="DU26" s="84">
        <v>434</v>
      </c>
      <c r="DV26" s="84">
        <v>448</v>
      </c>
      <c r="DW26" s="84">
        <v>545</v>
      </c>
      <c r="DX26" s="84">
        <v>464</v>
      </c>
      <c r="DY26" s="84">
        <v>507</v>
      </c>
      <c r="DZ26" s="84">
        <v>559</v>
      </c>
      <c r="EA26" s="84">
        <v>523</v>
      </c>
      <c r="EB26" s="84">
        <v>556</v>
      </c>
      <c r="EC26" s="84">
        <v>649</v>
      </c>
      <c r="ED26" s="84">
        <v>572</v>
      </c>
      <c r="OD26" s="85"/>
    </row>
    <row r="27" spans="1:394" x14ac:dyDescent="0.2">
      <c r="A27" s="88" t="s">
        <v>491</v>
      </c>
      <c r="B27" s="84">
        <v>521</v>
      </c>
      <c r="C27" s="84">
        <v>150</v>
      </c>
      <c r="D27" s="84">
        <v>166</v>
      </c>
      <c r="E27" s="84">
        <v>209</v>
      </c>
      <c r="F27" s="84">
        <v>145</v>
      </c>
      <c r="G27" s="84">
        <v>51</v>
      </c>
      <c r="H27" s="84">
        <v>-54</v>
      </c>
      <c r="I27" s="84">
        <v>22</v>
      </c>
      <c r="J27" s="84">
        <v>-54</v>
      </c>
      <c r="K27" s="84">
        <v>35</v>
      </c>
      <c r="L27" s="84">
        <v>15</v>
      </c>
      <c r="M27" s="84">
        <v>-54</v>
      </c>
      <c r="N27" s="84">
        <v>-15</v>
      </c>
      <c r="O27" s="84">
        <v>124</v>
      </c>
      <c r="P27" s="84">
        <v>-37</v>
      </c>
      <c r="Q27" s="84">
        <v>63</v>
      </c>
      <c r="R27" s="84">
        <v>37</v>
      </c>
      <c r="S27" s="84">
        <v>61</v>
      </c>
      <c r="T27" s="84">
        <v>18</v>
      </c>
      <c r="U27" s="84">
        <v>-54</v>
      </c>
      <c r="V27" s="84">
        <v>46</v>
      </c>
      <c r="W27" s="84">
        <v>11</v>
      </c>
      <c r="X27" s="84">
        <v>17</v>
      </c>
      <c r="Y27" s="84">
        <v>-21</v>
      </c>
      <c r="Z27" s="84">
        <v>2</v>
      </c>
      <c r="AA27" s="16">
        <v>0</v>
      </c>
      <c r="AB27" s="84">
        <v>-5</v>
      </c>
      <c r="AC27" s="84">
        <v>-47</v>
      </c>
      <c r="AD27" s="84">
        <v>-11</v>
      </c>
      <c r="AE27" s="84">
        <v>-41</v>
      </c>
      <c r="AF27" s="84">
        <v>-12</v>
      </c>
      <c r="AG27" s="84">
        <v>-40</v>
      </c>
      <c r="AH27" s="84">
        <v>-32</v>
      </c>
      <c r="AI27" s="84">
        <v>-20</v>
      </c>
      <c r="AJ27" s="84">
        <v>-8</v>
      </c>
      <c r="AK27" s="84">
        <v>42</v>
      </c>
      <c r="AL27" s="84">
        <v>-45</v>
      </c>
      <c r="AM27" s="84">
        <v>-19</v>
      </c>
      <c r="AN27" s="84">
        <v>-33</v>
      </c>
      <c r="AO27" s="84">
        <v>-18</v>
      </c>
      <c r="AP27" s="84">
        <v>-33</v>
      </c>
      <c r="AQ27" s="84">
        <v>-19</v>
      </c>
      <c r="AR27" s="84">
        <v>-33</v>
      </c>
      <c r="AS27" s="84">
        <v>-32</v>
      </c>
      <c r="AT27" s="84">
        <v>-20</v>
      </c>
      <c r="AU27" s="84">
        <v>-37</v>
      </c>
      <c r="AV27" s="84">
        <v>-15</v>
      </c>
      <c r="AW27" s="84">
        <v>-11</v>
      </c>
      <c r="AX27" s="84">
        <v>27</v>
      </c>
      <c r="AY27" s="84">
        <v>-19</v>
      </c>
      <c r="AZ27" s="84">
        <v>26</v>
      </c>
      <c r="BA27" s="84">
        <v>-26</v>
      </c>
      <c r="BB27" s="84">
        <v>35</v>
      </c>
      <c r="BC27" s="84">
        <v>-2</v>
      </c>
      <c r="BD27" s="84">
        <v>49</v>
      </c>
      <c r="BE27" s="84">
        <v>9</v>
      </c>
      <c r="BF27" s="84">
        <v>87</v>
      </c>
      <c r="BG27" s="84">
        <v>13</v>
      </c>
      <c r="BH27" s="84">
        <v>68</v>
      </c>
      <c r="BI27" s="84">
        <v>108</v>
      </c>
      <c r="BJ27" s="84">
        <v>264</v>
      </c>
      <c r="BK27" s="84">
        <v>124</v>
      </c>
      <c r="BL27" s="84">
        <v>32</v>
      </c>
      <c r="BM27" s="84">
        <v>161</v>
      </c>
      <c r="BN27" s="84">
        <v>68</v>
      </c>
      <c r="BO27" s="84">
        <v>107</v>
      </c>
      <c r="BP27" s="84">
        <v>82</v>
      </c>
      <c r="BQ27" s="84">
        <v>133</v>
      </c>
      <c r="BR27" s="84">
        <v>93</v>
      </c>
      <c r="BS27" s="84">
        <v>164</v>
      </c>
      <c r="BT27" s="84">
        <v>102</v>
      </c>
      <c r="BU27" s="84">
        <v>189</v>
      </c>
      <c r="BV27" s="84">
        <v>128</v>
      </c>
      <c r="BW27" s="84">
        <v>171</v>
      </c>
      <c r="BX27" s="84">
        <v>171</v>
      </c>
      <c r="BY27" s="84">
        <v>198</v>
      </c>
      <c r="BZ27" s="84">
        <v>166</v>
      </c>
      <c r="CA27" s="84">
        <v>207</v>
      </c>
      <c r="CB27" s="84">
        <v>220</v>
      </c>
      <c r="CC27" s="84">
        <v>283</v>
      </c>
      <c r="CD27" s="84">
        <v>236</v>
      </c>
      <c r="CE27" s="84">
        <v>188</v>
      </c>
      <c r="CF27" s="84">
        <v>353</v>
      </c>
      <c r="CG27" s="84">
        <v>204</v>
      </c>
      <c r="CH27" s="84">
        <v>190</v>
      </c>
      <c r="CI27" s="84">
        <v>235</v>
      </c>
      <c r="CJ27" s="84">
        <v>237</v>
      </c>
      <c r="CK27" s="84">
        <v>313</v>
      </c>
      <c r="CL27" s="84">
        <v>253</v>
      </c>
      <c r="CM27" s="84">
        <v>185</v>
      </c>
      <c r="CN27" s="84">
        <v>239</v>
      </c>
      <c r="CO27" s="84">
        <v>234</v>
      </c>
      <c r="CP27" s="84">
        <v>368</v>
      </c>
      <c r="CQ27" s="84">
        <v>250</v>
      </c>
      <c r="CR27" s="84">
        <v>238</v>
      </c>
      <c r="CS27" s="84">
        <v>320</v>
      </c>
      <c r="CT27" s="84">
        <v>254</v>
      </c>
      <c r="CU27" s="84">
        <v>240</v>
      </c>
      <c r="CV27" s="84">
        <v>390</v>
      </c>
      <c r="CW27" s="84">
        <v>256</v>
      </c>
      <c r="CX27" s="84">
        <v>276</v>
      </c>
      <c r="CY27" s="84">
        <v>383</v>
      </c>
      <c r="CZ27" s="84">
        <v>292</v>
      </c>
      <c r="DA27" s="84">
        <v>242</v>
      </c>
      <c r="DB27" s="84">
        <v>294</v>
      </c>
      <c r="DC27" s="84">
        <v>270</v>
      </c>
      <c r="DD27" s="84">
        <v>309</v>
      </c>
      <c r="DE27" s="84">
        <v>257</v>
      </c>
      <c r="DF27" s="84">
        <v>296</v>
      </c>
      <c r="DG27" s="84">
        <v>285</v>
      </c>
      <c r="DH27" s="84">
        <v>315</v>
      </c>
      <c r="DI27" s="84">
        <v>313</v>
      </c>
      <c r="DJ27" s="84">
        <v>342</v>
      </c>
      <c r="DK27" s="84">
        <v>324</v>
      </c>
      <c r="DL27" s="84">
        <v>453</v>
      </c>
      <c r="DM27" s="84">
        <v>340</v>
      </c>
      <c r="DN27" s="84">
        <v>325</v>
      </c>
      <c r="DO27" s="84">
        <v>413</v>
      </c>
      <c r="DP27" s="84">
        <v>341</v>
      </c>
      <c r="DQ27" s="84">
        <v>337</v>
      </c>
      <c r="DR27" s="84">
        <v>443</v>
      </c>
      <c r="DS27" s="84">
        <v>362</v>
      </c>
      <c r="DT27" s="84">
        <v>408</v>
      </c>
      <c r="DU27" s="84">
        <v>378</v>
      </c>
      <c r="DV27" s="84">
        <v>392</v>
      </c>
      <c r="DW27" s="84">
        <v>489</v>
      </c>
      <c r="DX27" s="84">
        <v>408</v>
      </c>
      <c r="DY27" s="84">
        <v>451</v>
      </c>
      <c r="DZ27" s="84">
        <v>503</v>
      </c>
      <c r="EA27" s="84">
        <v>467</v>
      </c>
      <c r="EB27" s="84">
        <v>500</v>
      </c>
      <c r="EC27" s="84">
        <v>593</v>
      </c>
      <c r="ED27" s="84">
        <v>516</v>
      </c>
      <c r="OD27" s="85"/>
    </row>
    <row r="28" spans="1:394" x14ac:dyDescent="0.2">
      <c r="A28" s="88" t="s">
        <v>492</v>
      </c>
      <c r="B28" s="84">
        <v>477</v>
      </c>
      <c r="C28" s="84">
        <v>106</v>
      </c>
      <c r="D28" s="84">
        <v>122</v>
      </c>
      <c r="E28" s="84">
        <v>165</v>
      </c>
      <c r="F28" s="84">
        <v>101</v>
      </c>
      <c r="G28" s="84">
        <v>7</v>
      </c>
      <c r="H28" s="84">
        <v>-49</v>
      </c>
      <c r="I28" s="84">
        <v>-22</v>
      </c>
      <c r="J28" s="84">
        <v>-25</v>
      </c>
      <c r="K28" s="84">
        <v>-9</v>
      </c>
      <c r="L28" s="84">
        <v>64</v>
      </c>
      <c r="M28" s="84">
        <v>-39</v>
      </c>
      <c r="N28" s="84">
        <v>-4</v>
      </c>
      <c r="O28" s="84">
        <v>173</v>
      </c>
      <c r="P28" s="84">
        <v>12</v>
      </c>
      <c r="Q28" s="84">
        <v>19</v>
      </c>
      <c r="R28" s="84">
        <v>-7</v>
      </c>
      <c r="S28" s="84">
        <v>17</v>
      </c>
      <c r="T28" s="84">
        <v>67</v>
      </c>
      <c r="U28" s="84">
        <v>-49</v>
      </c>
      <c r="V28" s="84">
        <v>2</v>
      </c>
      <c r="W28" s="84">
        <v>-33</v>
      </c>
      <c r="X28" s="84">
        <v>-27</v>
      </c>
      <c r="Y28" s="84">
        <v>-20</v>
      </c>
      <c r="Z28" s="84">
        <v>-42</v>
      </c>
      <c r="AA28" s="84">
        <v>-5</v>
      </c>
      <c r="AB28" s="16">
        <v>0</v>
      </c>
      <c r="AC28" s="84">
        <v>2</v>
      </c>
      <c r="AD28" s="84">
        <v>-43</v>
      </c>
      <c r="AE28" s="84">
        <v>8</v>
      </c>
      <c r="AF28" s="84">
        <v>-33</v>
      </c>
      <c r="AG28" s="84">
        <v>9</v>
      </c>
      <c r="AH28" s="84">
        <v>-42</v>
      </c>
      <c r="AI28" s="84">
        <v>29</v>
      </c>
      <c r="AJ28" s="84">
        <v>-12</v>
      </c>
      <c r="AK28" s="84">
        <v>91</v>
      </c>
      <c r="AL28" s="84">
        <v>4</v>
      </c>
      <c r="AM28" s="84">
        <v>-29</v>
      </c>
      <c r="AN28" s="84">
        <v>16</v>
      </c>
      <c r="AO28" s="84">
        <v>-19</v>
      </c>
      <c r="AP28" s="84">
        <v>15</v>
      </c>
      <c r="AQ28" s="84">
        <v>-22</v>
      </c>
      <c r="AR28" s="84">
        <v>16</v>
      </c>
      <c r="AS28" s="84">
        <v>-32</v>
      </c>
      <c r="AT28" s="84">
        <v>29</v>
      </c>
      <c r="AU28" s="84">
        <v>-9</v>
      </c>
      <c r="AV28" s="84">
        <v>34</v>
      </c>
      <c r="AW28" s="84">
        <v>38</v>
      </c>
      <c r="AX28" s="84">
        <v>76</v>
      </c>
      <c r="AY28" s="84">
        <v>30</v>
      </c>
      <c r="AZ28" s="84">
        <v>75</v>
      </c>
      <c r="BA28" s="84">
        <v>23</v>
      </c>
      <c r="BB28" s="84">
        <v>84</v>
      </c>
      <c r="BC28" s="84">
        <v>47</v>
      </c>
      <c r="BD28" s="84">
        <v>98</v>
      </c>
      <c r="BE28" s="84">
        <v>58</v>
      </c>
      <c r="BF28" s="84">
        <v>136</v>
      </c>
      <c r="BG28" s="84">
        <v>62</v>
      </c>
      <c r="BH28" s="84">
        <v>117</v>
      </c>
      <c r="BI28" s="84">
        <v>157</v>
      </c>
      <c r="BJ28" s="84">
        <v>313</v>
      </c>
      <c r="BK28" s="84">
        <v>173</v>
      </c>
      <c r="BL28" s="84">
        <v>81</v>
      </c>
      <c r="BM28" s="84">
        <v>210</v>
      </c>
      <c r="BN28" s="84">
        <v>117</v>
      </c>
      <c r="BO28" s="84">
        <v>156</v>
      </c>
      <c r="BP28" s="84">
        <v>131</v>
      </c>
      <c r="BQ28" s="84">
        <v>182</v>
      </c>
      <c r="BR28" s="84">
        <v>142</v>
      </c>
      <c r="BS28" s="84">
        <v>213</v>
      </c>
      <c r="BT28" s="84">
        <v>151</v>
      </c>
      <c r="BU28" s="84">
        <v>238</v>
      </c>
      <c r="BV28" s="84">
        <v>177</v>
      </c>
      <c r="BW28" s="84">
        <v>220</v>
      </c>
      <c r="BX28" s="84">
        <v>220</v>
      </c>
      <c r="BY28" s="84">
        <v>247</v>
      </c>
      <c r="BZ28" s="84">
        <v>215</v>
      </c>
      <c r="CA28" s="84">
        <v>256</v>
      </c>
      <c r="CB28" s="84">
        <v>269</v>
      </c>
      <c r="CC28" s="84">
        <v>332</v>
      </c>
      <c r="CD28" s="84">
        <v>285</v>
      </c>
      <c r="CE28" s="84">
        <v>237</v>
      </c>
      <c r="CF28" s="84">
        <v>402</v>
      </c>
      <c r="CG28" s="84">
        <v>253</v>
      </c>
      <c r="CH28" s="84">
        <v>239</v>
      </c>
      <c r="CI28" s="84">
        <v>284</v>
      </c>
      <c r="CJ28" s="84">
        <v>286</v>
      </c>
      <c r="CK28" s="84">
        <v>362</v>
      </c>
      <c r="CL28" s="84">
        <v>302</v>
      </c>
      <c r="CM28" s="84">
        <v>234</v>
      </c>
      <c r="CN28" s="84">
        <v>288</v>
      </c>
      <c r="CO28" s="84">
        <v>283</v>
      </c>
      <c r="CP28" s="84">
        <v>417</v>
      </c>
      <c r="CQ28" s="84">
        <v>299</v>
      </c>
      <c r="CR28" s="84">
        <v>287</v>
      </c>
      <c r="CS28" s="84">
        <v>369</v>
      </c>
      <c r="CT28" s="84">
        <v>303</v>
      </c>
      <c r="CU28" s="84">
        <v>289</v>
      </c>
      <c r="CV28" s="84">
        <v>439</v>
      </c>
      <c r="CW28" s="84">
        <v>305</v>
      </c>
      <c r="CX28" s="84">
        <v>325</v>
      </c>
      <c r="CY28" s="84">
        <v>432</v>
      </c>
      <c r="CZ28" s="84">
        <v>341</v>
      </c>
      <c r="DA28" s="84">
        <v>291</v>
      </c>
      <c r="DB28" s="84">
        <v>343</v>
      </c>
      <c r="DC28" s="84">
        <v>319</v>
      </c>
      <c r="DD28" s="84">
        <v>358</v>
      </c>
      <c r="DE28" s="84">
        <v>306</v>
      </c>
      <c r="DF28" s="84">
        <v>345</v>
      </c>
      <c r="DG28" s="84">
        <v>334</v>
      </c>
      <c r="DH28" s="84">
        <v>364</v>
      </c>
      <c r="DI28" s="84">
        <v>362</v>
      </c>
      <c r="DJ28" s="84">
        <v>391</v>
      </c>
      <c r="DK28" s="84">
        <v>373</v>
      </c>
      <c r="DL28" s="84">
        <v>502</v>
      </c>
      <c r="DM28" s="84">
        <v>389</v>
      </c>
      <c r="DN28" s="84">
        <v>374</v>
      </c>
      <c r="DO28" s="84">
        <v>462</v>
      </c>
      <c r="DP28" s="84">
        <v>390</v>
      </c>
      <c r="DQ28" s="84">
        <v>386</v>
      </c>
      <c r="DR28" s="84">
        <v>492</v>
      </c>
      <c r="DS28" s="84">
        <v>411</v>
      </c>
      <c r="DT28" s="84">
        <v>457</v>
      </c>
      <c r="DU28" s="84">
        <v>427</v>
      </c>
      <c r="DV28" s="84">
        <v>441</v>
      </c>
      <c r="DW28" s="84">
        <v>538</v>
      </c>
      <c r="DX28" s="84">
        <v>457</v>
      </c>
      <c r="DY28" s="84">
        <v>500</v>
      </c>
      <c r="DZ28" s="84">
        <v>552</v>
      </c>
      <c r="EA28" s="84">
        <v>516</v>
      </c>
      <c r="EB28" s="84">
        <v>549</v>
      </c>
      <c r="EC28" s="84">
        <v>642</v>
      </c>
      <c r="ED28" s="84">
        <v>565</v>
      </c>
      <c r="OD28" s="85"/>
    </row>
    <row r="29" spans="1:394" x14ac:dyDescent="0.2">
      <c r="A29" s="88" t="s">
        <v>493</v>
      </c>
      <c r="B29" s="84">
        <v>528</v>
      </c>
      <c r="C29" s="84">
        <v>157</v>
      </c>
      <c r="D29" s="84">
        <v>173</v>
      </c>
      <c r="E29" s="84">
        <v>216</v>
      </c>
      <c r="F29" s="84">
        <v>152</v>
      </c>
      <c r="G29" s="84">
        <v>58</v>
      </c>
      <c r="H29" s="84">
        <v>-49</v>
      </c>
      <c r="I29" s="84">
        <v>29</v>
      </c>
      <c r="J29" s="84">
        <v>-49</v>
      </c>
      <c r="K29" s="84">
        <v>42</v>
      </c>
      <c r="L29" s="84">
        <v>13</v>
      </c>
      <c r="M29" s="84">
        <v>-49</v>
      </c>
      <c r="N29" s="84">
        <v>-9</v>
      </c>
      <c r="O29" s="84">
        <v>122</v>
      </c>
      <c r="P29" s="84">
        <v>-39</v>
      </c>
      <c r="Q29" s="84">
        <v>70</v>
      </c>
      <c r="R29" s="84">
        <v>44</v>
      </c>
      <c r="S29" s="84">
        <v>68</v>
      </c>
      <c r="T29" s="84">
        <v>16</v>
      </c>
      <c r="U29" s="84">
        <v>-49</v>
      </c>
      <c r="V29" s="84">
        <v>53</v>
      </c>
      <c r="W29" s="84">
        <v>18</v>
      </c>
      <c r="X29" s="84">
        <v>24</v>
      </c>
      <c r="Y29" s="84">
        <v>-14</v>
      </c>
      <c r="Z29" s="84">
        <v>9</v>
      </c>
      <c r="AA29" s="84">
        <v>-47</v>
      </c>
      <c r="AB29" s="84">
        <v>2</v>
      </c>
      <c r="AC29" s="16">
        <v>0</v>
      </c>
      <c r="AD29" s="84">
        <v>-4</v>
      </c>
      <c r="AE29" s="84">
        <v>-43</v>
      </c>
      <c r="AF29" s="84">
        <v>-5</v>
      </c>
      <c r="AG29" s="84">
        <v>-41</v>
      </c>
      <c r="AH29" s="84">
        <v>-25</v>
      </c>
      <c r="AI29" s="84">
        <v>-22</v>
      </c>
      <c r="AJ29" s="84">
        <v>-1</v>
      </c>
      <c r="AK29" s="84">
        <v>40</v>
      </c>
      <c r="AL29" s="84">
        <v>-47</v>
      </c>
      <c r="AM29" s="84">
        <v>-12</v>
      </c>
      <c r="AN29" s="84">
        <v>-35</v>
      </c>
      <c r="AO29" s="84">
        <v>-11</v>
      </c>
      <c r="AP29" s="84">
        <v>-33</v>
      </c>
      <c r="AQ29" s="84">
        <v>-12</v>
      </c>
      <c r="AR29" s="84">
        <v>-35</v>
      </c>
      <c r="AS29" s="84">
        <v>-25</v>
      </c>
      <c r="AT29" s="84">
        <v>-22</v>
      </c>
      <c r="AU29" s="84">
        <v>-30</v>
      </c>
      <c r="AV29" s="84">
        <v>-17</v>
      </c>
      <c r="AW29" s="84">
        <v>-13</v>
      </c>
      <c r="AX29" s="84">
        <v>25</v>
      </c>
      <c r="AY29" s="84">
        <v>-21</v>
      </c>
      <c r="AZ29" s="84">
        <v>24</v>
      </c>
      <c r="BA29" s="84">
        <v>-28</v>
      </c>
      <c r="BB29" s="84">
        <v>33</v>
      </c>
      <c r="BC29" s="84">
        <v>-4</v>
      </c>
      <c r="BD29" s="84">
        <v>47</v>
      </c>
      <c r="BE29" s="84">
        <v>7</v>
      </c>
      <c r="BF29" s="84">
        <v>85</v>
      </c>
      <c r="BG29" s="84">
        <v>11</v>
      </c>
      <c r="BH29" s="84">
        <v>66</v>
      </c>
      <c r="BI29" s="84">
        <v>106</v>
      </c>
      <c r="BJ29" s="84">
        <v>262</v>
      </c>
      <c r="BK29" s="84">
        <v>122</v>
      </c>
      <c r="BL29" s="84">
        <v>30</v>
      </c>
      <c r="BM29" s="84">
        <v>159</v>
      </c>
      <c r="BN29" s="84">
        <v>66</v>
      </c>
      <c r="BO29" s="84">
        <v>105</v>
      </c>
      <c r="BP29" s="84">
        <v>80</v>
      </c>
      <c r="BQ29" s="84">
        <v>131</v>
      </c>
      <c r="BR29" s="84">
        <v>91</v>
      </c>
      <c r="BS29" s="84">
        <v>162</v>
      </c>
      <c r="BT29" s="84">
        <v>100</v>
      </c>
      <c r="BU29" s="84">
        <v>187</v>
      </c>
      <c r="BV29" s="84">
        <v>126</v>
      </c>
      <c r="BW29" s="84">
        <v>169</v>
      </c>
      <c r="BX29" s="84">
        <v>169</v>
      </c>
      <c r="BY29" s="84">
        <v>196</v>
      </c>
      <c r="BZ29" s="84">
        <v>164</v>
      </c>
      <c r="CA29" s="84">
        <v>205</v>
      </c>
      <c r="CB29" s="84">
        <v>218</v>
      </c>
      <c r="CC29" s="84">
        <v>281</v>
      </c>
      <c r="CD29" s="84">
        <v>234</v>
      </c>
      <c r="CE29" s="84">
        <v>186</v>
      </c>
      <c r="CF29" s="84">
        <v>351</v>
      </c>
      <c r="CG29" s="84">
        <v>202</v>
      </c>
      <c r="CH29" s="84">
        <v>188</v>
      </c>
      <c r="CI29" s="84">
        <v>233</v>
      </c>
      <c r="CJ29" s="84">
        <v>235</v>
      </c>
      <c r="CK29" s="84">
        <v>311</v>
      </c>
      <c r="CL29" s="84">
        <v>251</v>
      </c>
      <c r="CM29" s="84">
        <v>183</v>
      </c>
      <c r="CN29" s="84">
        <v>237</v>
      </c>
      <c r="CO29" s="84">
        <v>232</v>
      </c>
      <c r="CP29" s="84">
        <v>366</v>
      </c>
      <c r="CQ29" s="84">
        <v>248</v>
      </c>
      <c r="CR29" s="84">
        <v>236</v>
      </c>
      <c r="CS29" s="84">
        <v>318</v>
      </c>
      <c r="CT29" s="84">
        <v>252</v>
      </c>
      <c r="CU29" s="84">
        <v>238</v>
      </c>
      <c r="CV29" s="84">
        <v>388</v>
      </c>
      <c r="CW29" s="84">
        <v>254</v>
      </c>
      <c r="CX29" s="84">
        <v>274</v>
      </c>
      <c r="CY29" s="84">
        <v>381</v>
      </c>
      <c r="CZ29" s="84">
        <v>290</v>
      </c>
      <c r="DA29" s="84">
        <v>240</v>
      </c>
      <c r="DB29" s="84">
        <v>292</v>
      </c>
      <c r="DC29" s="84">
        <v>268</v>
      </c>
      <c r="DD29" s="84">
        <v>307</v>
      </c>
      <c r="DE29" s="84">
        <v>255</v>
      </c>
      <c r="DF29" s="84">
        <v>294</v>
      </c>
      <c r="DG29" s="84">
        <v>283</v>
      </c>
      <c r="DH29" s="84">
        <v>313</v>
      </c>
      <c r="DI29" s="84">
        <v>311</v>
      </c>
      <c r="DJ29" s="84">
        <v>340</v>
      </c>
      <c r="DK29" s="84">
        <v>322</v>
      </c>
      <c r="DL29" s="84">
        <v>451</v>
      </c>
      <c r="DM29" s="84">
        <v>338</v>
      </c>
      <c r="DN29" s="84">
        <v>323</v>
      </c>
      <c r="DO29" s="84">
        <v>411</v>
      </c>
      <c r="DP29" s="84">
        <v>339</v>
      </c>
      <c r="DQ29" s="84">
        <v>335</v>
      </c>
      <c r="DR29" s="84">
        <v>441</v>
      </c>
      <c r="DS29" s="84">
        <v>360</v>
      </c>
      <c r="DT29" s="84">
        <v>406</v>
      </c>
      <c r="DU29" s="84">
        <v>376</v>
      </c>
      <c r="DV29" s="84">
        <v>390</v>
      </c>
      <c r="DW29" s="84">
        <v>487</v>
      </c>
      <c r="DX29" s="84">
        <v>406</v>
      </c>
      <c r="DY29" s="84">
        <v>449</v>
      </c>
      <c r="DZ29" s="84">
        <v>501</v>
      </c>
      <c r="EA29" s="84">
        <v>465</v>
      </c>
      <c r="EB29" s="84">
        <v>498</v>
      </c>
      <c r="EC29" s="84">
        <v>591</v>
      </c>
      <c r="ED29" s="84">
        <v>514</v>
      </c>
      <c r="OD29" s="85"/>
    </row>
    <row r="30" spans="1:394" x14ac:dyDescent="0.2">
      <c r="A30" s="88" t="s">
        <v>440</v>
      </c>
      <c r="B30" s="84">
        <v>483</v>
      </c>
      <c r="C30" s="84">
        <v>112</v>
      </c>
      <c r="D30" s="84">
        <v>128</v>
      </c>
      <c r="E30" s="84">
        <v>171</v>
      </c>
      <c r="F30" s="84">
        <v>107</v>
      </c>
      <c r="G30" s="84">
        <v>13</v>
      </c>
      <c r="H30" s="84">
        <v>-49</v>
      </c>
      <c r="I30" s="84">
        <v>-16</v>
      </c>
      <c r="J30" s="84">
        <v>-31</v>
      </c>
      <c r="K30" s="84">
        <v>-3</v>
      </c>
      <c r="L30" s="84">
        <v>58</v>
      </c>
      <c r="M30" s="84">
        <v>-45</v>
      </c>
      <c r="N30" s="84">
        <v>-10</v>
      </c>
      <c r="O30" s="84">
        <v>167</v>
      </c>
      <c r="P30" s="84">
        <v>6</v>
      </c>
      <c r="Q30" s="84">
        <v>25</v>
      </c>
      <c r="R30" s="84">
        <v>-1</v>
      </c>
      <c r="S30" s="84">
        <v>23</v>
      </c>
      <c r="T30" s="84">
        <v>61</v>
      </c>
      <c r="U30" s="84">
        <v>-49</v>
      </c>
      <c r="V30" s="84">
        <v>8</v>
      </c>
      <c r="W30" s="84">
        <v>-27</v>
      </c>
      <c r="X30" s="84">
        <v>-21</v>
      </c>
      <c r="Y30" s="84">
        <v>-26</v>
      </c>
      <c r="Z30" s="84">
        <v>-36</v>
      </c>
      <c r="AA30" s="84">
        <v>-11</v>
      </c>
      <c r="AB30" s="84">
        <v>-43</v>
      </c>
      <c r="AC30" s="84">
        <v>-4</v>
      </c>
      <c r="AD30" s="16">
        <v>0</v>
      </c>
      <c r="AE30" s="84">
        <v>2</v>
      </c>
      <c r="AF30" s="84">
        <v>-39</v>
      </c>
      <c r="AG30" s="84">
        <v>3</v>
      </c>
      <c r="AH30" s="84">
        <v>-48</v>
      </c>
      <c r="AI30" s="84">
        <v>23</v>
      </c>
      <c r="AJ30" s="84">
        <v>-15</v>
      </c>
      <c r="AK30" s="84">
        <v>85</v>
      </c>
      <c r="AL30" s="84">
        <v>-2</v>
      </c>
      <c r="AM30" s="84">
        <v>-35</v>
      </c>
      <c r="AN30" s="84">
        <v>10</v>
      </c>
      <c r="AO30" s="84">
        <v>-25</v>
      </c>
      <c r="AP30" s="84">
        <v>9</v>
      </c>
      <c r="AQ30" s="84">
        <v>-28</v>
      </c>
      <c r="AR30" s="84">
        <v>10</v>
      </c>
      <c r="AS30" s="84">
        <v>-38</v>
      </c>
      <c r="AT30" s="84">
        <v>23</v>
      </c>
      <c r="AU30" s="84">
        <v>-15</v>
      </c>
      <c r="AV30" s="84">
        <v>28</v>
      </c>
      <c r="AW30" s="84">
        <v>32</v>
      </c>
      <c r="AX30" s="84">
        <v>70</v>
      </c>
      <c r="AY30" s="84">
        <v>24</v>
      </c>
      <c r="AZ30" s="84">
        <v>69</v>
      </c>
      <c r="BA30" s="84">
        <v>17</v>
      </c>
      <c r="BB30" s="84">
        <v>78</v>
      </c>
      <c r="BC30" s="84">
        <v>41</v>
      </c>
      <c r="BD30" s="84">
        <v>92</v>
      </c>
      <c r="BE30" s="84">
        <v>52</v>
      </c>
      <c r="BF30" s="84">
        <v>130</v>
      </c>
      <c r="BG30" s="84">
        <v>56</v>
      </c>
      <c r="BH30" s="84">
        <v>111</v>
      </c>
      <c r="BI30" s="84">
        <v>151</v>
      </c>
      <c r="BJ30" s="84">
        <v>307</v>
      </c>
      <c r="BK30" s="84">
        <v>167</v>
      </c>
      <c r="BL30" s="84">
        <v>75</v>
      </c>
      <c r="BM30" s="84">
        <v>204</v>
      </c>
      <c r="BN30" s="84">
        <v>111</v>
      </c>
      <c r="BO30" s="84">
        <v>150</v>
      </c>
      <c r="BP30" s="84">
        <v>125</v>
      </c>
      <c r="BQ30" s="84">
        <v>176</v>
      </c>
      <c r="BR30" s="84">
        <v>136</v>
      </c>
      <c r="BS30" s="84">
        <v>207</v>
      </c>
      <c r="BT30" s="84">
        <v>145</v>
      </c>
      <c r="BU30" s="84">
        <v>232</v>
      </c>
      <c r="BV30" s="84">
        <v>171</v>
      </c>
      <c r="BW30" s="84">
        <v>214</v>
      </c>
      <c r="BX30" s="84">
        <v>214</v>
      </c>
      <c r="BY30" s="84">
        <v>241</v>
      </c>
      <c r="BZ30" s="84">
        <v>209</v>
      </c>
      <c r="CA30" s="84">
        <v>250</v>
      </c>
      <c r="CB30" s="84">
        <v>263</v>
      </c>
      <c r="CC30" s="84">
        <v>326</v>
      </c>
      <c r="CD30" s="84">
        <v>279</v>
      </c>
      <c r="CE30" s="84">
        <v>231</v>
      </c>
      <c r="CF30" s="84">
        <v>396</v>
      </c>
      <c r="CG30" s="84">
        <v>247</v>
      </c>
      <c r="CH30" s="84">
        <v>233</v>
      </c>
      <c r="CI30" s="84">
        <v>278</v>
      </c>
      <c r="CJ30" s="84">
        <v>280</v>
      </c>
      <c r="CK30" s="84">
        <v>356</v>
      </c>
      <c r="CL30" s="84">
        <v>296</v>
      </c>
      <c r="CM30" s="84">
        <v>228</v>
      </c>
      <c r="CN30" s="84">
        <v>282</v>
      </c>
      <c r="CO30" s="84">
        <v>277</v>
      </c>
      <c r="CP30" s="84">
        <v>411</v>
      </c>
      <c r="CQ30" s="84">
        <v>293</v>
      </c>
      <c r="CR30" s="84">
        <v>281</v>
      </c>
      <c r="CS30" s="84">
        <v>363</v>
      </c>
      <c r="CT30" s="84">
        <v>297</v>
      </c>
      <c r="CU30" s="84">
        <v>283</v>
      </c>
      <c r="CV30" s="84">
        <v>433</v>
      </c>
      <c r="CW30" s="84">
        <v>299</v>
      </c>
      <c r="CX30" s="84">
        <v>319</v>
      </c>
      <c r="CY30" s="84">
        <v>426</v>
      </c>
      <c r="CZ30" s="84">
        <v>335</v>
      </c>
      <c r="DA30" s="84">
        <v>285</v>
      </c>
      <c r="DB30" s="84">
        <v>337</v>
      </c>
      <c r="DC30" s="84">
        <v>313</v>
      </c>
      <c r="DD30" s="84">
        <v>352</v>
      </c>
      <c r="DE30" s="84">
        <v>300</v>
      </c>
      <c r="DF30" s="84">
        <v>339</v>
      </c>
      <c r="DG30" s="84">
        <v>328</v>
      </c>
      <c r="DH30" s="84">
        <v>358</v>
      </c>
      <c r="DI30" s="84">
        <v>356</v>
      </c>
      <c r="DJ30" s="84">
        <v>385</v>
      </c>
      <c r="DK30" s="84">
        <v>367</v>
      </c>
      <c r="DL30" s="84">
        <v>496</v>
      </c>
      <c r="DM30" s="84">
        <v>383</v>
      </c>
      <c r="DN30" s="84">
        <v>368</v>
      </c>
      <c r="DO30" s="84">
        <v>456</v>
      </c>
      <c r="DP30" s="84">
        <v>384</v>
      </c>
      <c r="DQ30" s="84">
        <v>380</v>
      </c>
      <c r="DR30" s="84">
        <v>486</v>
      </c>
      <c r="DS30" s="84">
        <v>405</v>
      </c>
      <c r="DT30" s="84">
        <v>451</v>
      </c>
      <c r="DU30" s="84">
        <v>421</v>
      </c>
      <c r="DV30" s="84">
        <v>435</v>
      </c>
      <c r="DW30" s="84">
        <v>532</v>
      </c>
      <c r="DX30" s="84">
        <v>451</v>
      </c>
      <c r="DY30" s="84">
        <v>494</v>
      </c>
      <c r="DZ30" s="84">
        <v>546</v>
      </c>
      <c r="EA30" s="84">
        <v>510</v>
      </c>
      <c r="EB30" s="84">
        <v>543</v>
      </c>
      <c r="EC30" s="84">
        <v>636</v>
      </c>
      <c r="ED30" s="84">
        <v>559</v>
      </c>
      <c r="OD30" s="85"/>
    </row>
    <row r="31" spans="1:394" x14ac:dyDescent="0.2">
      <c r="A31" s="88" t="s">
        <v>441</v>
      </c>
      <c r="B31" s="84">
        <v>534</v>
      </c>
      <c r="C31" s="84">
        <v>163</v>
      </c>
      <c r="D31" s="84">
        <v>179</v>
      </c>
      <c r="E31" s="84">
        <v>222</v>
      </c>
      <c r="F31" s="84">
        <v>158</v>
      </c>
      <c r="G31" s="84">
        <v>64</v>
      </c>
      <c r="H31" s="84">
        <v>-50</v>
      </c>
      <c r="I31" s="84">
        <v>35</v>
      </c>
      <c r="J31" s="84">
        <v>-50</v>
      </c>
      <c r="K31" s="84">
        <v>48</v>
      </c>
      <c r="L31" s="84">
        <v>6</v>
      </c>
      <c r="M31" s="84">
        <v>-50</v>
      </c>
      <c r="N31" s="84">
        <v>-3</v>
      </c>
      <c r="O31" s="84">
        <v>115</v>
      </c>
      <c r="P31" s="84">
        <v>-46</v>
      </c>
      <c r="Q31" s="84">
        <v>76</v>
      </c>
      <c r="R31" s="84">
        <v>50</v>
      </c>
      <c r="S31" s="84">
        <v>74</v>
      </c>
      <c r="T31" s="84">
        <v>9</v>
      </c>
      <c r="U31" s="84">
        <v>-50</v>
      </c>
      <c r="V31" s="84">
        <v>59</v>
      </c>
      <c r="W31" s="84">
        <v>24</v>
      </c>
      <c r="X31" s="84">
        <v>30</v>
      </c>
      <c r="Y31" s="84">
        <v>-8</v>
      </c>
      <c r="Z31" s="84">
        <v>15</v>
      </c>
      <c r="AA31" s="84">
        <v>-41</v>
      </c>
      <c r="AB31" s="84">
        <v>8</v>
      </c>
      <c r="AC31" s="84">
        <v>-43</v>
      </c>
      <c r="AD31" s="84">
        <v>2</v>
      </c>
      <c r="AE31" s="16">
        <v>0</v>
      </c>
      <c r="AF31" s="84">
        <v>1</v>
      </c>
      <c r="AG31" s="84">
        <v>-41</v>
      </c>
      <c r="AH31" s="84">
        <v>-19</v>
      </c>
      <c r="AI31" s="84">
        <v>-29</v>
      </c>
      <c r="AJ31" s="84">
        <v>5</v>
      </c>
      <c r="AK31" s="84">
        <v>33</v>
      </c>
      <c r="AL31" s="84">
        <v>-50</v>
      </c>
      <c r="AM31" s="84">
        <v>-6</v>
      </c>
      <c r="AN31" s="84">
        <v>-42</v>
      </c>
      <c r="AO31" s="84">
        <v>-5</v>
      </c>
      <c r="AP31" s="84">
        <v>-33</v>
      </c>
      <c r="AQ31" s="84">
        <v>-6</v>
      </c>
      <c r="AR31" s="84">
        <v>-37</v>
      </c>
      <c r="AS31" s="84">
        <v>-19</v>
      </c>
      <c r="AT31" s="84">
        <v>-29</v>
      </c>
      <c r="AU31" s="84">
        <v>-24</v>
      </c>
      <c r="AV31" s="84">
        <v>-24</v>
      </c>
      <c r="AW31" s="84">
        <v>-20</v>
      </c>
      <c r="AX31" s="84">
        <v>18</v>
      </c>
      <c r="AY31" s="84">
        <v>-28</v>
      </c>
      <c r="AZ31" s="84">
        <v>17</v>
      </c>
      <c r="BA31" s="84">
        <v>-35</v>
      </c>
      <c r="BB31" s="84">
        <v>26</v>
      </c>
      <c r="BC31" s="84">
        <v>-11</v>
      </c>
      <c r="BD31" s="84">
        <v>40</v>
      </c>
      <c r="BE31" s="84">
        <v>0</v>
      </c>
      <c r="BF31" s="84">
        <v>78</v>
      </c>
      <c r="BG31" s="84">
        <v>4</v>
      </c>
      <c r="BH31" s="84">
        <v>59</v>
      </c>
      <c r="BI31" s="84">
        <v>99</v>
      </c>
      <c r="BJ31" s="84">
        <v>255</v>
      </c>
      <c r="BK31" s="84">
        <v>115</v>
      </c>
      <c r="BL31" s="84">
        <v>23</v>
      </c>
      <c r="BM31" s="84">
        <v>152</v>
      </c>
      <c r="BN31" s="84">
        <v>59</v>
      </c>
      <c r="BO31" s="84">
        <v>98</v>
      </c>
      <c r="BP31" s="84">
        <v>73</v>
      </c>
      <c r="BQ31" s="84">
        <v>124</v>
      </c>
      <c r="BR31" s="84">
        <v>84</v>
      </c>
      <c r="BS31" s="84">
        <v>155</v>
      </c>
      <c r="BT31" s="84">
        <v>93</v>
      </c>
      <c r="BU31" s="84">
        <v>180</v>
      </c>
      <c r="BV31" s="84">
        <v>119</v>
      </c>
      <c r="BW31" s="84">
        <v>162</v>
      </c>
      <c r="BX31" s="84">
        <v>162</v>
      </c>
      <c r="BY31" s="84">
        <v>189</v>
      </c>
      <c r="BZ31" s="84">
        <v>157</v>
      </c>
      <c r="CA31" s="84">
        <v>198</v>
      </c>
      <c r="CB31" s="84">
        <v>211</v>
      </c>
      <c r="CC31" s="84">
        <v>274</v>
      </c>
      <c r="CD31" s="84">
        <v>227</v>
      </c>
      <c r="CE31" s="84">
        <v>179</v>
      </c>
      <c r="CF31" s="84">
        <v>344</v>
      </c>
      <c r="CG31" s="84">
        <v>195</v>
      </c>
      <c r="CH31" s="84">
        <v>181</v>
      </c>
      <c r="CI31" s="84">
        <v>226</v>
      </c>
      <c r="CJ31" s="84">
        <v>228</v>
      </c>
      <c r="CK31" s="84">
        <v>304</v>
      </c>
      <c r="CL31" s="84">
        <v>244</v>
      </c>
      <c r="CM31" s="84">
        <v>176</v>
      </c>
      <c r="CN31" s="84">
        <v>230</v>
      </c>
      <c r="CO31" s="84">
        <v>225</v>
      </c>
      <c r="CP31" s="84">
        <v>359</v>
      </c>
      <c r="CQ31" s="84">
        <v>241</v>
      </c>
      <c r="CR31" s="84">
        <v>229</v>
      </c>
      <c r="CS31" s="84">
        <v>311</v>
      </c>
      <c r="CT31" s="84">
        <v>245</v>
      </c>
      <c r="CU31" s="84">
        <v>231</v>
      </c>
      <c r="CV31" s="84">
        <v>381</v>
      </c>
      <c r="CW31" s="84">
        <v>247</v>
      </c>
      <c r="CX31" s="84">
        <v>267</v>
      </c>
      <c r="CY31" s="84">
        <v>374</v>
      </c>
      <c r="CZ31" s="84">
        <v>283</v>
      </c>
      <c r="DA31" s="84">
        <v>233</v>
      </c>
      <c r="DB31" s="84">
        <v>285</v>
      </c>
      <c r="DC31" s="84">
        <v>261</v>
      </c>
      <c r="DD31" s="84">
        <v>300</v>
      </c>
      <c r="DE31" s="84">
        <v>248</v>
      </c>
      <c r="DF31" s="84">
        <v>287</v>
      </c>
      <c r="DG31" s="84">
        <v>276</v>
      </c>
      <c r="DH31" s="84">
        <v>306</v>
      </c>
      <c r="DI31" s="84">
        <v>304</v>
      </c>
      <c r="DJ31" s="84">
        <v>333</v>
      </c>
      <c r="DK31" s="84">
        <v>315</v>
      </c>
      <c r="DL31" s="84">
        <v>444</v>
      </c>
      <c r="DM31" s="84">
        <v>331</v>
      </c>
      <c r="DN31" s="84">
        <v>316</v>
      </c>
      <c r="DO31" s="84">
        <v>404</v>
      </c>
      <c r="DP31" s="84">
        <v>332</v>
      </c>
      <c r="DQ31" s="84">
        <v>328</v>
      </c>
      <c r="DR31" s="84">
        <v>434</v>
      </c>
      <c r="DS31" s="84">
        <v>353</v>
      </c>
      <c r="DT31" s="84">
        <v>399</v>
      </c>
      <c r="DU31" s="84">
        <v>369</v>
      </c>
      <c r="DV31" s="84">
        <v>383</v>
      </c>
      <c r="DW31" s="84">
        <v>480</v>
      </c>
      <c r="DX31" s="84">
        <v>399</v>
      </c>
      <c r="DY31" s="84">
        <v>442</v>
      </c>
      <c r="DZ31" s="84">
        <v>494</v>
      </c>
      <c r="EA31" s="84">
        <v>458</v>
      </c>
      <c r="EB31" s="84">
        <v>491</v>
      </c>
      <c r="EC31" s="84">
        <v>584</v>
      </c>
      <c r="ED31" s="84">
        <v>507</v>
      </c>
      <c r="OD31" s="85"/>
    </row>
    <row r="32" spans="1:394" x14ac:dyDescent="0.2">
      <c r="A32" s="88" t="s">
        <v>494</v>
      </c>
      <c r="B32" s="84">
        <v>493</v>
      </c>
      <c r="C32" s="84">
        <v>122</v>
      </c>
      <c r="D32" s="84">
        <v>138</v>
      </c>
      <c r="E32" s="84">
        <v>181</v>
      </c>
      <c r="F32" s="84">
        <v>117</v>
      </c>
      <c r="G32" s="84">
        <v>23</v>
      </c>
      <c r="H32" s="84">
        <v>-40</v>
      </c>
      <c r="I32" s="84">
        <v>-6</v>
      </c>
      <c r="J32" s="84">
        <v>-32</v>
      </c>
      <c r="K32" s="84">
        <v>7</v>
      </c>
      <c r="L32" s="84">
        <v>57</v>
      </c>
      <c r="M32" s="84">
        <v>-40</v>
      </c>
      <c r="N32" s="84">
        <v>-11</v>
      </c>
      <c r="O32" s="84">
        <v>166</v>
      </c>
      <c r="P32" s="84">
        <v>5</v>
      </c>
      <c r="Q32" s="84">
        <v>35</v>
      </c>
      <c r="R32" s="84">
        <v>9</v>
      </c>
      <c r="S32" s="84">
        <v>33</v>
      </c>
      <c r="T32" s="84">
        <v>60</v>
      </c>
      <c r="U32" s="84">
        <v>-40</v>
      </c>
      <c r="V32" s="84">
        <v>18</v>
      </c>
      <c r="W32" s="84">
        <v>-17</v>
      </c>
      <c r="X32" s="84">
        <v>-11</v>
      </c>
      <c r="Y32" s="84">
        <v>-27</v>
      </c>
      <c r="Z32" s="84">
        <v>-26</v>
      </c>
      <c r="AA32" s="84">
        <v>-12</v>
      </c>
      <c r="AB32" s="84">
        <v>-33</v>
      </c>
      <c r="AC32" s="84">
        <v>-5</v>
      </c>
      <c r="AD32" s="84">
        <v>-39</v>
      </c>
      <c r="AE32" s="84">
        <v>1</v>
      </c>
      <c r="AF32" s="16">
        <v>0</v>
      </c>
      <c r="AG32" s="84">
        <v>2</v>
      </c>
      <c r="AH32" s="84">
        <v>-40</v>
      </c>
      <c r="AI32" s="84">
        <v>22</v>
      </c>
      <c r="AJ32" s="84">
        <v>-15</v>
      </c>
      <c r="AK32" s="84">
        <v>84</v>
      </c>
      <c r="AL32" s="84">
        <v>-3</v>
      </c>
      <c r="AM32" s="84">
        <v>-36</v>
      </c>
      <c r="AN32" s="84">
        <v>9</v>
      </c>
      <c r="AO32" s="84">
        <v>-26</v>
      </c>
      <c r="AP32" s="84">
        <v>8</v>
      </c>
      <c r="AQ32" s="84">
        <v>-29</v>
      </c>
      <c r="AR32" s="84">
        <v>9</v>
      </c>
      <c r="AS32" s="84">
        <v>-39</v>
      </c>
      <c r="AT32" s="84">
        <v>22</v>
      </c>
      <c r="AU32" s="84">
        <v>-16</v>
      </c>
      <c r="AV32" s="84">
        <v>27</v>
      </c>
      <c r="AW32" s="84">
        <v>31</v>
      </c>
      <c r="AX32" s="84">
        <v>69</v>
      </c>
      <c r="AY32" s="84">
        <v>23</v>
      </c>
      <c r="AZ32" s="84">
        <v>68</v>
      </c>
      <c r="BA32" s="84">
        <v>16</v>
      </c>
      <c r="BB32" s="84">
        <v>77</v>
      </c>
      <c r="BC32" s="84">
        <v>40</v>
      </c>
      <c r="BD32" s="84">
        <v>91</v>
      </c>
      <c r="BE32" s="84">
        <v>51</v>
      </c>
      <c r="BF32" s="84">
        <v>129</v>
      </c>
      <c r="BG32" s="84">
        <v>55</v>
      </c>
      <c r="BH32" s="84">
        <v>110</v>
      </c>
      <c r="BI32" s="84">
        <v>150</v>
      </c>
      <c r="BJ32" s="84">
        <v>306</v>
      </c>
      <c r="BK32" s="84">
        <v>166</v>
      </c>
      <c r="BL32" s="84">
        <v>74</v>
      </c>
      <c r="BM32" s="84">
        <v>203</v>
      </c>
      <c r="BN32" s="84">
        <v>110</v>
      </c>
      <c r="BO32" s="84">
        <v>149</v>
      </c>
      <c r="BP32" s="84">
        <v>124</v>
      </c>
      <c r="BQ32" s="84">
        <v>175</v>
      </c>
      <c r="BR32" s="84">
        <v>135</v>
      </c>
      <c r="BS32" s="84">
        <v>206</v>
      </c>
      <c r="BT32" s="84">
        <v>144</v>
      </c>
      <c r="BU32" s="84">
        <v>231</v>
      </c>
      <c r="BV32" s="84">
        <v>170</v>
      </c>
      <c r="BW32" s="84">
        <v>213</v>
      </c>
      <c r="BX32" s="84">
        <v>213</v>
      </c>
      <c r="BY32" s="84">
        <v>240</v>
      </c>
      <c r="BZ32" s="84">
        <v>208</v>
      </c>
      <c r="CA32" s="84">
        <v>249</v>
      </c>
      <c r="CB32" s="84">
        <v>262</v>
      </c>
      <c r="CC32" s="84">
        <v>325</v>
      </c>
      <c r="CD32" s="84">
        <v>278</v>
      </c>
      <c r="CE32" s="84">
        <v>230</v>
      </c>
      <c r="CF32" s="84">
        <v>395</v>
      </c>
      <c r="CG32" s="84">
        <v>246</v>
      </c>
      <c r="CH32" s="84">
        <v>232</v>
      </c>
      <c r="CI32" s="84">
        <v>277</v>
      </c>
      <c r="CJ32" s="84">
        <v>279</v>
      </c>
      <c r="CK32" s="84">
        <v>355</v>
      </c>
      <c r="CL32" s="84">
        <v>295</v>
      </c>
      <c r="CM32" s="84">
        <v>227</v>
      </c>
      <c r="CN32" s="84">
        <v>281</v>
      </c>
      <c r="CO32" s="84">
        <v>276</v>
      </c>
      <c r="CP32" s="84">
        <v>410</v>
      </c>
      <c r="CQ32" s="84">
        <v>292</v>
      </c>
      <c r="CR32" s="84">
        <v>280</v>
      </c>
      <c r="CS32" s="84">
        <v>362</v>
      </c>
      <c r="CT32" s="84">
        <v>296</v>
      </c>
      <c r="CU32" s="84">
        <v>282</v>
      </c>
      <c r="CV32" s="84">
        <v>432</v>
      </c>
      <c r="CW32" s="84">
        <v>298</v>
      </c>
      <c r="CX32" s="84">
        <v>318</v>
      </c>
      <c r="CY32" s="84">
        <v>425</v>
      </c>
      <c r="CZ32" s="84">
        <v>334</v>
      </c>
      <c r="DA32" s="84">
        <v>284</v>
      </c>
      <c r="DB32" s="84">
        <v>336</v>
      </c>
      <c r="DC32" s="84">
        <v>312</v>
      </c>
      <c r="DD32" s="84">
        <v>351</v>
      </c>
      <c r="DE32" s="84">
        <v>299</v>
      </c>
      <c r="DF32" s="84">
        <v>338</v>
      </c>
      <c r="DG32" s="84">
        <v>327</v>
      </c>
      <c r="DH32" s="84">
        <v>357</v>
      </c>
      <c r="DI32" s="84">
        <v>355</v>
      </c>
      <c r="DJ32" s="84">
        <v>384</v>
      </c>
      <c r="DK32" s="84">
        <v>366</v>
      </c>
      <c r="DL32" s="84">
        <v>495</v>
      </c>
      <c r="DM32" s="84">
        <v>382</v>
      </c>
      <c r="DN32" s="84">
        <v>367</v>
      </c>
      <c r="DO32" s="84">
        <v>455</v>
      </c>
      <c r="DP32" s="84">
        <v>383</v>
      </c>
      <c r="DQ32" s="84">
        <v>379</v>
      </c>
      <c r="DR32" s="84">
        <v>485</v>
      </c>
      <c r="DS32" s="84">
        <v>404</v>
      </c>
      <c r="DT32" s="84">
        <v>450</v>
      </c>
      <c r="DU32" s="84">
        <v>420</v>
      </c>
      <c r="DV32" s="84">
        <v>434</v>
      </c>
      <c r="DW32" s="84">
        <v>531</v>
      </c>
      <c r="DX32" s="84">
        <v>450</v>
      </c>
      <c r="DY32" s="84">
        <v>493</v>
      </c>
      <c r="DZ32" s="84">
        <v>545</v>
      </c>
      <c r="EA32" s="84">
        <v>509</v>
      </c>
      <c r="EB32" s="84">
        <v>542</v>
      </c>
      <c r="EC32" s="84">
        <v>635</v>
      </c>
      <c r="ED32" s="84">
        <v>558</v>
      </c>
      <c r="OD32" s="85"/>
    </row>
    <row r="33" spans="1:394" x14ac:dyDescent="0.2">
      <c r="A33" s="88" t="s">
        <v>495</v>
      </c>
      <c r="B33" s="84">
        <v>535</v>
      </c>
      <c r="C33" s="84">
        <v>164</v>
      </c>
      <c r="D33" s="84">
        <v>180</v>
      </c>
      <c r="E33" s="84">
        <v>223</v>
      </c>
      <c r="F33" s="84">
        <v>159</v>
      </c>
      <c r="G33" s="84">
        <v>65</v>
      </c>
      <c r="H33" s="84">
        <v>-41</v>
      </c>
      <c r="I33" s="84">
        <v>36</v>
      </c>
      <c r="J33" s="84">
        <v>-41</v>
      </c>
      <c r="K33" s="84">
        <v>49</v>
      </c>
      <c r="L33" s="84">
        <v>14</v>
      </c>
      <c r="M33" s="84">
        <v>-41</v>
      </c>
      <c r="N33" s="84">
        <v>-2</v>
      </c>
      <c r="O33" s="84">
        <v>123</v>
      </c>
      <c r="P33" s="84">
        <v>-38</v>
      </c>
      <c r="Q33" s="84">
        <v>77</v>
      </c>
      <c r="R33" s="84">
        <v>51</v>
      </c>
      <c r="S33" s="84">
        <v>75</v>
      </c>
      <c r="T33" s="84">
        <v>17</v>
      </c>
      <c r="U33" s="84">
        <v>-41</v>
      </c>
      <c r="V33" s="84">
        <v>60</v>
      </c>
      <c r="W33" s="84">
        <v>25</v>
      </c>
      <c r="X33" s="84">
        <v>31</v>
      </c>
      <c r="Y33" s="84">
        <v>-7</v>
      </c>
      <c r="Z33" s="84">
        <v>16</v>
      </c>
      <c r="AA33" s="84">
        <v>-40</v>
      </c>
      <c r="AB33" s="84">
        <v>9</v>
      </c>
      <c r="AC33" s="84">
        <v>-41</v>
      </c>
      <c r="AD33" s="84">
        <v>3</v>
      </c>
      <c r="AE33" s="84">
        <v>-41</v>
      </c>
      <c r="AF33" s="84">
        <v>2</v>
      </c>
      <c r="AG33" s="16">
        <v>0</v>
      </c>
      <c r="AH33" s="84">
        <v>-18</v>
      </c>
      <c r="AI33" s="84">
        <v>-21</v>
      </c>
      <c r="AJ33" s="84">
        <v>6</v>
      </c>
      <c r="AK33" s="84">
        <v>41</v>
      </c>
      <c r="AL33" s="84">
        <v>-41</v>
      </c>
      <c r="AM33" s="84">
        <v>-5</v>
      </c>
      <c r="AN33" s="84">
        <v>-34</v>
      </c>
      <c r="AO33" s="84">
        <v>-4</v>
      </c>
      <c r="AP33" s="84">
        <v>-33</v>
      </c>
      <c r="AQ33" s="84">
        <v>-5</v>
      </c>
      <c r="AR33" s="84">
        <v>-34</v>
      </c>
      <c r="AS33" s="84">
        <v>-18</v>
      </c>
      <c r="AT33" s="84">
        <v>-21</v>
      </c>
      <c r="AU33" s="84">
        <v>-23</v>
      </c>
      <c r="AV33" s="84">
        <v>-16</v>
      </c>
      <c r="AW33" s="84">
        <v>-12</v>
      </c>
      <c r="AX33" s="84">
        <v>26</v>
      </c>
      <c r="AY33" s="84">
        <v>-20</v>
      </c>
      <c r="AZ33" s="84">
        <v>25</v>
      </c>
      <c r="BA33" s="84">
        <v>-27</v>
      </c>
      <c r="BB33" s="84">
        <v>34</v>
      </c>
      <c r="BC33" s="84">
        <v>-3</v>
      </c>
      <c r="BD33" s="84">
        <v>48</v>
      </c>
      <c r="BE33" s="84">
        <v>8</v>
      </c>
      <c r="BF33" s="84">
        <v>86</v>
      </c>
      <c r="BG33" s="84">
        <v>12</v>
      </c>
      <c r="BH33" s="84">
        <v>67</v>
      </c>
      <c r="BI33" s="84">
        <v>107</v>
      </c>
      <c r="BJ33" s="84">
        <v>263</v>
      </c>
      <c r="BK33" s="84">
        <v>123</v>
      </c>
      <c r="BL33" s="84">
        <v>31</v>
      </c>
      <c r="BM33" s="84">
        <v>160</v>
      </c>
      <c r="BN33" s="84">
        <v>67</v>
      </c>
      <c r="BO33" s="84">
        <v>106</v>
      </c>
      <c r="BP33" s="84">
        <v>81</v>
      </c>
      <c r="BQ33" s="84">
        <v>132</v>
      </c>
      <c r="BR33" s="84">
        <v>92</v>
      </c>
      <c r="BS33" s="84">
        <v>163</v>
      </c>
      <c r="BT33" s="84">
        <v>101</v>
      </c>
      <c r="BU33" s="84">
        <v>188</v>
      </c>
      <c r="BV33" s="84">
        <v>127</v>
      </c>
      <c r="BW33" s="84">
        <v>170</v>
      </c>
      <c r="BX33" s="84">
        <v>170</v>
      </c>
      <c r="BY33" s="84">
        <v>197</v>
      </c>
      <c r="BZ33" s="84">
        <v>165</v>
      </c>
      <c r="CA33" s="84">
        <v>206</v>
      </c>
      <c r="CB33" s="84">
        <v>219</v>
      </c>
      <c r="CC33" s="84">
        <v>282</v>
      </c>
      <c r="CD33" s="84">
        <v>235</v>
      </c>
      <c r="CE33" s="84">
        <v>187</v>
      </c>
      <c r="CF33" s="84">
        <v>352</v>
      </c>
      <c r="CG33" s="84">
        <v>203</v>
      </c>
      <c r="CH33" s="84">
        <v>189</v>
      </c>
      <c r="CI33" s="84">
        <v>234</v>
      </c>
      <c r="CJ33" s="84">
        <v>236</v>
      </c>
      <c r="CK33" s="84">
        <v>312</v>
      </c>
      <c r="CL33" s="84">
        <v>252</v>
      </c>
      <c r="CM33" s="84">
        <v>184</v>
      </c>
      <c r="CN33" s="84">
        <v>238</v>
      </c>
      <c r="CO33" s="84">
        <v>233</v>
      </c>
      <c r="CP33" s="84">
        <v>367</v>
      </c>
      <c r="CQ33" s="84">
        <v>249</v>
      </c>
      <c r="CR33" s="84">
        <v>237</v>
      </c>
      <c r="CS33" s="84">
        <v>319</v>
      </c>
      <c r="CT33" s="84">
        <v>253</v>
      </c>
      <c r="CU33" s="84">
        <v>239</v>
      </c>
      <c r="CV33" s="84">
        <v>389</v>
      </c>
      <c r="CW33" s="84">
        <v>255</v>
      </c>
      <c r="CX33" s="84">
        <v>275</v>
      </c>
      <c r="CY33" s="84">
        <v>382</v>
      </c>
      <c r="CZ33" s="84">
        <v>291</v>
      </c>
      <c r="DA33" s="84">
        <v>241</v>
      </c>
      <c r="DB33" s="84">
        <v>293</v>
      </c>
      <c r="DC33" s="84">
        <v>269</v>
      </c>
      <c r="DD33" s="84">
        <v>308</v>
      </c>
      <c r="DE33" s="84">
        <v>256</v>
      </c>
      <c r="DF33" s="84">
        <v>295</v>
      </c>
      <c r="DG33" s="84">
        <v>284</v>
      </c>
      <c r="DH33" s="84">
        <v>314</v>
      </c>
      <c r="DI33" s="84">
        <v>312</v>
      </c>
      <c r="DJ33" s="84">
        <v>341</v>
      </c>
      <c r="DK33" s="84">
        <v>323</v>
      </c>
      <c r="DL33" s="84">
        <v>452</v>
      </c>
      <c r="DM33" s="84">
        <v>339</v>
      </c>
      <c r="DN33" s="84">
        <v>324</v>
      </c>
      <c r="DO33" s="84">
        <v>412</v>
      </c>
      <c r="DP33" s="84">
        <v>340</v>
      </c>
      <c r="DQ33" s="84">
        <v>336</v>
      </c>
      <c r="DR33" s="84">
        <v>442</v>
      </c>
      <c r="DS33" s="84">
        <v>361</v>
      </c>
      <c r="DT33" s="84">
        <v>407</v>
      </c>
      <c r="DU33" s="84">
        <v>377</v>
      </c>
      <c r="DV33" s="84">
        <v>391</v>
      </c>
      <c r="DW33" s="84">
        <v>488</v>
      </c>
      <c r="DX33" s="84">
        <v>407</v>
      </c>
      <c r="DY33" s="84">
        <v>450</v>
      </c>
      <c r="DZ33" s="84">
        <v>502</v>
      </c>
      <c r="EA33" s="84">
        <v>466</v>
      </c>
      <c r="EB33" s="84">
        <v>499</v>
      </c>
      <c r="EC33" s="84">
        <v>592</v>
      </c>
      <c r="ED33" s="84">
        <v>515</v>
      </c>
      <c r="OD33" s="85"/>
    </row>
    <row r="34" spans="1:394" x14ac:dyDescent="0.2">
      <c r="A34" s="88" t="s">
        <v>496</v>
      </c>
      <c r="B34" s="84">
        <v>484</v>
      </c>
      <c r="C34" s="84">
        <v>113</v>
      </c>
      <c r="D34" s="84">
        <v>129</v>
      </c>
      <c r="E34" s="84">
        <v>172</v>
      </c>
      <c r="F34" s="84">
        <v>108</v>
      </c>
      <c r="G34" s="84">
        <v>14</v>
      </c>
      <c r="H34" s="84">
        <v>-69</v>
      </c>
      <c r="I34" s="84">
        <v>-15</v>
      </c>
      <c r="J34" s="84">
        <v>-52</v>
      </c>
      <c r="K34" s="84">
        <v>-2</v>
      </c>
      <c r="L34" s="84">
        <v>37</v>
      </c>
      <c r="M34" s="84">
        <v>-66</v>
      </c>
      <c r="N34" s="84">
        <v>-15</v>
      </c>
      <c r="O34" s="84">
        <v>146</v>
      </c>
      <c r="P34" s="84">
        <v>-15</v>
      </c>
      <c r="Q34" s="84">
        <v>26</v>
      </c>
      <c r="R34" s="84">
        <v>0</v>
      </c>
      <c r="S34" s="84">
        <v>24</v>
      </c>
      <c r="T34" s="84">
        <v>40</v>
      </c>
      <c r="U34" s="84">
        <v>-69</v>
      </c>
      <c r="V34" s="84">
        <v>9</v>
      </c>
      <c r="W34" s="84">
        <v>-26</v>
      </c>
      <c r="X34" s="84">
        <v>-20</v>
      </c>
      <c r="Y34" s="84">
        <v>-36</v>
      </c>
      <c r="Z34" s="84">
        <v>-35</v>
      </c>
      <c r="AA34" s="84">
        <v>-32</v>
      </c>
      <c r="AB34" s="84">
        <v>-42</v>
      </c>
      <c r="AC34" s="84">
        <v>-25</v>
      </c>
      <c r="AD34" s="84">
        <v>-48</v>
      </c>
      <c r="AE34" s="84">
        <v>-19</v>
      </c>
      <c r="AF34" s="84">
        <v>-40</v>
      </c>
      <c r="AG34" s="84">
        <v>-18</v>
      </c>
      <c r="AH34" s="16">
        <v>0</v>
      </c>
      <c r="AI34" s="84">
        <v>2</v>
      </c>
      <c r="AJ34" s="84">
        <v>-15</v>
      </c>
      <c r="AK34" s="84">
        <v>64</v>
      </c>
      <c r="AL34" s="84">
        <v>-23</v>
      </c>
      <c r="AM34" s="84">
        <v>-43</v>
      </c>
      <c r="AN34" s="84">
        <v>-11</v>
      </c>
      <c r="AO34" s="84">
        <v>-32</v>
      </c>
      <c r="AP34" s="84">
        <v>-12</v>
      </c>
      <c r="AQ34" s="84">
        <v>-36</v>
      </c>
      <c r="AR34" s="84">
        <v>-11</v>
      </c>
      <c r="AS34" s="84">
        <v>-59</v>
      </c>
      <c r="AT34" s="84">
        <v>2</v>
      </c>
      <c r="AU34" s="84">
        <v>-36</v>
      </c>
      <c r="AV34" s="84">
        <v>7</v>
      </c>
      <c r="AW34" s="84">
        <v>11</v>
      </c>
      <c r="AX34" s="84">
        <v>49</v>
      </c>
      <c r="AY34" s="84">
        <v>3</v>
      </c>
      <c r="AZ34" s="84">
        <v>48</v>
      </c>
      <c r="BA34" s="84">
        <v>-4</v>
      </c>
      <c r="BB34" s="84">
        <v>57</v>
      </c>
      <c r="BC34" s="84">
        <v>20</v>
      </c>
      <c r="BD34" s="84">
        <v>71</v>
      </c>
      <c r="BE34" s="84">
        <v>31</v>
      </c>
      <c r="BF34" s="84">
        <v>109</v>
      </c>
      <c r="BG34" s="84">
        <v>35</v>
      </c>
      <c r="BH34" s="84">
        <v>90</v>
      </c>
      <c r="BI34" s="84">
        <v>130</v>
      </c>
      <c r="BJ34" s="84">
        <v>286</v>
      </c>
      <c r="BK34" s="84">
        <v>146</v>
      </c>
      <c r="BL34" s="84">
        <v>54</v>
      </c>
      <c r="BM34" s="84">
        <v>183</v>
      </c>
      <c r="BN34" s="84">
        <v>90</v>
      </c>
      <c r="BO34" s="84">
        <v>129</v>
      </c>
      <c r="BP34" s="84">
        <v>104</v>
      </c>
      <c r="BQ34" s="84">
        <v>155</v>
      </c>
      <c r="BR34" s="84">
        <v>115</v>
      </c>
      <c r="BS34" s="84">
        <v>186</v>
      </c>
      <c r="BT34" s="84">
        <v>124</v>
      </c>
      <c r="BU34" s="84">
        <v>211</v>
      </c>
      <c r="BV34" s="84">
        <v>150</v>
      </c>
      <c r="BW34" s="84">
        <v>193</v>
      </c>
      <c r="BX34" s="84">
        <v>193</v>
      </c>
      <c r="BY34" s="84">
        <v>220</v>
      </c>
      <c r="BZ34" s="84">
        <v>188</v>
      </c>
      <c r="CA34" s="84">
        <v>229</v>
      </c>
      <c r="CB34" s="84">
        <v>242</v>
      </c>
      <c r="CC34" s="84">
        <v>305</v>
      </c>
      <c r="CD34" s="84">
        <v>258</v>
      </c>
      <c r="CE34" s="84">
        <v>210</v>
      </c>
      <c r="CF34" s="84">
        <v>375</v>
      </c>
      <c r="CG34" s="84">
        <v>226</v>
      </c>
      <c r="CH34" s="84">
        <v>212</v>
      </c>
      <c r="CI34" s="84">
        <v>257</v>
      </c>
      <c r="CJ34" s="84">
        <v>259</v>
      </c>
      <c r="CK34" s="84">
        <v>335</v>
      </c>
      <c r="CL34" s="84">
        <v>275</v>
      </c>
      <c r="CM34" s="84">
        <v>207</v>
      </c>
      <c r="CN34" s="84">
        <v>261</v>
      </c>
      <c r="CO34" s="84">
        <v>256</v>
      </c>
      <c r="CP34" s="84">
        <v>390</v>
      </c>
      <c r="CQ34" s="84">
        <v>272</v>
      </c>
      <c r="CR34" s="84">
        <v>260</v>
      </c>
      <c r="CS34" s="84">
        <v>342</v>
      </c>
      <c r="CT34" s="84">
        <v>276</v>
      </c>
      <c r="CU34" s="84">
        <v>262</v>
      </c>
      <c r="CV34" s="84">
        <v>412</v>
      </c>
      <c r="CW34" s="84">
        <v>278</v>
      </c>
      <c r="CX34" s="84">
        <v>298</v>
      </c>
      <c r="CY34" s="84">
        <v>405</v>
      </c>
      <c r="CZ34" s="84">
        <v>314</v>
      </c>
      <c r="DA34" s="84">
        <v>264</v>
      </c>
      <c r="DB34" s="84">
        <v>316</v>
      </c>
      <c r="DC34" s="84">
        <v>292</v>
      </c>
      <c r="DD34" s="84">
        <v>331</v>
      </c>
      <c r="DE34" s="84">
        <v>279</v>
      </c>
      <c r="DF34" s="84">
        <v>318</v>
      </c>
      <c r="DG34" s="84">
        <v>307</v>
      </c>
      <c r="DH34" s="84">
        <v>337</v>
      </c>
      <c r="DI34" s="84">
        <v>335</v>
      </c>
      <c r="DJ34" s="84">
        <v>364</v>
      </c>
      <c r="DK34" s="84">
        <v>346</v>
      </c>
      <c r="DL34" s="84">
        <v>475</v>
      </c>
      <c r="DM34" s="84">
        <v>362</v>
      </c>
      <c r="DN34" s="84">
        <v>347</v>
      </c>
      <c r="DO34" s="84">
        <v>435</v>
      </c>
      <c r="DP34" s="84">
        <v>363</v>
      </c>
      <c r="DQ34" s="84">
        <v>359</v>
      </c>
      <c r="DR34" s="84">
        <v>465</v>
      </c>
      <c r="DS34" s="84">
        <v>384</v>
      </c>
      <c r="DT34" s="84">
        <v>430</v>
      </c>
      <c r="DU34" s="84">
        <v>400</v>
      </c>
      <c r="DV34" s="84">
        <v>414</v>
      </c>
      <c r="DW34" s="84">
        <v>511</v>
      </c>
      <c r="DX34" s="84">
        <v>430</v>
      </c>
      <c r="DY34" s="84">
        <v>473</v>
      </c>
      <c r="DZ34" s="84">
        <v>525</v>
      </c>
      <c r="EA34" s="84">
        <v>489</v>
      </c>
      <c r="EB34" s="84">
        <v>522</v>
      </c>
      <c r="EC34" s="84">
        <v>615</v>
      </c>
      <c r="ED34" s="84">
        <v>538</v>
      </c>
      <c r="OD34" s="85"/>
    </row>
    <row r="35" spans="1:394" x14ac:dyDescent="0.2">
      <c r="A35" s="88" t="s">
        <v>497</v>
      </c>
      <c r="B35" s="84">
        <v>555</v>
      </c>
      <c r="C35" s="84">
        <v>184</v>
      </c>
      <c r="D35" s="84">
        <v>200</v>
      </c>
      <c r="E35" s="84">
        <v>243</v>
      </c>
      <c r="F35" s="84">
        <v>179</v>
      </c>
      <c r="G35" s="84">
        <v>85</v>
      </c>
      <c r="H35" s="84">
        <v>-40</v>
      </c>
      <c r="I35" s="84">
        <v>56</v>
      </c>
      <c r="J35" s="84">
        <v>-70</v>
      </c>
      <c r="K35" s="84">
        <v>69</v>
      </c>
      <c r="L35" s="84">
        <v>-15</v>
      </c>
      <c r="M35" s="84">
        <v>-34</v>
      </c>
      <c r="N35" s="84">
        <v>18</v>
      </c>
      <c r="O35" s="84">
        <v>74</v>
      </c>
      <c r="P35" s="84">
        <v>-70</v>
      </c>
      <c r="Q35" s="84">
        <v>97</v>
      </c>
      <c r="R35" s="84">
        <v>71</v>
      </c>
      <c r="S35" s="84">
        <v>95</v>
      </c>
      <c r="T35" s="84">
        <v>-15</v>
      </c>
      <c r="U35" s="84">
        <v>-37</v>
      </c>
      <c r="V35" s="84">
        <v>80</v>
      </c>
      <c r="W35" s="84">
        <v>45</v>
      </c>
      <c r="X35" s="84">
        <v>51</v>
      </c>
      <c r="Y35" s="84">
        <v>13</v>
      </c>
      <c r="Z35" s="84">
        <v>36</v>
      </c>
      <c r="AA35" s="84">
        <v>-20</v>
      </c>
      <c r="AB35" s="84">
        <v>29</v>
      </c>
      <c r="AC35" s="84">
        <v>-22</v>
      </c>
      <c r="AD35" s="84">
        <v>23</v>
      </c>
      <c r="AE35" s="84">
        <v>-29</v>
      </c>
      <c r="AF35" s="84">
        <v>22</v>
      </c>
      <c r="AG35" s="84">
        <v>-21</v>
      </c>
      <c r="AH35" s="84">
        <v>2</v>
      </c>
      <c r="AI35" s="16">
        <v>0</v>
      </c>
      <c r="AJ35" s="84">
        <v>26</v>
      </c>
      <c r="AK35" s="84">
        <v>-8</v>
      </c>
      <c r="AL35" s="84">
        <v>-61</v>
      </c>
      <c r="AM35" s="84">
        <v>15</v>
      </c>
      <c r="AN35" s="84">
        <v>-31</v>
      </c>
      <c r="AO35" s="84">
        <v>16</v>
      </c>
      <c r="AP35" s="84">
        <v>-19</v>
      </c>
      <c r="AQ35" s="84">
        <v>15</v>
      </c>
      <c r="AR35" s="84">
        <v>-24</v>
      </c>
      <c r="AS35" s="84">
        <v>2</v>
      </c>
      <c r="AT35" s="84">
        <v>-60</v>
      </c>
      <c r="AU35" s="84">
        <v>-3</v>
      </c>
      <c r="AV35" s="84">
        <v>-42</v>
      </c>
      <c r="AW35" s="84">
        <v>-36</v>
      </c>
      <c r="AX35" s="84">
        <v>-23</v>
      </c>
      <c r="AY35" s="84">
        <v>-43</v>
      </c>
      <c r="AZ35" s="84">
        <v>-24</v>
      </c>
      <c r="BA35" s="84">
        <v>-53</v>
      </c>
      <c r="BB35" s="84">
        <v>-15</v>
      </c>
      <c r="BC35" s="84">
        <v>-49</v>
      </c>
      <c r="BD35" s="84">
        <v>-1</v>
      </c>
      <c r="BE35" s="84">
        <v>-41</v>
      </c>
      <c r="BF35" s="84">
        <v>37</v>
      </c>
      <c r="BG35" s="84">
        <v>-37</v>
      </c>
      <c r="BH35" s="84">
        <v>18</v>
      </c>
      <c r="BI35" s="84">
        <v>58</v>
      </c>
      <c r="BJ35" s="84">
        <v>214</v>
      </c>
      <c r="BK35" s="84">
        <v>74</v>
      </c>
      <c r="BL35" s="84">
        <v>-18</v>
      </c>
      <c r="BM35" s="84">
        <v>111</v>
      </c>
      <c r="BN35" s="84">
        <v>18</v>
      </c>
      <c r="BO35" s="84">
        <v>57</v>
      </c>
      <c r="BP35" s="84">
        <v>32</v>
      </c>
      <c r="BQ35" s="84">
        <v>83</v>
      </c>
      <c r="BR35" s="84">
        <v>43</v>
      </c>
      <c r="BS35" s="84">
        <v>114</v>
      </c>
      <c r="BT35" s="84">
        <v>52</v>
      </c>
      <c r="BU35" s="84">
        <v>139</v>
      </c>
      <c r="BV35" s="84">
        <v>78</v>
      </c>
      <c r="BW35" s="84">
        <v>121</v>
      </c>
      <c r="BX35" s="84">
        <v>121</v>
      </c>
      <c r="BY35" s="84">
        <v>148</v>
      </c>
      <c r="BZ35" s="84">
        <v>116</v>
      </c>
      <c r="CA35" s="84">
        <v>157</v>
      </c>
      <c r="CB35" s="84">
        <v>170</v>
      </c>
      <c r="CC35" s="84">
        <v>233</v>
      </c>
      <c r="CD35" s="84">
        <v>186</v>
      </c>
      <c r="CE35" s="84">
        <v>138</v>
      </c>
      <c r="CF35" s="84">
        <v>303</v>
      </c>
      <c r="CG35" s="84">
        <v>154</v>
      </c>
      <c r="CH35" s="84">
        <v>140</v>
      </c>
      <c r="CI35" s="84">
        <v>185</v>
      </c>
      <c r="CJ35" s="84">
        <v>187</v>
      </c>
      <c r="CK35" s="84">
        <v>263</v>
      </c>
      <c r="CL35" s="84">
        <v>203</v>
      </c>
      <c r="CM35" s="84">
        <v>135</v>
      </c>
      <c r="CN35" s="84">
        <v>189</v>
      </c>
      <c r="CO35" s="84">
        <v>184</v>
      </c>
      <c r="CP35" s="84">
        <v>318</v>
      </c>
      <c r="CQ35" s="84">
        <v>200</v>
      </c>
      <c r="CR35" s="84">
        <v>188</v>
      </c>
      <c r="CS35" s="84">
        <v>270</v>
      </c>
      <c r="CT35" s="84">
        <v>204</v>
      </c>
      <c r="CU35" s="84">
        <v>190</v>
      </c>
      <c r="CV35" s="84">
        <v>340</v>
      </c>
      <c r="CW35" s="84">
        <v>206</v>
      </c>
      <c r="CX35" s="84">
        <v>226</v>
      </c>
      <c r="CY35" s="84">
        <v>333</v>
      </c>
      <c r="CZ35" s="84">
        <v>242</v>
      </c>
      <c r="DA35" s="84">
        <v>192</v>
      </c>
      <c r="DB35" s="84">
        <v>244</v>
      </c>
      <c r="DC35" s="84">
        <v>220</v>
      </c>
      <c r="DD35" s="84">
        <v>259</v>
      </c>
      <c r="DE35" s="84">
        <v>207</v>
      </c>
      <c r="DF35" s="84">
        <v>246</v>
      </c>
      <c r="DG35" s="84">
        <v>235</v>
      </c>
      <c r="DH35" s="84">
        <v>265</v>
      </c>
      <c r="DI35" s="84">
        <v>263</v>
      </c>
      <c r="DJ35" s="84">
        <v>292</v>
      </c>
      <c r="DK35" s="84">
        <v>274</v>
      </c>
      <c r="DL35" s="84">
        <v>403</v>
      </c>
      <c r="DM35" s="84">
        <v>290</v>
      </c>
      <c r="DN35" s="84">
        <v>275</v>
      </c>
      <c r="DO35" s="84">
        <v>363</v>
      </c>
      <c r="DP35" s="84">
        <v>291</v>
      </c>
      <c r="DQ35" s="84">
        <v>287</v>
      </c>
      <c r="DR35" s="84">
        <v>393</v>
      </c>
      <c r="DS35" s="84">
        <v>312</v>
      </c>
      <c r="DT35" s="84">
        <v>358</v>
      </c>
      <c r="DU35" s="84">
        <v>328</v>
      </c>
      <c r="DV35" s="84">
        <v>342</v>
      </c>
      <c r="DW35" s="84">
        <v>439</v>
      </c>
      <c r="DX35" s="84">
        <v>358</v>
      </c>
      <c r="DY35" s="84">
        <v>401</v>
      </c>
      <c r="DZ35" s="84">
        <v>453</v>
      </c>
      <c r="EA35" s="84">
        <v>417</v>
      </c>
      <c r="EB35" s="84">
        <v>450</v>
      </c>
      <c r="EC35" s="84">
        <v>543</v>
      </c>
      <c r="ED35" s="84">
        <v>466</v>
      </c>
      <c r="OD35" s="85"/>
    </row>
    <row r="36" spans="1:394" x14ac:dyDescent="0.2">
      <c r="A36" s="88" t="s">
        <v>443</v>
      </c>
      <c r="B36" s="84">
        <v>514</v>
      </c>
      <c r="C36" s="84">
        <v>143</v>
      </c>
      <c r="D36" s="84">
        <v>159</v>
      </c>
      <c r="E36" s="84">
        <v>202</v>
      </c>
      <c r="F36" s="84">
        <v>138</v>
      </c>
      <c r="G36" s="84">
        <v>44</v>
      </c>
      <c r="H36" s="84">
        <v>-15</v>
      </c>
      <c r="I36" s="84">
        <v>15</v>
      </c>
      <c r="J36" s="84">
        <v>-15</v>
      </c>
      <c r="K36" s="84">
        <v>28</v>
      </c>
      <c r="L36" s="84">
        <v>61</v>
      </c>
      <c r="M36" s="84">
        <v>-15</v>
      </c>
      <c r="N36" s="84">
        <v>-7</v>
      </c>
      <c r="O36" s="84">
        <v>170</v>
      </c>
      <c r="P36" s="84">
        <v>9</v>
      </c>
      <c r="Q36" s="84">
        <v>56</v>
      </c>
      <c r="R36" s="84">
        <v>30</v>
      </c>
      <c r="S36" s="84">
        <v>54</v>
      </c>
      <c r="T36" s="84">
        <v>64</v>
      </c>
      <c r="U36" s="84">
        <v>-15</v>
      </c>
      <c r="V36" s="84">
        <v>39</v>
      </c>
      <c r="W36" s="84">
        <v>4</v>
      </c>
      <c r="X36" s="84">
        <v>10</v>
      </c>
      <c r="Y36" s="84">
        <v>-15</v>
      </c>
      <c r="Z36" s="84">
        <v>-5</v>
      </c>
      <c r="AA36" s="84">
        <v>-8</v>
      </c>
      <c r="AB36" s="84">
        <v>-12</v>
      </c>
      <c r="AC36" s="84">
        <v>-1</v>
      </c>
      <c r="AD36" s="84">
        <v>-15</v>
      </c>
      <c r="AE36" s="84">
        <v>5</v>
      </c>
      <c r="AF36" s="84">
        <v>-15</v>
      </c>
      <c r="AG36" s="84">
        <v>6</v>
      </c>
      <c r="AH36" s="84">
        <v>-15</v>
      </c>
      <c r="AI36" s="84">
        <v>26</v>
      </c>
      <c r="AJ36" s="16">
        <v>0</v>
      </c>
      <c r="AK36" s="84">
        <v>88</v>
      </c>
      <c r="AL36" s="84">
        <v>1</v>
      </c>
      <c r="AM36" s="84">
        <v>-15</v>
      </c>
      <c r="AN36" s="84">
        <v>13</v>
      </c>
      <c r="AO36" s="84">
        <v>-15</v>
      </c>
      <c r="AP36" s="84">
        <v>12</v>
      </c>
      <c r="AQ36" s="84">
        <v>-15</v>
      </c>
      <c r="AR36" s="84">
        <v>13</v>
      </c>
      <c r="AS36" s="84">
        <v>-15</v>
      </c>
      <c r="AT36" s="84">
        <v>26</v>
      </c>
      <c r="AU36" s="84">
        <v>-12</v>
      </c>
      <c r="AV36" s="84">
        <v>31</v>
      </c>
      <c r="AW36" s="84">
        <v>35</v>
      </c>
      <c r="AX36" s="84">
        <v>73</v>
      </c>
      <c r="AY36" s="84">
        <v>27</v>
      </c>
      <c r="AZ36" s="84">
        <v>72</v>
      </c>
      <c r="BA36" s="84">
        <v>20</v>
      </c>
      <c r="BB36" s="84">
        <v>81</v>
      </c>
      <c r="BC36" s="84">
        <v>44</v>
      </c>
      <c r="BD36" s="84">
        <v>95</v>
      </c>
      <c r="BE36" s="84">
        <v>55</v>
      </c>
      <c r="BF36" s="84">
        <v>133</v>
      </c>
      <c r="BG36" s="84">
        <v>59</v>
      </c>
      <c r="BH36" s="84">
        <v>114</v>
      </c>
      <c r="BI36" s="84">
        <v>154</v>
      </c>
      <c r="BJ36" s="84">
        <v>310</v>
      </c>
      <c r="BK36" s="84">
        <v>170</v>
      </c>
      <c r="BL36" s="84">
        <v>78</v>
      </c>
      <c r="BM36" s="84">
        <v>207</v>
      </c>
      <c r="BN36" s="84">
        <v>114</v>
      </c>
      <c r="BO36" s="84">
        <v>153</v>
      </c>
      <c r="BP36" s="84">
        <v>128</v>
      </c>
      <c r="BQ36" s="84">
        <v>179</v>
      </c>
      <c r="BR36" s="84">
        <v>139</v>
      </c>
      <c r="BS36" s="84">
        <v>210</v>
      </c>
      <c r="BT36" s="84">
        <v>148</v>
      </c>
      <c r="BU36" s="84">
        <v>235</v>
      </c>
      <c r="BV36" s="84">
        <v>174</v>
      </c>
      <c r="BW36" s="84">
        <v>217</v>
      </c>
      <c r="BX36" s="84">
        <v>217</v>
      </c>
      <c r="BY36" s="84">
        <v>244</v>
      </c>
      <c r="BZ36" s="84">
        <v>212</v>
      </c>
      <c r="CA36" s="84">
        <v>253</v>
      </c>
      <c r="CB36" s="84">
        <v>266</v>
      </c>
      <c r="CC36" s="84">
        <v>329</v>
      </c>
      <c r="CD36" s="84">
        <v>282</v>
      </c>
      <c r="CE36" s="84">
        <v>234</v>
      </c>
      <c r="CF36" s="84">
        <v>399</v>
      </c>
      <c r="CG36" s="84">
        <v>250</v>
      </c>
      <c r="CH36" s="84">
        <v>236</v>
      </c>
      <c r="CI36" s="84">
        <v>281</v>
      </c>
      <c r="CJ36" s="84">
        <v>283</v>
      </c>
      <c r="CK36" s="84">
        <v>359</v>
      </c>
      <c r="CL36" s="84">
        <v>299</v>
      </c>
      <c r="CM36" s="84">
        <v>231</v>
      </c>
      <c r="CN36" s="84">
        <v>285</v>
      </c>
      <c r="CO36" s="84">
        <v>280</v>
      </c>
      <c r="CP36" s="84">
        <v>414</v>
      </c>
      <c r="CQ36" s="84">
        <v>296</v>
      </c>
      <c r="CR36" s="84">
        <v>284</v>
      </c>
      <c r="CS36" s="84">
        <v>366</v>
      </c>
      <c r="CT36" s="84">
        <v>300</v>
      </c>
      <c r="CU36" s="84">
        <v>286</v>
      </c>
      <c r="CV36" s="84">
        <v>436</v>
      </c>
      <c r="CW36" s="84">
        <v>302</v>
      </c>
      <c r="CX36" s="84">
        <v>322</v>
      </c>
      <c r="CY36" s="84">
        <v>429</v>
      </c>
      <c r="CZ36" s="84">
        <v>338</v>
      </c>
      <c r="DA36" s="84">
        <v>288</v>
      </c>
      <c r="DB36" s="84">
        <v>340</v>
      </c>
      <c r="DC36" s="84">
        <v>316</v>
      </c>
      <c r="DD36" s="84">
        <v>355</v>
      </c>
      <c r="DE36" s="84">
        <v>303</v>
      </c>
      <c r="DF36" s="84">
        <v>342</v>
      </c>
      <c r="DG36" s="84">
        <v>331</v>
      </c>
      <c r="DH36" s="84">
        <v>361</v>
      </c>
      <c r="DI36" s="84">
        <v>359</v>
      </c>
      <c r="DJ36" s="84">
        <v>388</v>
      </c>
      <c r="DK36" s="84">
        <v>370</v>
      </c>
      <c r="DL36" s="84">
        <v>499</v>
      </c>
      <c r="DM36" s="84">
        <v>386</v>
      </c>
      <c r="DN36" s="84">
        <v>371</v>
      </c>
      <c r="DO36" s="84">
        <v>459</v>
      </c>
      <c r="DP36" s="84">
        <v>387</v>
      </c>
      <c r="DQ36" s="84">
        <v>383</v>
      </c>
      <c r="DR36" s="84">
        <v>489</v>
      </c>
      <c r="DS36" s="84">
        <v>408</v>
      </c>
      <c r="DT36" s="84">
        <v>454</v>
      </c>
      <c r="DU36" s="84">
        <v>424</v>
      </c>
      <c r="DV36" s="84">
        <v>438</v>
      </c>
      <c r="DW36" s="84">
        <v>535</v>
      </c>
      <c r="DX36" s="84">
        <v>454</v>
      </c>
      <c r="DY36" s="84">
        <v>497</v>
      </c>
      <c r="DZ36" s="84">
        <v>549</v>
      </c>
      <c r="EA36" s="84">
        <v>513</v>
      </c>
      <c r="EB36" s="84">
        <v>546</v>
      </c>
      <c r="EC36" s="84">
        <v>639</v>
      </c>
      <c r="ED36" s="84">
        <v>562</v>
      </c>
      <c r="OD36" s="85"/>
    </row>
    <row r="37" spans="1:394" x14ac:dyDescent="0.2">
      <c r="A37" s="88" t="s">
        <v>444</v>
      </c>
      <c r="B37" s="84">
        <v>617</v>
      </c>
      <c r="C37" s="84">
        <v>246</v>
      </c>
      <c r="D37" s="84">
        <v>262</v>
      </c>
      <c r="E37" s="84">
        <v>305</v>
      </c>
      <c r="F37" s="84">
        <v>241</v>
      </c>
      <c r="G37" s="84">
        <v>147</v>
      </c>
      <c r="H37" s="84">
        <v>22</v>
      </c>
      <c r="I37" s="84">
        <v>118</v>
      </c>
      <c r="J37" s="84">
        <v>-15</v>
      </c>
      <c r="K37" s="84">
        <v>131</v>
      </c>
      <c r="L37" s="84">
        <v>12</v>
      </c>
      <c r="M37" s="84">
        <v>28</v>
      </c>
      <c r="N37" s="84">
        <v>80</v>
      </c>
      <c r="O37" s="84">
        <v>67</v>
      </c>
      <c r="P37" s="84">
        <v>-15</v>
      </c>
      <c r="Q37" s="84">
        <v>159</v>
      </c>
      <c r="R37" s="84">
        <v>133</v>
      </c>
      <c r="S37" s="84">
        <v>157</v>
      </c>
      <c r="T37" s="84">
        <v>9</v>
      </c>
      <c r="U37" s="84">
        <v>25</v>
      </c>
      <c r="V37" s="84">
        <v>142</v>
      </c>
      <c r="W37" s="84">
        <v>107</v>
      </c>
      <c r="X37" s="84">
        <v>113</v>
      </c>
      <c r="Y37" s="84">
        <v>75</v>
      </c>
      <c r="Z37" s="84">
        <v>98</v>
      </c>
      <c r="AA37" s="84">
        <v>42</v>
      </c>
      <c r="AB37" s="84">
        <v>91</v>
      </c>
      <c r="AC37" s="84">
        <v>40</v>
      </c>
      <c r="AD37" s="84">
        <v>85</v>
      </c>
      <c r="AE37" s="84">
        <v>33</v>
      </c>
      <c r="AF37" s="84">
        <v>84</v>
      </c>
      <c r="AG37" s="84">
        <v>41</v>
      </c>
      <c r="AH37" s="84">
        <v>64</v>
      </c>
      <c r="AI37" s="84">
        <v>-8</v>
      </c>
      <c r="AJ37" s="84">
        <v>88</v>
      </c>
      <c r="AK37" s="16">
        <v>0</v>
      </c>
      <c r="AL37" s="84">
        <v>1</v>
      </c>
      <c r="AM37" s="84">
        <v>77</v>
      </c>
      <c r="AN37" s="84">
        <v>31</v>
      </c>
      <c r="AO37" s="84">
        <v>78</v>
      </c>
      <c r="AP37" s="84">
        <v>43</v>
      </c>
      <c r="AQ37" s="84">
        <v>77</v>
      </c>
      <c r="AR37" s="84">
        <v>38</v>
      </c>
      <c r="AS37" s="84">
        <v>64</v>
      </c>
      <c r="AT37" s="84">
        <v>2</v>
      </c>
      <c r="AU37" s="84">
        <v>59</v>
      </c>
      <c r="AV37" s="84">
        <v>15</v>
      </c>
      <c r="AW37" s="84">
        <v>17</v>
      </c>
      <c r="AX37" s="84">
        <v>-15</v>
      </c>
      <c r="AY37" s="84">
        <v>18</v>
      </c>
      <c r="AZ37" s="84">
        <v>-15</v>
      </c>
      <c r="BA37" s="84">
        <v>9</v>
      </c>
      <c r="BB37" s="84">
        <v>-15</v>
      </c>
      <c r="BC37" s="84">
        <v>-5</v>
      </c>
      <c r="BD37" s="84">
        <v>-8</v>
      </c>
      <c r="BE37" s="84">
        <v>-15</v>
      </c>
      <c r="BF37" s="84">
        <v>30</v>
      </c>
      <c r="BG37" s="84">
        <v>-15</v>
      </c>
      <c r="BH37" s="84">
        <v>11</v>
      </c>
      <c r="BI37" s="84">
        <v>51</v>
      </c>
      <c r="BJ37" s="84">
        <v>207</v>
      </c>
      <c r="BK37" s="84">
        <v>67</v>
      </c>
      <c r="BL37" s="84">
        <v>-15</v>
      </c>
      <c r="BM37" s="84">
        <v>104</v>
      </c>
      <c r="BN37" s="84">
        <v>11</v>
      </c>
      <c r="BO37" s="84">
        <v>50</v>
      </c>
      <c r="BP37" s="84">
        <v>25</v>
      </c>
      <c r="BQ37" s="84">
        <v>76</v>
      </c>
      <c r="BR37" s="84">
        <v>36</v>
      </c>
      <c r="BS37" s="84">
        <v>107</v>
      </c>
      <c r="BT37" s="84">
        <v>45</v>
      </c>
      <c r="BU37" s="84">
        <v>132</v>
      </c>
      <c r="BV37" s="84">
        <v>71</v>
      </c>
      <c r="BW37" s="84">
        <v>114</v>
      </c>
      <c r="BX37" s="84">
        <v>114</v>
      </c>
      <c r="BY37" s="84">
        <v>141</v>
      </c>
      <c r="BZ37" s="84">
        <v>109</v>
      </c>
      <c r="CA37" s="84">
        <v>150</v>
      </c>
      <c r="CB37" s="84">
        <v>163</v>
      </c>
      <c r="CC37" s="84">
        <v>226</v>
      </c>
      <c r="CD37" s="84">
        <v>179</v>
      </c>
      <c r="CE37" s="84">
        <v>131</v>
      </c>
      <c r="CF37" s="84">
        <v>296</v>
      </c>
      <c r="CG37" s="84">
        <v>147</v>
      </c>
      <c r="CH37" s="84">
        <v>133</v>
      </c>
      <c r="CI37" s="84">
        <v>178</v>
      </c>
      <c r="CJ37" s="84">
        <v>180</v>
      </c>
      <c r="CK37" s="84">
        <v>256</v>
      </c>
      <c r="CL37" s="84">
        <v>196</v>
      </c>
      <c r="CM37" s="84">
        <v>128</v>
      </c>
      <c r="CN37" s="84">
        <v>182</v>
      </c>
      <c r="CO37" s="84">
        <v>177</v>
      </c>
      <c r="CP37" s="84">
        <v>311</v>
      </c>
      <c r="CQ37" s="84">
        <v>193</v>
      </c>
      <c r="CR37" s="84">
        <v>181</v>
      </c>
      <c r="CS37" s="84">
        <v>263</v>
      </c>
      <c r="CT37" s="84">
        <v>197</v>
      </c>
      <c r="CU37" s="84">
        <v>183</v>
      </c>
      <c r="CV37" s="84">
        <v>333</v>
      </c>
      <c r="CW37" s="84">
        <v>199</v>
      </c>
      <c r="CX37" s="84">
        <v>219</v>
      </c>
      <c r="CY37" s="84">
        <v>326</v>
      </c>
      <c r="CZ37" s="84">
        <v>235</v>
      </c>
      <c r="DA37" s="84">
        <v>185</v>
      </c>
      <c r="DB37" s="84">
        <v>237</v>
      </c>
      <c r="DC37" s="84">
        <v>213</v>
      </c>
      <c r="DD37" s="84">
        <v>252</v>
      </c>
      <c r="DE37" s="84">
        <v>200</v>
      </c>
      <c r="DF37" s="84">
        <v>239</v>
      </c>
      <c r="DG37" s="84">
        <v>228</v>
      </c>
      <c r="DH37" s="84">
        <v>258</v>
      </c>
      <c r="DI37" s="84">
        <v>256</v>
      </c>
      <c r="DJ37" s="84">
        <v>285</v>
      </c>
      <c r="DK37" s="84">
        <v>267</v>
      </c>
      <c r="DL37" s="84">
        <v>396</v>
      </c>
      <c r="DM37" s="84">
        <v>283</v>
      </c>
      <c r="DN37" s="84">
        <v>268</v>
      </c>
      <c r="DO37" s="84">
        <v>356</v>
      </c>
      <c r="DP37" s="84">
        <v>284</v>
      </c>
      <c r="DQ37" s="84">
        <v>280</v>
      </c>
      <c r="DR37" s="84">
        <v>386</v>
      </c>
      <c r="DS37" s="84">
        <v>305</v>
      </c>
      <c r="DT37" s="84">
        <v>351</v>
      </c>
      <c r="DU37" s="84">
        <v>321</v>
      </c>
      <c r="DV37" s="84">
        <v>335</v>
      </c>
      <c r="DW37" s="84">
        <v>432</v>
      </c>
      <c r="DX37" s="84">
        <v>351</v>
      </c>
      <c r="DY37" s="84">
        <v>394</v>
      </c>
      <c r="DZ37" s="84">
        <v>446</v>
      </c>
      <c r="EA37" s="84">
        <v>410</v>
      </c>
      <c r="EB37" s="84">
        <v>443</v>
      </c>
      <c r="EC37" s="84">
        <v>536</v>
      </c>
      <c r="ED37" s="84">
        <v>459</v>
      </c>
      <c r="OD37" s="85"/>
    </row>
    <row r="38" spans="1:394" x14ac:dyDescent="0.2">
      <c r="A38" s="88" t="s">
        <v>445</v>
      </c>
      <c r="B38" s="84">
        <v>530</v>
      </c>
      <c r="C38" s="84">
        <v>159</v>
      </c>
      <c r="D38" s="84">
        <v>175</v>
      </c>
      <c r="E38" s="84">
        <v>218</v>
      </c>
      <c r="F38" s="84">
        <v>154</v>
      </c>
      <c r="G38" s="84">
        <v>60</v>
      </c>
      <c r="H38" s="84">
        <v>-65</v>
      </c>
      <c r="I38" s="84">
        <v>31</v>
      </c>
      <c r="J38" s="84">
        <v>-86</v>
      </c>
      <c r="K38" s="84">
        <v>44</v>
      </c>
      <c r="L38" s="84">
        <v>-15</v>
      </c>
      <c r="M38" s="84">
        <v>-59</v>
      </c>
      <c r="N38" s="84">
        <v>-7</v>
      </c>
      <c r="O38" s="84">
        <v>83</v>
      </c>
      <c r="P38" s="84">
        <v>-78</v>
      </c>
      <c r="Q38" s="84">
        <v>72</v>
      </c>
      <c r="R38" s="84">
        <v>46</v>
      </c>
      <c r="S38" s="84">
        <v>70</v>
      </c>
      <c r="T38" s="84">
        <v>-15</v>
      </c>
      <c r="U38" s="84">
        <v>-62</v>
      </c>
      <c r="V38" s="84">
        <v>55</v>
      </c>
      <c r="W38" s="84">
        <v>20</v>
      </c>
      <c r="X38" s="84">
        <v>26</v>
      </c>
      <c r="Y38" s="84">
        <v>-12</v>
      </c>
      <c r="Z38" s="84">
        <v>11</v>
      </c>
      <c r="AA38" s="84">
        <v>-45</v>
      </c>
      <c r="AB38" s="84">
        <v>4</v>
      </c>
      <c r="AC38" s="84">
        <v>-47</v>
      </c>
      <c r="AD38" s="84">
        <v>-2</v>
      </c>
      <c r="AE38" s="84">
        <v>-50</v>
      </c>
      <c r="AF38" s="84">
        <v>-3</v>
      </c>
      <c r="AG38" s="84">
        <v>-41</v>
      </c>
      <c r="AH38" s="84">
        <v>-23</v>
      </c>
      <c r="AI38" s="84">
        <v>-61</v>
      </c>
      <c r="AJ38" s="84">
        <v>1</v>
      </c>
      <c r="AK38" s="84">
        <v>1</v>
      </c>
      <c r="AL38" s="16">
        <v>0</v>
      </c>
      <c r="AM38" s="84">
        <v>-10</v>
      </c>
      <c r="AN38" s="84">
        <v>-44</v>
      </c>
      <c r="AO38" s="84">
        <v>-9</v>
      </c>
      <c r="AP38" s="84">
        <v>-33</v>
      </c>
      <c r="AQ38" s="84">
        <v>-10</v>
      </c>
      <c r="AR38" s="84">
        <v>-37</v>
      </c>
      <c r="AS38" s="84">
        <v>-23</v>
      </c>
      <c r="AT38" s="84">
        <v>-60</v>
      </c>
      <c r="AU38" s="84">
        <v>-28</v>
      </c>
      <c r="AV38" s="84">
        <v>-42</v>
      </c>
      <c r="AW38" s="84">
        <v>-36</v>
      </c>
      <c r="AX38" s="84">
        <v>-14</v>
      </c>
      <c r="AY38" s="84">
        <v>-43</v>
      </c>
      <c r="AZ38" s="84">
        <v>-15</v>
      </c>
      <c r="BA38" s="84">
        <v>-59</v>
      </c>
      <c r="BB38" s="84">
        <v>-6</v>
      </c>
      <c r="BC38" s="84">
        <v>-43</v>
      </c>
      <c r="BD38" s="84">
        <v>8</v>
      </c>
      <c r="BE38" s="84">
        <v>-32</v>
      </c>
      <c r="BF38" s="84">
        <v>46</v>
      </c>
      <c r="BG38" s="84">
        <v>-28</v>
      </c>
      <c r="BH38" s="84">
        <v>27</v>
      </c>
      <c r="BI38" s="84">
        <v>67</v>
      </c>
      <c r="BJ38" s="84">
        <v>223</v>
      </c>
      <c r="BK38" s="84">
        <v>83</v>
      </c>
      <c r="BL38" s="84">
        <v>-9</v>
      </c>
      <c r="BM38" s="84">
        <v>120</v>
      </c>
      <c r="BN38" s="84">
        <v>27</v>
      </c>
      <c r="BO38" s="84">
        <v>66</v>
      </c>
      <c r="BP38" s="84">
        <v>41</v>
      </c>
      <c r="BQ38" s="84">
        <v>92</v>
      </c>
      <c r="BR38" s="84">
        <v>52</v>
      </c>
      <c r="BS38" s="84">
        <v>123</v>
      </c>
      <c r="BT38" s="84">
        <v>61</v>
      </c>
      <c r="BU38" s="84">
        <v>148</v>
      </c>
      <c r="BV38" s="84">
        <v>87</v>
      </c>
      <c r="BW38" s="84">
        <v>130</v>
      </c>
      <c r="BX38" s="84">
        <v>130</v>
      </c>
      <c r="BY38" s="84">
        <v>157</v>
      </c>
      <c r="BZ38" s="84">
        <v>125</v>
      </c>
      <c r="CA38" s="84">
        <v>166</v>
      </c>
      <c r="CB38" s="84">
        <v>179</v>
      </c>
      <c r="CC38" s="84">
        <v>242</v>
      </c>
      <c r="CD38" s="84">
        <v>195</v>
      </c>
      <c r="CE38" s="84">
        <v>147</v>
      </c>
      <c r="CF38" s="84">
        <v>312</v>
      </c>
      <c r="CG38" s="84">
        <v>163</v>
      </c>
      <c r="CH38" s="84">
        <v>149</v>
      </c>
      <c r="CI38" s="84">
        <v>194</v>
      </c>
      <c r="CJ38" s="84">
        <v>196</v>
      </c>
      <c r="CK38" s="84">
        <v>272</v>
      </c>
      <c r="CL38" s="84">
        <v>212</v>
      </c>
      <c r="CM38" s="84">
        <v>144</v>
      </c>
      <c r="CN38" s="84">
        <v>198</v>
      </c>
      <c r="CO38" s="84">
        <v>193</v>
      </c>
      <c r="CP38" s="84">
        <v>327</v>
      </c>
      <c r="CQ38" s="84">
        <v>209</v>
      </c>
      <c r="CR38" s="84">
        <v>197</v>
      </c>
      <c r="CS38" s="84">
        <v>279</v>
      </c>
      <c r="CT38" s="84">
        <v>213</v>
      </c>
      <c r="CU38" s="84">
        <v>199</v>
      </c>
      <c r="CV38" s="84">
        <v>349</v>
      </c>
      <c r="CW38" s="84">
        <v>215</v>
      </c>
      <c r="CX38" s="84">
        <v>235</v>
      </c>
      <c r="CY38" s="84">
        <v>342</v>
      </c>
      <c r="CZ38" s="84">
        <v>251</v>
      </c>
      <c r="DA38" s="84">
        <v>201</v>
      </c>
      <c r="DB38" s="84">
        <v>253</v>
      </c>
      <c r="DC38" s="84">
        <v>229</v>
      </c>
      <c r="DD38" s="84">
        <v>268</v>
      </c>
      <c r="DE38" s="84">
        <v>216</v>
      </c>
      <c r="DF38" s="84">
        <v>255</v>
      </c>
      <c r="DG38" s="84">
        <v>244</v>
      </c>
      <c r="DH38" s="84">
        <v>274</v>
      </c>
      <c r="DI38" s="84">
        <v>272</v>
      </c>
      <c r="DJ38" s="84">
        <v>301</v>
      </c>
      <c r="DK38" s="84">
        <v>283</v>
      </c>
      <c r="DL38" s="84">
        <v>412</v>
      </c>
      <c r="DM38" s="84">
        <v>299</v>
      </c>
      <c r="DN38" s="84">
        <v>284</v>
      </c>
      <c r="DO38" s="84">
        <v>372</v>
      </c>
      <c r="DP38" s="84">
        <v>300</v>
      </c>
      <c r="DQ38" s="84">
        <v>296</v>
      </c>
      <c r="DR38" s="84">
        <v>402</v>
      </c>
      <c r="DS38" s="84">
        <v>321</v>
      </c>
      <c r="DT38" s="84">
        <v>367</v>
      </c>
      <c r="DU38" s="84">
        <v>337</v>
      </c>
      <c r="DV38" s="84">
        <v>351</v>
      </c>
      <c r="DW38" s="84">
        <v>448</v>
      </c>
      <c r="DX38" s="84">
        <v>367</v>
      </c>
      <c r="DY38" s="84">
        <v>410</v>
      </c>
      <c r="DZ38" s="84">
        <v>462</v>
      </c>
      <c r="EA38" s="84">
        <v>426</v>
      </c>
      <c r="EB38" s="84">
        <v>459</v>
      </c>
      <c r="EC38" s="84">
        <v>552</v>
      </c>
      <c r="ED38" s="84">
        <v>475</v>
      </c>
      <c r="OD38" s="85"/>
    </row>
    <row r="39" spans="1:394" x14ac:dyDescent="0.2">
      <c r="A39" s="88" t="s">
        <v>498</v>
      </c>
      <c r="B39" s="84">
        <v>497</v>
      </c>
      <c r="C39" s="84">
        <v>126</v>
      </c>
      <c r="D39" s="84">
        <v>142</v>
      </c>
      <c r="E39" s="84">
        <v>185</v>
      </c>
      <c r="F39" s="84">
        <v>121</v>
      </c>
      <c r="G39" s="84">
        <v>27</v>
      </c>
      <c r="H39" s="84">
        <v>-43</v>
      </c>
      <c r="I39" s="84">
        <v>-2</v>
      </c>
      <c r="J39" s="84">
        <v>-39</v>
      </c>
      <c r="K39" s="84">
        <v>11</v>
      </c>
      <c r="L39" s="84">
        <v>50</v>
      </c>
      <c r="M39" s="84">
        <v>-43</v>
      </c>
      <c r="N39" s="84">
        <v>-15</v>
      </c>
      <c r="O39" s="84">
        <v>159</v>
      </c>
      <c r="P39" s="84">
        <v>-2</v>
      </c>
      <c r="Q39" s="84">
        <v>39</v>
      </c>
      <c r="R39" s="84">
        <v>13</v>
      </c>
      <c r="S39" s="84">
        <v>37</v>
      </c>
      <c r="T39" s="84">
        <v>53</v>
      </c>
      <c r="U39" s="84">
        <v>-43</v>
      </c>
      <c r="V39" s="84">
        <v>22</v>
      </c>
      <c r="W39" s="84">
        <v>-13</v>
      </c>
      <c r="X39" s="84">
        <v>-7</v>
      </c>
      <c r="Y39" s="84">
        <v>-34</v>
      </c>
      <c r="Z39" s="84">
        <v>-22</v>
      </c>
      <c r="AA39" s="84">
        <v>-19</v>
      </c>
      <c r="AB39" s="84">
        <v>-29</v>
      </c>
      <c r="AC39" s="84">
        <v>-12</v>
      </c>
      <c r="AD39" s="84">
        <v>-35</v>
      </c>
      <c r="AE39" s="84">
        <v>-6</v>
      </c>
      <c r="AF39" s="84">
        <v>-36</v>
      </c>
      <c r="AG39" s="84">
        <v>-5</v>
      </c>
      <c r="AH39" s="84">
        <v>-43</v>
      </c>
      <c r="AI39" s="84">
        <v>15</v>
      </c>
      <c r="AJ39" s="84">
        <v>-15</v>
      </c>
      <c r="AK39" s="84">
        <v>77</v>
      </c>
      <c r="AL39" s="84">
        <v>-10</v>
      </c>
      <c r="AM39" s="16">
        <v>0</v>
      </c>
      <c r="AN39" s="84">
        <v>2</v>
      </c>
      <c r="AO39" s="84">
        <v>-32</v>
      </c>
      <c r="AP39" s="84">
        <v>1</v>
      </c>
      <c r="AQ39" s="84">
        <v>-36</v>
      </c>
      <c r="AR39" s="84">
        <v>2</v>
      </c>
      <c r="AS39" s="84">
        <v>-43</v>
      </c>
      <c r="AT39" s="84">
        <v>15</v>
      </c>
      <c r="AU39" s="84">
        <v>-23</v>
      </c>
      <c r="AV39" s="84">
        <v>20</v>
      </c>
      <c r="AW39" s="84">
        <v>24</v>
      </c>
      <c r="AX39" s="84">
        <v>62</v>
      </c>
      <c r="AY39" s="84">
        <v>16</v>
      </c>
      <c r="AZ39" s="84">
        <v>61</v>
      </c>
      <c r="BA39" s="84">
        <v>9</v>
      </c>
      <c r="BB39" s="84">
        <v>70</v>
      </c>
      <c r="BC39" s="84">
        <v>33</v>
      </c>
      <c r="BD39" s="84">
        <v>84</v>
      </c>
      <c r="BE39" s="84">
        <v>44</v>
      </c>
      <c r="BF39" s="84">
        <v>122</v>
      </c>
      <c r="BG39" s="84">
        <v>48</v>
      </c>
      <c r="BH39" s="84">
        <v>103</v>
      </c>
      <c r="BI39" s="84">
        <v>143</v>
      </c>
      <c r="BJ39" s="84">
        <v>299</v>
      </c>
      <c r="BK39" s="84">
        <v>159</v>
      </c>
      <c r="BL39" s="84">
        <v>67</v>
      </c>
      <c r="BM39" s="84">
        <v>196</v>
      </c>
      <c r="BN39" s="84">
        <v>103</v>
      </c>
      <c r="BO39" s="84">
        <v>142</v>
      </c>
      <c r="BP39" s="84">
        <v>117</v>
      </c>
      <c r="BQ39" s="84">
        <v>168</v>
      </c>
      <c r="BR39" s="84">
        <v>128</v>
      </c>
      <c r="BS39" s="84">
        <v>199</v>
      </c>
      <c r="BT39" s="84">
        <v>137</v>
      </c>
      <c r="BU39" s="84">
        <v>224</v>
      </c>
      <c r="BV39" s="84">
        <v>163</v>
      </c>
      <c r="BW39" s="84">
        <v>206</v>
      </c>
      <c r="BX39" s="84">
        <v>206</v>
      </c>
      <c r="BY39" s="84">
        <v>233</v>
      </c>
      <c r="BZ39" s="84">
        <v>201</v>
      </c>
      <c r="CA39" s="84">
        <v>242</v>
      </c>
      <c r="CB39" s="84">
        <v>255</v>
      </c>
      <c r="CC39" s="84">
        <v>318</v>
      </c>
      <c r="CD39" s="84">
        <v>271</v>
      </c>
      <c r="CE39" s="84">
        <v>223</v>
      </c>
      <c r="CF39" s="84">
        <v>388</v>
      </c>
      <c r="CG39" s="84">
        <v>239</v>
      </c>
      <c r="CH39" s="84">
        <v>225</v>
      </c>
      <c r="CI39" s="84">
        <v>270</v>
      </c>
      <c r="CJ39" s="84">
        <v>272</v>
      </c>
      <c r="CK39" s="84">
        <v>348</v>
      </c>
      <c r="CL39" s="84">
        <v>288</v>
      </c>
      <c r="CM39" s="84">
        <v>220</v>
      </c>
      <c r="CN39" s="84">
        <v>274</v>
      </c>
      <c r="CO39" s="84">
        <v>269</v>
      </c>
      <c r="CP39" s="84">
        <v>403</v>
      </c>
      <c r="CQ39" s="84">
        <v>285</v>
      </c>
      <c r="CR39" s="84">
        <v>273</v>
      </c>
      <c r="CS39" s="84">
        <v>355</v>
      </c>
      <c r="CT39" s="84">
        <v>289</v>
      </c>
      <c r="CU39" s="84">
        <v>275</v>
      </c>
      <c r="CV39" s="84">
        <v>425</v>
      </c>
      <c r="CW39" s="84">
        <v>291</v>
      </c>
      <c r="CX39" s="84">
        <v>311</v>
      </c>
      <c r="CY39" s="84">
        <v>418</v>
      </c>
      <c r="CZ39" s="84">
        <v>327</v>
      </c>
      <c r="DA39" s="84">
        <v>277</v>
      </c>
      <c r="DB39" s="84">
        <v>329</v>
      </c>
      <c r="DC39" s="84">
        <v>305</v>
      </c>
      <c r="DD39" s="84">
        <v>344</v>
      </c>
      <c r="DE39" s="84">
        <v>292</v>
      </c>
      <c r="DF39" s="84">
        <v>331</v>
      </c>
      <c r="DG39" s="84">
        <v>320</v>
      </c>
      <c r="DH39" s="84">
        <v>350</v>
      </c>
      <c r="DI39" s="84">
        <v>348</v>
      </c>
      <c r="DJ39" s="84">
        <v>377</v>
      </c>
      <c r="DK39" s="84">
        <v>359</v>
      </c>
      <c r="DL39" s="84">
        <v>488</v>
      </c>
      <c r="DM39" s="84">
        <v>375</v>
      </c>
      <c r="DN39" s="84">
        <v>360</v>
      </c>
      <c r="DO39" s="84">
        <v>448</v>
      </c>
      <c r="DP39" s="84">
        <v>376</v>
      </c>
      <c r="DQ39" s="84">
        <v>372</v>
      </c>
      <c r="DR39" s="84">
        <v>478</v>
      </c>
      <c r="DS39" s="84">
        <v>397</v>
      </c>
      <c r="DT39" s="84">
        <v>443</v>
      </c>
      <c r="DU39" s="84">
        <v>413</v>
      </c>
      <c r="DV39" s="84">
        <v>427</v>
      </c>
      <c r="DW39" s="84">
        <v>524</v>
      </c>
      <c r="DX39" s="84">
        <v>443</v>
      </c>
      <c r="DY39" s="84">
        <v>486</v>
      </c>
      <c r="DZ39" s="84">
        <v>538</v>
      </c>
      <c r="EA39" s="84">
        <v>502</v>
      </c>
      <c r="EB39" s="84">
        <v>535</v>
      </c>
      <c r="EC39" s="84">
        <v>628</v>
      </c>
      <c r="ED39" s="84">
        <v>551</v>
      </c>
      <c r="OD39" s="85"/>
    </row>
    <row r="40" spans="1:394" x14ac:dyDescent="0.2">
      <c r="A40" s="88" t="s">
        <v>499</v>
      </c>
      <c r="B40" s="84">
        <v>542</v>
      </c>
      <c r="C40" s="84">
        <v>171</v>
      </c>
      <c r="D40" s="84">
        <v>187</v>
      </c>
      <c r="E40" s="84">
        <v>230</v>
      </c>
      <c r="F40" s="84">
        <v>166</v>
      </c>
      <c r="G40" s="84">
        <v>72</v>
      </c>
      <c r="H40" s="84">
        <v>-44</v>
      </c>
      <c r="I40" s="84">
        <v>43</v>
      </c>
      <c r="J40" s="84">
        <v>-44</v>
      </c>
      <c r="K40" s="84">
        <v>56</v>
      </c>
      <c r="L40" s="84">
        <v>4</v>
      </c>
      <c r="M40" s="84">
        <v>-44</v>
      </c>
      <c r="N40" s="84">
        <v>5</v>
      </c>
      <c r="O40" s="84">
        <v>113</v>
      </c>
      <c r="P40" s="84">
        <v>-44</v>
      </c>
      <c r="Q40" s="84">
        <v>84</v>
      </c>
      <c r="R40" s="84">
        <v>58</v>
      </c>
      <c r="S40" s="84">
        <v>82</v>
      </c>
      <c r="T40" s="84">
        <v>7</v>
      </c>
      <c r="U40" s="84">
        <v>-44</v>
      </c>
      <c r="V40" s="84">
        <v>67</v>
      </c>
      <c r="W40" s="84">
        <v>32</v>
      </c>
      <c r="X40" s="84">
        <v>38</v>
      </c>
      <c r="Y40" s="84">
        <v>0</v>
      </c>
      <c r="Z40" s="84">
        <v>23</v>
      </c>
      <c r="AA40" s="84">
        <v>-33</v>
      </c>
      <c r="AB40" s="84">
        <v>16</v>
      </c>
      <c r="AC40" s="84">
        <v>-35</v>
      </c>
      <c r="AD40" s="84">
        <v>10</v>
      </c>
      <c r="AE40" s="84">
        <v>-42</v>
      </c>
      <c r="AF40" s="84">
        <v>9</v>
      </c>
      <c r="AG40" s="84">
        <v>-34</v>
      </c>
      <c r="AH40" s="84">
        <v>-11</v>
      </c>
      <c r="AI40" s="84">
        <v>-31</v>
      </c>
      <c r="AJ40" s="84">
        <v>13</v>
      </c>
      <c r="AK40" s="84">
        <v>31</v>
      </c>
      <c r="AL40" s="84">
        <v>-44</v>
      </c>
      <c r="AM40" s="84">
        <v>2</v>
      </c>
      <c r="AN40" s="16">
        <v>0</v>
      </c>
      <c r="AO40" s="84">
        <v>3</v>
      </c>
      <c r="AP40" s="84">
        <v>-32</v>
      </c>
      <c r="AQ40" s="84">
        <v>2</v>
      </c>
      <c r="AR40" s="84">
        <v>-37</v>
      </c>
      <c r="AS40" s="84">
        <v>-11</v>
      </c>
      <c r="AT40" s="84">
        <v>-31</v>
      </c>
      <c r="AU40" s="84">
        <v>-16</v>
      </c>
      <c r="AV40" s="84">
        <v>-26</v>
      </c>
      <c r="AW40" s="84">
        <v>-22</v>
      </c>
      <c r="AX40" s="84">
        <v>16</v>
      </c>
      <c r="AY40" s="84">
        <v>-30</v>
      </c>
      <c r="AZ40" s="84">
        <v>15</v>
      </c>
      <c r="BA40" s="84">
        <v>-37</v>
      </c>
      <c r="BB40" s="84">
        <v>24</v>
      </c>
      <c r="BC40" s="84">
        <v>-13</v>
      </c>
      <c r="BD40" s="84">
        <v>38</v>
      </c>
      <c r="BE40" s="84">
        <v>-2</v>
      </c>
      <c r="BF40" s="84">
        <v>76</v>
      </c>
      <c r="BG40" s="84">
        <v>2</v>
      </c>
      <c r="BH40" s="84">
        <v>57</v>
      </c>
      <c r="BI40" s="84">
        <v>97</v>
      </c>
      <c r="BJ40" s="84">
        <v>253</v>
      </c>
      <c r="BK40" s="84">
        <v>113</v>
      </c>
      <c r="BL40" s="84">
        <v>21</v>
      </c>
      <c r="BM40" s="84">
        <v>150</v>
      </c>
      <c r="BN40" s="84">
        <v>57</v>
      </c>
      <c r="BO40" s="84">
        <v>96</v>
      </c>
      <c r="BP40" s="84">
        <v>71</v>
      </c>
      <c r="BQ40" s="84">
        <v>122</v>
      </c>
      <c r="BR40" s="84">
        <v>82</v>
      </c>
      <c r="BS40" s="84">
        <v>153</v>
      </c>
      <c r="BT40" s="84">
        <v>91</v>
      </c>
      <c r="BU40" s="84">
        <v>178</v>
      </c>
      <c r="BV40" s="84">
        <v>117</v>
      </c>
      <c r="BW40" s="84">
        <v>160</v>
      </c>
      <c r="BX40" s="84">
        <v>160</v>
      </c>
      <c r="BY40" s="84">
        <v>187</v>
      </c>
      <c r="BZ40" s="84">
        <v>155</v>
      </c>
      <c r="CA40" s="84">
        <v>196</v>
      </c>
      <c r="CB40" s="84">
        <v>209</v>
      </c>
      <c r="CC40" s="84">
        <v>272</v>
      </c>
      <c r="CD40" s="84">
        <v>225</v>
      </c>
      <c r="CE40" s="84">
        <v>177</v>
      </c>
      <c r="CF40" s="84">
        <v>342</v>
      </c>
      <c r="CG40" s="84">
        <v>193</v>
      </c>
      <c r="CH40" s="84">
        <v>179</v>
      </c>
      <c r="CI40" s="84">
        <v>224</v>
      </c>
      <c r="CJ40" s="84">
        <v>226</v>
      </c>
      <c r="CK40" s="84">
        <v>302</v>
      </c>
      <c r="CL40" s="84">
        <v>242</v>
      </c>
      <c r="CM40" s="84">
        <v>174</v>
      </c>
      <c r="CN40" s="84">
        <v>228</v>
      </c>
      <c r="CO40" s="84">
        <v>223</v>
      </c>
      <c r="CP40" s="84">
        <v>357</v>
      </c>
      <c r="CQ40" s="84">
        <v>239</v>
      </c>
      <c r="CR40" s="84">
        <v>227</v>
      </c>
      <c r="CS40" s="84">
        <v>309</v>
      </c>
      <c r="CT40" s="84">
        <v>243</v>
      </c>
      <c r="CU40" s="84">
        <v>229</v>
      </c>
      <c r="CV40" s="84">
        <v>379</v>
      </c>
      <c r="CW40" s="84">
        <v>245</v>
      </c>
      <c r="CX40" s="84">
        <v>265</v>
      </c>
      <c r="CY40" s="84">
        <v>372</v>
      </c>
      <c r="CZ40" s="84">
        <v>281</v>
      </c>
      <c r="DA40" s="84">
        <v>231</v>
      </c>
      <c r="DB40" s="84">
        <v>283</v>
      </c>
      <c r="DC40" s="84">
        <v>259</v>
      </c>
      <c r="DD40" s="84">
        <v>298</v>
      </c>
      <c r="DE40" s="84">
        <v>246</v>
      </c>
      <c r="DF40" s="84">
        <v>285</v>
      </c>
      <c r="DG40" s="84">
        <v>274</v>
      </c>
      <c r="DH40" s="84">
        <v>304</v>
      </c>
      <c r="DI40" s="84">
        <v>302</v>
      </c>
      <c r="DJ40" s="84">
        <v>331</v>
      </c>
      <c r="DK40" s="84">
        <v>313</v>
      </c>
      <c r="DL40" s="84">
        <v>442</v>
      </c>
      <c r="DM40" s="84">
        <v>329</v>
      </c>
      <c r="DN40" s="84">
        <v>314</v>
      </c>
      <c r="DO40" s="84">
        <v>402</v>
      </c>
      <c r="DP40" s="84">
        <v>330</v>
      </c>
      <c r="DQ40" s="84">
        <v>326</v>
      </c>
      <c r="DR40" s="84">
        <v>432</v>
      </c>
      <c r="DS40" s="84">
        <v>351</v>
      </c>
      <c r="DT40" s="84">
        <v>397</v>
      </c>
      <c r="DU40" s="84">
        <v>367</v>
      </c>
      <c r="DV40" s="84">
        <v>381</v>
      </c>
      <c r="DW40" s="84">
        <v>478</v>
      </c>
      <c r="DX40" s="84">
        <v>397</v>
      </c>
      <c r="DY40" s="84">
        <v>440</v>
      </c>
      <c r="DZ40" s="84">
        <v>492</v>
      </c>
      <c r="EA40" s="84">
        <v>456</v>
      </c>
      <c r="EB40" s="84">
        <v>489</v>
      </c>
      <c r="EC40" s="84">
        <v>582</v>
      </c>
      <c r="ED40" s="84">
        <v>505</v>
      </c>
      <c r="OD40" s="85"/>
    </row>
    <row r="41" spans="1:394" x14ac:dyDescent="0.2">
      <c r="A41" s="88" t="s">
        <v>500</v>
      </c>
      <c r="B41" s="84">
        <v>507</v>
      </c>
      <c r="C41" s="84">
        <v>136</v>
      </c>
      <c r="D41" s="84">
        <v>152</v>
      </c>
      <c r="E41" s="84">
        <v>195</v>
      </c>
      <c r="F41" s="84">
        <v>131</v>
      </c>
      <c r="G41" s="84">
        <v>37</v>
      </c>
      <c r="H41" s="84">
        <v>-32</v>
      </c>
      <c r="I41" s="84">
        <v>8</v>
      </c>
      <c r="J41" s="84">
        <v>-32</v>
      </c>
      <c r="K41" s="84">
        <v>21</v>
      </c>
      <c r="L41" s="84">
        <v>51</v>
      </c>
      <c r="M41" s="84">
        <v>-32</v>
      </c>
      <c r="N41" s="84">
        <v>-15</v>
      </c>
      <c r="O41" s="84">
        <v>160</v>
      </c>
      <c r="P41" s="84">
        <v>-1</v>
      </c>
      <c r="Q41" s="84">
        <v>49</v>
      </c>
      <c r="R41" s="84">
        <v>23</v>
      </c>
      <c r="S41" s="84">
        <v>47</v>
      </c>
      <c r="T41" s="84">
        <v>54</v>
      </c>
      <c r="U41" s="84">
        <v>-32</v>
      </c>
      <c r="V41" s="84">
        <v>32</v>
      </c>
      <c r="W41" s="84">
        <v>-3</v>
      </c>
      <c r="X41" s="84">
        <v>3</v>
      </c>
      <c r="Y41" s="84">
        <v>-32</v>
      </c>
      <c r="Z41" s="84">
        <v>-12</v>
      </c>
      <c r="AA41" s="84">
        <v>-18</v>
      </c>
      <c r="AB41" s="84">
        <v>-19</v>
      </c>
      <c r="AC41" s="84">
        <v>-11</v>
      </c>
      <c r="AD41" s="84">
        <v>-25</v>
      </c>
      <c r="AE41" s="84">
        <v>-5</v>
      </c>
      <c r="AF41" s="84">
        <v>-26</v>
      </c>
      <c r="AG41" s="84">
        <v>-4</v>
      </c>
      <c r="AH41" s="84">
        <v>-32</v>
      </c>
      <c r="AI41" s="84">
        <v>16</v>
      </c>
      <c r="AJ41" s="84">
        <v>-15</v>
      </c>
      <c r="AK41" s="84">
        <v>78</v>
      </c>
      <c r="AL41" s="84">
        <v>-9</v>
      </c>
      <c r="AM41" s="84">
        <v>-32</v>
      </c>
      <c r="AN41" s="84">
        <v>3</v>
      </c>
      <c r="AO41" s="16">
        <v>0</v>
      </c>
      <c r="AP41" s="84">
        <v>2</v>
      </c>
      <c r="AQ41" s="84">
        <v>-32</v>
      </c>
      <c r="AR41" s="84">
        <v>3</v>
      </c>
      <c r="AS41" s="84">
        <v>-32</v>
      </c>
      <c r="AT41" s="84">
        <v>16</v>
      </c>
      <c r="AU41" s="84">
        <v>-22</v>
      </c>
      <c r="AV41" s="84">
        <v>21</v>
      </c>
      <c r="AW41" s="84">
        <v>25</v>
      </c>
      <c r="AX41" s="84">
        <v>63</v>
      </c>
      <c r="AY41" s="84">
        <v>17</v>
      </c>
      <c r="AZ41" s="84">
        <v>62</v>
      </c>
      <c r="BA41" s="84">
        <v>10</v>
      </c>
      <c r="BB41" s="84">
        <v>71</v>
      </c>
      <c r="BC41" s="84">
        <v>34</v>
      </c>
      <c r="BD41" s="84">
        <v>85</v>
      </c>
      <c r="BE41" s="84">
        <v>45</v>
      </c>
      <c r="BF41" s="84">
        <v>123</v>
      </c>
      <c r="BG41" s="84">
        <v>49</v>
      </c>
      <c r="BH41" s="84">
        <v>104</v>
      </c>
      <c r="BI41" s="84">
        <v>144</v>
      </c>
      <c r="BJ41" s="84">
        <v>300</v>
      </c>
      <c r="BK41" s="84">
        <v>160</v>
      </c>
      <c r="BL41" s="84">
        <v>68</v>
      </c>
      <c r="BM41" s="84">
        <v>197</v>
      </c>
      <c r="BN41" s="84">
        <v>104</v>
      </c>
      <c r="BO41" s="84">
        <v>143</v>
      </c>
      <c r="BP41" s="84">
        <v>118</v>
      </c>
      <c r="BQ41" s="84">
        <v>169</v>
      </c>
      <c r="BR41" s="84">
        <v>129</v>
      </c>
      <c r="BS41" s="84">
        <v>200</v>
      </c>
      <c r="BT41" s="84">
        <v>138</v>
      </c>
      <c r="BU41" s="84">
        <v>225</v>
      </c>
      <c r="BV41" s="84">
        <v>164</v>
      </c>
      <c r="BW41" s="84">
        <v>207</v>
      </c>
      <c r="BX41" s="84">
        <v>207</v>
      </c>
      <c r="BY41" s="84">
        <v>234</v>
      </c>
      <c r="BZ41" s="84">
        <v>202</v>
      </c>
      <c r="CA41" s="84">
        <v>243</v>
      </c>
      <c r="CB41" s="84">
        <v>256</v>
      </c>
      <c r="CC41" s="84">
        <v>319</v>
      </c>
      <c r="CD41" s="84">
        <v>272</v>
      </c>
      <c r="CE41" s="84">
        <v>224</v>
      </c>
      <c r="CF41" s="84">
        <v>389</v>
      </c>
      <c r="CG41" s="84">
        <v>240</v>
      </c>
      <c r="CH41" s="84">
        <v>226</v>
      </c>
      <c r="CI41" s="84">
        <v>271</v>
      </c>
      <c r="CJ41" s="84">
        <v>273</v>
      </c>
      <c r="CK41" s="84">
        <v>349</v>
      </c>
      <c r="CL41" s="84">
        <v>289</v>
      </c>
      <c r="CM41" s="84">
        <v>221</v>
      </c>
      <c r="CN41" s="84">
        <v>275</v>
      </c>
      <c r="CO41" s="84">
        <v>270</v>
      </c>
      <c r="CP41" s="84">
        <v>404</v>
      </c>
      <c r="CQ41" s="84">
        <v>286</v>
      </c>
      <c r="CR41" s="84">
        <v>274</v>
      </c>
      <c r="CS41" s="84">
        <v>356</v>
      </c>
      <c r="CT41" s="84">
        <v>290</v>
      </c>
      <c r="CU41" s="84">
        <v>276</v>
      </c>
      <c r="CV41" s="84">
        <v>426</v>
      </c>
      <c r="CW41" s="84">
        <v>292</v>
      </c>
      <c r="CX41" s="84">
        <v>312</v>
      </c>
      <c r="CY41" s="84">
        <v>419</v>
      </c>
      <c r="CZ41" s="84">
        <v>328</v>
      </c>
      <c r="DA41" s="84">
        <v>278</v>
      </c>
      <c r="DB41" s="84">
        <v>330</v>
      </c>
      <c r="DC41" s="84">
        <v>306</v>
      </c>
      <c r="DD41" s="84">
        <v>345</v>
      </c>
      <c r="DE41" s="84">
        <v>293</v>
      </c>
      <c r="DF41" s="84">
        <v>332</v>
      </c>
      <c r="DG41" s="84">
        <v>321</v>
      </c>
      <c r="DH41" s="84">
        <v>351</v>
      </c>
      <c r="DI41" s="84">
        <v>349</v>
      </c>
      <c r="DJ41" s="84">
        <v>378</v>
      </c>
      <c r="DK41" s="84">
        <v>360</v>
      </c>
      <c r="DL41" s="84">
        <v>489</v>
      </c>
      <c r="DM41" s="84">
        <v>376</v>
      </c>
      <c r="DN41" s="84">
        <v>361</v>
      </c>
      <c r="DO41" s="84">
        <v>449</v>
      </c>
      <c r="DP41" s="84">
        <v>377</v>
      </c>
      <c r="DQ41" s="84">
        <v>373</v>
      </c>
      <c r="DR41" s="84">
        <v>479</v>
      </c>
      <c r="DS41" s="84">
        <v>398</v>
      </c>
      <c r="DT41" s="84">
        <v>444</v>
      </c>
      <c r="DU41" s="84">
        <v>414</v>
      </c>
      <c r="DV41" s="84">
        <v>428</v>
      </c>
      <c r="DW41" s="84">
        <v>525</v>
      </c>
      <c r="DX41" s="84">
        <v>444</v>
      </c>
      <c r="DY41" s="84">
        <v>487</v>
      </c>
      <c r="DZ41" s="84">
        <v>539</v>
      </c>
      <c r="EA41" s="84">
        <v>503</v>
      </c>
      <c r="EB41" s="84">
        <v>536</v>
      </c>
      <c r="EC41" s="84">
        <v>629</v>
      </c>
      <c r="ED41" s="84">
        <v>552</v>
      </c>
      <c r="OD41" s="85"/>
    </row>
    <row r="42" spans="1:394" x14ac:dyDescent="0.2">
      <c r="A42" s="88" t="s">
        <v>501</v>
      </c>
      <c r="B42" s="84">
        <v>541</v>
      </c>
      <c r="C42" s="84">
        <v>170</v>
      </c>
      <c r="D42" s="84">
        <v>186</v>
      </c>
      <c r="E42" s="84">
        <v>229</v>
      </c>
      <c r="F42" s="84">
        <v>165</v>
      </c>
      <c r="G42" s="84">
        <v>71</v>
      </c>
      <c r="H42" s="84">
        <v>-33</v>
      </c>
      <c r="I42" s="84">
        <v>42</v>
      </c>
      <c r="J42" s="84">
        <v>-33</v>
      </c>
      <c r="K42" s="84">
        <v>55</v>
      </c>
      <c r="L42" s="84">
        <v>16</v>
      </c>
      <c r="M42" s="84">
        <v>-33</v>
      </c>
      <c r="N42" s="84">
        <v>4</v>
      </c>
      <c r="O42" s="84">
        <v>125</v>
      </c>
      <c r="P42" s="84">
        <v>-33</v>
      </c>
      <c r="Q42" s="84">
        <v>83</v>
      </c>
      <c r="R42" s="84">
        <v>57</v>
      </c>
      <c r="S42" s="84">
        <v>81</v>
      </c>
      <c r="T42" s="84">
        <v>19</v>
      </c>
      <c r="U42" s="84">
        <v>-33</v>
      </c>
      <c r="V42" s="84">
        <v>66</v>
      </c>
      <c r="W42" s="84">
        <v>31</v>
      </c>
      <c r="X42" s="84">
        <v>37</v>
      </c>
      <c r="Y42" s="84">
        <v>-1</v>
      </c>
      <c r="Z42" s="84">
        <v>22</v>
      </c>
      <c r="AA42" s="84">
        <v>-33</v>
      </c>
      <c r="AB42" s="84">
        <v>15</v>
      </c>
      <c r="AC42" s="84">
        <v>-33</v>
      </c>
      <c r="AD42" s="84">
        <v>9</v>
      </c>
      <c r="AE42" s="84">
        <v>-33</v>
      </c>
      <c r="AF42" s="84">
        <v>8</v>
      </c>
      <c r="AG42" s="84">
        <v>-33</v>
      </c>
      <c r="AH42" s="84">
        <v>-12</v>
      </c>
      <c r="AI42" s="84">
        <v>-19</v>
      </c>
      <c r="AJ42" s="84">
        <v>12</v>
      </c>
      <c r="AK42" s="84">
        <v>43</v>
      </c>
      <c r="AL42" s="84">
        <v>-33</v>
      </c>
      <c r="AM42" s="84">
        <v>1</v>
      </c>
      <c r="AN42" s="84">
        <v>-32</v>
      </c>
      <c r="AO42" s="84">
        <v>2</v>
      </c>
      <c r="AP42" s="16">
        <v>0</v>
      </c>
      <c r="AQ42" s="84">
        <v>1</v>
      </c>
      <c r="AR42" s="84">
        <v>-32</v>
      </c>
      <c r="AS42" s="84">
        <v>-12</v>
      </c>
      <c r="AT42" s="84">
        <v>-19</v>
      </c>
      <c r="AU42" s="84">
        <v>-17</v>
      </c>
      <c r="AV42" s="84">
        <v>-14</v>
      </c>
      <c r="AW42" s="84">
        <v>-10</v>
      </c>
      <c r="AX42" s="84">
        <v>28</v>
      </c>
      <c r="AY42" s="84">
        <v>-18</v>
      </c>
      <c r="AZ42" s="84">
        <v>27</v>
      </c>
      <c r="BA42" s="84">
        <v>-25</v>
      </c>
      <c r="BB42" s="84">
        <v>36</v>
      </c>
      <c r="BC42" s="84">
        <v>-1</v>
      </c>
      <c r="BD42" s="84">
        <v>50</v>
      </c>
      <c r="BE42" s="84">
        <v>10</v>
      </c>
      <c r="BF42" s="84">
        <v>88</v>
      </c>
      <c r="BG42" s="84">
        <v>14</v>
      </c>
      <c r="BH42" s="84">
        <v>69</v>
      </c>
      <c r="BI42" s="84">
        <v>109</v>
      </c>
      <c r="BJ42" s="84">
        <v>265</v>
      </c>
      <c r="BK42" s="84">
        <v>125</v>
      </c>
      <c r="BL42" s="84">
        <v>33</v>
      </c>
      <c r="BM42" s="84">
        <v>162</v>
      </c>
      <c r="BN42" s="84">
        <v>69</v>
      </c>
      <c r="BO42" s="84">
        <v>108</v>
      </c>
      <c r="BP42" s="84">
        <v>83</v>
      </c>
      <c r="BQ42" s="84">
        <v>134</v>
      </c>
      <c r="BR42" s="84">
        <v>94</v>
      </c>
      <c r="BS42" s="84">
        <v>165</v>
      </c>
      <c r="BT42" s="84">
        <v>103</v>
      </c>
      <c r="BU42" s="84">
        <v>190</v>
      </c>
      <c r="BV42" s="84">
        <v>129</v>
      </c>
      <c r="BW42" s="84">
        <v>172</v>
      </c>
      <c r="BX42" s="84">
        <v>172</v>
      </c>
      <c r="BY42" s="84">
        <v>199</v>
      </c>
      <c r="BZ42" s="84">
        <v>167</v>
      </c>
      <c r="CA42" s="84">
        <v>208</v>
      </c>
      <c r="CB42" s="84">
        <v>221</v>
      </c>
      <c r="CC42" s="84">
        <v>284</v>
      </c>
      <c r="CD42" s="84">
        <v>237</v>
      </c>
      <c r="CE42" s="84">
        <v>189</v>
      </c>
      <c r="CF42" s="84">
        <v>354</v>
      </c>
      <c r="CG42" s="84">
        <v>205</v>
      </c>
      <c r="CH42" s="84">
        <v>191</v>
      </c>
      <c r="CI42" s="84">
        <v>236</v>
      </c>
      <c r="CJ42" s="84">
        <v>238</v>
      </c>
      <c r="CK42" s="84">
        <v>314</v>
      </c>
      <c r="CL42" s="84">
        <v>254</v>
      </c>
      <c r="CM42" s="84">
        <v>186</v>
      </c>
      <c r="CN42" s="84">
        <v>240</v>
      </c>
      <c r="CO42" s="84">
        <v>235</v>
      </c>
      <c r="CP42" s="84">
        <v>369</v>
      </c>
      <c r="CQ42" s="84">
        <v>251</v>
      </c>
      <c r="CR42" s="84">
        <v>239</v>
      </c>
      <c r="CS42" s="84">
        <v>321</v>
      </c>
      <c r="CT42" s="84">
        <v>255</v>
      </c>
      <c r="CU42" s="84">
        <v>241</v>
      </c>
      <c r="CV42" s="84">
        <v>391</v>
      </c>
      <c r="CW42" s="84">
        <v>257</v>
      </c>
      <c r="CX42" s="84">
        <v>277</v>
      </c>
      <c r="CY42" s="84">
        <v>384</v>
      </c>
      <c r="CZ42" s="84">
        <v>293</v>
      </c>
      <c r="DA42" s="84">
        <v>243</v>
      </c>
      <c r="DB42" s="84">
        <v>295</v>
      </c>
      <c r="DC42" s="84">
        <v>271</v>
      </c>
      <c r="DD42" s="84">
        <v>310</v>
      </c>
      <c r="DE42" s="84">
        <v>258</v>
      </c>
      <c r="DF42" s="84">
        <v>297</v>
      </c>
      <c r="DG42" s="84">
        <v>286</v>
      </c>
      <c r="DH42" s="84">
        <v>316</v>
      </c>
      <c r="DI42" s="84">
        <v>314</v>
      </c>
      <c r="DJ42" s="84">
        <v>343</v>
      </c>
      <c r="DK42" s="84">
        <v>325</v>
      </c>
      <c r="DL42" s="84">
        <v>454</v>
      </c>
      <c r="DM42" s="84">
        <v>341</v>
      </c>
      <c r="DN42" s="84">
        <v>326</v>
      </c>
      <c r="DO42" s="84">
        <v>414</v>
      </c>
      <c r="DP42" s="84">
        <v>342</v>
      </c>
      <c r="DQ42" s="84">
        <v>338</v>
      </c>
      <c r="DR42" s="84">
        <v>444</v>
      </c>
      <c r="DS42" s="84">
        <v>363</v>
      </c>
      <c r="DT42" s="84">
        <v>409</v>
      </c>
      <c r="DU42" s="84">
        <v>379</v>
      </c>
      <c r="DV42" s="84">
        <v>393</v>
      </c>
      <c r="DW42" s="84">
        <v>490</v>
      </c>
      <c r="DX42" s="84">
        <v>409</v>
      </c>
      <c r="DY42" s="84">
        <v>452</v>
      </c>
      <c r="DZ42" s="84">
        <v>504</v>
      </c>
      <c r="EA42" s="84">
        <v>468</v>
      </c>
      <c r="EB42" s="84">
        <v>501</v>
      </c>
      <c r="EC42" s="84">
        <v>594</v>
      </c>
      <c r="ED42" s="84">
        <v>517</v>
      </c>
      <c r="OD42" s="85"/>
    </row>
    <row r="43" spans="1:394" x14ac:dyDescent="0.2">
      <c r="A43" s="88" t="s">
        <v>446</v>
      </c>
      <c r="B43" s="84">
        <v>504</v>
      </c>
      <c r="C43" s="84">
        <v>133</v>
      </c>
      <c r="D43" s="84">
        <v>149</v>
      </c>
      <c r="E43" s="84">
        <v>192</v>
      </c>
      <c r="F43" s="84">
        <v>128</v>
      </c>
      <c r="G43" s="84">
        <v>34</v>
      </c>
      <c r="H43" s="84">
        <v>-36</v>
      </c>
      <c r="I43" s="84">
        <v>5</v>
      </c>
      <c r="J43" s="84">
        <v>-36</v>
      </c>
      <c r="K43" s="84">
        <v>18</v>
      </c>
      <c r="L43" s="84">
        <v>50</v>
      </c>
      <c r="M43" s="84">
        <v>-36</v>
      </c>
      <c r="N43" s="84">
        <v>-15</v>
      </c>
      <c r="O43" s="84">
        <v>159</v>
      </c>
      <c r="P43" s="84">
        <v>-2</v>
      </c>
      <c r="Q43" s="84">
        <v>46</v>
      </c>
      <c r="R43" s="84">
        <v>20</v>
      </c>
      <c r="S43" s="84">
        <v>44</v>
      </c>
      <c r="T43" s="84">
        <v>53</v>
      </c>
      <c r="U43" s="84">
        <v>-36</v>
      </c>
      <c r="V43" s="84">
        <v>29</v>
      </c>
      <c r="W43" s="84">
        <v>-6</v>
      </c>
      <c r="X43" s="84">
        <v>0</v>
      </c>
      <c r="Y43" s="84">
        <v>-34</v>
      </c>
      <c r="Z43" s="84">
        <v>-15</v>
      </c>
      <c r="AA43" s="84">
        <v>-19</v>
      </c>
      <c r="AB43" s="84">
        <v>-22</v>
      </c>
      <c r="AC43" s="84">
        <v>-12</v>
      </c>
      <c r="AD43" s="84">
        <v>-28</v>
      </c>
      <c r="AE43" s="84">
        <v>-6</v>
      </c>
      <c r="AF43" s="84">
        <v>-29</v>
      </c>
      <c r="AG43" s="84">
        <v>-5</v>
      </c>
      <c r="AH43" s="84">
        <v>-36</v>
      </c>
      <c r="AI43" s="84">
        <v>15</v>
      </c>
      <c r="AJ43" s="84">
        <v>-15</v>
      </c>
      <c r="AK43" s="84">
        <v>77</v>
      </c>
      <c r="AL43" s="84">
        <v>-10</v>
      </c>
      <c r="AM43" s="84">
        <v>-36</v>
      </c>
      <c r="AN43" s="84">
        <v>2</v>
      </c>
      <c r="AO43" s="84">
        <v>-32</v>
      </c>
      <c r="AP43" s="84">
        <v>1</v>
      </c>
      <c r="AQ43" s="16">
        <v>0</v>
      </c>
      <c r="AR43" s="84">
        <v>2</v>
      </c>
      <c r="AS43" s="84">
        <v>-36</v>
      </c>
      <c r="AT43" s="84">
        <v>15</v>
      </c>
      <c r="AU43" s="84">
        <v>-23</v>
      </c>
      <c r="AV43" s="84">
        <v>20</v>
      </c>
      <c r="AW43" s="84">
        <v>24</v>
      </c>
      <c r="AX43" s="84">
        <v>62</v>
      </c>
      <c r="AY43" s="84">
        <v>16</v>
      </c>
      <c r="AZ43" s="84">
        <v>61</v>
      </c>
      <c r="BA43" s="84">
        <v>9</v>
      </c>
      <c r="BB43" s="84">
        <v>70</v>
      </c>
      <c r="BC43" s="84">
        <v>33</v>
      </c>
      <c r="BD43" s="84">
        <v>84</v>
      </c>
      <c r="BE43" s="84">
        <v>44</v>
      </c>
      <c r="BF43" s="84">
        <v>122</v>
      </c>
      <c r="BG43" s="84">
        <v>48</v>
      </c>
      <c r="BH43" s="84">
        <v>103</v>
      </c>
      <c r="BI43" s="84">
        <v>143</v>
      </c>
      <c r="BJ43" s="84">
        <v>299</v>
      </c>
      <c r="BK43" s="84">
        <v>159</v>
      </c>
      <c r="BL43" s="84">
        <v>67</v>
      </c>
      <c r="BM43" s="84">
        <v>196</v>
      </c>
      <c r="BN43" s="84">
        <v>103</v>
      </c>
      <c r="BO43" s="84">
        <v>142</v>
      </c>
      <c r="BP43" s="84">
        <v>117</v>
      </c>
      <c r="BQ43" s="84">
        <v>168</v>
      </c>
      <c r="BR43" s="84">
        <v>128</v>
      </c>
      <c r="BS43" s="84">
        <v>199</v>
      </c>
      <c r="BT43" s="84">
        <v>137</v>
      </c>
      <c r="BU43" s="84">
        <v>224</v>
      </c>
      <c r="BV43" s="84">
        <v>163</v>
      </c>
      <c r="BW43" s="84">
        <v>206</v>
      </c>
      <c r="BX43" s="84">
        <v>206</v>
      </c>
      <c r="BY43" s="84">
        <v>233</v>
      </c>
      <c r="BZ43" s="84">
        <v>201</v>
      </c>
      <c r="CA43" s="84">
        <v>242</v>
      </c>
      <c r="CB43" s="84">
        <v>255</v>
      </c>
      <c r="CC43" s="84">
        <v>318</v>
      </c>
      <c r="CD43" s="84">
        <v>271</v>
      </c>
      <c r="CE43" s="84">
        <v>223</v>
      </c>
      <c r="CF43" s="84">
        <v>388</v>
      </c>
      <c r="CG43" s="84">
        <v>239</v>
      </c>
      <c r="CH43" s="84">
        <v>225</v>
      </c>
      <c r="CI43" s="84">
        <v>270</v>
      </c>
      <c r="CJ43" s="84">
        <v>272</v>
      </c>
      <c r="CK43" s="84">
        <v>348</v>
      </c>
      <c r="CL43" s="84">
        <v>288</v>
      </c>
      <c r="CM43" s="84">
        <v>220</v>
      </c>
      <c r="CN43" s="84">
        <v>274</v>
      </c>
      <c r="CO43" s="84">
        <v>269</v>
      </c>
      <c r="CP43" s="84">
        <v>403</v>
      </c>
      <c r="CQ43" s="84">
        <v>285</v>
      </c>
      <c r="CR43" s="84">
        <v>273</v>
      </c>
      <c r="CS43" s="84">
        <v>355</v>
      </c>
      <c r="CT43" s="84">
        <v>289</v>
      </c>
      <c r="CU43" s="84">
        <v>275</v>
      </c>
      <c r="CV43" s="84">
        <v>425</v>
      </c>
      <c r="CW43" s="84">
        <v>291</v>
      </c>
      <c r="CX43" s="84">
        <v>311</v>
      </c>
      <c r="CY43" s="84">
        <v>418</v>
      </c>
      <c r="CZ43" s="84">
        <v>327</v>
      </c>
      <c r="DA43" s="84">
        <v>277</v>
      </c>
      <c r="DB43" s="84">
        <v>329</v>
      </c>
      <c r="DC43" s="84">
        <v>305</v>
      </c>
      <c r="DD43" s="84">
        <v>344</v>
      </c>
      <c r="DE43" s="84">
        <v>292</v>
      </c>
      <c r="DF43" s="84">
        <v>331</v>
      </c>
      <c r="DG43" s="84">
        <v>320</v>
      </c>
      <c r="DH43" s="84">
        <v>350</v>
      </c>
      <c r="DI43" s="84">
        <v>348</v>
      </c>
      <c r="DJ43" s="84">
        <v>377</v>
      </c>
      <c r="DK43" s="84">
        <v>359</v>
      </c>
      <c r="DL43" s="84">
        <v>488</v>
      </c>
      <c r="DM43" s="84">
        <v>375</v>
      </c>
      <c r="DN43" s="84">
        <v>360</v>
      </c>
      <c r="DO43" s="84">
        <v>448</v>
      </c>
      <c r="DP43" s="84">
        <v>376</v>
      </c>
      <c r="DQ43" s="84">
        <v>372</v>
      </c>
      <c r="DR43" s="84">
        <v>478</v>
      </c>
      <c r="DS43" s="84">
        <v>397</v>
      </c>
      <c r="DT43" s="84">
        <v>443</v>
      </c>
      <c r="DU43" s="84">
        <v>413</v>
      </c>
      <c r="DV43" s="84">
        <v>427</v>
      </c>
      <c r="DW43" s="84">
        <v>524</v>
      </c>
      <c r="DX43" s="84">
        <v>443</v>
      </c>
      <c r="DY43" s="84">
        <v>486</v>
      </c>
      <c r="DZ43" s="84">
        <v>538</v>
      </c>
      <c r="EA43" s="84">
        <v>502</v>
      </c>
      <c r="EB43" s="84">
        <v>535</v>
      </c>
      <c r="EC43" s="84">
        <v>628</v>
      </c>
      <c r="ED43" s="84">
        <v>551</v>
      </c>
      <c r="OD43" s="85"/>
    </row>
    <row r="44" spans="1:394" x14ac:dyDescent="0.2">
      <c r="A44" s="88" t="s">
        <v>447</v>
      </c>
      <c r="B44" s="84">
        <v>542</v>
      </c>
      <c r="C44" s="84">
        <v>171</v>
      </c>
      <c r="D44" s="84">
        <v>187</v>
      </c>
      <c r="E44" s="84">
        <v>230</v>
      </c>
      <c r="F44" s="84">
        <v>166</v>
      </c>
      <c r="G44" s="84">
        <v>72</v>
      </c>
      <c r="H44" s="84">
        <v>-37</v>
      </c>
      <c r="I44" s="84">
        <v>43</v>
      </c>
      <c r="J44" s="84">
        <v>-37</v>
      </c>
      <c r="K44" s="84">
        <v>56</v>
      </c>
      <c r="L44" s="84">
        <v>11</v>
      </c>
      <c r="M44" s="84">
        <v>-37</v>
      </c>
      <c r="N44" s="84">
        <v>5</v>
      </c>
      <c r="O44" s="84">
        <v>120</v>
      </c>
      <c r="P44" s="84">
        <v>-37</v>
      </c>
      <c r="Q44" s="84">
        <v>84</v>
      </c>
      <c r="R44" s="84">
        <v>58</v>
      </c>
      <c r="S44" s="84">
        <v>82</v>
      </c>
      <c r="T44" s="84">
        <v>14</v>
      </c>
      <c r="U44" s="84">
        <v>-37</v>
      </c>
      <c r="V44" s="84">
        <v>67</v>
      </c>
      <c r="W44" s="84">
        <v>32</v>
      </c>
      <c r="X44" s="84">
        <v>38</v>
      </c>
      <c r="Y44" s="84">
        <v>0</v>
      </c>
      <c r="Z44" s="84">
        <v>23</v>
      </c>
      <c r="AA44" s="84">
        <v>-33</v>
      </c>
      <c r="AB44" s="84">
        <v>16</v>
      </c>
      <c r="AC44" s="84">
        <v>-35</v>
      </c>
      <c r="AD44" s="84">
        <v>10</v>
      </c>
      <c r="AE44" s="84">
        <v>-37</v>
      </c>
      <c r="AF44" s="84">
        <v>9</v>
      </c>
      <c r="AG44" s="84">
        <v>-34</v>
      </c>
      <c r="AH44" s="84">
        <v>-11</v>
      </c>
      <c r="AI44" s="84">
        <v>-24</v>
      </c>
      <c r="AJ44" s="84">
        <v>13</v>
      </c>
      <c r="AK44" s="84">
        <v>38</v>
      </c>
      <c r="AL44" s="84">
        <v>-37</v>
      </c>
      <c r="AM44" s="84">
        <v>2</v>
      </c>
      <c r="AN44" s="84">
        <v>-37</v>
      </c>
      <c r="AO44" s="84">
        <v>3</v>
      </c>
      <c r="AP44" s="84">
        <v>-32</v>
      </c>
      <c r="AQ44" s="84">
        <v>2</v>
      </c>
      <c r="AR44" s="16">
        <v>0</v>
      </c>
      <c r="AS44" s="84">
        <v>-11</v>
      </c>
      <c r="AT44" s="84">
        <v>-24</v>
      </c>
      <c r="AU44" s="84">
        <v>-16</v>
      </c>
      <c r="AV44" s="84">
        <v>-19</v>
      </c>
      <c r="AW44" s="84">
        <v>-15</v>
      </c>
      <c r="AX44" s="84">
        <v>23</v>
      </c>
      <c r="AY44" s="84">
        <v>-23</v>
      </c>
      <c r="AZ44" s="84">
        <v>22</v>
      </c>
      <c r="BA44" s="84">
        <v>-30</v>
      </c>
      <c r="BB44" s="84">
        <v>31</v>
      </c>
      <c r="BC44" s="84">
        <v>-6</v>
      </c>
      <c r="BD44" s="84">
        <v>45</v>
      </c>
      <c r="BE44" s="84">
        <v>5</v>
      </c>
      <c r="BF44" s="84">
        <v>83</v>
      </c>
      <c r="BG44" s="84">
        <v>9</v>
      </c>
      <c r="BH44" s="84">
        <v>64</v>
      </c>
      <c r="BI44" s="84">
        <v>104</v>
      </c>
      <c r="BJ44" s="84">
        <v>260</v>
      </c>
      <c r="BK44" s="84">
        <v>120</v>
      </c>
      <c r="BL44" s="84">
        <v>28</v>
      </c>
      <c r="BM44" s="84">
        <v>157</v>
      </c>
      <c r="BN44" s="84">
        <v>64</v>
      </c>
      <c r="BO44" s="84">
        <v>103</v>
      </c>
      <c r="BP44" s="84">
        <v>78</v>
      </c>
      <c r="BQ44" s="84">
        <v>129</v>
      </c>
      <c r="BR44" s="84">
        <v>89</v>
      </c>
      <c r="BS44" s="84">
        <v>160</v>
      </c>
      <c r="BT44" s="84">
        <v>98</v>
      </c>
      <c r="BU44" s="84">
        <v>185</v>
      </c>
      <c r="BV44" s="84">
        <v>124</v>
      </c>
      <c r="BW44" s="84">
        <v>167</v>
      </c>
      <c r="BX44" s="84">
        <v>167</v>
      </c>
      <c r="BY44" s="84">
        <v>194</v>
      </c>
      <c r="BZ44" s="84">
        <v>162</v>
      </c>
      <c r="CA44" s="84">
        <v>203</v>
      </c>
      <c r="CB44" s="84">
        <v>216</v>
      </c>
      <c r="CC44" s="84">
        <v>279</v>
      </c>
      <c r="CD44" s="84">
        <v>232</v>
      </c>
      <c r="CE44" s="84">
        <v>184</v>
      </c>
      <c r="CF44" s="84">
        <v>349</v>
      </c>
      <c r="CG44" s="84">
        <v>200</v>
      </c>
      <c r="CH44" s="84">
        <v>186</v>
      </c>
      <c r="CI44" s="84">
        <v>231</v>
      </c>
      <c r="CJ44" s="84">
        <v>233</v>
      </c>
      <c r="CK44" s="84">
        <v>309</v>
      </c>
      <c r="CL44" s="84">
        <v>249</v>
      </c>
      <c r="CM44" s="84">
        <v>181</v>
      </c>
      <c r="CN44" s="84">
        <v>235</v>
      </c>
      <c r="CO44" s="84">
        <v>230</v>
      </c>
      <c r="CP44" s="84">
        <v>364</v>
      </c>
      <c r="CQ44" s="84">
        <v>246</v>
      </c>
      <c r="CR44" s="84">
        <v>234</v>
      </c>
      <c r="CS44" s="84">
        <v>316</v>
      </c>
      <c r="CT44" s="84">
        <v>250</v>
      </c>
      <c r="CU44" s="84">
        <v>236</v>
      </c>
      <c r="CV44" s="84">
        <v>386</v>
      </c>
      <c r="CW44" s="84">
        <v>252</v>
      </c>
      <c r="CX44" s="84">
        <v>272</v>
      </c>
      <c r="CY44" s="84">
        <v>379</v>
      </c>
      <c r="CZ44" s="84">
        <v>288</v>
      </c>
      <c r="DA44" s="84">
        <v>238</v>
      </c>
      <c r="DB44" s="84">
        <v>290</v>
      </c>
      <c r="DC44" s="84">
        <v>266</v>
      </c>
      <c r="DD44" s="84">
        <v>305</v>
      </c>
      <c r="DE44" s="84">
        <v>253</v>
      </c>
      <c r="DF44" s="84">
        <v>292</v>
      </c>
      <c r="DG44" s="84">
        <v>281</v>
      </c>
      <c r="DH44" s="84">
        <v>311</v>
      </c>
      <c r="DI44" s="84">
        <v>309</v>
      </c>
      <c r="DJ44" s="84">
        <v>338</v>
      </c>
      <c r="DK44" s="84">
        <v>320</v>
      </c>
      <c r="DL44" s="84">
        <v>449</v>
      </c>
      <c r="DM44" s="84">
        <v>336</v>
      </c>
      <c r="DN44" s="84">
        <v>321</v>
      </c>
      <c r="DO44" s="84">
        <v>409</v>
      </c>
      <c r="DP44" s="84">
        <v>337</v>
      </c>
      <c r="DQ44" s="84">
        <v>333</v>
      </c>
      <c r="DR44" s="84">
        <v>439</v>
      </c>
      <c r="DS44" s="84">
        <v>358</v>
      </c>
      <c r="DT44" s="84">
        <v>404</v>
      </c>
      <c r="DU44" s="84">
        <v>374</v>
      </c>
      <c r="DV44" s="84">
        <v>388</v>
      </c>
      <c r="DW44" s="84">
        <v>485</v>
      </c>
      <c r="DX44" s="84">
        <v>404</v>
      </c>
      <c r="DY44" s="84">
        <v>447</v>
      </c>
      <c r="DZ44" s="84">
        <v>499</v>
      </c>
      <c r="EA44" s="84">
        <v>463</v>
      </c>
      <c r="EB44" s="84">
        <v>496</v>
      </c>
      <c r="EC44" s="84">
        <v>589</v>
      </c>
      <c r="ED44" s="84">
        <v>512</v>
      </c>
      <c r="OD44" s="85"/>
    </row>
    <row r="45" spans="1:394" x14ac:dyDescent="0.2">
      <c r="A45" s="88" t="s">
        <v>502</v>
      </c>
      <c r="B45" s="84">
        <v>494</v>
      </c>
      <c r="C45" s="84">
        <v>123</v>
      </c>
      <c r="D45" s="84">
        <v>139</v>
      </c>
      <c r="E45" s="84">
        <v>182</v>
      </c>
      <c r="F45" s="84">
        <v>118</v>
      </c>
      <c r="G45" s="84">
        <v>24</v>
      </c>
      <c r="H45" s="84">
        <v>-59</v>
      </c>
      <c r="I45" s="84">
        <v>-5</v>
      </c>
      <c r="J45" s="84">
        <v>-52</v>
      </c>
      <c r="K45" s="84">
        <v>8</v>
      </c>
      <c r="L45" s="84">
        <v>37</v>
      </c>
      <c r="M45" s="84">
        <v>-59</v>
      </c>
      <c r="N45" s="84">
        <v>-15</v>
      </c>
      <c r="O45" s="84">
        <v>146</v>
      </c>
      <c r="P45" s="84">
        <v>-15</v>
      </c>
      <c r="Q45" s="84">
        <v>36</v>
      </c>
      <c r="R45" s="84">
        <v>10</v>
      </c>
      <c r="S45" s="84">
        <v>34</v>
      </c>
      <c r="T45" s="84">
        <v>40</v>
      </c>
      <c r="U45" s="84">
        <v>-59</v>
      </c>
      <c r="V45" s="84">
        <v>19</v>
      </c>
      <c r="W45" s="84">
        <v>-16</v>
      </c>
      <c r="X45" s="84">
        <v>-10</v>
      </c>
      <c r="Y45" s="84">
        <v>-36</v>
      </c>
      <c r="Z45" s="84">
        <v>-25</v>
      </c>
      <c r="AA45" s="84">
        <v>-32</v>
      </c>
      <c r="AB45" s="84">
        <v>-32</v>
      </c>
      <c r="AC45" s="84">
        <v>-25</v>
      </c>
      <c r="AD45" s="84">
        <v>-38</v>
      </c>
      <c r="AE45" s="84">
        <v>-19</v>
      </c>
      <c r="AF45" s="84">
        <v>-39</v>
      </c>
      <c r="AG45" s="84">
        <v>-18</v>
      </c>
      <c r="AH45" s="84">
        <v>-59</v>
      </c>
      <c r="AI45" s="84">
        <v>2</v>
      </c>
      <c r="AJ45" s="84">
        <v>-15</v>
      </c>
      <c r="AK45" s="84">
        <v>64</v>
      </c>
      <c r="AL45" s="84">
        <v>-23</v>
      </c>
      <c r="AM45" s="84">
        <v>-43</v>
      </c>
      <c r="AN45" s="84">
        <v>-11</v>
      </c>
      <c r="AO45" s="84">
        <v>-32</v>
      </c>
      <c r="AP45" s="84">
        <v>-12</v>
      </c>
      <c r="AQ45" s="84">
        <v>-36</v>
      </c>
      <c r="AR45" s="84">
        <v>-11</v>
      </c>
      <c r="AS45" s="16">
        <v>0</v>
      </c>
      <c r="AT45" s="84">
        <v>2</v>
      </c>
      <c r="AU45" s="84">
        <v>-36</v>
      </c>
      <c r="AV45" s="84">
        <v>7</v>
      </c>
      <c r="AW45" s="84">
        <v>11</v>
      </c>
      <c r="AX45" s="84">
        <v>49</v>
      </c>
      <c r="AY45" s="84">
        <v>3</v>
      </c>
      <c r="AZ45" s="84">
        <v>48</v>
      </c>
      <c r="BA45" s="84">
        <v>-4</v>
      </c>
      <c r="BB45" s="84">
        <v>57</v>
      </c>
      <c r="BC45" s="84">
        <v>20</v>
      </c>
      <c r="BD45" s="84">
        <v>71</v>
      </c>
      <c r="BE45" s="84">
        <v>31</v>
      </c>
      <c r="BF45" s="84">
        <v>109</v>
      </c>
      <c r="BG45" s="84">
        <v>35</v>
      </c>
      <c r="BH45" s="84">
        <v>90</v>
      </c>
      <c r="BI45" s="84">
        <v>130</v>
      </c>
      <c r="BJ45" s="84">
        <v>286</v>
      </c>
      <c r="BK45" s="84">
        <v>146</v>
      </c>
      <c r="BL45" s="84">
        <v>54</v>
      </c>
      <c r="BM45" s="84">
        <v>183</v>
      </c>
      <c r="BN45" s="84">
        <v>90</v>
      </c>
      <c r="BO45" s="84">
        <v>129</v>
      </c>
      <c r="BP45" s="84">
        <v>104</v>
      </c>
      <c r="BQ45" s="84">
        <v>155</v>
      </c>
      <c r="BR45" s="84">
        <v>115</v>
      </c>
      <c r="BS45" s="84">
        <v>186</v>
      </c>
      <c r="BT45" s="84">
        <v>124</v>
      </c>
      <c r="BU45" s="84">
        <v>211</v>
      </c>
      <c r="BV45" s="84">
        <v>150</v>
      </c>
      <c r="BW45" s="84">
        <v>193</v>
      </c>
      <c r="BX45" s="84">
        <v>193</v>
      </c>
      <c r="BY45" s="84">
        <v>220</v>
      </c>
      <c r="BZ45" s="84">
        <v>188</v>
      </c>
      <c r="CA45" s="84">
        <v>229</v>
      </c>
      <c r="CB45" s="84">
        <v>242</v>
      </c>
      <c r="CC45" s="84">
        <v>305</v>
      </c>
      <c r="CD45" s="84">
        <v>258</v>
      </c>
      <c r="CE45" s="84">
        <v>210</v>
      </c>
      <c r="CF45" s="84">
        <v>375</v>
      </c>
      <c r="CG45" s="84">
        <v>226</v>
      </c>
      <c r="CH45" s="84">
        <v>212</v>
      </c>
      <c r="CI45" s="84">
        <v>257</v>
      </c>
      <c r="CJ45" s="84">
        <v>259</v>
      </c>
      <c r="CK45" s="84">
        <v>335</v>
      </c>
      <c r="CL45" s="84">
        <v>275</v>
      </c>
      <c r="CM45" s="84">
        <v>207</v>
      </c>
      <c r="CN45" s="84">
        <v>261</v>
      </c>
      <c r="CO45" s="84">
        <v>256</v>
      </c>
      <c r="CP45" s="84">
        <v>390</v>
      </c>
      <c r="CQ45" s="84">
        <v>272</v>
      </c>
      <c r="CR45" s="84">
        <v>260</v>
      </c>
      <c r="CS45" s="84">
        <v>342</v>
      </c>
      <c r="CT45" s="84">
        <v>276</v>
      </c>
      <c r="CU45" s="84">
        <v>262</v>
      </c>
      <c r="CV45" s="84">
        <v>412</v>
      </c>
      <c r="CW45" s="84">
        <v>278</v>
      </c>
      <c r="CX45" s="84">
        <v>298</v>
      </c>
      <c r="CY45" s="84">
        <v>405</v>
      </c>
      <c r="CZ45" s="84">
        <v>314</v>
      </c>
      <c r="DA45" s="84">
        <v>264</v>
      </c>
      <c r="DB45" s="84">
        <v>316</v>
      </c>
      <c r="DC45" s="84">
        <v>292</v>
      </c>
      <c r="DD45" s="84">
        <v>331</v>
      </c>
      <c r="DE45" s="84">
        <v>279</v>
      </c>
      <c r="DF45" s="84">
        <v>318</v>
      </c>
      <c r="DG45" s="84">
        <v>307</v>
      </c>
      <c r="DH45" s="84">
        <v>337</v>
      </c>
      <c r="DI45" s="84">
        <v>335</v>
      </c>
      <c r="DJ45" s="84">
        <v>364</v>
      </c>
      <c r="DK45" s="84">
        <v>346</v>
      </c>
      <c r="DL45" s="84">
        <v>475</v>
      </c>
      <c r="DM45" s="84">
        <v>362</v>
      </c>
      <c r="DN45" s="84">
        <v>347</v>
      </c>
      <c r="DO45" s="84">
        <v>435</v>
      </c>
      <c r="DP45" s="84">
        <v>363</v>
      </c>
      <c r="DQ45" s="84">
        <v>359</v>
      </c>
      <c r="DR45" s="84">
        <v>465</v>
      </c>
      <c r="DS45" s="84">
        <v>384</v>
      </c>
      <c r="DT45" s="84">
        <v>430</v>
      </c>
      <c r="DU45" s="84">
        <v>400</v>
      </c>
      <c r="DV45" s="84">
        <v>414</v>
      </c>
      <c r="DW45" s="84">
        <v>511</v>
      </c>
      <c r="DX45" s="84">
        <v>430</v>
      </c>
      <c r="DY45" s="84">
        <v>473</v>
      </c>
      <c r="DZ45" s="84">
        <v>525</v>
      </c>
      <c r="EA45" s="84">
        <v>489</v>
      </c>
      <c r="EB45" s="84">
        <v>522</v>
      </c>
      <c r="EC45" s="84">
        <v>615</v>
      </c>
      <c r="ED45" s="84">
        <v>538</v>
      </c>
      <c r="OD45" s="85"/>
    </row>
    <row r="46" spans="1:394" x14ac:dyDescent="0.2">
      <c r="A46" s="88" t="s">
        <v>503</v>
      </c>
      <c r="B46" s="84">
        <v>555</v>
      </c>
      <c r="C46" s="84">
        <v>184</v>
      </c>
      <c r="D46" s="84">
        <v>200</v>
      </c>
      <c r="E46" s="84">
        <v>243</v>
      </c>
      <c r="F46" s="84">
        <v>179</v>
      </c>
      <c r="G46" s="84">
        <v>85</v>
      </c>
      <c r="H46" s="84">
        <v>-40</v>
      </c>
      <c r="I46" s="84">
        <v>56</v>
      </c>
      <c r="J46" s="84">
        <v>-60</v>
      </c>
      <c r="K46" s="84">
        <v>69</v>
      </c>
      <c r="L46" s="84">
        <v>-15</v>
      </c>
      <c r="M46" s="84">
        <v>-34</v>
      </c>
      <c r="N46" s="84">
        <v>18</v>
      </c>
      <c r="O46" s="84">
        <v>84</v>
      </c>
      <c r="P46" s="84">
        <v>-60</v>
      </c>
      <c r="Q46" s="84">
        <v>97</v>
      </c>
      <c r="R46" s="84">
        <v>71</v>
      </c>
      <c r="S46" s="84">
        <v>95</v>
      </c>
      <c r="T46" s="84">
        <v>-15</v>
      </c>
      <c r="U46" s="84">
        <v>-37</v>
      </c>
      <c r="V46" s="84">
        <v>80</v>
      </c>
      <c r="W46" s="84">
        <v>45</v>
      </c>
      <c r="X46" s="84">
        <v>51</v>
      </c>
      <c r="Y46" s="84">
        <v>13</v>
      </c>
      <c r="Z46" s="84">
        <v>36</v>
      </c>
      <c r="AA46" s="84">
        <v>-20</v>
      </c>
      <c r="AB46" s="84">
        <v>29</v>
      </c>
      <c r="AC46" s="84">
        <v>-22</v>
      </c>
      <c r="AD46" s="84">
        <v>23</v>
      </c>
      <c r="AE46" s="84">
        <v>-29</v>
      </c>
      <c r="AF46" s="84">
        <v>22</v>
      </c>
      <c r="AG46" s="84">
        <v>-21</v>
      </c>
      <c r="AH46" s="84">
        <v>2</v>
      </c>
      <c r="AI46" s="84">
        <v>-60</v>
      </c>
      <c r="AJ46" s="84">
        <v>26</v>
      </c>
      <c r="AK46" s="84">
        <v>2</v>
      </c>
      <c r="AL46" s="84">
        <v>-60</v>
      </c>
      <c r="AM46" s="84">
        <v>15</v>
      </c>
      <c r="AN46" s="84">
        <v>-31</v>
      </c>
      <c r="AO46" s="84">
        <v>16</v>
      </c>
      <c r="AP46" s="84">
        <v>-19</v>
      </c>
      <c r="AQ46" s="84">
        <v>15</v>
      </c>
      <c r="AR46" s="84">
        <v>-24</v>
      </c>
      <c r="AS46" s="84">
        <v>2</v>
      </c>
      <c r="AT46" s="16">
        <v>0</v>
      </c>
      <c r="AU46" s="84">
        <v>-3</v>
      </c>
      <c r="AV46" s="84">
        <v>-42</v>
      </c>
      <c r="AW46" s="84">
        <v>-36</v>
      </c>
      <c r="AX46" s="84">
        <v>-13</v>
      </c>
      <c r="AY46" s="84">
        <v>-43</v>
      </c>
      <c r="AZ46" s="84">
        <v>-14</v>
      </c>
      <c r="BA46" s="84">
        <v>-53</v>
      </c>
      <c r="BB46" s="84">
        <v>-5</v>
      </c>
      <c r="BC46" s="84">
        <v>-42</v>
      </c>
      <c r="BD46" s="84">
        <v>9</v>
      </c>
      <c r="BE46" s="84">
        <v>-31</v>
      </c>
      <c r="BF46" s="84">
        <v>47</v>
      </c>
      <c r="BG46" s="84">
        <v>-27</v>
      </c>
      <c r="BH46" s="84">
        <v>28</v>
      </c>
      <c r="BI46" s="84">
        <v>68</v>
      </c>
      <c r="BJ46" s="84">
        <v>224</v>
      </c>
      <c r="BK46" s="84">
        <v>84</v>
      </c>
      <c r="BL46" s="84">
        <v>-8</v>
      </c>
      <c r="BM46" s="84">
        <v>121</v>
      </c>
      <c r="BN46" s="84">
        <v>28</v>
      </c>
      <c r="BO46" s="84">
        <v>67</v>
      </c>
      <c r="BP46" s="84">
        <v>42</v>
      </c>
      <c r="BQ46" s="84">
        <v>93</v>
      </c>
      <c r="BR46" s="84">
        <v>53</v>
      </c>
      <c r="BS46" s="84">
        <v>124</v>
      </c>
      <c r="BT46" s="84">
        <v>62</v>
      </c>
      <c r="BU46" s="84">
        <v>149</v>
      </c>
      <c r="BV46" s="84">
        <v>88</v>
      </c>
      <c r="BW46" s="84">
        <v>131</v>
      </c>
      <c r="BX46" s="84">
        <v>131</v>
      </c>
      <c r="BY46" s="84">
        <v>158</v>
      </c>
      <c r="BZ46" s="84">
        <v>126</v>
      </c>
      <c r="CA46" s="84">
        <v>167</v>
      </c>
      <c r="CB46" s="84">
        <v>180</v>
      </c>
      <c r="CC46" s="84">
        <v>243</v>
      </c>
      <c r="CD46" s="84">
        <v>196</v>
      </c>
      <c r="CE46" s="84">
        <v>148</v>
      </c>
      <c r="CF46" s="84">
        <v>313</v>
      </c>
      <c r="CG46" s="84">
        <v>164</v>
      </c>
      <c r="CH46" s="84">
        <v>150</v>
      </c>
      <c r="CI46" s="84">
        <v>195</v>
      </c>
      <c r="CJ46" s="84">
        <v>197</v>
      </c>
      <c r="CK46" s="84">
        <v>273</v>
      </c>
      <c r="CL46" s="84">
        <v>213</v>
      </c>
      <c r="CM46" s="84">
        <v>145</v>
      </c>
      <c r="CN46" s="84">
        <v>199</v>
      </c>
      <c r="CO46" s="84">
        <v>194</v>
      </c>
      <c r="CP46" s="84">
        <v>328</v>
      </c>
      <c r="CQ46" s="84">
        <v>210</v>
      </c>
      <c r="CR46" s="84">
        <v>198</v>
      </c>
      <c r="CS46" s="84">
        <v>280</v>
      </c>
      <c r="CT46" s="84">
        <v>214</v>
      </c>
      <c r="CU46" s="84">
        <v>200</v>
      </c>
      <c r="CV46" s="84">
        <v>350</v>
      </c>
      <c r="CW46" s="84">
        <v>216</v>
      </c>
      <c r="CX46" s="84">
        <v>236</v>
      </c>
      <c r="CY46" s="84">
        <v>343</v>
      </c>
      <c r="CZ46" s="84">
        <v>252</v>
      </c>
      <c r="DA46" s="84">
        <v>202</v>
      </c>
      <c r="DB46" s="84">
        <v>254</v>
      </c>
      <c r="DC46" s="84">
        <v>230</v>
      </c>
      <c r="DD46" s="84">
        <v>269</v>
      </c>
      <c r="DE46" s="84">
        <v>217</v>
      </c>
      <c r="DF46" s="84">
        <v>256</v>
      </c>
      <c r="DG46" s="84">
        <v>245</v>
      </c>
      <c r="DH46" s="84">
        <v>275</v>
      </c>
      <c r="DI46" s="84">
        <v>273</v>
      </c>
      <c r="DJ46" s="84">
        <v>302</v>
      </c>
      <c r="DK46" s="84">
        <v>284</v>
      </c>
      <c r="DL46" s="84">
        <v>413</v>
      </c>
      <c r="DM46" s="84">
        <v>300</v>
      </c>
      <c r="DN46" s="84">
        <v>285</v>
      </c>
      <c r="DO46" s="84">
        <v>373</v>
      </c>
      <c r="DP46" s="84">
        <v>301</v>
      </c>
      <c r="DQ46" s="84">
        <v>297</v>
      </c>
      <c r="DR46" s="84">
        <v>403</v>
      </c>
      <c r="DS46" s="84">
        <v>322</v>
      </c>
      <c r="DT46" s="84">
        <v>368</v>
      </c>
      <c r="DU46" s="84">
        <v>338</v>
      </c>
      <c r="DV46" s="84">
        <v>352</v>
      </c>
      <c r="DW46" s="84">
        <v>449</v>
      </c>
      <c r="DX46" s="84">
        <v>368</v>
      </c>
      <c r="DY46" s="84">
        <v>411</v>
      </c>
      <c r="DZ46" s="84">
        <v>463</v>
      </c>
      <c r="EA46" s="84">
        <v>427</v>
      </c>
      <c r="EB46" s="84">
        <v>460</v>
      </c>
      <c r="EC46" s="84">
        <v>553</v>
      </c>
      <c r="ED46" s="84">
        <v>476</v>
      </c>
      <c r="OD46" s="85"/>
    </row>
    <row r="47" spans="1:394" x14ac:dyDescent="0.2">
      <c r="A47" s="88" t="s">
        <v>504</v>
      </c>
      <c r="B47" s="84">
        <v>517</v>
      </c>
      <c r="C47" s="84">
        <v>146</v>
      </c>
      <c r="D47" s="84">
        <v>162</v>
      </c>
      <c r="E47" s="84">
        <v>205</v>
      </c>
      <c r="F47" s="84">
        <v>141</v>
      </c>
      <c r="G47" s="84">
        <v>47</v>
      </c>
      <c r="H47" s="84">
        <v>-41</v>
      </c>
      <c r="I47" s="84">
        <v>18</v>
      </c>
      <c r="J47" s="84">
        <v>-41</v>
      </c>
      <c r="K47" s="84">
        <v>31</v>
      </c>
      <c r="L47" s="84">
        <v>32</v>
      </c>
      <c r="M47" s="84">
        <v>-41</v>
      </c>
      <c r="N47" s="84">
        <v>-15</v>
      </c>
      <c r="O47" s="84">
        <v>141</v>
      </c>
      <c r="P47" s="84">
        <v>-20</v>
      </c>
      <c r="Q47" s="84">
        <v>59</v>
      </c>
      <c r="R47" s="84">
        <v>33</v>
      </c>
      <c r="S47" s="84">
        <v>57</v>
      </c>
      <c r="T47" s="84">
        <v>35</v>
      </c>
      <c r="U47" s="84">
        <v>-41</v>
      </c>
      <c r="V47" s="84">
        <v>42</v>
      </c>
      <c r="W47" s="84">
        <v>7</v>
      </c>
      <c r="X47" s="84">
        <v>13</v>
      </c>
      <c r="Y47" s="84">
        <v>-25</v>
      </c>
      <c r="Z47" s="84">
        <v>-2</v>
      </c>
      <c r="AA47" s="84">
        <v>-37</v>
      </c>
      <c r="AB47" s="84">
        <v>-9</v>
      </c>
      <c r="AC47" s="84">
        <v>-30</v>
      </c>
      <c r="AD47" s="84">
        <v>-15</v>
      </c>
      <c r="AE47" s="84">
        <v>-24</v>
      </c>
      <c r="AF47" s="84">
        <v>-16</v>
      </c>
      <c r="AG47" s="84">
        <v>-23</v>
      </c>
      <c r="AH47" s="84">
        <v>-36</v>
      </c>
      <c r="AI47" s="84">
        <v>-3</v>
      </c>
      <c r="AJ47" s="84">
        <v>-12</v>
      </c>
      <c r="AK47" s="84">
        <v>59</v>
      </c>
      <c r="AL47" s="84">
        <v>-28</v>
      </c>
      <c r="AM47" s="84">
        <v>-23</v>
      </c>
      <c r="AN47" s="84">
        <v>-16</v>
      </c>
      <c r="AO47" s="84">
        <v>-22</v>
      </c>
      <c r="AP47" s="84">
        <v>-17</v>
      </c>
      <c r="AQ47" s="84">
        <v>-23</v>
      </c>
      <c r="AR47" s="84">
        <v>-16</v>
      </c>
      <c r="AS47" s="84">
        <v>-36</v>
      </c>
      <c r="AT47" s="84">
        <v>-3</v>
      </c>
      <c r="AU47" s="16">
        <v>0</v>
      </c>
      <c r="AV47" s="84">
        <v>2</v>
      </c>
      <c r="AW47" s="84">
        <v>6</v>
      </c>
      <c r="AX47" s="84">
        <v>44</v>
      </c>
      <c r="AY47" s="84">
        <v>-2</v>
      </c>
      <c r="AZ47" s="84">
        <v>43</v>
      </c>
      <c r="BA47" s="84">
        <v>-9</v>
      </c>
      <c r="BB47" s="84">
        <v>52</v>
      </c>
      <c r="BC47" s="84">
        <v>15</v>
      </c>
      <c r="BD47" s="84">
        <v>66</v>
      </c>
      <c r="BE47" s="84">
        <v>26</v>
      </c>
      <c r="BF47" s="84">
        <v>104</v>
      </c>
      <c r="BG47" s="84">
        <v>30</v>
      </c>
      <c r="BH47" s="84">
        <v>85</v>
      </c>
      <c r="BI47" s="84">
        <v>125</v>
      </c>
      <c r="BJ47" s="84">
        <v>281</v>
      </c>
      <c r="BK47" s="84">
        <v>141</v>
      </c>
      <c r="BL47" s="84">
        <v>49</v>
      </c>
      <c r="BM47" s="84">
        <v>178</v>
      </c>
      <c r="BN47" s="84">
        <v>85</v>
      </c>
      <c r="BO47" s="84">
        <v>124</v>
      </c>
      <c r="BP47" s="84">
        <v>99</v>
      </c>
      <c r="BQ47" s="84">
        <v>150</v>
      </c>
      <c r="BR47" s="84">
        <v>110</v>
      </c>
      <c r="BS47" s="84">
        <v>181</v>
      </c>
      <c r="BT47" s="84">
        <v>119</v>
      </c>
      <c r="BU47" s="84">
        <v>206</v>
      </c>
      <c r="BV47" s="84">
        <v>145</v>
      </c>
      <c r="BW47" s="84">
        <v>188</v>
      </c>
      <c r="BX47" s="84">
        <v>188</v>
      </c>
      <c r="BY47" s="84">
        <v>215</v>
      </c>
      <c r="BZ47" s="84">
        <v>183</v>
      </c>
      <c r="CA47" s="84">
        <v>224</v>
      </c>
      <c r="CB47" s="84">
        <v>237</v>
      </c>
      <c r="CC47" s="84">
        <v>300</v>
      </c>
      <c r="CD47" s="84">
        <v>253</v>
      </c>
      <c r="CE47" s="84">
        <v>205</v>
      </c>
      <c r="CF47" s="84">
        <v>370</v>
      </c>
      <c r="CG47" s="84">
        <v>221</v>
      </c>
      <c r="CH47" s="84">
        <v>207</v>
      </c>
      <c r="CI47" s="84">
        <v>252</v>
      </c>
      <c r="CJ47" s="84">
        <v>254</v>
      </c>
      <c r="CK47" s="84">
        <v>330</v>
      </c>
      <c r="CL47" s="84">
        <v>270</v>
      </c>
      <c r="CM47" s="84">
        <v>202</v>
      </c>
      <c r="CN47" s="84">
        <v>256</v>
      </c>
      <c r="CO47" s="84">
        <v>251</v>
      </c>
      <c r="CP47" s="84">
        <v>385</v>
      </c>
      <c r="CQ47" s="84">
        <v>267</v>
      </c>
      <c r="CR47" s="84">
        <v>255</v>
      </c>
      <c r="CS47" s="84">
        <v>337</v>
      </c>
      <c r="CT47" s="84">
        <v>271</v>
      </c>
      <c r="CU47" s="84">
        <v>257</v>
      </c>
      <c r="CV47" s="84">
        <v>407</v>
      </c>
      <c r="CW47" s="84">
        <v>273</v>
      </c>
      <c r="CX47" s="84">
        <v>293</v>
      </c>
      <c r="CY47" s="84">
        <v>400</v>
      </c>
      <c r="CZ47" s="84">
        <v>309</v>
      </c>
      <c r="DA47" s="84">
        <v>259</v>
      </c>
      <c r="DB47" s="84">
        <v>311</v>
      </c>
      <c r="DC47" s="84">
        <v>287</v>
      </c>
      <c r="DD47" s="84">
        <v>326</v>
      </c>
      <c r="DE47" s="84">
        <v>274</v>
      </c>
      <c r="DF47" s="84">
        <v>313</v>
      </c>
      <c r="DG47" s="84">
        <v>302</v>
      </c>
      <c r="DH47" s="84">
        <v>332</v>
      </c>
      <c r="DI47" s="84">
        <v>330</v>
      </c>
      <c r="DJ47" s="84">
        <v>359</v>
      </c>
      <c r="DK47" s="84">
        <v>341</v>
      </c>
      <c r="DL47" s="84">
        <v>470</v>
      </c>
      <c r="DM47" s="84">
        <v>357</v>
      </c>
      <c r="DN47" s="84">
        <v>342</v>
      </c>
      <c r="DO47" s="84">
        <v>430</v>
      </c>
      <c r="DP47" s="84">
        <v>358</v>
      </c>
      <c r="DQ47" s="84">
        <v>354</v>
      </c>
      <c r="DR47" s="84">
        <v>460</v>
      </c>
      <c r="DS47" s="84">
        <v>379</v>
      </c>
      <c r="DT47" s="84">
        <v>425</v>
      </c>
      <c r="DU47" s="84">
        <v>395</v>
      </c>
      <c r="DV47" s="84">
        <v>409</v>
      </c>
      <c r="DW47" s="84">
        <v>506</v>
      </c>
      <c r="DX47" s="84">
        <v>425</v>
      </c>
      <c r="DY47" s="84">
        <v>468</v>
      </c>
      <c r="DZ47" s="84">
        <v>520</v>
      </c>
      <c r="EA47" s="84">
        <v>484</v>
      </c>
      <c r="EB47" s="84">
        <v>517</v>
      </c>
      <c r="EC47" s="84">
        <v>610</v>
      </c>
      <c r="ED47" s="84">
        <v>533</v>
      </c>
      <c r="OD47" s="85"/>
    </row>
    <row r="48" spans="1:394" x14ac:dyDescent="0.2">
      <c r="A48" s="88" t="s">
        <v>505</v>
      </c>
      <c r="B48" s="84">
        <v>560</v>
      </c>
      <c r="C48" s="84">
        <v>189</v>
      </c>
      <c r="D48" s="84">
        <v>205</v>
      </c>
      <c r="E48" s="84">
        <v>248</v>
      </c>
      <c r="F48" s="84">
        <v>184</v>
      </c>
      <c r="G48" s="84">
        <v>90</v>
      </c>
      <c r="H48" s="84">
        <v>-35</v>
      </c>
      <c r="I48" s="84">
        <v>61</v>
      </c>
      <c r="J48" s="84">
        <v>-42</v>
      </c>
      <c r="K48" s="84">
        <v>74</v>
      </c>
      <c r="L48" s="84">
        <v>-12</v>
      </c>
      <c r="M48" s="84">
        <v>-29</v>
      </c>
      <c r="N48" s="84">
        <v>23</v>
      </c>
      <c r="O48" s="84">
        <v>97</v>
      </c>
      <c r="P48" s="84">
        <v>-42</v>
      </c>
      <c r="Q48" s="84">
        <v>102</v>
      </c>
      <c r="R48" s="84">
        <v>76</v>
      </c>
      <c r="S48" s="84">
        <v>100</v>
      </c>
      <c r="T48" s="84">
        <v>-9</v>
      </c>
      <c r="U48" s="84">
        <v>-32</v>
      </c>
      <c r="V48" s="84">
        <v>85</v>
      </c>
      <c r="W48" s="84">
        <v>50</v>
      </c>
      <c r="X48" s="84">
        <v>56</v>
      </c>
      <c r="Y48" s="84">
        <v>18</v>
      </c>
      <c r="Z48" s="84">
        <v>41</v>
      </c>
      <c r="AA48" s="84">
        <v>-15</v>
      </c>
      <c r="AB48" s="84">
        <v>34</v>
      </c>
      <c r="AC48" s="84">
        <v>-17</v>
      </c>
      <c r="AD48" s="84">
        <v>28</v>
      </c>
      <c r="AE48" s="84">
        <v>-24</v>
      </c>
      <c r="AF48" s="84">
        <v>27</v>
      </c>
      <c r="AG48" s="84">
        <v>-16</v>
      </c>
      <c r="AH48" s="84">
        <v>7</v>
      </c>
      <c r="AI48" s="84">
        <v>-42</v>
      </c>
      <c r="AJ48" s="84">
        <v>31</v>
      </c>
      <c r="AK48" s="84">
        <v>15</v>
      </c>
      <c r="AL48" s="84">
        <v>-42</v>
      </c>
      <c r="AM48" s="84">
        <v>20</v>
      </c>
      <c r="AN48" s="84">
        <v>-26</v>
      </c>
      <c r="AO48" s="84">
        <v>21</v>
      </c>
      <c r="AP48" s="84">
        <v>-14</v>
      </c>
      <c r="AQ48" s="84">
        <v>20</v>
      </c>
      <c r="AR48" s="84">
        <v>-19</v>
      </c>
      <c r="AS48" s="84">
        <v>7</v>
      </c>
      <c r="AT48" s="84">
        <v>-42</v>
      </c>
      <c r="AU48" s="84">
        <v>2</v>
      </c>
      <c r="AV48" s="16">
        <v>0</v>
      </c>
      <c r="AW48" s="84">
        <v>-36</v>
      </c>
      <c r="AX48" s="84">
        <v>0</v>
      </c>
      <c r="AY48" s="84">
        <v>-39</v>
      </c>
      <c r="AZ48" s="84">
        <v>-1</v>
      </c>
      <c r="BA48" s="84">
        <v>-42</v>
      </c>
      <c r="BB48" s="84">
        <v>8</v>
      </c>
      <c r="BC48" s="84">
        <v>-29</v>
      </c>
      <c r="BD48" s="84">
        <v>22</v>
      </c>
      <c r="BE48" s="84">
        <v>-18</v>
      </c>
      <c r="BF48" s="84">
        <v>60</v>
      </c>
      <c r="BG48" s="84">
        <v>-14</v>
      </c>
      <c r="BH48" s="84">
        <v>41</v>
      </c>
      <c r="BI48" s="84">
        <v>81</v>
      </c>
      <c r="BJ48" s="84">
        <v>237</v>
      </c>
      <c r="BK48" s="84">
        <v>97</v>
      </c>
      <c r="BL48" s="84">
        <v>5</v>
      </c>
      <c r="BM48" s="84">
        <v>134</v>
      </c>
      <c r="BN48" s="84">
        <v>41</v>
      </c>
      <c r="BO48" s="84">
        <v>80</v>
      </c>
      <c r="BP48" s="84">
        <v>55</v>
      </c>
      <c r="BQ48" s="84">
        <v>106</v>
      </c>
      <c r="BR48" s="84">
        <v>66</v>
      </c>
      <c r="BS48" s="84">
        <v>137</v>
      </c>
      <c r="BT48" s="84">
        <v>75</v>
      </c>
      <c r="BU48" s="84">
        <v>162</v>
      </c>
      <c r="BV48" s="84">
        <v>101</v>
      </c>
      <c r="BW48" s="84">
        <v>144</v>
      </c>
      <c r="BX48" s="84">
        <v>144</v>
      </c>
      <c r="BY48" s="84">
        <v>171</v>
      </c>
      <c r="BZ48" s="84">
        <v>139</v>
      </c>
      <c r="CA48" s="84">
        <v>180</v>
      </c>
      <c r="CB48" s="84">
        <v>193</v>
      </c>
      <c r="CC48" s="84">
        <v>256</v>
      </c>
      <c r="CD48" s="84">
        <v>209</v>
      </c>
      <c r="CE48" s="84">
        <v>161</v>
      </c>
      <c r="CF48" s="84">
        <v>326</v>
      </c>
      <c r="CG48" s="84">
        <v>177</v>
      </c>
      <c r="CH48" s="84">
        <v>163</v>
      </c>
      <c r="CI48" s="84">
        <v>208</v>
      </c>
      <c r="CJ48" s="84">
        <v>210</v>
      </c>
      <c r="CK48" s="84">
        <v>286</v>
      </c>
      <c r="CL48" s="84">
        <v>226</v>
      </c>
      <c r="CM48" s="84">
        <v>158</v>
      </c>
      <c r="CN48" s="84">
        <v>212</v>
      </c>
      <c r="CO48" s="84">
        <v>207</v>
      </c>
      <c r="CP48" s="84">
        <v>341</v>
      </c>
      <c r="CQ48" s="84">
        <v>223</v>
      </c>
      <c r="CR48" s="84">
        <v>211</v>
      </c>
      <c r="CS48" s="84">
        <v>293</v>
      </c>
      <c r="CT48" s="84">
        <v>227</v>
      </c>
      <c r="CU48" s="84">
        <v>213</v>
      </c>
      <c r="CV48" s="84">
        <v>363</v>
      </c>
      <c r="CW48" s="84">
        <v>229</v>
      </c>
      <c r="CX48" s="84">
        <v>249</v>
      </c>
      <c r="CY48" s="84">
        <v>356</v>
      </c>
      <c r="CZ48" s="84">
        <v>265</v>
      </c>
      <c r="DA48" s="84">
        <v>215</v>
      </c>
      <c r="DB48" s="84">
        <v>267</v>
      </c>
      <c r="DC48" s="84">
        <v>243</v>
      </c>
      <c r="DD48" s="84">
        <v>282</v>
      </c>
      <c r="DE48" s="84">
        <v>230</v>
      </c>
      <c r="DF48" s="84">
        <v>269</v>
      </c>
      <c r="DG48" s="84">
        <v>258</v>
      </c>
      <c r="DH48" s="84">
        <v>288</v>
      </c>
      <c r="DI48" s="84">
        <v>286</v>
      </c>
      <c r="DJ48" s="84">
        <v>315</v>
      </c>
      <c r="DK48" s="84">
        <v>297</v>
      </c>
      <c r="DL48" s="84">
        <v>426</v>
      </c>
      <c r="DM48" s="84">
        <v>313</v>
      </c>
      <c r="DN48" s="84">
        <v>298</v>
      </c>
      <c r="DO48" s="84">
        <v>386</v>
      </c>
      <c r="DP48" s="84">
        <v>314</v>
      </c>
      <c r="DQ48" s="84">
        <v>310</v>
      </c>
      <c r="DR48" s="84">
        <v>416</v>
      </c>
      <c r="DS48" s="84">
        <v>335</v>
      </c>
      <c r="DT48" s="84">
        <v>381</v>
      </c>
      <c r="DU48" s="84">
        <v>351</v>
      </c>
      <c r="DV48" s="84">
        <v>365</v>
      </c>
      <c r="DW48" s="84">
        <v>462</v>
      </c>
      <c r="DX48" s="84">
        <v>381</v>
      </c>
      <c r="DY48" s="84">
        <v>424</v>
      </c>
      <c r="DZ48" s="84">
        <v>476</v>
      </c>
      <c r="EA48" s="84">
        <v>440</v>
      </c>
      <c r="EB48" s="84">
        <v>473</v>
      </c>
      <c r="EC48" s="84">
        <v>566</v>
      </c>
      <c r="ED48" s="84">
        <v>489</v>
      </c>
      <c r="OD48" s="85"/>
    </row>
    <row r="49" spans="1:394" x14ac:dyDescent="0.2">
      <c r="A49" s="88" t="s">
        <v>448</v>
      </c>
      <c r="B49" s="84">
        <v>564</v>
      </c>
      <c r="C49" s="84">
        <v>193</v>
      </c>
      <c r="D49" s="84">
        <v>209</v>
      </c>
      <c r="E49" s="84">
        <v>252</v>
      </c>
      <c r="F49" s="84">
        <v>188</v>
      </c>
      <c r="G49" s="84">
        <v>94</v>
      </c>
      <c r="H49" s="84">
        <v>-31</v>
      </c>
      <c r="I49" s="84">
        <v>65</v>
      </c>
      <c r="J49" s="84">
        <v>-36</v>
      </c>
      <c r="K49" s="84">
        <v>78</v>
      </c>
      <c r="L49" s="84">
        <v>-10</v>
      </c>
      <c r="M49" s="84">
        <v>-25</v>
      </c>
      <c r="N49" s="84">
        <v>27</v>
      </c>
      <c r="O49" s="84">
        <v>99</v>
      </c>
      <c r="P49" s="84">
        <v>-36</v>
      </c>
      <c r="Q49" s="84">
        <v>106</v>
      </c>
      <c r="R49" s="84">
        <v>80</v>
      </c>
      <c r="S49" s="84">
        <v>104</v>
      </c>
      <c r="T49" s="84">
        <v>-7</v>
      </c>
      <c r="U49" s="84">
        <v>-28</v>
      </c>
      <c r="V49" s="84">
        <v>89</v>
      </c>
      <c r="W49" s="84">
        <v>54</v>
      </c>
      <c r="X49" s="84">
        <v>60</v>
      </c>
      <c r="Y49" s="84">
        <v>22</v>
      </c>
      <c r="Z49" s="84">
        <v>45</v>
      </c>
      <c r="AA49" s="84">
        <v>-11</v>
      </c>
      <c r="AB49" s="84">
        <v>38</v>
      </c>
      <c r="AC49" s="84">
        <v>-13</v>
      </c>
      <c r="AD49" s="84">
        <v>32</v>
      </c>
      <c r="AE49" s="84">
        <v>-20</v>
      </c>
      <c r="AF49" s="84">
        <v>31</v>
      </c>
      <c r="AG49" s="84">
        <v>-12</v>
      </c>
      <c r="AH49" s="84">
        <v>11</v>
      </c>
      <c r="AI49" s="84">
        <v>-36</v>
      </c>
      <c r="AJ49" s="84">
        <v>35</v>
      </c>
      <c r="AK49" s="84">
        <v>17</v>
      </c>
      <c r="AL49" s="84">
        <v>-36</v>
      </c>
      <c r="AM49" s="84">
        <v>24</v>
      </c>
      <c r="AN49" s="84">
        <v>-22</v>
      </c>
      <c r="AO49" s="84">
        <v>25</v>
      </c>
      <c r="AP49" s="84">
        <v>-10</v>
      </c>
      <c r="AQ49" s="84">
        <v>24</v>
      </c>
      <c r="AR49" s="84">
        <v>-15</v>
      </c>
      <c r="AS49" s="84">
        <v>11</v>
      </c>
      <c r="AT49" s="84">
        <v>-36</v>
      </c>
      <c r="AU49" s="84">
        <v>6</v>
      </c>
      <c r="AV49" s="84">
        <v>-36</v>
      </c>
      <c r="AW49" s="16">
        <v>0</v>
      </c>
      <c r="AX49" s="84">
        <v>2</v>
      </c>
      <c r="AY49" s="84">
        <v>-35</v>
      </c>
      <c r="AZ49" s="84">
        <v>1</v>
      </c>
      <c r="BA49" s="84">
        <v>-36</v>
      </c>
      <c r="BB49" s="84">
        <v>10</v>
      </c>
      <c r="BC49" s="84">
        <v>-27</v>
      </c>
      <c r="BD49" s="84">
        <v>24</v>
      </c>
      <c r="BE49" s="84">
        <v>-16</v>
      </c>
      <c r="BF49" s="84">
        <v>62</v>
      </c>
      <c r="BG49" s="84">
        <v>-12</v>
      </c>
      <c r="BH49" s="84">
        <v>43</v>
      </c>
      <c r="BI49" s="84">
        <v>83</v>
      </c>
      <c r="BJ49" s="84">
        <v>239</v>
      </c>
      <c r="BK49" s="84">
        <v>99</v>
      </c>
      <c r="BL49" s="84">
        <v>7</v>
      </c>
      <c r="BM49" s="84">
        <v>136</v>
      </c>
      <c r="BN49" s="84">
        <v>43</v>
      </c>
      <c r="BO49" s="84">
        <v>82</v>
      </c>
      <c r="BP49" s="84">
        <v>57</v>
      </c>
      <c r="BQ49" s="84">
        <v>108</v>
      </c>
      <c r="BR49" s="84">
        <v>68</v>
      </c>
      <c r="BS49" s="84">
        <v>139</v>
      </c>
      <c r="BT49" s="84">
        <v>77</v>
      </c>
      <c r="BU49" s="84">
        <v>164</v>
      </c>
      <c r="BV49" s="84">
        <v>103</v>
      </c>
      <c r="BW49" s="84">
        <v>146</v>
      </c>
      <c r="BX49" s="84">
        <v>146</v>
      </c>
      <c r="BY49" s="84">
        <v>173</v>
      </c>
      <c r="BZ49" s="84">
        <v>141</v>
      </c>
      <c r="CA49" s="84">
        <v>182</v>
      </c>
      <c r="CB49" s="84">
        <v>195</v>
      </c>
      <c r="CC49" s="84">
        <v>258</v>
      </c>
      <c r="CD49" s="84">
        <v>211</v>
      </c>
      <c r="CE49" s="84">
        <v>163</v>
      </c>
      <c r="CF49" s="84">
        <v>328</v>
      </c>
      <c r="CG49" s="84">
        <v>179</v>
      </c>
      <c r="CH49" s="84">
        <v>165</v>
      </c>
      <c r="CI49" s="84">
        <v>210</v>
      </c>
      <c r="CJ49" s="84">
        <v>212</v>
      </c>
      <c r="CK49" s="84">
        <v>288</v>
      </c>
      <c r="CL49" s="84">
        <v>228</v>
      </c>
      <c r="CM49" s="84">
        <v>160</v>
      </c>
      <c r="CN49" s="84">
        <v>214</v>
      </c>
      <c r="CO49" s="84">
        <v>209</v>
      </c>
      <c r="CP49" s="84">
        <v>343</v>
      </c>
      <c r="CQ49" s="84">
        <v>225</v>
      </c>
      <c r="CR49" s="84">
        <v>213</v>
      </c>
      <c r="CS49" s="84">
        <v>295</v>
      </c>
      <c r="CT49" s="84">
        <v>229</v>
      </c>
      <c r="CU49" s="84">
        <v>215</v>
      </c>
      <c r="CV49" s="84">
        <v>365</v>
      </c>
      <c r="CW49" s="84">
        <v>231</v>
      </c>
      <c r="CX49" s="84">
        <v>251</v>
      </c>
      <c r="CY49" s="84">
        <v>358</v>
      </c>
      <c r="CZ49" s="84">
        <v>267</v>
      </c>
      <c r="DA49" s="84">
        <v>217</v>
      </c>
      <c r="DB49" s="84">
        <v>269</v>
      </c>
      <c r="DC49" s="84">
        <v>245</v>
      </c>
      <c r="DD49" s="84">
        <v>284</v>
      </c>
      <c r="DE49" s="84">
        <v>232</v>
      </c>
      <c r="DF49" s="84">
        <v>271</v>
      </c>
      <c r="DG49" s="84">
        <v>260</v>
      </c>
      <c r="DH49" s="84">
        <v>290</v>
      </c>
      <c r="DI49" s="84">
        <v>288</v>
      </c>
      <c r="DJ49" s="84">
        <v>317</v>
      </c>
      <c r="DK49" s="84">
        <v>299</v>
      </c>
      <c r="DL49" s="84">
        <v>428</v>
      </c>
      <c r="DM49" s="84">
        <v>315</v>
      </c>
      <c r="DN49" s="84">
        <v>300</v>
      </c>
      <c r="DO49" s="84">
        <v>388</v>
      </c>
      <c r="DP49" s="84">
        <v>316</v>
      </c>
      <c r="DQ49" s="84">
        <v>312</v>
      </c>
      <c r="DR49" s="84">
        <v>418</v>
      </c>
      <c r="DS49" s="84">
        <v>337</v>
      </c>
      <c r="DT49" s="84">
        <v>383</v>
      </c>
      <c r="DU49" s="84">
        <v>353</v>
      </c>
      <c r="DV49" s="84">
        <v>367</v>
      </c>
      <c r="DW49" s="84">
        <v>464</v>
      </c>
      <c r="DX49" s="84">
        <v>383</v>
      </c>
      <c r="DY49" s="84">
        <v>426</v>
      </c>
      <c r="DZ49" s="84">
        <v>478</v>
      </c>
      <c r="EA49" s="84">
        <v>442</v>
      </c>
      <c r="EB49" s="84">
        <v>475</v>
      </c>
      <c r="EC49" s="84">
        <v>568</v>
      </c>
      <c r="ED49" s="84">
        <v>491</v>
      </c>
      <c r="OD49" s="85"/>
    </row>
    <row r="50" spans="1:394" x14ac:dyDescent="0.2">
      <c r="A50" s="88" t="s">
        <v>449</v>
      </c>
      <c r="B50" s="84">
        <v>602</v>
      </c>
      <c r="C50" s="84">
        <v>231</v>
      </c>
      <c r="D50" s="84">
        <v>247</v>
      </c>
      <c r="E50" s="84">
        <v>290</v>
      </c>
      <c r="F50" s="84">
        <v>226</v>
      </c>
      <c r="G50" s="84">
        <v>132</v>
      </c>
      <c r="H50" s="84">
        <v>7</v>
      </c>
      <c r="I50" s="84">
        <v>103</v>
      </c>
      <c r="J50" s="84">
        <v>-33</v>
      </c>
      <c r="K50" s="84">
        <v>116</v>
      </c>
      <c r="L50" s="84">
        <v>-3</v>
      </c>
      <c r="M50" s="84">
        <v>13</v>
      </c>
      <c r="N50" s="84">
        <v>65</v>
      </c>
      <c r="O50" s="84">
        <v>61</v>
      </c>
      <c r="P50" s="84">
        <v>-36</v>
      </c>
      <c r="Q50" s="84">
        <v>144</v>
      </c>
      <c r="R50" s="84">
        <v>118</v>
      </c>
      <c r="S50" s="84">
        <v>142</v>
      </c>
      <c r="T50" s="84">
        <v>-6</v>
      </c>
      <c r="U50" s="84">
        <v>10</v>
      </c>
      <c r="V50" s="84">
        <v>127</v>
      </c>
      <c r="W50" s="84">
        <v>92</v>
      </c>
      <c r="X50" s="84">
        <v>98</v>
      </c>
      <c r="Y50" s="84">
        <v>60</v>
      </c>
      <c r="Z50" s="84">
        <v>83</v>
      </c>
      <c r="AA50" s="84">
        <v>27</v>
      </c>
      <c r="AB50" s="84">
        <v>76</v>
      </c>
      <c r="AC50" s="84">
        <v>25</v>
      </c>
      <c r="AD50" s="84">
        <v>70</v>
      </c>
      <c r="AE50" s="84">
        <v>18</v>
      </c>
      <c r="AF50" s="84">
        <v>69</v>
      </c>
      <c r="AG50" s="84">
        <v>26</v>
      </c>
      <c r="AH50" s="84">
        <v>49</v>
      </c>
      <c r="AI50" s="84">
        <v>-23</v>
      </c>
      <c r="AJ50" s="84">
        <v>73</v>
      </c>
      <c r="AK50" s="84">
        <v>-15</v>
      </c>
      <c r="AL50" s="84">
        <v>-14</v>
      </c>
      <c r="AM50" s="84">
        <v>62</v>
      </c>
      <c r="AN50" s="84">
        <v>16</v>
      </c>
      <c r="AO50" s="84">
        <v>63</v>
      </c>
      <c r="AP50" s="84">
        <v>28</v>
      </c>
      <c r="AQ50" s="84">
        <v>62</v>
      </c>
      <c r="AR50" s="84">
        <v>23</v>
      </c>
      <c r="AS50" s="84">
        <v>49</v>
      </c>
      <c r="AT50" s="84">
        <v>-13</v>
      </c>
      <c r="AU50" s="84">
        <v>44</v>
      </c>
      <c r="AV50" s="84">
        <v>0</v>
      </c>
      <c r="AW50" s="84">
        <v>2</v>
      </c>
      <c r="AX50" s="16">
        <v>0</v>
      </c>
      <c r="AY50" s="84">
        <v>3</v>
      </c>
      <c r="AZ50" s="84">
        <v>-36</v>
      </c>
      <c r="BA50" s="84">
        <v>-6</v>
      </c>
      <c r="BB50" s="84">
        <v>-28</v>
      </c>
      <c r="BC50" s="84">
        <v>-20</v>
      </c>
      <c r="BD50" s="84">
        <v>-14</v>
      </c>
      <c r="BE50" s="84">
        <v>-36</v>
      </c>
      <c r="BF50" s="84">
        <v>24</v>
      </c>
      <c r="BG50" s="84">
        <v>-36</v>
      </c>
      <c r="BH50" s="84">
        <v>5</v>
      </c>
      <c r="BI50" s="84">
        <v>45</v>
      </c>
      <c r="BJ50" s="84">
        <v>201</v>
      </c>
      <c r="BK50" s="84">
        <v>61</v>
      </c>
      <c r="BL50" s="84">
        <v>-31</v>
      </c>
      <c r="BM50" s="84">
        <v>98</v>
      </c>
      <c r="BN50" s="84">
        <v>5</v>
      </c>
      <c r="BO50" s="84">
        <v>44</v>
      </c>
      <c r="BP50" s="84">
        <v>19</v>
      </c>
      <c r="BQ50" s="84">
        <v>70</v>
      </c>
      <c r="BR50" s="84">
        <v>30</v>
      </c>
      <c r="BS50" s="84">
        <v>101</v>
      </c>
      <c r="BT50" s="84">
        <v>39</v>
      </c>
      <c r="BU50" s="84">
        <v>126</v>
      </c>
      <c r="BV50" s="84">
        <v>65</v>
      </c>
      <c r="BW50" s="84">
        <v>108</v>
      </c>
      <c r="BX50" s="84">
        <v>108</v>
      </c>
      <c r="BY50" s="84">
        <v>135</v>
      </c>
      <c r="BZ50" s="84">
        <v>103</v>
      </c>
      <c r="CA50" s="84">
        <v>144</v>
      </c>
      <c r="CB50" s="84">
        <v>157</v>
      </c>
      <c r="CC50" s="84">
        <v>220</v>
      </c>
      <c r="CD50" s="84">
        <v>173</v>
      </c>
      <c r="CE50" s="84">
        <v>125</v>
      </c>
      <c r="CF50" s="84">
        <v>290</v>
      </c>
      <c r="CG50" s="84">
        <v>141</v>
      </c>
      <c r="CH50" s="84">
        <v>127</v>
      </c>
      <c r="CI50" s="84">
        <v>172</v>
      </c>
      <c r="CJ50" s="84">
        <v>174</v>
      </c>
      <c r="CK50" s="84">
        <v>250</v>
      </c>
      <c r="CL50" s="84">
        <v>190</v>
      </c>
      <c r="CM50" s="84">
        <v>122</v>
      </c>
      <c r="CN50" s="84">
        <v>176</v>
      </c>
      <c r="CO50" s="84">
        <v>171</v>
      </c>
      <c r="CP50" s="84">
        <v>305</v>
      </c>
      <c r="CQ50" s="84">
        <v>187</v>
      </c>
      <c r="CR50" s="84">
        <v>175</v>
      </c>
      <c r="CS50" s="84">
        <v>257</v>
      </c>
      <c r="CT50" s="84">
        <v>191</v>
      </c>
      <c r="CU50" s="84">
        <v>177</v>
      </c>
      <c r="CV50" s="84">
        <v>327</v>
      </c>
      <c r="CW50" s="84">
        <v>193</v>
      </c>
      <c r="CX50" s="84">
        <v>213</v>
      </c>
      <c r="CY50" s="84">
        <v>320</v>
      </c>
      <c r="CZ50" s="84">
        <v>229</v>
      </c>
      <c r="DA50" s="84">
        <v>179</v>
      </c>
      <c r="DB50" s="84">
        <v>231</v>
      </c>
      <c r="DC50" s="84">
        <v>207</v>
      </c>
      <c r="DD50" s="84">
        <v>246</v>
      </c>
      <c r="DE50" s="84">
        <v>194</v>
      </c>
      <c r="DF50" s="84">
        <v>233</v>
      </c>
      <c r="DG50" s="84">
        <v>222</v>
      </c>
      <c r="DH50" s="84">
        <v>252</v>
      </c>
      <c r="DI50" s="84">
        <v>250</v>
      </c>
      <c r="DJ50" s="84">
        <v>279</v>
      </c>
      <c r="DK50" s="84">
        <v>261</v>
      </c>
      <c r="DL50" s="84">
        <v>390</v>
      </c>
      <c r="DM50" s="84">
        <v>277</v>
      </c>
      <c r="DN50" s="84">
        <v>262</v>
      </c>
      <c r="DO50" s="84">
        <v>350</v>
      </c>
      <c r="DP50" s="84">
        <v>278</v>
      </c>
      <c r="DQ50" s="84">
        <v>274</v>
      </c>
      <c r="DR50" s="84">
        <v>380</v>
      </c>
      <c r="DS50" s="84">
        <v>299</v>
      </c>
      <c r="DT50" s="84">
        <v>345</v>
      </c>
      <c r="DU50" s="84">
        <v>315</v>
      </c>
      <c r="DV50" s="84">
        <v>329</v>
      </c>
      <c r="DW50" s="84">
        <v>426</v>
      </c>
      <c r="DX50" s="84">
        <v>345</v>
      </c>
      <c r="DY50" s="84">
        <v>388</v>
      </c>
      <c r="DZ50" s="84">
        <v>440</v>
      </c>
      <c r="EA50" s="84">
        <v>404</v>
      </c>
      <c r="EB50" s="84">
        <v>437</v>
      </c>
      <c r="EC50" s="84">
        <v>530</v>
      </c>
      <c r="ED50" s="84">
        <v>453</v>
      </c>
      <c r="OD50" s="85"/>
    </row>
    <row r="51" spans="1:394" x14ac:dyDescent="0.2">
      <c r="A51" s="88" t="s">
        <v>506</v>
      </c>
      <c r="B51" s="84">
        <v>556</v>
      </c>
      <c r="C51" s="84">
        <v>185</v>
      </c>
      <c r="D51" s="84">
        <v>201</v>
      </c>
      <c r="E51" s="84">
        <v>244</v>
      </c>
      <c r="F51" s="84">
        <v>180</v>
      </c>
      <c r="G51" s="84">
        <v>86</v>
      </c>
      <c r="H51" s="84">
        <v>-39</v>
      </c>
      <c r="I51" s="84">
        <v>57</v>
      </c>
      <c r="J51" s="84">
        <v>-43</v>
      </c>
      <c r="K51" s="84">
        <v>70</v>
      </c>
      <c r="L51" s="84">
        <v>-9</v>
      </c>
      <c r="M51" s="84">
        <v>-33</v>
      </c>
      <c r="N51" s="84">
        <v>19</v>
      </c>
      <c r="O51" s="84">
        <v>100</v>
      </c>
      <c r="P51" s="84">
        <v>-43</v>
      </c>
      <c r="Q51" s="84">
        <v>98</v>
      </c>
      <c r="R51" s="84">
        <v>72</v>
      </c>
      <c r="S51" s="84">
        <v>96</v>
      </c>
      <c r="T51" s="84">
        <v>-6</v>
      </c>
      <c r="U51" s="84">
        <v>-36</v>
      </c>
      <c r="V51" s="84">
        <v>81</v>
      </c>
      <c r="W51" s="84">
        <v>46</v>
      </c>
      <c r="X51" s="84">
        <v>52</v>
      </c>
      <c r="Y51" s="84">
        <v>14</v>
      </c>
      <c r="Z51" s="84">
        <v>37</v>
      </c>
      <c r="AA51" s="84">
        <v>-19</v>
      </c>
      <c r="AB51" s="84">
        <v>30</v>
      </c>
      <c r="AC51" s="84">
        <v>-21</v>
      </c>
      <c r="AD51" s="84">
        <v>24</v>
      </c>
      <c r="AE51" s="84">
        <v>-28</v>
      </c>
      <c r="AF51" s="84">
        <v>23</v>
      </c>
      <c r="AG51" s="84">
        <v>-20</v>
      </c>
      <c r="AH51" s="84">
        <v>3</v>
      </c>
      <c r="AI51" s="84">
        <v>-43</v>
      </c>
      <c r="AJ51" s="84">
        <v>27</v>
      </c>
      <c r="AK51" s="84">
        <v>18</v>
      </c>
      <c r="AL51" s="84">
        <v>-43</v>
      </c>
      <c r="AM51" s="84">
        <v>16</v>
      </c>
      <c r="AN51" s="84">
        <v>-30</v>
      </c>
      <c r="AO51" s="84">
        <v>17</v>
      </c>
      <c r="AP51" s="84">
        <v>-18</v>
      </c>
      <c r="AQ51" s="84">
        <v>16</v>
      </c>
      <c r="AR51" s="84">
        <v>-23</v>
      </c>
      <c r="AS51" s="84">
        <v>3</v>
      </c>
      <c r="AT51" s="84">
        <v>-43</v>
      </c>
      <c r="AU51" s="84">
        <v>-2</v>
      </c>
      <c r="AV51" s="84">
        <v>-39</v>
      </c>
      <c r="AW51" s="84">
        <v>-35</v>
      </c>
      <c r="AX51" s="84">
        <v>3</v>
      </c>
      <c r="AY51" s="16">
        <v>0</v>
      </c>
      <c r="AZ51" s="84">
        <v>2</v>
      </c>
      <c r="BA51" s="84">
        <v>-43</v>
      </c>
      <c r="BB51" s="84">
        <v>11</v>
      </c>
      <c r="BC51" s="84">
        <v>-26</v>
      </c>
      <c r="BD51" s="84">
        <v>25</v>
      </c>
      <c r="BE51" s="84">
        <v>-15</v>
      </c>
      <c r="BF51" s="84">
        <v>63</v>
      </c>
      <c r="BG51" s="84">
        <v>-11</v>
      </c>
      <c r="BH51" s="84">
        <v>44</v>
      </c>
      <c r="BI51" s="84">
        <v>84</v>
      </c>
      <c r="BJ51" s="84">
        <v>240</v>
      </c>
      <c r="BK51" s="84">
        <v>100</v>
      </c>
      <c r="BL51" s="84">
        <v>8</v>
      </c>
      <c r="BM51" s="84">
        <v>137</v>
      </c>
      <c r="BN51" s="84">
        <v>44</v>
      </c>
      <c r="BO51" s="84">
        <v>83</v>
      </c>
      <c r="BP51" s="84">
        <v>58</v>
      </c>
      <c r="BQ51" s="84">
        <v>109</v>
      </c>
      <c r="BR51" s="84">
        <v>69</v>
      </c>
      <c r="BS51" s="84">
        <v>140</v>
      </c>
      <c r="BT51" s="84">
        <v>78</v>
      </c>
      <c r="BU51" s="84">
        <v>165</v>
      </c>
      <c r="BV51" s="84">
        <v>104</v>
      </c>
      <c r="BW51" s="84">
        <v>147</v>
      </c>
      <c r="BX51" s="84">
        <v>147</v>
      </c>
      <c r="BY51" s="84">
        <v>174</v>
      </c>
      <c r="BZ51" s="84">
        <v>142</v>
      </c>
      <c r="CA51" s="84">
        <v>183</v>
      </c>
      <c r="CB51" s="84">
        <v>196</v>
      </c>
      <c r="CC51" s="84">
        <v>259</v>
      </c>
      <c r="CD51" s="84">
        <v>212</v>
      </c>
      <c r="CE51" s="84">
        <v>164</v>
      </c>
      <c r="CF51" s="84">
        <v>329</v>
      </c>
      <c r="CG51" s="84">
        <v>180</v>
      </c>
      <c r="CH51" s="84">
        <v>166</v>
      </c>
      <c r="CI51" s="84">
        <v>211</v>
      </c>
      <c r="CJ51" s="84">
        <v>213</v>
      </c>
      <c r="CK51" s="84">
        <v>289</v>
      </c>
      <c r="CL51" s="84">
        <v>229</v>
      </c>
      <c r="CM51" s="84">
        <v>161</v>
      </c>
      <c r="CN51" s="84">
        <v>215</v>
      </c>
      <c r="CO51" s="84">
        <v>210</v>
      </c>
      <c r="CP51" s="84">
        <v>344</v>
      </c>
      <c r="CQ51" s="84">
        <v>226</v>
      </c>
      <c r="CR51" s="84">
        <v>214</v>
      </c>
      <c r="CS51" s="84">
        <v>296</v>
      </c>
      <c r="CT51" s="84">
        <v>230</v>
      </c>
      <c r="CU51" s="84">
        <v>216</v>
      </c>
      <c r="CV51" s="84">
        <v>366</v>
      </c>
      <c r="CW51" s="84">
        <v>232</v>
      </c>
      <c r="CX51" s="84">
        <v>252</v>
      </c>
      <c r="CY51" s="84">
        <v>359</v>
      </c>
      <c r="CZ51" s="84">
        <v>268</v>
      </c>
      <c r="DA51" s="84">
        <v>218</v>
      </c>
      <c r="DB51" s="84">
        <v>270</v>
      </c>
      <c r="DC51" s="84">
        <v>246</v>
      </c>
      <c r="DD51" s="84">
        <v>285</v>
      </c>
      <c r="DE51" s="84">
        <v>233</v>
      </c>
      <c r="DF51" s="84">
        <v>272</v>
      </c>
      <c r="DG51" s="84">
        <v>261</v>
      </c>
      <c r="DH51" s="84">
        <v>291</v>
      </c>
      <c r="DI51" s="84">
        <v>289</v>
      </c>
      <c r="DJ51" s="84">
        <v>318</v>
      </c>
      <c r="DK51" s="84">
        <v>300</v>
      </c>
      <c r="DL51" s="84">
        <v>429</v>
      </c>
      <c r="DM51" s="84">
        <v>316</v>
      </c>
      <c r="DN51" s="84">
        <v>301</v>
      </c>
      <c r="DO51" s="84">
        <v>389</v>
      </c>
      <c r="DP51" s="84">
        <v>317</v>
      </c>
      <c r="DQ51" s="84">
        <v>313</v>
      </c>
      <c r="DR51" s="84">
        <v>419</v>
      </c>
      <c r="DS51" s="84">
        <v>338</v>
      </c>
      <c r="DT51" s="84">
        <v>384</v>
      </c>
      <c r="DU51" s="84">
        <v>354</v>
      </c>
      <c r="DV51" s="84">
        <v>368</v>
      </c>
      <c r="DW51" s="84">
        <v>465</v>
      </c>
      <c r="DX51" s="84">
        <v>384</v>
      </c>
      <c r="DY51" s="84">
        <v>427</v>
      </c>
      <c r="DZ51" s="84">
        <v>479</v>
      </c>
      <c r="EA51" s="84">
        <v>443</v>
      </c>
      <c r="EB51" s="84">
        <v>476</v>
      </c>
      <c r="EC51" s="84">
        <v>569</v>
      </c>
      <c r="ED51" s="84">
        <v>492</v>
      </c>
      <c r="OD51" s="85"/>
    </row>
    <row r="52" spans="1:394" x14ac:dyDescent="0.2">
      <c r="A52" s="88" t="s">
        <v>507</v>
      </c>
      <c r="B52" s="84">
        <v>601</v>
      </c>
      <c r="C52" s="84">
        <v>230</v>
      </c>
      <c r="D52" s="84">
        <v>246</v>
      </c>
      <c r="E52" s="84">
        <v>289</v>
      </c>
      <c r="F52" s="84">
        <v>225</v>
      </c>
      <c r="G52" s="84">
        <v>131</v>
      </c>
      <c r="H52" s="84">
        <v>6</v>
      </c>
      <c r="I52" s="84">
        <v>102</v>
      </c>
      <c r="J52" s="84">
        <v>-34</v>
      </c>
      <c r="K52" s="84">
        <v>115</v>
      </c>
      <c r="L52" s="84">
        <v>-4</v>
      </c>
      <c r="M52" s="84">
        <v>12</v>
      </c>
      <c r="N52" s="84">
        <v>64</v>
      </c>
      <c r="O52" s="84">
        <v>55</v>
      </c>
      <c r="P52" s="84">
        <v>-43</v>
      </c>
      <c r="Q52" s="84">
        <v>143</v>
      </c>
      <c r="R52" s="84">
        <v>117</v>
      </c>
      <c r="S52" s="84">
        <v>141</v>
      </c>
      <c r="T52" s="84">
        <v>-7</v>
      </c>
      <c r="U52" s="84">
        <v>9</v>
      </c>
      <c r="V52" s="84">
        <v>126</v>
      </c>
      <c r="W52" s="84">
        <v>91</v>
      </c>
      <c r="X52" s="84">
        <v>97</v>
      </c>
      <c r="Y52" s="84">
        <v>59</v>
      </c>
      <c r="Z52" s="84">
        <v>82</v>
      </c>
      <c r="AA52" s="84">
        <v>26</v>
      </c>
      <c r="AB52" s="84">
        <v>75</v>
      </c>
      <c r="AC52" s="84">
        <v>24</v>
      </c>
      <c r="AD52" s="84">
        <v>69</v>
      </c>
      <c r="AE52" s="84">
        <v>17</v>
      </c>
      <c r="AF52" s="84">
        <v>68</v>
      </c>
      <c r="AG52" s="84">
        <v>25</v>
      </c>
      <c r="AH52" s="84">
        <v>48</v>
      </c>
      <c r="AI52" s="84">
        <v>-24</v>
      </c>
      <c r="AJ52" s="84">
        <v>72</v>
      </c>
      <c r="AK52" s="84">
        <v>-15</v>
      </c>
      <c r="AL52" s="84">
        <v>-15</v>
      </c>
      <c r="AM52" s="84">
        <v>61</v>
      </c>
      <c r="AN52" s="84">
        <v>15</v>
      </c>
      <c r="AO52" s="84">
        <v>62</v>
      </c>
      <c r="AP52" s="84">
        <v>27</v>
      </c>
      <c r="AQ52" s="84">
        <v>61</v>
      </c>
      <c r="AR52" s="84">
        <v>22</v>
      </c>
      <c r="AS52" s="84">
        <v>48</v>
      </c>
      <c r="AT52" s="84">
        <v>-14</v>
      </c>
      <c r="AU52" s="84">
        <v>43</v>
      </c>
      <c r="AV52" s="84">
        <v>-1</v>
      </c>
      <c r="AW52" s="84">
        <v>1</v>
      </c>
      <c r="AX52" s="84">
        <v>-36</v>
      </c>
      <c r="AY52" s="84">
        <v>2</v>
      </c>
      <c r="AZ52" s="16">
        <v>0</v>
      </c>
      <c r="BA52" s="84">
        <v>-7</v>
      </c>
      <c r="BB52" s="84">
        <v>-34</v>
      </c>
      <c r="BC52" s="84">
        <v>-21</v>
      </c>
      <c r="BD52" s="84">
        <v>-20</v>
      </c>
      <c r="BE52" s="84">
        <v>-43</v>
      </c>
      <c r="BF52" s="84">
        <v>18</v>
      </c>
      <c r="BG52" s="84">
        <v>-40</v>
      </c>
      <c r="BH52" s="84">
        <v>-1</v>
      </c>
      <c r="BI52" s="84">
        <v>39</v>
      </c>
      <c r="BJ52" s="84">
        <v>195</v>
      </c>
      <c r="BK52" s="84">
        <v>55</v>
      </c>
      <c r="BL52" s="84">
        <v>-37</v>
      </c>
      <c r="BM52" s="84">
        <v>92</v>
      </c>
      <c r="BN52" s="84">
        <v>-1</v>
      </c>
      <c r="BO52" s="84">
        <v>38</v>
      </c>
      <c r="BP52" s="84">
        <v>13</v>
      </c>
      <c r="BQ52" s="84">
        <v>64</v>
      </c>
      <c r="BR52" s="84">
        <v>24</v>
      </c>
      <c r="BS52" s="84">
        <v>95</v>
      </c>
      <c r="BT52" s="84">
        <v>33</v>
      </c>
      <c r="BU52" s="84">
        <v>120</v>
      </c>
      <c r="BV52" s="84">
        <v>59</v>
      </c>
      <c r="BW52" s="84">
        <v>102</v>
      </c>
      <c r="BX52" s="84">
        <v>102</v>
      </c>
      <c r="BY52" s="84">
        <v>129</v>
      </c>
      <c r="BZ52" s="84">
        <v>97</v>
      </c>
      <c r="CA52" s="84">
        <v>138</v>
      </c>
      <c r="CB52" s="84">
        <v>151</v>
      </c>
      <c r="CC52" s="84">
        <v>214</v>
      </c>
      <c r="CD52" s="84">
        <v>167</v>
      </c>
      <c r="CE52" s="84">
        <v>119</v>
      </c>
      <c r="CF52" s="84">
        <v>284</v>
      </c>
      <c r="CG52" s="84">
        <v>135</v>
      </c>
      <c r="CH52" s="84">
        <v>121</v>
      </c>
      <c r="CI52" s="84">
        <v>166</v>
      </c>
      <c r="CJ52" s="84">
        <v>168</v>
      </c>
      <c r="CK52" s="84">
        <v>244</v>
      </c>
      <c r="CL52" s="84">
        <v>184</v>
      </c>
      <c r="CM52" s="84">
        <v>116</v>
      </c>
      <c r="CN52" s="84">
        <v>170</v>
      </c>
      <c r="CO52" s="84">
        <v>165</v>
      </c>
      <c r="CP52" s="84">
        <v>299</v>
      </c>
      <c r="CQ52" s="84">
        <v>181</v>
      </c>
      <c r="CR52" s="84">
        <v>169</v>
      </c>
      <c r="CS52" s="84">
        <v>251</v>
      </c>
      <c r="CT52" s="84">
        <v>185</v>
      </c>
      <c r="CU52" s="84">
        <v>171</v>
      </c>
      <c r="CV52" s="84">
        <v>321</v>
      </c>
      <c r="CW52" s="84">
        <v>187</v>
      </c>
      <c r="CX52" s="84">
        <v>207</v>
      </c>
      <c r="CY52" s="84">
        <v>314</v>
      </c>
      <c r="CZ52" s="84">
        <v>223</v>
      </c>
      <c r="DA52" s="84">
        <v>173</v>
      </c>
      <c r="DB52" s="84">
        <v>225</v>
      </c>
      <c r="DC52" s="84">
        <v>201</v>
      </c>
      <c r="DD52" s="84">
        <v>240</v>
      </c>
      <c r="DE52" s="84">
        <v>188</v>
      </c>
      <c r="DF52" s="84">
        <v>227</v>
      </c>
      <c r="DG52" s="84">
        <v>216</v>
      </c>
      <c r="DH52" s="84">
        <v>246</v>
      </c>
      <c r="DI52" s="84">
        <v>244</v>
      </c>
      <c r="DJ52" s="84">
        <v>273</v>
      </c>
      <c r="DK52" s="84">
        <v>255</v>
      </c>
      <c r="DL52" s="84">
        <v>384</v>
      </c>
      <c r="DM52" s="84">
        <v>271</v>
      </c>
      <c r="DN52" s="84">
        <v>256</v>
      </c>
      <c r="DO52" s="84">
        <v>344</v>
      </c>
      <c r="DP52" s="84">
        <v>272</v>
      </c>
      <c r="DQ52" s="84">
        <v>268</v>
      </c>
      <c r="DR52" s="84">
        <v>374</v>
      </c>
      <c r="DS52" s="84">
        <v>293</v>
      </c>
      <c r="DT52" s="84">
        <v>339</v>
      </c>
      <c r="DU52" s="84">
        <v>309</v>
      </c>
      <c r="DV52" s="84">
        <v>323</v>
      </c>
      <c r="DW52" s="84">
        <v>420</v>
      </c>
      <c r="DX52" s="84">
        <v>339</v>
      </c>
      <c r="DY52" s="84">
        <v>382</v>
      </c>
      <c r="DZ52" s="84">
        <v>434</v>
      </c>
      <c r="EA52" s="84">
        <v>398</v>
      </c>
      <c r="EB52" s="84">
        <v>431</v>
      </c>
      <c r="EC52" s="84">
        <v>524</v>
      </c>
      <c r="ED52" s="84">
        <v>447</v>
      </c>
      <c r="OD52" s="85"/>
    </row>
    <row r="53" spans="1:394" x14ac:dyDescent="0.2">
      <c r="A53" s="88" t="s">
        <v>508</v>
      </c>
      <c r="B53" s="84">
        <v>549</v>
      </c>
      <c r="C53" s="84">
        <v>178</v>
      </c>
      <c r="D53" s="84">
        <v>194</v>
      </c>
      <c r="E53" s="84">
        <v>237</v>
      </c>
      <c r="F53" s="84">
        <v>173</v>
      </c>
      <c r="G53" s="84">
        <v>79</v>
      </c>
      <c r="H53" s="84">
        <v>-46</v>
      </c>
      <c r="I53" s="84">
        <v>50</v>
      </c>
      <c r="J53" s="84">
        <v>-59</v>
      </c>
      <c r="K53" s="84">
        <v>63</v>
      </c>
      <c r="L53" s="84">
        <v>-15</v>
      </c>
      <c r="M53" s="84">
        <v>-40</v>
      </c>
      <c r="N53" s="84">
        <v>12</v>
      </c>
      <c r="O53" s="84">
        <v>91</v>
      </c>
      <c r="P53" s="84">
        <v>-59</v>
      </c>
      <c r="Q53" s="84">
        <v>91</v>
      </c>
      <c r="R53" s="84">
        <v>65</v>
      </c>
      <c r="S53" s="84">
        <v>89</v>
      </c>
      <c r="T53" s="84">
        <v>-15</v>
      </c>
      <c r="U53" s="84">
        <v>-43</v>
      </c>
      <c r="V53" s="84">
        <v>74</v>
      </c>
      <c r="W53" s="84">
        <v>39</v>
      </c>
      <c r="X53" s="84">
        <v>45</v>
      </c>
      <c r="Y53" s="84">
        <v>7</v>
      </c>
      <c r="Z53" s="84">
        <v>30</v>
      </c>
      <c r="AA53" s="84">
        <v>-26</v>
      </c>
      <c r="AB53" s="84">
        <v>23</v>
      </c>
      <c r="AC53" s="84">
        <v>-28</v>
      </c>
      <c r="AD53" s="84">
        <v>17</v>
      </c>
      <c r="AE53" s="84">
        <v>-35</v>
      </c>
      <c r="AF53" s="84">
        <v>16</v>
      </c>
      <c r="AG53" s="84">
        <v>-27</v>
      </c>
      <c r="AH53" s="84">
        <v>-4</v>
      </c>
      <c r="AI53" s="84">
        <v>-53</v>
      </c>
      <c r="AJ53" s="84">
        <v>20</v>
      </c>
      <c r="AK53" s="84">
        <v>9</v>
      </c>
      <c r="AL53" s="84">
        <v>-59</v>
      </c>
      <c r="AM53" s="84">
        <v>9</v>
      </c>
      <c r="AN53" s="84">
        <v>-37</v>
      </c>
      <c r="AO53" s="84">
        <v>10</v>
      </c>
      <c r="AP53" s="84">
        <v>-25</v>
      </c>
      <c r="AQ53" s="84">
        <v>9</v>
      </c>
      <c r="AR53" s="84">
        <v>-30</v>
      </c>
      <c r="AS53" s="84">
        <v>-4</v>
      </c>
      <c r="AT53" s="84">
        <v>-53</v>
      </c>
      <c r="AU53" s="84">
        <v>-9</v>
      </c>
      <c r="AV53" s="84">
        <v>-42</v>
      </c>
      <c r="AW53" s="84">
        <v>-36</v>
      </c>
      <c r="AX53" s="84">
        <v>-6</v>
      </c>
      <c r="AY53" s="84">
        <v>-43</v>
      </c>
      <c r="AZ53" s="84">
        <v>-7</v>
      </c>
      <c r="BA53" s="16">
        <v>0</v>
      </c>
      <c r="BB53" s="84">
        <v>2</v>
      </c>
      <c r="BC53" s="84">
        <v>-35</v>
      </c>
      <c r="BD53" s="84">
        <v>16</v>
      </c>
      <c r="BE53" s="84">
        <v>-24</v>
      </c>
      <c r="BF53" s="84">
        <v>54</v>
      </c>
      <c r="BG53" s="84">
        <v>-20</v>
      </c>
      <c r="BH53" s="84">
        <v>35</v>
      </c>
      <c r="BI53" s="84">
        <v>75</v>
      </c>
      <c r="BJ53" s="84">
        <v>231</v>
      </c>
      <c r="BK53" s="84">
        <v>91</v>
      </c>
      <c r="BL53" s="84">
        <v>-1</v>
      </c>
      <c r="BM53" s="84">
        <v>128</v>
      </c>
      <c r="BN53" s="84">
        <v>35</v>
      </c>
      <c r="BO53" s="84">
        <v>74</v>
      </c>
      <c r="BP53" s="84">
        <v>49</v>
      </c>
      <c r="BQ53" s="84">
        <v>100</v>
      </c>
      <c r="BR53" s="84">
        <v>60</v>
      </c>
      <c r="BS53" s="84">
        <v>131</v>
      </c>
      <c r="BT53" s="84">
        <v>69</v>
      </c>
      <c r="BU53" s="84">
        <v>156</v>
      </c>
      <c r="BV53" s="84">
        <v>95</v>
      </c>
      <c r="BW53" s="84">
        <v>138</v>
      </c>
      <c r="BX53" s="84">
        <v>138</v>
      </c>
      <c r="BY53" s="84">
        <v>165</v>
      </c>
      <c r="BZ53" s="84">
        <v>133</v>
      </c>
      <c r="CA53" s="84">
        <v>174</v>
      </c>
      <c r="CB53" s="84">
        <v>187</v>
      </c>
      <c r="CC53" s="84">
        <v>250</v>
      </c>
      <c r="CD53" s="84">
        <v>203</v>
      </c>
      <c r="CE53" s="84">
        <v>155</v>
      </c>
      <c r="CF53" s="84">
        <v>320</v>
      </c>
      <c r="CG53" s="84">
        <v>171</v>
      </c>
      <c r="CH53" s="84">
        <v>157</v>
      </c>
      <c r="CI53" s="84">
        <v>202</v>
      </c>
      <c r="CJ53" s="84">
        <v>204</v>
      </c>
      <c r="CK53" s="84">
        <v>280</v>
      </c>
      <c r="CL53" s="84">
        <v>220</v>
      </c>
      <c r="CM53" s="84">
        <v>152</v>
      </c>
      <c r="CN53" s="84">
        <v>206</v>
      </c>
      <c r="CO53" s="84">
        <v>201</v>
      </c>
      <c r="CP53" s="84">
        <v>335</v>
      </c>
      <c r="CQ53" s="84">
        <v>217</v>
      </c>
      <c r="CR53" s="84">
        <v>205</v>
      </c>
      <c r="CS53" s="84">
        <v>287</v>
      </c>
      <c r="CT53" s="84">
        <v>221</v>
      </c>
      <c r="CU53" s="84">
        <v>207</v>
      </c>
      <c r="CV53" s="84">
        <v>357</v>
      </c>
      <c r="CW53" s="84">
        <v>223</v>
      </c>
      <c r="CX53" s="84">
        <v>243</v>
      </c>
      <c r="CY53" s="84">
        <v>350</v>
      </c>
      <c r="CZ53" s="84">
        <v>259</v>
      </c>
      <c r="DA53" s="84">
        <v>209</v>
      </c>
      <c r="DB53" s="84">
        <v>261</v>
      </c>
      <c r="DC53" s="84">
        <v>237</v>
      </c>
      <c r="DD53" s="84">
        <v>276</v>
      </c>
      <c r="DE53" s="84">
        <v>224</v>
      </c>
      <c r="DF53" s="84">
        <v>263</v>
      </c>
      <c r="DG53" s="84">
        <v>252</v>
      </c>
      <c r="DH53" s="84">
        <v>282</v>
      </c>
      <c r="DI53" s="84">
        <v>280</v>
      </c>
      <c r="DJ53" s="84">
        <v>309</v>
      </c>
      <c r="DK53" s="84">
        <v>291</v>
      </c>
      <c r="DL53" s="84">
        <v>420</v>
      </c>
      <c r="DM53" s="84">
        <v>307</v>
      </c>
      <c r="DN53" s="84">
        <v>292</v>
      </c>
      <c r="DO53" s="84">
        <v>380</v>
      </c>
      <c r="DP53" s="84">
        <v>308</v>
      </c>
      <c r="DQ53" s="84">
        <v>304</v>
      </c>
      <c r="DR53" s="84">
        <v>410</v>
      </c>
      <c r="DS53" s="84">
        <v>329</v>
      </c>
      <c r="DT53" s="84">
        <v>375</v>
      </c>
      <c r="DU53" s="84">
        <v>345</v>
      </c>
      <c r="DV53" s="84">
        <v>359</v>
      </c>
      <c r="DW53" s="84">
        <v>456</v>
      </c>
      <c r="DX53" s="84">
        <v>375</v>
      </c>
      <c r="DY53" s="84">
        <v>418</v>
      </c>
      <c r="DZ53" s="84">
        <v>470</v>
      </c>
      <c r="EA53" s="84">
        <v>434</v>
      </c>
      <c r="EB53" s="84">
        <v>467</v>
      </c>
      <c r="EC53" s="84">
        <v>560</v>
      </c>
      <c r="ED53" s="84">
        <v>483</v>
      </c>
      <c r="OD53" s="85"/>
    </row>
    <row r="54" spans="1:394" x14ac:dyDescent="0.2">
      <c r="A54" s="88" t="s">
        <v>509</v>
      </c>
      <c r="B54" s="84">
        <v>610</v>
      </c>
      <c r="C54" s="84">
        <v>239</v>
      </c>
      <c r="D54" s="84">
        <v>255</v>
      </c>
      <c r="E54" s="84">
        <v>298</v>
      </c>
      <c r="F54" s="84">
        <v>234</v>
      </c>
      <c r="G54" s="84">
        <v>140</v>
      </c>
      <c r="H54" s="84">
        <v>15</v>
      </c>
      <c r="I54" s="84">
        <v>111</v>
      </c>
      <c r="J54" s="84">
        <v>-25</v>
      </c>
      <c r="K54" s="84">
        <v>124</v>
      </c>
      <c r="L54" s="84">
        <v>5</v>
      </c>
      <c r="M54" s="84">
        <v>21</v>
      </c>
      <c r="N54" s="84">
        <v>73</v>
      </c>
      <c r="O54" s="84">
        <v>29</v>
      </c>
      <c r="P54" s="84">
        <v>-60</v>
      </c>
      <c r="Q54" s="84">
        <v>152</v>
      </c>
      <c r="R54" s="84">
        <v>126</v>
      </c>
      <c r="S54" s="84">
        <v>150</v>
      </c>
      <c r="T54" s="84">
        <v>2</v>
      </c>
      <c r="U54" s="84">
        <v>18</v>
      </c>
      <c r="V54" s="84">
        <v>135</v>
      </c>
      <c r="W54" s="84">
        <v>100</v>
      </c>
      <c r="X54" s="84">
        <v>106</v>
      </c>
      <c r="Y54" s="84">
        <v>68</v>
      </c>
      <c r="Z54" s="84">
        <v>91</v>
      </c>
      <c r="AA54" s="84">
        <v>35</v>
      </c>
      <c r="AB54" s="84">
        <v>84</v>
      </c>
      <c r="AC54" s="84">
        <v>33</v>
      </c>
      <c r="AD54" s="84">
        <v>78</v>
      </c>
      <c r="AE54" s="84">
        <v>26</v>
      </c>
      <c r="AF54" s="84">
        <v>77</v>
      </c>
      <c r="AG54" s="84">
        <v>34</v>
      </c>
      <c r="AH54" s="84">
        <v>57</v>
      </c>
      <c r="AI54" s="84">
        <v>-15</v>
      </c>
      <c r="AJ54" s="84">
        <v>81</v>
      </c>
      <c r="AK54" s="84">
        <v>-15</v>
      </c>
      <c r="AL54" s="84">
        <v>-6</v>
      </c>
      <c r="AM54" s="84">
        <v>70</v>
      </c>
      <c r="AN54" s="84">
        <v>24</v>
      </c>
      <c r="AO54" s="84">
        <v>71</v>
      </c>
      <c r="AP54" s="84">
        <v>36</v>
      </c>
      <c r="AQ54" s="84">
        <v>70</v>
      </c>
      <c r="AR54" s="84">
        <v>31</v>
      </c>
      <c r="AS54" s="84">
        <v>57</v>
      </c>
      <c r="AT54" s="84">
        <v>-5</v>
      </c>
      <c r="AU54" s="84">
        <v>52</v>
      </c>
      <c r="AV54" s="84">
        <v>8</v>
      </c>
      <c r="AW54" s="84">
        <v>10</v>
      </c>
      <c r="AX54" s="84">
        <v>-28</v>
      </c>
      <c r="AY54" s="84">
        <v>11</v>
      </c>
      <c r="AZ54" s="84">
        <v>-34</v>
      </c>
      <c r="BA54" s="84">
        <v>2</v>
      </c>
      <c r="BB54" s="16">
        <v>0</v>
      </c>
      <c r="BC54" s="84">
        <v>-12</v>
      </c>
      <c r="BD54" s="84">
        <v>-46</v>
      </c>
      <c r="BE54" s="84">
        <v>-50</v>
      </c>
      <c r="BF54" s="84">
        <v>-8</v>
      </c>
      <c r="BG54" s="84">
        <v>-31</v>
      </c>
      <c r="BH54" s="84">
        <v>-27</v>
      </c>
      <c r="BI54" s="84">
        <v>13</v>
      </c>
      <c r="BJ54" s="84">
        <v>169</v>
      </c>
      <c r="BK54" s="84">
        <v>29</v>
      </c>
      <c r="BL54" s="84">
        <v>-60</v>
      </c>
      <c r="BM54" s="84">
        <v>66</v>
      </c>
      <c r="BN54" s="84">
        <v>-27</v>
      </c>
      <c r="BO54" s="84">
        <v>12</v>
      </c>
      <c r="BP54" s="84">
        <v>-13</v>
      </c>
      <c r="BQ54" s="84">
        <v>38</v>
      </c>
      <c r="BR54" s="84">
        <v>-2</v>
      </c>
      <c r="BS54" s="84">
        <v>69</v>
      </c>
      <c r="BT54" s="84">
        <v>7</v>
      </c>
      <c r="BU54" s="84">
        <v>94</v>
      </c>
      <c r="BV54" s="84">
        <v>33</v>
      </c>
      <c r="BW54" s="84">
        <v>76</v>
      </c>
      <c r="BX54" s="84">
        <v>76</v>
      </c>
      <c r="BY54" s="84">
        <v>103</v>
      </c>
      <c r="BZ54" s="84">
        <v>71</v>
      </c>
      <c r="CA54" s="84">
        <v>112</v>
      </c>
      <c r="CB54" s="84">
        <v>125</v>
      </c>
      <c r="CC54" s="84">
        <v>188</v>
      </c>
      <c r="CD54" s="84">
        <v>141</v>
      </c>
      <c r="CE54" s="84">
        <v>93</v>
      </c>
      <c r="CF54" s="84">
        <v>258</v>
      </c>
      <c r="CG54" s="84">
        <v>109</v>
      </c>
      <c r="CH54" s="84">
        <v>95</v>
      </c>
      <c r="CI54" s="84">
        <v>140</v>
      </c>
      <c r="CJ54" s="84">
        <v>142</v>
      </c>
      <c r="CK54" s="84">
        <v>218</v>
      </c>
      <c r="CL54" s="84">
        <v>158</v>
      </c>
      <c r="CM54" s="84">
        <v>90</v>
      </c>
      <c r="CN54" s="84">
        <v>144</v>
      </c>
      <c r="CO54" s="84">
        <v>139</v>
      </c>
      <c r="CP54" s="84">
        <v>273</v>
      </c>
      <c r="CQ54" s="84">
        <v>155</v>
      </c>
      <c r="CR54" s="84">
        <v>143</v>
      </c>
      <c r="CS54" s="84">
        <v>225</v>
      </c>
      <c r="CT54" s="84">
        <v>159</v>
      </c>
      <c r="CU54" s="84">
        <v>145</v>
      </c>
      <c r="CV54" s="84">
        <v>295</v>
      </c>
      <c r="CW54" s="84">
        <v>161</v>
      </c>
      <c r="CX54" s="84">
        <v>181</v>
      </c>
      <c r="CY54" s="84">
        <v>288</v>
      </c>
      <c r="CZ54" s="84">
        <v>197</v>
      </c>
      <c r="DA54" s="84">
        <v>147</v>
      </c>
      <c r="DB54" s="84">
        <v>199</v>
      </c>
      <c r="DC54" s="84">
        <v>175</v>
      </c>
      <c r="DD54" s="84">
        <v>214</v>
      </c>
      <c r="DE54" s="84">
        <v>162</v>
      </c>
      <c r="DF54" s="84">
        <v>201</v>
      </c>
      <c r="DG54" s="84">
        <v>190</v>
      </c>
      <c r="DH54" s="84">
        <v>220</v>
      </c>
      <c r="DI54" s="84">
        <v>218</v>
      </c>
      <c r="DJ54" s="84">
        <v>247</v>
      </c>
      <c r="DK54" s="84">
        <v>229</v>
      </c>
      <c r="DL54" s="84">
        <v>358</v>
      </c>
      <c r="DM54" s="84">
        <v>245</v>
      </c>
      <c r="DN54" s="84">
        <v>230</v>
      </c>
      <c r="DO54" s="84">
        <v>318</v>
      </c>
      <c r="DP54" s="84">
        <v>246</v>
      </c>
      <c r="DQ54" s="84">
        <v>242</v>
      </c>
      <c r="DR54" s="84">
        <v>348</v>
      </c>
      <c r="DS54" s="84">
        <v>267</v>
      </c>
      <c r="DT54" s="84">
        <v>313</v>
      </c>
      <c r="DU54" s="84">
        <v>283</v>
      </c>
      <c r="DV54" s="84">
        <v>297</v>
      </c>
      <c r="DW54" s="84">
        <v>394</v>
      </c>
      <c r="DX54" s="84">
        <v>313</v>
      </c>
      <c r="DY54" s="84">
        <v>356</v>
      </c>
      <c r="DZ54" s="84">
        <v>408</v>
      </c>
      <c r="EA54" s="84">
        <v>372</v>
      </c>
      <c r="EB54" s="84">
        <v>405</v>
      </c>
      <c r="EC54" s="84">
        <v>498</v>
      </c>
      <c r="ED54" s="84">
        <v>421</v>
      </c>
      <c r="OD54" s="85"/>
    </row>
    <row r="55" spans="1:394" x14ac:dyDescent="0.2">
      <c r="A55" s="88" t="s">
        <v>450</v>
      </c>
      <c r="B55" s="84">
        <v>573</v>
      </c>
      <c r="C55" s="84">
        <v>202</v>
      </c>
      <c r="D55" s="84">
        <v>218</v>
      </c>
      <c r="E55" s="84">
        <v>261</v>
      </c>
      <c r="F55" s="84">
        <v>197</v>
      </c>
      <c r="G55" s="84">
        <v>103</v>
      </c>
      <c r="H55" s="84">
        <v>-22</v>
      </c>
      <c r="I55" s="84">
        <v>74</v>
      </c>
      <c r="J55" s="84">
        <v>-49</v>
      </c>
      <c r="K55" s="84">
        <v>87</v>
      </c>
      <c r="L55" s="84">
        <v>-15</v>
      </c>
      <c r="M55" s="84">
        <v>-16</v>
      </c>
      <c r="N55" s="84">
        <v>36</v>
      </c>
      <c r="O55" s="84">
        <v>77</v>
      </c>
      <c r="P55" s="84">
        <v>-49</v>
      </c>
      <c r="Q55" s="84">
        <v>115</v>
      </c>
      <c r="R55" s="84">
        <v>89</v>
      </c>
      <c r="S55" s="84">
        <v>113</v>
      </c>
      <c r="T55" s="84">
        <v>-15</v>
      </c>
      <c r="U55" s="84">
        <v>-19</v>
      </c>
      <c r="V55" s="84">
        <v>98</v>
      </c>
      <c r="W55" s="84">
        <v>63</v>
      </c>
      <c r="X55" s="84">
        <v>69</v>
      </c>
      <c r="Y55" s="84">
        <v>31</v>
      </c>
      <c r="Z55" s="84">
        <v>54</v>
      </c>
      <c r="AA55" s="84">
        <v>-2</v>
      </c>
      <c r="AB55" s="84">
        <v>47</v>
      </c>
      <c r="AC55" s="84">
        <v>-4</v>
      </c>
      <c r="AD55" s="84">
        <v>41</v>
      </c>
      <c r="AE55" s="84">
        <v>-11</v>
      </c>
      <c r="AF55" s="84">
        <v>40</v>
      </c>
      <c r="AG55" s="84">
        <v>-3</v>
      </c>
      <c r="AH55" s="84">
        <v>20</v>
      </c>
      <c r="AI55" s="84">
        <v>-49</v>
      </c>
      <c r="AJ55" s="84">
        <v>44</v>
      </c>
      <c r="AK55" s="84">
        <v>-5</v>
      </c>
      <c r="AL55" s="84">
        <v>-43</v>
      </c>
      <c r="AM55" s="84">
        <v>33</v>
      </c>
      <c r="AN55" s="84">
        <v>-13</v>
      </c>
      <c r="AO55" s="84">
        <v>34</v>
      </c>
      <c r="AP55" s="84">
        <v>-1</v>
      </c>
      <c r="AQ55" s="84">
        <v>33</v>
      </c>
      <c r="AR55" s="84">
        <v>-6</v>
      </c>
      <c r="AS55" s="84">
        <v>20</v>
      </c>
      <c r="AT55" s="84">
        <v>-42</v>
      </c>
      <c r="AU55" s="84">
        <v>15</v>
      </c>
      <c r="AV55" s="84">
        <v>-29</v>
      </c>
      <c r="AW55" s="84">
        <v>-27</v>
      </c>
      <c r="AX55" s="84">
        <v>-20</v>
      </c>
      <c r="AY55" s="84">
        <v>-26</v>
      </c>
      <c r="AZ55" s="84">
        <v>-21</v>
      </c>
      <c r="BA55" s="84">
        <v>-35</v>
      </c>
      <c r="BB55" s="84">
        <v>-12</v>
      </c>
      <c r="BC55" s="16">
        <v>0</v>
      </c>
      <c r="BD55" s="84">
        <v>2</v>
      </c>
      <c r="BE55" s="84">
        <v>-38</v>
      </c>
      <c r="BF55" s="84">
        <v>40</v>
      </c>
      <c r="BG55" s="84">
        <v>-34</v>
      </c>
      <c r="BH55" s="84">
        <v>21</v>
      </c>
      <c r="BI55" s="84">
        <v>61</v>
      </c>
      <c r="BJ55" s="84">
        <v>217</v>
      </c>
      <c r="BK55" s="84">
        <v>77</v>
      </c>
      <c r="BL55" s="84">
        <v>-15</v>
      </c>
      <c r="BM55" s="84">
        <v>114</v>
      </c>
      <c r="BN55" s="84">
        <v>21</v>
      </c>
      <c r="BO55" s="84">
        <v>60</v>
      </c>
      <c r="BP55" s="84">
        <v>35</v>
      </c>
      <c r="BQ55" s="84">
        <v>86</v>
      </c>
      <c r="BR55" s="84">
        <v>46</v>
      </c>
      <c r="BS55" s="84">
        <v>117</v>
      </c>
      <c r="BT55" s="84">
        <v>55</v>
      </c>
      <c r="BU55" s="84">
        <v>142</v>
      </c>
      <c r="BV55" s="84">
        <v>81</v>
      </c>
      <c r="BW55" s="84">
        <v>124</v>
      </c>
      <c r="BX55" s="84">
        <v>124</v>
      </c>
      <c r="BY55" s="84">
        <v>151</v>
      </c>
      <c r="BZ55" s="84">
        <v>119</v>
      </c>
      <c r="CA55" s="84">
        <v>160</v>
      </c>
      <c r="CB55" s="84">
        <v>173</v>
      </c>
      <c r="CC55" s="84">
        <v>236</v>
      </c>
      <c r="CD55" s="84">
        <v>189</v>
      </c>
      <c r="CE55" s="84">
        <v>141</v>
      </c>
      <c r="CF55" s="84">
        <v>306</v>
      </c>
      <c r="CG55" s="84">
        <v>157</v>
      </c>
      <c r="CH55" s="84">
        <v>143</v>
      </c>
      <c r="CI55" s="84">
        <v>188</v>
      </c>
      <c r="CJ55" s="84">
        <v>190</v>
      </c>
      <c r="CK55" s="84">
        <v>266</v>
      </c>
      <c r="CL55" s="84">
        <v>206</v>
      </c>
      <c r="CM55" s="84">
        <v>138</v>
      </c>
      <c r="CN55" s="84">
        <v>192</v>
      </c>
      <c r="CO55" s="84">
        <v>187</v>
      </c>
      <c r="CP55" s="84">
        <v>321</v>
      </c>
      <c r="CQ55" s="84">
        <v>203</v>
      </c>
      <c r="CR55" s="84">
        <v>191</v>
      </c>
      <c r="CS55" s="84">
        <v>273</v>
      </c>
      <c r="CT55" s="84">
        <v>207</v>
      </c>
      <c r="CU55" s="84">
        <v>193</v>
      </c>
      <c r="CV55" s="84">
        <v>343</v>
      </c>
      <c r="CW55" s="84">
        <v>209</v>
      </c>
      <c r="CX55" s="84">
        <v>229</v>
      </c>
      <c r="CY55" s="84">
        <v>336</v>
      </c>
      <c r="CZ55" s="84">
        <v>245</v>
      </c>
      <c r="DA55" s="84">
        <v>195</v>
      </c>
      <c r="DB55" s="84">
        <v>247</v>
      </c>
      <c r="DC55" s="84">
        <v>223</v>
      </c>
      <c r="DD55" s="84">
        <v>262</v>
      </c>
      <c r="DE55" s="84">
        <v>210</v>
      </c>
      <c r="DF55" s="84">
        <v>249</v>
      </c>
      <c r="DG55" s="84">
        <v>238</v>
      </c>
      <c r="DH55" s="84">
        <v>268</v>
      </c>
      <c r="DI55" s="84">
        <v>266</v>
      </c>
      <c r="DJ55" s="84">
        <v>295</v>
      </c>
      <c r="DK55" s="84">
        <v>277</v>
      </c>
      <c r="DL55" s="84">
        <v>406</v>
      </c>
      <c r="DM55" s="84">
        <v>293</v>
      </c>
      <c r="DN55" s="84">
        <v>278</v>
      </c>
      <c r="DO55" s="84">
        <v>366</v>
      </c>
      <c r="DP55" s="84">
        <v>294</v>
      </c>
      <c r="DQ55" s="84">
        <v>290</v>
      </c>
      <c r="DR55" s="84">
        <v>396</v>
      </c>
      <c r="DS55" s="84">
        <v>315</v>
      </c>
      <c r="DT55" s="84">
        <v>361</v>
      </c>
      <c r="DU55" s="84">
        <v>331</v>
      </c>
      <c r="DV55" s="84">
        <v>345</v>
      </c>
      <c r="DW55" s="84">
        <v>442</v>
      </c>
      <c r="DX55" s="84">
        <v>361</v>
      </c>
      <c r="DY55" s="84">
        <v>404</v>
      </c>
      <c r="DZ55" s="84">
        <v>456</v>
      </c>
      <c r="EA55" s="84">
        <v>420</v>
      </c>
      <c r="EB55" s="84">
        <v>453</v>
      </c>
      <c r="EC55" s="84">
        <v>546</v>
      </c>
      <c r="ED55" s="84">
        <v>469</v>
      </c>
      <c r="OD55" s="85"/>
    </row>
    <row r="56" spans="1:394" x14ac:dyDescent="0.2">
      <c r="A56" s="88" t="s">
        <v>451</v>
      </c>
      <c r="B56" s="84">
        <v>624</v>
      </c>
      <c r="C56" s="84">
        <v>253</v>
      </c>
      <c r="D56" s="84">
        <v>269</v>
      </c>
      <c r="E56" s="84">
        <v>312</v>
      </c>
      <c r="F56" s="84">
        <v>248</v>
      </c>
      <c r="G56" s="84">
        <v>154</v>
      </c>
      <c r="H56" s="84">
        <v>29</v>
      </c>
      <c r="I56" s="84">
        <v>125</v>
      </c>
      <c r="J56" s="84">
        <v>-11</v>
      </c>
      <c r="K56" s="84">
        <v>138</v>
      </c>
      <c r="L56" s="84">
        <v>19</v>
      </c>
      <c r="M56" s="84">
        <v>35</v>
      </c>
      <c r="N56" s="84">
        <v>87</v>
      </c>
      <c r="O56" s="84">
        <v>25</v>
      </c>
      <c r="P56" s="84">
        <v>-50</v>
      </c>
      <c r="Q56" s="84">
        <v>166</v>
      </c>
      <c r="R56" s="84">
        <v>140</v>
      </c>
      <c r="S56" s="84">
        <v>164</v>
      </c>
      <c r="T56" s="84">
        <v>16</v>
      </c>
      <c r="U56" s="84">
        <v>32</v>
      </c>
      <c r="V56" s="84">
        <v>149</v>
      </c>
      <c r="W56" s="84">
        <v>114</v>
      </c>
      <c r="X56" s="84">
        <v>120</v>
      </c>
      <c r="Y56" s="84">
        <v>82</v>
      </c>
      <c r="Z56" s="84">
        <v>105</v>
      </c>
      <c r="AA56" s="84">
        <v>49</v>
      </c>
      <c r="AB56" s="84">
        <v>98</v>
      </c>
      <c r="AC56" s="84">
        <v>47</v>
      </c>
      <c r="AD56" s="84">
        <v>92</v>
      </c>
      <c r="AE56" s="84">
        <v>40</v>
      </c>
      <c r="AF56" s="84">
        <v>91</v>
      </c>
      <c r="AG56" s="84">
        <v>48</v>
      </c>
      <c r="AH56" s="84">
        <v>71</v>
      </c>
      <c r="AI56" s="84">
        <v>-1</v>
      </c>
      <c r="AJ56" s="84">
        <v>95</v>
      </c>
      <c r="AK56" s="84">
        <v>-8</v>
      </c>
      <c r="AL56" s="84">
        <v>8</v>
      </c>
      <c r="AM56" s="84">
        <v>84</v>
      </c>
      <c r="AN56" s="84">
        <v>38</v>
      </c>
      <c r="AO56" s="84">
        <v>85</v>
      </c>
      <c r="AP56" s="84">
        <v>50</v>
      </c>
      <c r="AQ56" s="84">
        <v>84</v>
      </c>
      <c r="AR56" s="84">
        <v>45</v>
      </c>
      <c r="AS56" s="84">
        <v>71</v>
      </c>
      <c r="AT56" s="84">
        <v>9</v>
      </c>
      <c r="AU56" s="84">
        <v>66</v>
      </c>
      <c r="AV56" s="84">
        <v>22</v>
      </c>
      <c r="AW56" s="84">
        <v>24</v>
      </c>
      <c r="AX56" s="84">
        <v>-14</v>
      </c>
      <c r="AY56" s="84">
        <v>25</v>
      </c>
      <c r="AZ56" s="84">
        <v>-20</v>
      </c>
      <c r="BA56" s="84">
        <v>16</v>
      </c>
      <c r="BB56" s="84">
        <v>-46</v>
      </c>
      <c r="BC56" s="84">
        <v>2</v>
      </c>
      <c r="BD56" s="16">
        <v>0</v>
      </c>
      <c r="BE56" s="84">
        <v>-36</v>
      </c>
      <c r="BF56" s="84">
        <v>-12</v>
      </c>
      <c r="BG56" s="84">
        <v>-17</v>
      </c>
      <c r="BH56" s="84">
        <v>-31</v>
      </c>
      <c r="BI56" s="84">
        <v>9</v>
      </c>
      <c r="BJ56" s="84">
        <v>165</v>
      </c>
      <c r="BK56" s="84">
        <v>25</v>
      </c>
      <c r="BL56" s="84">
        <v>-50</v>
      </c>
      <c r="BM56" s="84">
        <v>62</v>
      </c>
      <c r="BN56" s="84">
        <v>-31</v>
      </c>
      <c r="BO56" s="84">
        <v>8</v>
      </c>
      <c r="BP56" s="84">
        <v>-17</v>
      </c>
      <c r="BQ56" s="84">
        <v>34</v>
      </c>
      <c r="BR56" s="84">
        <v>-6</v>
      </c>
      <c r="BS56" s="84">
        <v>65</v>
      </c>
      <c r="BT56" s="84">
        <v>3</v>
      </c>
      <c r="BU56" s="84">
        <v>90</v>
      </c>
      <c r="BV56" s="84">
        <v>29</v>
      </c>
      <c r="BW56" s="84">
        <v>72</v>
      </c>
      <c r="BX56" s="84">
        <v>72</v>
      </c>
      <c r="BY56" s="84">
        <v>99</v>
      </c>
      <c r="BZ56" s="84">
        <v>67</v>
      </c>
      <c r="CA56" s="84">
        <v>108</v>
      </c>
      <c r="CB56" s="84">
        <v>121</v>
      </c>
      <c r="CC56" s="84">
        <v>184</v>
      </c>
      <c r="CD56" s="84">
        <v>137</v>
      </c>
      <c r="CE56" s="84">
        <v>89</v>
      </c>
      <c r="CF56" s="84">
        <v>254</v>
      </c>
      <c r="CG56" s="84">
        <v>105</v>
      </c>
      <c r="CH56" s="84">
        <v>91</v>
      </c>
      <c r="CI56" s="84">
        <v>136</v>
      </c>
      <c r="CJ56" s="84">
        <v>138</v>
      </c>
      <c r="CK56" s="84">
        <v>214</v>
      </c>
      <c r="CL56" s="84">
        <v>154</v>
      </c>
      <c r="CM56" s="84">
        <v>86</v>
      </c>
      <c r="CN56" s="84">
        <v>140</v>
      </c>
      <c r="CO56" s="84">
        <v>135</v>
      </c>
      <c r="CP56" s="84">
        <v>269</v>
      </c>
      <c r="CQ56" s="84">
        <v>151</v>
      </c>
      <c r="CR56" s="84">
        <v>139</v>
      </c>
      <c r="CS56" s="84">
        <v>221</v>
      </c>
      <c r="CT56" s="84">
        <v>155</v>
      </c>
      <c r="CU56" s="84">
        <v>141</v>
      </c>
      <c r="CV56" s="84">
        <v>291</v>
      </c>
      <c r="CW56" s="84">
        <v>157</v>
      </c>
      <c r="CX56" s="84">
        <v>177</v>
      </c>
      <c r="CY56" s="84">
        <v>284</v>
      </c>
      <c r="CZ56" s="84">
        <v>193</v>
      </c>
      <c r="DA56" s="84">
        <v>143</v>
      </c>
      <c r="DB56" s="84">
        <v>195</v>
      </c>
      <c r="DC56" s="84">
        <v>171</v>
      </c>
      <c r="DD56" s="84">
        <v>210</v>
      </c>
      <c r="DE56" s="84">
        <v>158</v>
      </c>
      <c r="DF56" s="84">
        <v>197</v>
      </c>
      <c r="DG56" s="84">
        <v>186</v>
      </c>
      <c r="DH56" s="84">
        <v>216</v>
      </c>
      <c r="DI56" s="84">
        <v>214</v>
      </c>
      <c r="DJ56" s="84">
        <v>243</v>
      </c>
      <c r="DK56" s="84">
        <v>225</v>
      </c>
      <c r="DL56" s="84">
        <v>354</v>
      </c>
      <c r="DM56" s="84">
        <v>241</v>
      </c>
      <c r="DN56" s="84">
        <v>226</v>
      </c>
      <c r="DO56" s="84">
        <v>314</v>
      </c>
      <c r="DP56" s="84">
        <v>242</v>
      </c>
      <c r="DQ56" s="84">
        <v>238</v>
      </c>
      <c r="DR56" s="84">
        <v>344</v>
      </c>
      <c r="DS56" s="84">
        <v>263</v>
      </c>
      <c r="DT56" s="84">
        <v>309</v>
      </c>
      <c r="DU56" s="84">
        <v>279</v>
      </c>
      <c r="DV56" s="84">
        <v>293</v>
      </c>
      <c r="DW56" s="84">
        <v>390</v>
      </c>
      <c r="DX56" s="84">
        <v>309</v>
      </c>
      <c r="DY56" s="84">
        <v>352</v>
      </c>
      <c r="DZ56" s="84">
        <v>404</v>
      </c>
      <c r="EA56" s="84">
        <v>368</v>
      </c>
      <c r="EB56" s="84">
        <v>401</v>
      </c>
      <c r="EC56" s="84">
        <v>494</v>
      </c>
      <c r="ED56" s="84">
        <v>417</v>
      </c>
      <c r="OD56" s="85"/>
    </row>
    <row r="57" spans="1:394" x14ac:dyDescent="0.2">
      <c r="A57" s="88" t="s">
        <v>510</v>
      </c>
      <c r="B57" s="84">
        <v>584</v>
      </c>
      <c r="C57" s="84">
        <v>213</v>
      </c>
      <c r="D57" s="84">
        <v>229</v>
      </c>
      <c r="E57" s="84">
        <v>272</v>
      </c>
      <c r="F57" s="84">
        <v>208</v>
      </c>
      <c r="G57" s="84">
        <v>114</v>
      </c>
      <c r="H57" s="84">
        <v>-11</v>
      </c>
      <c r="I57" s="84">
        <v>85</v>
      </c>
      <c r="J57" s="84">
        <v>-51</v>
      </c>
      <c r="K57" s="84">
        <v>98</v>
      </c>
      <c r="L57" s="84">
        <v>-15</v>
      </c>
      <c r="M57" s="84">
        <v>-5</v>
      </c>
      <c r="N57" s="84">
        <v>47</v>
      </c>
      <c r="O57" s="84">
        <v>39</v>
      </c>
      <c r="P57" s="84">
        <v>-76</v>
      </c>
      <c r="Q57" s="84">
        <v>126</v>
      </c>
      <c r="R57" s="84">
        <v>100</v>
      </c>
      <c r="S57" s="84">
        <v>124</v>
      </c>
      <c r="T57" s="84">
        <v>-15</v>
      </c>
      <c r="U57" s="84">
        <v>-8</v>
      </c>
      <c r="V57" s="84">
        <v>109</v>
      </c>
      <c r="W57" s="84">
        <v>74</v>
      </c>
      <c r="X57" s="84">
        <v>80</v>
      </c>
      <c r="Y57" s="84">
        <v>42</v>
      </c>
      <c r="Z57" s="84">
        <v>65</v>
      </c>
      <c r="AA57" s="84">
        <v>9</v>
      </c>
      <c r="AB57" s="84">
        <v>58</v>
      </c>
      <c r="AC57" s="84">
        <v>7</v>
      </c>
      <c r="AD57" s="84">
        <v>52</v>
      </c>
      <c r="AE57" s="84">
        <v>0</v>
      </c>
      <c r="AF57" s="84">
        <v>51</v>
      </c>
      <c r="AG57" s="84">
        <v>8</v>
      </c>
      <c r="AH57" s="84">
        <v>31</v>
      </c>
      <c r="AI57" s="84">
        <v>-41</v>
      </c>
      <c r="AJ57" s="84">
        <v>55</v>
      </c>
      <c r="AK57" s="84">
        <v>-15</v>
      </c>
      <c r="AL57" s="84">
        <v>-32</v>
      </c>
      <c r="AM57" s="84">
        <v>44</v>
      </c>
      <c r="AN57" s="84">
        <v>-2</v>
      </c>
      <c r="AO57" s="84">
        <v>45</v>
      </c>
      <c r="AP57" s="84">
        <v>10</v>
      </c>
      <c r="AQ57" s="84">
        <v>44</v>
      </c>
      <c r="AR57" s="84">
        <v>5</v>
      </c>
      <c r="AS57" s="84">
        <v>31</v>
      </c>
      <c r="AT57" s="84">
        <v>-31</v>
      </c>
      <c r="AU57" s="84">
        <v>26</v>
      </c>
      <c r="AV57" s="84">
        <v>-18</v>
      </c>
      <c r="AW57" s="84">
        <v>-16</v>
      </c>
      <c r="AX57" s="84">
        <v>-36</v>
      </c>
      <c r="AY57" s="84">
        <v>-15</v>
      </c>
      <c r="AZ57" s="84">
        <v>-43</v>
      </c>
      <c r="BA57" s="84">
        <v>-24</v>
      </c>
      <c r="BB57" s="84">
        <v>-50</v>
      </c>
      <c r="BC57" s="84">
        <v>-38</v>
      </c>
      <c r="BD57" s="84">
        <v>-36</v>
      </c>
      <c r="BE57" s="16">
        <v>0</v>
      </c>
      <c r="BF57" s="84">
        <v>2</v>
      </c>
      <c r="BG57" s="84">
        <v>-53</v>
      </c>
      <c r="BH57" s="84">
        <v>-17</v>
      </c>
      <c r="BI57" s="84">
        <v>23</v>
      </c>
      <c r="BJ57" s="84">
        <v>179</v>
      </c>
      <c r="BK57" s="84">
        <v>39</v>
      </c>
      <c r="BL57" s="84">
        <v>-53</v>
      </c>
      <c r="BM57" s="84">
        <v>76</v>
      </c>
      <c r="BN57" s="84">
        <v>-17</v>
      </c>
      <c r="BO57" s="84">
        <v>22</v>
      </c>
      <c r="BP57" s="84">
        <v>-3</v>
      </c>
      <c r="BQ57" s="84">
        <v>48</v>
      </c>
      <c r="BR57" s="84">
        <v>8</v>
      </c>
      <c r="BS57" s="84">
        <v>79</v>
      </c>
      <c r="BT57" s="84">
        <v>17</v>
      </c>
      <c r="BU57" s="84">
        <v>104</v>
      </c>
      <c r="BV57" s="84">
        <v>43</v>
      </c>
      <c r="BW57" s="84">
        <v>86</v>
      </c>
      <c r="BX57" s="84">
        <v>86</v>
      </c>
      <c r="BY57" s="84">
        <v>113</v>
      </c>
      <c r="BZ57" s="84">
        <v>81</v>
      </c>
      <c r="CA57" s="84">
        <v>122</v>
      </c>
      <c r="CB57" s="84">
        <v>135</v>
      </c>
      <c r="CC57" s="84">
        <v>198</v>
      </c>
      <c r="CD57" s="84">
        <v>151</v>
      </c>
      <c r="CE57" s="84">
        <v>103</v>
      </c>
      <c r="CF57" s="84">
        <v>268</v>
      </c>
      <c r="CG57" s="84">
        <v>119</v>
      </c>
      <c r="CH57" s="84">
        <v>105</v>
      </c>
      <c r="CI57" s="84">
        <v>150</v>
      </c>
      <c r="CJ57" s="84">
        <v>152</v>
      </c>
      <c r="CK57" s="84">
        <v>228</v>
      </c>
      <c r="CL57" s="84">
        <v>168</v>
      </c>
      <c r="CM57" s="84">
        <v>100</v>
      </c>
      <c r="CN57" s="84">
        <v>154</v>
      </c>
      <c r="CO57" s="84">
        <v>149</v>
      </c>
      <c r="CP57" s="84">
        <v>283</v>
      </c>
      <c r="CQ57" s="84">
        <v>165</v>
      </c>
      <c r="CR57" s="84">
        <v>153</v>
      </c>
      <c r="CS57" s="84">
        <v>235</v>
      </c>
      <c r="CT57" s="84">
        <v>169</v>
      </c>
      <c r="CU57" s="84">
        <v>155</v>
      </c>
      <c r="CV57" s="84">
        <v>305</v>
      </c>
      <c r="CW57" s="84">
        <v>171</v>
      </c>
      <c r="CX57" s="84">
        <v>191</v>
      </c>
      <c r="CY57" s="84">
        <v>298</v>
      </c>
      <c r="CZ57" s="84">
        <v>207</v>
      </c>
      <c r="DA57" s="84">
        <v>157</v>
      </c>
      <c r="DB57" s="84">
        <v>209</v>
      </c>
      <c r="DC57" s="84">
        <v>185</v>
      </c>
      <c r="DD57" s="84">
        <v>224</v>
      </c>
      <c r="DE57" s="84">
        <v>172</v>
      </c>
      <c r="DF57" s="84">
        <v>211</v>
      </c>
      <c r="DG57" s="84">
        <v>200</v>
      </c>
      <c r="DH57" s="84">
        <v>230</v>
      </c>
      <c r="DI57" s="84">
        <v>228</v>
      </c>
      <c r="DJ57" s="84">
        <v>257</v>
      </c>
      <c r="DK57" s="84">
        <v>239</v>
      </c>
      <c r="DL57" s="84">
        <v>368</v>
      </c>
      <c r="DM57" s="84">
        <v>255</v>
      </c>
      <c r="DN57" s="84">
        <v>240</v>
      </c>
      <c r="DO57" s="84">
        <v>328</v>
      </c>
      <c r="DP57" s="84">
        <v>256</v>
      </c>
      <c r="DQ57" s="84">
        <v>252</v>
      </c>
      <c r="DR57" s="84">
        <v>358</v>
      </c>
      <c r="DS57" s="84">
        <v>277</v>
      </c>
      <c r="DT57" s="84">
        <v>323</v>
      </c>
      <c r="DU57" s="84">
        <v>293</v>
      </c>
      <c r="DV57" s="84">
        <v>307</v>
      </c>
      <c r="DW57" s="84">
        <v>404</v>
      </c>
      <c r="DX57" s="84">
        <v>323</v>
      </c>
      <c r="DY57" s="84">
        <v>366</v>
      </c>
      <c r="DZ57" s="84">
        <v>418</v>
      </c>
      <c r="EA57" s="84">
        <v>382</v>
      </c>
      <c r="EB57" s="84">
        <v>415</v>
      </c>
      <c r="EC57" s="84">
        <v>508</v>
      </c>
      <c r="ED57" s="84">
        <v>431</v>
      </c>
      <c r="OD57" s="85"/>
    </row>
    <row r="58" spans="1:394" x14ac:dyDescent="0.2">
      <c r="A58" s="88" t="s">
        <v>511</v>
      </c>
      <c r="B58" s="84">
        <v>662</v>
      </c>
      <c r="C58" s="84">
        <v>291</v>
      </c>
      <c r="D58" s="84">
        <v>307</v>
      </c>
      <c r="E58" s="84">
        <v>350</v>
      </c>
      <c r="F58" s="84">
        <v>286</v>
      </c>
      <c r="G58" s="84">
        <v>192</v>
      </c>
      <c r="H58" s="84">
        <v>67</v>
      </c>
      <c r="I58" s="84">
        <v>163</v>
      </c>
      <c r="J58" s="84">
        <v>27</v>
      </c>
      <c r="K58" s="84">
        <v>176</v>
      </c>
      <c r="L58" s="84">
        <v>57</v>
      </c>
      <c r="M58" s="84">
        <v>73</v>
      </c>
      <c r="N58" s="84">
        <v>125</v>
      </c>
      <c r="O58" s="84">
        <v>-15</v>
      </c>
      <c r="P58" s="84">
        <v>-36</v>
      </c>
      <c r="Q58" s="84">
        <v>204</v>
      </c>
      <c r="R58" s="84">
        <v>178</v>
      </c>
      <c r="S58" s="84">
        <v>202</v>
      </c>
      <c r="T58" s="84">
        <v>54</v>
      </c>
      <c r="U58" s="84">
        <v>70</v>
      </c>
      <c r="V58" s="84">
        <v>187</v>
      </c>
      <c r="W58" s="84">
        <v>152</v>
      </c>
      <c r="X58" s="84">
        <v>158</v>
      </c>
      <c r="Y58" s="84">
        <v>120</v>
      </c>
      <c r="Z58" s="84">
        <v>143</v>
      </c>
      <c r="AA58" s="84">
        <v>87</v>
      </c>
      <c r="AB58" s="84">
        <v>136</v>
      </c>
      <c r="AC58" s="84">
        <v>85</v>
      </c>
      <c r="AD58" s="84">
        <v>130</v>
      </c>
      <c r="AE58" s="84">
        <v>78</v>
      </c>
      <c r="AF58" s="84">
        <v>129</v>
      </c>
      <c r="AG58" s="84">
        <v>86</v>
      </c>
      <c r="AH58" s="84">
        <v>109</v>
      </c>
      <c r="AI58" s="84">
        <v>37</v>
      </c>
      <c r="AJ58" s="84">
        <v>133</v>
      </c>
      <c r="AK58" s="84">
        <v>30</v>
      </c>
      <c r="AL58" s="84">
        <v>46</v>
      </c>
      <c r="AM58" s="84">
        <v>122</v>
      </c>
      <c r="AN58" s="84">
        <v>76</v>
      </c>
      <c r="AO58" s="84">
        <v>123</v>
      </c>
      <c r="AP58" s="84">
        <v>88</v>
      </c>
      <c r="AQ58" s="84">
        <v>122</v>
      </c>
      <c r="AR58" s="84">
        <v>83</v>
      </c>
      <c r="AS58" s="84">
        <v>109</v>
      </c>
      <c r="AT58" s="84">
        <v>47</v>
      </c>
      <c r="AU58" s="84">
        <v>104</v>
      </c>
      <c r="AV58" s="84">
        <v>60</v>
      </c>
      <c r="AW58" s="84">
        <v>62</v>
      </c>
      <c r="AX58" s="84">
        <v>24</v>
      </c>
      <c r="AY58" s="84">
        <v>63</v>
      </c>
      <c r="AZ58" s="84">
        <v>18</v>
      </c>
      <c r="BA58" s="84">
        <v>54</v>
      </c>
      <c r="BB58" s="84">
        <v>-8</v>
      </c>
      <c r="BC58" s="84">
        <v>40</v>
      </c>
      <c r="BD58" s="84">
        <v>-12</v>
      </c>
      <c r="BE58" s="84">
        <v>2</v>
      </c>
      <c r="BF58" s="16">
        <v>0</v>
      </c>
      <c r="BG58" s="84">
        <v>21</v>
      </c>
      <c r="BH58" s="84">
        <v>-35</v>
      </c>
      <c r="BI58" s="84">
        <v>-15</v>
      </c>
      <c r="BJ58" s="84">
        <v>101</v>
      </c>
      <c r="BK58" s="84">
        <v>-39</v>
      </c>
      <c r="BL58" s="84">
        <v>-72</v>
      </c>
      <c r="BM58" s="84">
        <v>-2</v>
      </c>
      <c r="BN58" s="84">
        <v>-18</v>
      </c>
      <c r="BO58" s="84">
        <v>-37</v>
      </c>
      <c r="BP58" s="84">
        <v>-44</v>
      </c>
      <c r="BQ58" s="84">
        <v>-30</v>
      </c>
      <c r="BR58" s="84">
        <v>-69</v>
      </c>
      <c r="BS58" s="84">
        <v>1</v>
      </c>
      <c r="BT58" s="84">
        <v>-61</v>
      </c>
      <c r="BU58" s="84">
        <v>26</v>
      </c>
      <c r="BV58" s="84">
        <v>-35</v>
      </c>
      <c r="BW58" s="84">
        <v>8</v>
      </c>
      <c r="BX58" s="84">
        <v>8</v>
      </c>
      <c r="BY58" s="84">
        <v>35</v>
      </c>
      <c r="BZ58" s="84">
        <v>3</v>
      </c>
      <c r="CA58" s="84">
        <v>44</v>
      </c>
      <c r="CB58" s="84">
        <v>57</v>
      </c>
      <c r="CC58" s="84">
        <v>120</v>
      </c>
      <c r="CD58" s="84">
        <v>73</v>
      </c>
      <c r="CE58" s="84">
        <v>25</v>
      </c>
      <c r="CF58" s="84">
        <v>190</v>
      </c>
      <c r="CG58" s="84">
        <v>41</v>
      </c>
      <c r="CH58" s="84">
        <v>27</v>
      </c>
      <c r="CI58" s="84">
        <v>72</v>
      </c>
      <c r="CJ58" s="84">
        <v>74</v>
      </c>
      <c r="CK58" s="84">
        <v>150</v>
      </c>
      <c r="CL58" s="84">
        <v>90</v>
      </c>
      <c r="CM58" s="84">
        <v>22</v>
      </c>
      <c r="CN58" s="84">
        <v>76</v>
      </c>
      <c r="CO58" s="84">
        <v>71</v>
      </c>
      <c r="CP58" s="84">
        <v>205</v>
      </c>
      <c r="CQ58" s="84">
        <v>87</v>
      </c>
      <c r="CR58" s="84">
        <v>75</v>
      </c>
      <c r="CS58" s="84">
        <v>157</v>
      </c>
      <c r="CT58" s="84">
        <v>91</v>
      </c>
      <c r="CU58" s="84">
        <v>77</v>
      </c>
      <c r="CV58" s="84">
        <v>227</v>
      </c>
      <c r="CW58" s="84">
        <v>93</v>
      </c>
      <c r="CX58" s="84">
        <v>113</v>
      </c>
      <c r="CY58" s="84">
        <v>220</v>
      </c>
      <c r="CZ58" s="84">
        <v>129</v>
      </c>
      <c r="DA58" s="84">
        <v>79</v>
      </c>
      <c r="DB58" s="84">
        <v>131</v>
      </c>
      <c r="DC58" s="84">
        <v>107</v>
      </c>
      <c r="DD58" s="84">
        <v>146</v>
      </c>
      <c r="DE58" s="84">
        <v>94</v>
      </c>
      <c r="DF58" s="84">
        <v>133</v>
      </c>
      <c r="DG58" s="84">
        <v>122</v>
      </c>
      <c r="DH58" s="84">
        <v>152</v>
      </c>
      <c r="DI58" s="84">
        <v>150</v>
      </c>
      <c r="DJ58" s="84">
        <v>179</v>
      </c>
      <c r="DK58" s="84">
        <v>161</v>
      </c>
      <c r="DL58" s="84">
        <v>290</v>
      </c>
      <c r="DM58" s="84">
        <v>177</v>
      </c>
      <c r="DN58" s="84">
        <v>162</v>
      </c>
      <c r="DO58" s="84">
        <v>250</v>
      </c>
      <c r="DP58" s="84">
        <v>178</v>
      </c>
      <c r="DQ58" s="84">
        <v>174</v>
      </c>
      <c r="DR58" s="84">
        <v>280</v>
      </c>
      <c r="DS58" s="84">
        <v>199</v>
      </c>
      <c r="DT58" s="84">
        <v>245</v>
      </c>
      <c r="DU58" s="84">
        <v>215</v>
      </c>
      <c r="DV58" s="84">
        <v>229</v>
      </c>
      <c r="DW58" s="84">
        <v>326</v>
      </c>
      <c r="DX58" s="84">
        <v>245</v>
      </c>
      <c r="DY58" s="84">
        <v>288</v>
      </c>
      <c r="DZ58" s="84">
        <v>340</v>
      </c>
      <c r="EA58" s="84">
        <v>304</v>
      </c>
      <c r="EB58" s="84">
        <v>337</v>
      </c>
      <c r="EC58" s="84">
        <v>430</v>
      </c>
      <c r="ED58" s="84">
        <v>353</v>
      </c>
      <c r="OD58" s="85"/>
    </row>
    <row r="59" spans="1:394" x14ac:dyDescent="0.2">
      <c r="A59" s="88" t="s">
        <v>512</v>
      </c>
      <c r="B59" s="84">
        <v>588</v>
      </c>
      <c r="C59" s="84">
        <v>217</v>
      </c>
      <c r="D59" s="84">
        <v>233</v>
      </c>
      <c r="E59" s="84">
        <v>276</v>
      </c>
      <c r="F59" s="84">
        <v>212</v>
      </c>
      <c r="G59" s="84">
        <v>118</v>
      </c>
      <c r="H59" s="84">
        <v>-7</v>
      </c>
      <c r="I59" s="84">
        <v>89</v>
      </c>
      <c r="J59" s="84">
        <v>-47</v>
      </c>
      <c r="K59" s="84">
        <v>102</v>
      </c>
      <c r="L59" s="84">
        <v>-15</v>
      </c>
      <c r="M59" s="84">
        <v>-1</v>
      </c>
      <c r="N59" s="84">
        <v>51</v>
      </c>
      <c r="O59" s="84">
        <v>58</v>
      </c>
      <c r="P59" s="84">
        <v>-53</v>
      </c>
      <c r="Q59" s="84">
        <v>130</v>
      </c>
      <c r="R59" s="84">
        <v>104</v>
      </c>
      <c r="S59" s="84">
        <v>128</v>
      </c>
      <c r="T59" s="84">
        <v>-15</v>
      </c>
      <c r="U59" s="84">
        <v>-4</v>
      </c>
      <c r="V59" s="84">
        <v>113</v>
      </c>
      <c r="W59" s="84">
        <v>78</v>
      </c>
      <c r="X59" s="84">
        <v>84</v>
      </c>
      <c r="Y59" s="84">
        <v>46</v>
      </c>
      <c r="Z59" s="84">
        <v>69</v>
      </c>
      <c r="AA59" s="84">
        <v>13</v>
      </c>
      <c r="AB59" s="84">
        <v>62</v>
      </c>
      <c r="AC59" s="84">
        <v>11</v>
      </c>
      <c r="AD59" s="84">
        <v>56</v>
      </c>
      <c r="AE59" s="84">
        <v>4</v>
      </c>
      <c r="AF59" s="84">
        <v>55</v>
      </c>
      <c r="AG59" s="84">
        <v>12</v>
      </c>
      <c r="AH59" s="84">
        <v>35</v>
      </c>
      <c r="AI59" s="84">
        <v>-37</v>
      </c>
      <c r="AJ59" s="84">
        <v>59</v>
      </c>
      <c r="AK59" s="84">
        <v>-15</v>
      </c>
      <c r="AL59" s="84">
        <v>-28</v>
      </c>
      <c r="AM59" s="84">
        <v>48</v>
      </c>
      <c r="AN59" s="84">
        <v>2</v>
      </c>
      <c r="AO59" s="84">
        <v>49</v>
      </c>
      <c r="AP59" s="84">
        <v>14</v>
      </c>
      <c r="AQ59" s="84">
        <v>48</v>
      </c>
      <c r="AR59" s="84">
        <v>9</v>
      </c>
      <c r="AS59" s="84">
        <v>35</v>
      </c>
      <c r="AT59" s="84">
        <v>-27</v>
      </c>
      <c r="AU59" s="84">
        <v>30</v>
      </c>
      <c r="AV59" s="84">
        <v>-14</v>
      </c>
      <c r="AW59" s="84">
        <v>-12</v>
      </c>
      <c r="AX59" s="84">
        <v>-36</v>
      </c>
      <c r="AY59" s="84">
        <v>-11</v>
      </c>
      <c r="AZ59" s="84">
        <v>-40</v>
      </c>
      <c r="BA59" s="84">
        <v>-20</v>
      </c>
      <c r="BB59" s="84">
        <v>-31</v>
      </c>
      <c r="BC59" s="84">
        <v>-34</v>
      </c>
      <c r="BD59" s="84">
        <v>-17</v>
      </c>
      <c r="BE59" s="84">
        <v>-53</v>
      </c>
      <c r="BF59" s="84">
        <v>21</v>
      </c>
      <c r="BG59" s="16">
        <v>0</v>
      </c>
      <c r="BH59" s="84">
        <v>2</v>
      </c>
      <c r="BI59" s="84">
        <v>42</v>
      </c>
      <c r="BJ59" s="84">
        <v>198</v>
      </c>
      <c r="BK59" s="84">
        <v>58</v>
      </c>
      <c r="BL59" s="84">
        <v>-34</v>
      </c>
      <c r="BM59" s="84">
        <v>95</v>
      </c>
      <c r="BN59" s="84">
        <v>2</v>
      </c>
      <c r="BO59" s="84">
        <v>41</v>
      </c>
      <c r="BP59" s="84">
        <v>16</v>
      </c>
      <c r="BQ59" s="84">
        <v>67</v>
      </c>
      <c r="BR59" s="84">
        <v>27</v>
      </c>
      <c r="BS59" s="84">
        <v>98</v>
      </c>
      <c r="BT59" s="84">
        <v>36</v>
      </c>
      <c r="BU59" s="84">
        <v>123</v>
      </c>
      <c r="BV59" s="84">
        <v>62</v>
      </c>
      <c r="BW59" s="84">
        <v>105</v>
      </c>
      <c r="BX59" s="84">
        <v>105</v>
      </c>
      <c r="BY59" s="84">
        <v>132</v>
      </c>
      <c r="BZ59" s="84">
        <v>100</v>
      </c>
      <c r="CA59" s="84">
        <v>141</v>
      </c>
      <c r="CB59" s="84">
        <v>154</v>
      </c>
      <c r="CC59" s="84">
        <v>217</v>
      </c>
      <c r="CD59" s="84">
        <v>170</v>
      </c>
      <c r="CE59" s="84">
        <v>122</v>
      </c>
      <c r="CF59" s="84">
        <v>287</v>
      </c>
      <c r="CG59" s="84">
        <v>138</v>
      </c>
      <c r="CH59" s="84">
        <v>124</v>
      </c>
      <c r="CI59" s="84">
        <v>169</v>
      </c>
      <c r="CJ59" s="84">
        <v>171</v>
      </c>
      <c r="CK59" s="84">
        <v>247</v>
      </c>
      <c r="CL59" s="84">
        <v>187</v>
      </c>
      <c r="CM59" s="84">
        <v>119</v>
      </c>
      <c r="CN59" s="84">
        <v>173</v>
      </c>
      <c r="CO59" s="84">
        <v>168</v>
      </c>
      <c r="CP59" s="84">
        <v>302</v>
      </c>
      <c r="CQ59" s="84">
        <v>184</v>
      </c>
      <c r="CR59" s="84">
        <v>172</v>
      </c>
      <c r="CS59" s="84">
        <v>254</v>
      </c>
      <c r="CT59" s="84">
        <v>188</v>
      </c>
      <c r="CU59" s="84">
        <v>174</v>
      </c>
      <c r="CV59" s="84">
        <v>324</v>
      </c>
      <c r="CW59" s="84">
        <v>190</v>
      </c>
      <c r="CX59" s="84">
        <v>210</v>
      </c>
      <c r="CY59" s="84">
        <v>317</v>
      </c>
      <c r="CZ59" s="84">
        <v>226</v>
      </c>
      <c r="DA59" s="84">
        <v>176</v>
      </c>
      <c r="DB59" s="84">
        <v>228</v>
      </c>
      <c r="DC59" s="84">
        <v>204</v>
      </c>
      <c r="DD59" s="84">
        <v>243</v>
      </c>
      <c r="DE59" s="84">
        <v>191</v>
      </c>
      <c r="DF59" s="84">
        <v>230</v>
      </c>
      <c r="DG59" s="84">
        <v>219</v>
      </c>
      <c r="DH59" s="84">
        <v>249</v>
      </c>
      <c r="DI59" s="84">
        <v>247</v>
      </c>
      <c r="DJ59" s="84">
        <v>276</v>
      </c>
      <c r="DK59" s="84">
        <v>258</v>
      </c>
      <c r="DL59" s="84">
        <v>387</v>
      </c>
      <c r="DM59" s="84">
        <v>274</v>
      </c>
      <c r="DN59" s="84">
        <v>259</v>
      </c>
      <c r="DO59" s="84">
        <v>347</v>
      </c>
      <c r="DP59" s="84">
        <v>275</v>
      </c>
      <c r="DQ59" s="84">
        <v>271</v>
      </c>
      <c r="DR59" s="84">
        <v>377</v>
      </c>
      <c r="DS59" s="84">
        <v>296</v>
      </c>
      <c r="DT59" s="84">
        <v>342</v>
      </c>
      <c r="DU59" s="84">
        <v>312</v>
      </c>
      <c r="DV59" s="84">
        <v>326</v>
      </c>
      <c r="DW59" s="84">
        <v>423</v>
      </c>
      <c r="DX59" s="84">
        <v>342</v>
      </c>
      <c r="DY59" s="84">
        <v>385</v>
      </c>
      <c r="DZ59" s="84">
        <v>437</v>
      </c>
      <c r="EA59" s="84">
        <v>401</v>
      </c>
      <c r="EB59" s="84">
        <v>434</v>
      </c>
      <c r="EC59" s="84">
        <v>527</v>
      </c>
      <c r="ED59" s="84">
        <v>450</v>
      </c>
      <c r="OD59" s="85"/>
    </row>
    <row r="60" spans="1:394" x14ac:dyDescent="0.2">
      <c r="A60" s="88" t="s">
        <v>513</v>
      </c>
      <c r="B60" s="84">
        <v>643</v>
      </c>
      <c r="C60" s="84">
        <v>272</v>
      </c>
      <c r="D60" s="84">
        <v>288</v>
      </c>
      <c r="E60" s="84">
        <v>331</v>
      </c>
      <c r="F60" s="84">
        <v>267</v>
      </c>
      <c r="G60" s="84">
        <v>173</v>
      </c>
      <c r="H60" s="84">
        <v>48</v>
      </c>
      <c r="I60" s="84">
        <v>144</v>
      </c>
      <c r="J60" s="84">
        <v>8</v>
      </c>
      <c r="K60" s="84">
        <v>157</v>
      </c>
      <c r="L60" s="84">
        <v>38</v>
      </c>
      <c r="M60" s="84">
        <v>54</v>
      </c>
      <c r="N60" s="84">
        <v>106</v>
      </c>
      <c r="O60" s="84">
        <v>2</v>
      </c>
      <c r="P60" s="84">
        <v>-54</v>
      </c>
      <c r="Q60" s="84">
        <v>185</v>
      </c>
      <c r="R60" s="84">
        <v>159</v>
      </c>
      <c r="S60" s="84">
        <v>183</v>
      </c>
      <c r="T60" s="84">
        <v>35</v>
      </c>
      <c r="U60" s="84">
        <v>51</v>
      </c>
      <c r="V60" s="84">
        <v>168</v>
      </c>
      <c r="W60" s="84">
        <v>133</v>
      </c>
      <c r="X60" s="84">
        <v>139</v>
      </c>
      <c r="Y60" s="84">
        <v>101</v>
      </c>
      <c r="Z60" s="84">
        <v>124</v>
      </c>
      <c r="AA60" s="84">
        <v>68</v>
      </c>
      <c r="AB60" s="84">
        <v>117</v>
      </c>
      <c r="AC60" s="84">
        <v>66</v>
      </c>
      <c r="AD60" s="84">
        <v>111</v>
      </c>
      <c r="AE60" s="84">
        <v>59</v>
      </c>
      <c r="AF60" s="84">
        <v>110</v>
      </c>
      <c r="AG60" s="84">
        <v>67</v>
      </c>
      <c r="AH60" s="84">
        <v>90</v>
      </c>
      <c r="AI60" s="84">
        <v>18</v>
      </c>
      <c r="AJ60" s="84">
        <v>114</v>
      </c>
      <c r="AK60" s="84">
        <v>11</v>
      </c>
      <c r="AL60" s="84">
        <v>27</v>
      </c>
      <c r="AM60" s="84">
        <v>103</v>
      </c>
      <c r="AN60" s="84">
        <v>57</v>
      </c>
      <c r="AO60" s="84">
        <v>104</v>
      </c>
      <c r="AP60" s="84">
        <v>69</v>
      </c>
      <c r="AQ60" s="84">
        <v>103</v>
      </c>
      <c r="AR60" s="84">
        <v>64</v>
      </c>
      <c r="AS60" s="84">
        <v>90</v>
      </c>
      <c r="AT60" s="84">
        <v>28</v>
      </c>
      <c r="AU60" s="84">
        <v>85</v>
      </c>
      <c r="AV60" s="84">
        <v>41</v>
      </c>
      <c r="AW60" s="84">
        <v>43</v>
      </c>
      <c r="AX60" s="84">
        <v>5</v>
      </c>
      <c r="AY60" s="84">
        <v>44</v>
      </c>
      <c r="AZ60" s="84">
        <v>-1</v>
      </c>
      <c r="BA60" s="84">
        <v>35</v>
      </c>
      <c r="BB60" s="84">
        <v>-27</v>
      </c>
      <c r="BC60" s="84">
        <v>21</v>
      </c>
      <c r="BD60" s="84">
        <v>-31</v>
      </c>
      <c r="BE60" s="84">
        <v>-17</v>
      </c>
      <c r="BF60" s="84">
        <v>-35</v>
      </c>
      <c r="BG60" s="84">
        <v>2</v>
      </c>
      <c r="BH60" s="16">
        <v>0</v>
      </c>
      <c r="BI60" s="84">
        <v>-14</v>
      </c>
      <c r="BJ60" s="84">
        <v>142</v>
      </c>
      <c r="BK60" s="84">
        <v>2</v>
      </c>
      <c r="BL60" s="84">
        <v>-54</v>
      </c>
      <c r="BM60" s="84">
        <v>39</v>
      </c>
      <c r="BN60" s="84">
        <v>-37</v>
      </c>
      <c r="BO60" s="84">
        <v>-15</v>
      </c>
      <c r="BP60" s="84">
        <v>-40</v>
      </c>
      <c r="BQ60" s="84">
        <v>11</v>
      </c>
      <c r="BR60" s="84">
        <v>-29</v>
      </c>
      <c r="BS60" s="84">
        <v>42</v>
      </c>
      <c r="BT60" s="84">
        <v>-20</v>
      </c>
      <c r="BU60" s="84">
        <v>67</v>
      </c>
      <c r="BV60" s="84">
        <v>6</v>
      </c>
      <c r="BW60" s="84">
        <v>49</v>
      </c>
      <c r="BX60" s="84">
        <v>49</v>
      </c>
      <c r="BY60" s="84">
        <v>76</v>
      </c>
      <c r="BZ60" s="84">
        <v>44</v>
      </c>
      <c r="CA60" s="84">
        <v>85</v>
      </c>
      <c r="CB60" s="84">
        <v>98</v>
      </c>
      <c r="CC60" s="84">
        <v>161</v>
      </c>
      <c r="CD60" s="84">
        <v>114</v>
      </c>
      <c r="CE60" s="84">
        <v>66</v>
      </c>
      <c r="CF60" s="84">
        <v>231</v>
      </c>
      <c r="CG60" s="84">
        <v>82</v>
      </c>
      <c r="CH60" s="84">
        <v>68</v>
      </c>
      <c r="CI60" s="84">
        <v>113</v>
      </c>
      <c r="CJ60" s="84">
        <v>115</v>
      </c>
      <c r="CK60" s="84">
        <v>191</v>
      </c>
      <c r="CL60" s="84">
        <v>131</v>
      </c>
      <c r="CM60" s="84">
        <v>63</v>
      </c>
      <c r="CN60" s="84">
        <v>117</v>
      </c>
      <c r="CO60" s="84">
        <v>112</v>
      </c>
      <c r="CP60" s="84">
        <v>246</v>
      </c>
      <c r="CQ60" s="84">
        <v>128</v>
      </c>
      <c r="CR60" s="84">
        <v>116</v>
      </c>
      <c r="CS60" s="84">
        <v>198</v>
      </c>
      <c r="CT60" s="84">
        <v>132</v>
      </c>
      <c r="CU60" s="84">
        <v>118</v>
      </c>
      <c r="CV60" s="84">
        <v>268</v>
      </c>
      <c r="CW60" s="84">
        <v>134</v>
      </c>
      <c r="CX60" s="84">
        <v>154</v>
      </c>
      <c r="CY60" s="84">
        <v>261</v>
      </c>
      <c r="CZ60" s="84">
        <v>170</v>
      </c>
      <c r="DA60" s="84">
        <v>120</v>
      </c>
      <c r="DB60" s="84">
        <v>172</v>
      </c>
      <c r="DC60" s="84">
        <v>148</v>
      </c>
      <c r="DD60" s="84">
        <v>187</v>
      </c>
      <c r="DE60" s="84">
        <v>135</v>
      </c>
      <c r="DF60" s="84">
        <v>174</v>
      </c>
      <c r="DG60" s="84">
        <v>163</v>
      </c>
      <c r="DH60" s="84">
        <v>193</v>
      </c>
      <c r="DI60" s="84">
        <v>191</v>
      </c>
      <c r="DJ60" s="84">
        <v>220</v>
      </c>
      <c r="DK60" s="84">
        <v>202</v>
      </c>
      <c r="DL60" s="84">
        <v>331</v>
      </c>
      <c r="DM60" s="84">
        <v>218</v>
      </c>
      <c r="DN60" s="84">
        <v>203</v>
      </c>
      <c r="DO60" s="84">
        <v>291</v>
      </c>
      <c r="DP60" s="84">
        <v>219</v>
      </c>
      <c r="DQ60" s="84">
        <v>215</v>
      </c>
      <c r="DR60" s="84">
        <v>321</v>
      </c>
      <c r="DS60" s="84">
        <v>240</v>
      </c>
      <c r="DT60" s="84">
        <v>286</v>
      </c>
      <c r="DU60" s="84">
        <v>256</v>
      </c>
      <c r="DV60" s="84">
        <v>270</v>
      </c>
      <c r="DW60" s="84">
        <v>367</v>
      </c>
      <c r="DX60" s="84">
        <v>286</v>
      </c>
      <c r="DY60" s="84">
        <v>329</v>
      </c>
      <c r="DZ60" s="84">
        <v>381</v>
      </c>
      <c r="EA60" s="84">
        <v>345</v>
      </c>
      <c r="EB60" s="84">
        <v>378</v>
      </c>
      <c r="EC60" s="84">
        <v>471</v>
      </c>
      <c r="ED60" s="84">
        <v>394</v>
      </c>
      <c r="OD60" s="85"/>
    </row>
    <row r="61" spans="1:394" x14ac:dyDescent="0.2">
      <c r="A61" s="88" t="s">
        <v>452</v>
      </c>
      <c r="B61" s="84">
        <v>683</v>
      </c>
      <c r="C61" s="84">
        <v>312</v>
      </c>
      <c r="D61" s="84">
        <v>328</v>
      </c>
      <c r="E61" s="84">
        <v>371</v>
      </c>
      <c r="F61" s="84">
        <v>307</v>
      </c>
      <c r="G61" s="84">
        <v>213</v>
      </c>
      <c r="H61" s="84">
        <v>88</v>
      </c>
      <c r="I61" s="84">
        <v>184</v>
      </c>
      <c r="J61" s="84">
        <v>48</v>
      </c>
      <c r="K61" s="84">
        <v>197</v>
      </c>
      <c r="L61" s="84">
        <v>78</v>
      </c>
      <c r="M61" s="84">
        <v>94</v>
      </c>
      <c r="N61" s="84">
        <v>146</v>
      </c>
      <c r="O61" s="84">
        <v>1</v>
      </c>
      <c r="P61" s="84">
        <v>-15</v>
      </c>
      <c r="Q61" s="84">
        <v>225</v>
      </c>
      <c r="R61" s="84">
        <v>199</v>
      </c>
      <c r="S61" s="84">
        <v>223</v>
      </c>
      <c r="T61" s="84">
        <v>75</v>
      </c>
      <c r="U61" s="84">
        <v>91</v>
      </c>
      <c r="V61" s="84">
        <v>208</v>
      </c>
      <c r="W61" s="84">
        <v>173</v>
      </c>
      <c r="X61" s="84">
        <v>179</v>
      </c>
      <c r="Y61" s="84">
        <v>141</v>
      </c>
      <c r="Z61" s="84">
        <v>164</v>
      </c>
      <c r="AA61" s="84">
        <v>108</v>
      </c>
      <c r="AB61" s="84">
        <v>157</v>
      </c>
      <c r="AC61" s="84">
        <v>106</v>
      </c>
      <c r="AD61" s="84">
        <v>151</v>
      </c>
      <c r="AE61" s="84">
        <v>99</v>
      </c>
      <c r="AF61" s="84">
        <v>150</v>
      </c>
      <c r="AG61" s="84">
        <v>107</v>
      </c>
      <c r="AH61" s="84">
        <v>130</v>
      </c>
      <c r="AI61" s="84">
        <v>58</v>
      </c>
      <c r="AJ61" s="84">
        <v>154</v>
      </c>
      <c r="AK61" s="84">
        <v>51</v>
      </c>
      <c r="AL61" s="84">
        <v>67</v>
      </c>
      <c r="AM61" s="84">
        <v>143</v>
      </c>
      <c r="AN61" s="84">
        <v>97</v>
      </c>
      <c r="AO61" s="84">
        <v>144</v>
      </c>
      <c r="AP61" s="84">
        <v>109</v>
      </c>
      <c r="AQ61" s="84">
        <v>143</v>
      </c>
      <c r="AR61" s="84">
        <v>104</v>
      </c>
      <c r="AS61" s="84">
        <v>130</v>
      </c>
      <c r="AT61" s="84">
        <v>68</v>
      </c>
      <c r="AU61" s="84">
        <v>125</v>
      </c>
      <c r="AV61" s="84">
        <v>81</v>
      </c>
      <c r="AW61" s="84">
        <v>83</v>
      </c>
      <c r="AX61" s="84">
        <v>45</v>
      </c>
      <c r="AY61" s="84">
        <v>84</v>
      </c>
      <c r="AZ61" s="84">
        <v>39</v>
      </c>
      <c r="BA61" s="84">
        <v>75</v>
      </c>
      <c r="BB61" s="84">
        <v>13</v>
      </c>
      <c r="BC61" s="84">
        <v>61</v>
      </c>
      <c r="BD61" s="84">
        <v>9</v>
      </c>
      <c r="BE61" s="84">
        <v>23</v>
      </c>
      <c r="BF61" s="84">
        <v>-15</v>
      </c>
      <c r="BG61" s="84">
        <v>42</v>
      </c>
      <c r="BH61" s="84">
        <v>-14</v>
      </c>
      <c r="BI61" s="16">
        <v>0</v>
      </c>
      <c r="BJ61" s="84">
        <v>141</v>
      </c>
      <c r="BK61" s="84">
        <v>1</v>
      </c>
      <c r="BL61" s="84">
        <v>-15</v>
      </c>
      <c r="BM61" s="84">
        <v>38</v>
      </c>
      <c r="BN61" s="84">
        <v>3</v>
      </c>
      <c r="BO61" s="84">
        <v>-15</v>
      </c>
      <c r="BP61" s="84">
        <v>-15</v>
      </c>
      <c r="BQ61" s="84">
        <v>10</v>
      </c>
      <c r="BR61" s="84">
        <v>-15</v>
      </c>
      <c r="BS61" s="84">
        <v>41</v>
      </c>
      <c r="BT61" s="84">
        <v>-15</v>
      </c>
      <c r="BU61" s="84">
        <v>66</v>
      </c>
      <c r="BV61" s="84">
        <v>5</v>
      </c>
      <c r="BW61" s="84">
        <v>48</v>
      </c>
      <c r="BX61" s="84">
        <v>48</v>
      </c>
      <c r="BY61" s="84">
        <v>75</v>
      </c>
      <c r="BZ61" s="84">
        <v>43</v>
      </c>
      <c r="CA61" s="84">
        <v>84</v>
      </c>
      <c r="CB61" s="84">
        <v>97</v>
      </c>
      <c r="CC61" s="84">
        <v>160</v>
      </c>
      <c r="CD61" s="84">
        <v>113</v>
      </c>
      <c r="CE61" s="84">
        <v>65</v>
      </c>
      <c r="CF61" s="84">
        <v>230</v>
      </c>
      <c r="CG61" s="84">
        <v>81</v>
      </c>
      <c r="CH61" s="84">
        <v>67</v>
      </c>
      <c r="CI61" s="84">
        <v>112</v>
      </c>
      <c r="CJ61" s="84">
        <v>114</v>
      </c>
      <c r="CK61" s="84">
        <v>190</v>
      </c>
      <c r="CL61" s="84">
        <v>130</v>
      </c>
      <c r="CM61" s="84">
        <v>62</v>
      </c>
      <c r="CN61" s="84">
        <v>116</v>
      </c>
      <c r="CO61" s="84">
        <v>111</v>
      </c>
      <c r="CP61" s="84">
        <v>245</v>
      </c>
      <c r="CQ61" s="84">
        <v>127</v>
      </c>
      <c r="CR61" s="84">
        <v>115</v>
      </c>
      <c r="CS61" s="84">
        <v>197</v>
      </c>
      <c r="CT61" s="84">
        <v>131</v>
      </c>
      <c r="CU61" s="84">
        <v>117</v>
      </c>
      <c r="CV61" s="84">
        <v>267</v>
      </c>
      <c r="CW61" s="84">
        <v>133</v>
      </c>
      <c r="CX61" s="84">
        <v>153</v>
      </c>
      <c r="CY61" s="84">
        <v>260</v>
      </c>
      <c r="CZ61" s="84">
        <v>169</v>
      </c>
      <c r="DA61" s="84">
        <v>119</v>
      </c>
      <c r="DB61" s="84">
        <v>171</v>
      </c>
      <c r="DC61" s="84">
        <v>147</v>
      </c>
      <c r="DD61" s="84">
        <v>186</v>
      </c>
      <c r="DE61" s="84">
        <v>134</v>
      </c>
      <c r="DF61" s="84">
        <v>173</v>
      </c>
      <c r="DG61" s="84">
        <v>162</v>
      </c>
      <c r="DH61" s="84">
        <v>192</v>
      </c>
      <c r="DI61" s="84">
        <v>190</v>
      </c>
      <c r="DJ61" s="84">
        <v>219</v>
      </c>
      <c r="DK61" s="84">
        <v>201</v>
      </c>
      <c r="DL61" s="84">
        <v>330</v>
      </c>
      <c r="DM61" s="84">
        <v>217</v>
      </c>
      <c r="DN61" s="84">
        <v>202</v>
      </c>
      <c r="DO61" s="84">
        <v>290</v>
      </c>
      <c r="DP61" s="84">
        <v>218</v>
      </c>
      <c r="DQ61" s="84">
        <v>214</v>
      </c>
      <c r="DR61" s="84">
        <v>320</v>
      </c>
      <c r="DS61" s="84">
        <v>239</v>
      </c>
      <c r="DT61" s="84">
        <v>285</v>
      </c>
      <c r="DU61" s="84">
        <v>255</v>
      </c>
      <c r="DV61" s="84">
        <v>269</v>
      </c>
      <c r="DW61" s="84">
        <v>366</v>
      </c>
      <c r="DX61" s="84">
        <v>285</v>
      </c>
      <c r="DY61" s="84">
        <v>328</v>
      </c>
      <c r="DZ61" s="84">
        <v>380</v>
      </c>
      <c r="EA61" s="84">
        <v>344</v>
      </c>
      <c r="EB61" s="84">
        <v>377</v>
      </c>
      <c r="EC61" s="84">
        <v>470</v>
      </c>
      <c r="ED61" s="84">
        <v>393</v>
      </c>
      <c r="OD61" s="85"/>
    </row>
    <row r="62" spans="1:394" x14ac:dyDescent="0.2">
      <c r="A62" s="88" t="s">
        <v>453</v>
      </c>
      <c r="B62" s="84">
        <v>839</v>
      </c>
      <c r="C62" s="84">
        <v>468</v>
      </c>
      <c r="D62" s="84">
        <v>484</v>
      </c>
      <c r="E62" s="84">
        <v>527</v>
      </c>
      <c r="F62" s="84">
        <v>463</v>
      </c>
      <c r="G62" s="84">
        <v>369</v>
      </c>
      <c r="H62" s="84">
        <v>244</v>
      </c>
      <c r="I62" s="84">
        <v>340</v>
      </c>
      <c r="J62" s="84">
        <v>204</v>
      </c>
      <c r="K62" s="84">
        <v>353</v>
      </c>
      <c r="L62" s="84">
        <v>234</v>
      </c>
      <c r="M62" s="84">
        <v>250</v>
      </c>
      <c r="N62" s="84">
        <v>302</v>
      </c>
      <c r="O62" s="84">
        <v>125</v>
      </c>
      <c r="P62" s="84">
        <v>141</v>
      </c>
      <c r="Q62" s="84">
        <v>381</v>
      </c>
      <c r="R62" s="84">
        <v>355</v>
      </c>
      <c r="S62" s="84">
        <v>379</v>
      </c>
      <c r="T62" s="84">
        <v>231</v>
      </c>
      <c r="U62" s="84">
        <v>247</v>
      </c>
      <c r="V62" s="84">
        <v>364</v>
      </c>
      <c r="W62" s="84">
        <v>329</v>
      </c>
      <c r="X62" s="84">
        <v>335</v>
      </c>
      <c r="Y62" s="84">
        <v>297</v>
      </c>
      <c r="Z62" s="84">
        <v>320</v>
      </c>
      <c r="AA62" s="84">
        <v>264</v>
      </c>
      <c r="AB62" s="84">
        <v>313</v>
      </c>
      <c r="AC62" s="84">
        <v>262</v>
      </c>
      <c r="AD62" s="84">
        <v>307</v>
      </c>
      <c r="AE62" s="84">
        <v>255</v>
      </c>
      <c r="AF62" s="84">
        <v>306</v>
      </c>
      <c r="AG62" s="84">
        <v>263</v>
      </c>
      <c r="AH62" s="84">
        <v>286</v>
      </c>
      <c r="AI62" s="84">
        <v>214</v>
      </c>
      <c r="AJ62" s="84">
        <v>310</v>
      </c>
      <c r="AK62" s="84">
        <v>207</v>
      </c>
      <c r="AL62" s="84">
        <v>223</v>
      </c>
      <c r="AM62" s="84">
        <v>299</v>
      </c>
      <c r="AN62" s="84">
        <v>253</v>
      </c>
      <c r="AO62" s="84">
        <v>300</v>
      </c>
      <c r="AP62" s="84">
        <v>265</v>
      </c>
      <c r="AQ62" s="84">
        <v>299</v>
      </c>
      <c r="AR62" s="84">
        <v>260</v>
      </c>
      <c r="AS62" s="84">
        <v>286</v>
      </c>
      <c r="AT62" s="84">
        <v>224</v>
      </c>
      <c r="AU62" s="84">
        <v>281</v>
      </c>
      <c r="AV62" s="84">
        <v>237</v>
      </c>
      <c r="AW62" s="84">
        <v>239</v>
      </c>
      <c r="AX62" s="84">
        <v>201</v>
      </c>
      <c r="AY62" s="84">
        <v>240</v>
      </c>
      <c r="AZ62" s="84">
        <v>195</v>
      </c>
      <c r="BA62" s="84">
        <v>231</v>
      </c>
      <c r="BB62" s="84">
        <v>169</v>
      </c>
      <c r="BC62" s="84">
        <v>217</v>
      </c>
      <c r="BD62" s="84">
        <v>165</v>
      </c>
      <c r="BE62" s="84">
        <v>179</v>
      </c>
      <c r="BF62" s="84">
        <v>101</v>
      </c>
      <c r="BG62" s="84">
        <v>198</v>
      </c>
      <c r="BH62" s="84">
        <v>142</v>
      </c>
      <c r="BI62" s="84">
        <v>141</v>
      </c>
      <c r="BJ62" s="16">
        <v>0</v>
      </c>
      <c r="BK62" s="84">
        <v>1</v>
      </c>
      <c r="BL62" s="84">
        <v>105</v>
      </c>
      <c r="BM62" s="84">
        <v>-15</v>
      </c>
      <c r="BN62" s="84">
        <v>159</v>
      </c>
      <c r="BO62" s="84">
        <v>120</v>
      </c>
      <c r="BP62" s="84">
        <v>133</v>
      </c>
      <c r="BQ62" s="84">
        <v>81</v>
      </c>
      <c r="BR62" s="84">
        <v>102</v>
      </c>
      <c r="BS62" s="84">
        <v>31</v>
      </c>
      <c r="BT62" s="84">
        <v>77</v>
      </c>
      <c r="BU62" s="84">
        <v>-11</v>
      </c>
      <c r="BV62" s="84">
        <v>95</v>
      </c>
      <c r="BW62" s="84">
        <v>51</v>
      </c>
      <c r="BX62" s="84">
        <v>68</v>
      </c>
      <c r="BY62" s="84">
        <v>40</v>
      </c>
      <c r="BZ62" s="84">
        <v>59</v>
      </c>
      <c r="CA62" s="84">
        <v>18</v>
      </c>
      <c r="CB62" s="84">
        <v>29</v>
      </c>
      <c r="CC62" s="84">
        <v>4</v>
      </c>
      <c r="CD62" s="84">
        <v>-15</v>
      </c>
      <c r="CE62" s="84">
        <v>61</v>
      </c>
      <c r="CF62" s="84">
        <v>74</v>
      </c>
      <c r="CG62" s="84">
        <v>-15</v>
      </c>
      <c r="CH62" s="84">
        <v>31</v>
      </c>
      <c r="CI62" s="84">
        <v>-14</v>
      </c>
      <c r="CJ62" s="84">
        <v>12</v>
      </c>
      <c r="CK62" s="84">
        <v>34</v>
      </c>
      <c r="CL62" s="84">
        <v>-15</v>
      </c>
      <c r="CM62" s="84">
        <v>27</v>
      </c>
      <c r="CN62" s="84">
        <v>-15</v>
      </c>
      <c r="CO62" s="84">
        <v>15</v>
      </c>
      <c r="CP62" s="84">
        <v>89</v>
      </c>
      <c r="CQ62" s="84">
        <v>-15</v>
      </c>
      <c r="CR62" s="84">
        <v>11</v>
      </c>
      <c r="CS62" s="84">
        <v>41</v>
      </c>
      <c r="CT62" s="84">
        <v>-15</v>
      </c>
      <c r="CU62" s="84">
        <v>9</v>
      </c>
      <c r="CV62" s="84">
        <v>111</v>
      </c>
      <c r="CW62" s="84">
        <v>-15</v>
      </c>
      <c r="CX62" s="84">
        <v>-3</v>
      </c>
      <c r="CY62" s="84">
        <v>104</v>
      </c>
      <c r="CZ62" s="84">
        <v>13</v>
      </c>
      <c r="DA62" s="84">
        <v>-15</v>
      </c>
      <c r="DB62" s="84">
        <v>15</v>
      </c>
      <c r="DC62" s="84">
        <v>-9</v>
      </c>
      <c r="DD62" s="84">
        <v>30</v>
      </c>
      <c r="DE62" s="84">
        <v>-15</v>
      </c>
      <c r="DF62" s="84">
        <v>17</v>
      </c>
      <c r="DG62" s="84">
        <v>6</v>
      </c>
      <c r="DH62" s="84">
        <v>36</v>
      </c>
      <c r="DI62" s="84">
        <v>34</v>
      </c>
      <c r="DJ62" s="84">
        <v>63</v>
      </c>
      <c r="DK62" s="84">
        <v>45</v>
      </c>
      <c r="DL62" s="84">
        <v>174</v>
      </c>
      <c r="DM62" s="84">
        <v>61</v>
      </c>
      <c r="DN62" s="84">
        <v>46</v>
      </c>
      <c r="DO62" s="84">
        <v>134</v>
      </c>
      <c r="DP62" s="84">
        <v>62</v>
      </c>
      <c r="DQ62" s="84">
        <v>58</v>
      </c>
      <c r="DR62" s="84">
        <v>164</v>
      </c>
      <c r="DS62" s="84">
        <v>83</v>
      </c>
      <c r="DT62" s="84">
        <v>129</v>
      </c>
      <c r="DU62" s="84">
        <v>99</v>
      </c>
      <c r="DV62" s="84">
        <v>113</v>
      </c>
      <c r="DW62" s="84">
        <v>210</v>
      </c>
      <c r="DX62" s="84">
        <v>129</v>
      </c>
      <c r="DY62" s="84">
        <v>172</v>
      </c>
      <c r="DZ62" s="84">
        <v>224</v>
      </c>
      <c r="EA62" s="84">
        <v>188</v>
      </c>
      <c r="EB62" s="84">
        <v>221</v>
      </c>
      <c r="EC62" s="84">
        <v>314</v>
      </c>
      <c r="ED62" s="84">
        <v>237</v>
      </c>
      <c r="OD62" s="85"/>
    </row>
    <row r="63" spans="1:394" x14ac:dyDescent="0.2">
      <c r="A63" s="88" t="s">
        <v>514</v>
      </c>
      <c r="B63" s="84">
        <v>699</v>
      </c>
      <c r="C63" s="84">
        <v>328</v>
      </c>
      <c r="D63" s="84">
        <v>344</v>
      </c>
      <c r="E63" s="84">
        <v>387</v>
      </c>
      <c r="F63" s="84">
        <v>323</v>
      </c>
      <c r="G63" s="84">
        <v>229</v>
      </c>
      <c r="H63" s="84">
        <v>104</v>
      </c>
      <c r="I63" s="84">
        <v>200</v>
      </c>
      <c r="J63" s="84">
        <v>64</v>
      </c>
      <c r="K63" s="84">
        <v>213</v>
      </c>
      <c r="L63" s="84">
        <v>94</v>
      </c>
      <c r="M63" s="84">
        <v>110</v>
      </c>
      <c r="N63" s="84">
        <v>162</v>
      </c>
      <c r="O63" s="84">
        <v>-15</v>
      </c>
      <c r="P63" s="84">
        <v>1</v>
      </c>
      <c r="Q63" s="84">
        <v>241</v>
      </c>
      <c r="R63" s="84">
        <v>215</v>
      </c>
      <c r="S63" s="84">
        <v>239</v>
      </c>
      <c r="T63" s="84">
        <v>91</v>
      </c>
      <c r="U63" s="84">
        <v>107</v>
      </c>
      <c r="V63" s="84">
        <v>224</v>
      </c>
      <c r="W63" s="84">
        <v>189</v>
      </c>
      <c r="X63" s="84">
        <v>195</v>
      </c>
      <c r="Y63" s="84">
        <v>157</v>
      </c>
      <c r="Z63" s="84">
        <v>180</v>
      </c>
      <c r="AA63" s="84">
        <v>124</v>
      </c>
      <c r="AB63" s="84">
        <v>173</v>
      </c>
      <c r="AC63" s="84">
        <v>122</v>
      </c>
      <c r="AD63" s="84">
        <v>167</v>
      </c>
      <c r="AE63" s="84">
        <v>115</v>
      </c>
      <c r="AF63" s="84">
        <v>166</v>
      </c>
      <c r="AG63" s="84">
        <v>123</v>
      </c>
      <c r="AH63" s="84">
        <v>146</v>
      </c>
      <c r="AI63" s="84">
        <v>74</v>
      </c>
      <c r="AJ63" s="84">
        <v>170</v>
      </c>
      <c r="AK63" s="84">
        <v>67</v>
      </c>
      <c r="AL63" s="84">
        <v>83</v>
      </c>
      <c r="AM63" s="84">
        <v>159</v>
      </c>
      <c r="AN63" s="84">
        <v>113</v>
      </c>
      <c r="AO63" s="84">
        <v>160</v>
      </c>
      <c r="AP63" s="84">
        <v>125</v>
      </c>
      <c r="AQ63" s="84">
        <v>159</v>
      </c>
      <c r="AR63" s="84">
        <v>120</v>
      </c>
      <c r="AS63" s="84">
        <v>146</v>
      </c>
      <c r="AT63" s="84">
        <v>84</v>
      </c>
      <c r="AU63" s="84">
        <v>141</v>
      </c>
      <c r="AV63" s="84">
        <v>97</v>
      </c>
      <c r="AW63" s="84">
        <v>99</v>
      </c>
      <c r="AX63" s="84">
        <v>61</v>
      </c>
      <c r="AY63" s="84">
        <v>100</v>
      </c>
      <c r="AZ63" s="84">
        <v>55</v>
      </c>
      <c r="BA63" s="84">
        <v>91</v>
      </c>
      <c r="BB63" s="84">
        <v>29</v>
      </c>
      <c r="BC63" s="84">
        <v>77</v>
      </c>
      <c r="BD63" s="84">
        <v>25</v>
      </c>
      <c r="BE63" s="84">
        <v>39</v>
      </c>
      <c r="BF63" s="84">
        <v>-39</v>
      </c>
      <c r="BG63" s="84">
        <v>58</v>
      </c>
      <c r="BH63" s="84">
        <v>2</v>
      </c>
      <c r="BI63" s="84">
        <v>1</v>
      </c>
      <c r="BJ63" s="84">
        <v>1</v>
      </c>
      <c r="BK63" s="16">
        <v>0</v>
      </c>
      <c r="BL63" s="84">
        <v>-35</v>
      </c>
      <c r="BM63" s="84">
        <v>-102</v>
      </c>
      <c r="BN63" s="84">
        <v>19</v>
      </c>
      <c r="BO63" s="84">
        <v>-20</v>
      </c>
      <c r="BP63" s="84">
        <v>-7</v>
      </c>
      <c r="BQ63" s="84">
        <v>-50</v>
      </c>
      <c r="BR63" s="84">
        <v>-38</v>
      </c>
      <c r="BS63" s="84">
        <v>-69</v>
      </c>
      <c r="BT63" s="84">
        <v>-63</v>
      </c>
      <c r="BU63" s="84">
        <v>-74</v>
      </c>
      <c r="BV63" s="84">
        <v>-41</v>
      </c>
      <c r="BW63" s="84">
        <v>-42</v>
      </c>
      <c r="BX63" s="84">
        <v>-25</v>
      </c>
      <c r="BY63" s="84">
        <v>-26</v>
      </c>
      <c r="BZ63" s="84">
        <v>-39</v>
      </c>
      <c r="CA63" s="84">
        <v>-39</v>
      </c>
      <c r="CB63" s="84">
        <v>-15</v>
      </c>
      <c r="CC63" s="84">
        <v>20</v>
      </c>
      <c r="CD63" s="84">
        <v>-27</v>
      </c>
      <c r="CE63" s="84">
        <v>-15</v>
      </c>
      <c r="CF63" s="84">
        <v>90</v>
      </c>
      <c r="CG63" s="84">
        <v>-59</v>
      </c>
      <c r="CH63" s="84">
        <v>-43</v>
      </c>
      <c r="CI63" s="84">
        <v>-28</v>
      </c>
      <c r="CJ63" s="84">
        <v>-15</v>
      </c>
      <c r="CK63" s="84">
        <v>50</v>
      </c>
      <c r="CL63" s="84">
        <v>-10</v>
      </c>
      <c r="CM63" s="84">
        <v>-52</v>
      </c>
      <c r="CN63" s="84">
        <v>-24</v>
      </c>
      <c r="CO63" s="84">
        <v>-15</v>
      </c>
      <c r="CP63" s="84">
        <v>105</v>
      </c>
      <c r="CQ63" s="84">
        <v>-13</v>
      </c>
      <c r="CR63" s="84">
        <v>-15</v>
      </c>
      <c r="CS63" s="84">
        <v>57</v>
      </c>
      <c r="CT63" s="84">
        <v>-9</v>
      </c>
      <c r="CU63" s="84">
        <v>-15</v>
      </c>
      <c r="CV63" s="84">
        <v>127</v>
      </c>
      <c r="CW63" s="84">
        <v>-7</v>
      </c>
      <c r="CX63" s="84">
        <v>13</v>
      </c>
      <c r="CY63" s="84">
        <v>120</v>
      </c>
      <c r="CZ63" s="84">
        <v>29</v>
      </c>
      <c r="DA63" s="84">
        <v>-21</v>
      </c>
      <c r="DB63" s="84">
        <v>31</v>
      </c>
      <c r="DC63" s="84">
        <v>7</v>
      </c>
      <c r="DD63" s="84">
        <v>46</v>
      </c>
      <c r="DE63" s="84">
        <v>-6</v>
      </c>
      <c r="DF63" s="84">
        <v>33</v>
      </c>
      <c r="DG63" s="84">
        <v>22</v>
      </c>
      <c r="DH63" s="84">
        <v>52</v>
      </c>
      <c r="DI63" s="84">
        <v>50</v>
      </c>
      <c r="DJ63" s="84">
        <v>79</v>
      </c>
      <c r="DK63" s="84">
        <v>61</v>
      </c>
      <c r="DL63" s="84">
        <v>190</v>
      </c>
      <c r="DM63" s="84">
        <v>77</v>
      </c>
      <c r="DN63" s="84">
        <v>62</v>
      </c>
      <c r="DO63" s="84">
        <v>150</v>
      </c>
      <c r="DP63" s="84">
        <v>78</v>
      </c>
      <c r="DQ63" s="84">
        <v>74</v>
      </c>
      <c r="DR63" s="84">
        <v>180</v>
      </c>
      <c r="DS63" s="84">
        <v>99</v>
      </c>
      <c r="DT63" s="84">
        <v>145</v>
      </c>
      <c r="DU63" s="84">
        <v>115</v>
      </c>
      <c r="DV63" s="84">
        <v>129</v>
      </c>
      <c r="DW63" s="84">
        <v>226</v>
      </c>
      <c r="DX63" s="84">
        <v>145</v>
      </c>
      <c r="DY63" s="84">
        <v>188</v>
      </c>
      <c r="DZ63" s="84">
        <v>240</v>
      </c>
      <c r="EA63" s="84">
        <v>204</v>
      </c>
      <c r="EB63" s="84">
        <v>237</v>
      </c>
      <c r="EC63" s="84">
        <v>330</v>
      </c>
      <c r="ED63" s="84">
        <v>253</v>
      </c>
      <c r="OD63" s="85"/>
    </row>
    <row r="64" spans="1:394" x14ac:dyDescent="0.2">
      <c r="A64" s="88" t="s">
        <v>515</v>
      </c>
      <c r="B64" s="84">
        <v>607</v>
      </c>
      <c r="C64" s="84">
        <v>236</v>
      </c>
      <c r="D64" s="84">
        <v>252</v>
      </c>
      <c r="E64" s="84">
        <v>295</v>
      </c>
      <c r="F64" s="84">
        <v>231</v>
      </c>
      <c r="G64" s="84">
        <v>137</v>
      </c>
      <c r="H64" s="84">
        <v>12</v>
      </c>
      <c r="I64" s="84">
        <v>108</v>
      </c>
      <c r="J64" s="84">
        <v>-28</v>
      </c>
      <c r="K64" s="84">
        <v>121</v>
      </c>
      <c r="L64" s="84">
        <v>2</v>
      </c>
      <c r="M64" s="84">
        <v>18</v>
      </c>
      <c r="N64" s="84">
        <v>70</v>
      </c>
      <c r="O64" s="84">
        <v>-15</v>
      </c>
      <c r="P64" s="84">
        <v>-91</v>
      </c>
      <c r="Q64" s="84">
        <v>149</v>
      </c>
      <c r="R64" s="84">
        <v>123</v>
      </c>
      <c r="S64" s="84">
        <v>147</v>
      </c>
      <c r="T64" s="84">
        <v>-1</v>
      </c>
      <c r="U64" s="84">
        <v>15</v>
      </c>
      <c r="V64" s="84">
        <v>132</v>
      </c>
      <c r="W64" s="84">
        <v>97</v>
      </c>
      <c r="X64" s="84">
        <v>103</v>
      </c>
      <c r="Y64" s="84">
        <v>65</v>
      </c>
      <c r="Z64" s="84">
        <v>88</v>
      </c>
      <c r="AA64" s="84">
        <v>32</v>
      </c>
      <c r="AB64" s="84">
        <v>81</v>
      </c>
      <c r="AC64" s="84">
        <v>30</v>
      </c>
      <c r="AD64" s="84">
        <v>75</v>
      </c>
      <c r="AE64" s="84">
        <v>23</v>
      </c>
      <c r="AF64" s="84">
        <v>74</v>
      </c>
      <c r="AG64" s="84">
        <v>31</v>
      </c>
      <c r="AH64" s="84">
        <v>54</v>
      </c>
      <c r="AI64" s="84">
        <v>-18</v>
      </c>
      <c r="AJ64" s="84">
        <v>78</v>
      </c>
      <c r="AK64" s="84">
        <v>-15</v>
      </c>
      <c r="AL64" s="84">
        <v>-9</v>
      </c>
      <c r="AM64" s="84">
        <v>67</v>
      </c>
      <c r="AN64" s="84">
        <v>21</v>
      </c>
      <c r="AO64" s="84">
        <v>68</v>
      </c>
      <c r="AP64" s="84">
        <v>33</v>
      </c>
      <c r="AQ64" s="84">
        <v>67</v>
      </c>
      <c r="AR64" s="84">
        <v>28</v>
      </c>
      <c r="AS64" s="84">
        <v>54</v>
      </c>
      <c r="AT64" s="84">
        <v>-8</v>
      </c>
      <c r="AU64" s="84">
        <v>49</v>
      </c>
      <c r="AV64" s="84">
        <v>5</v>
      </c>
      <c r="AW64" s="84">
        <v>7</v>
      </c>
      <c r="AX64" s="84">
        <v>-31</v>
      </c>
      <c r="AY64" s="84">
        <v>8</v>
      </c>
      <c r="AZ64" s="84">
        <v>-37</v>
      </c>
      <c r="BA64" s="84">
        <v>-1</v>
      </c>
      <c r="BB64" s="84">
        <v>-60</v>
      </c>
      <c r="BC64" s="84">
        <v>-15</v>
      </c>
      <c r="BD64" s="84">
        <v>-50</v>
      </c>
      <c r="BE64" s="84">
        <v>-53</v>
      </c>
      <c r="BF64" s="84">
        <v>-72</v>
      </c>
      <c r="BG64" s="84">
        <v>-34</v>
      </c>
      <c r="BH64" s="84">
        <v>-54</v>
      </c>
      <c r="BI64" s="84">
        <v>-15</v>
      </c>
      <c r="BJ64" s="84">
        <v>105</v>
      </c>
      <c r="BK64" s="84">
        <v>-35</v>
      </c>
      <c r="BL64" s="16">
        <v>0</v>
      </c>
      <c r="BM64" s="84">
        <v>2</v>
      </c>
      <c r="BN64" s="84">
        <v>-37</v>
      </c>
      <c r="BO64" s="84">
        <v>-37</v>
      </c>
      <c r="BP64" s="84">
        <v>-49</v>
      </c>
      <c r="BQ64" s="84">
        <v>-26</v>
      </c>
      <c r="BR64" s="84">
        <v>-66</v>
      </c>
      <c r="BS64" s="84">
        <v>5</v>
      </c>
      <c r="BT64" s="84">
        <v>-57</v>
      </c>
      <c r="BU64" s="84">
        <v>30</v>
      </c>
      <c r="BV64" s="84">
        <v>-31</v>
      </c>
      <c r="BW64" s="84">
        <v>12</v>
      </c>
      <c r="BX64" s="84">
        <v>12</v>
      </c>
      <c r="BY64" s="84">
        <v>39</v>
      </c>
      <c r="BZ64" s="84">
        <v>7</v>
      </c>
      <c r="CA64" s="84">
        <v>48</v>
      </c>
      <c r="CB64" s="84">
        <v>61</v>
      </c>
      <c r="CC64" s="84">
        <v>124</v>
      </c>
      <c r="CD64" s="84">
        <v>77</v>
      </c>
      <c r="CE64" s="84">
        <v>29</v>
      </c>
      <c r="CF64" s="84">
        <v>194</v>
      </c>
      <c r="CG64" s="84">
        <v>45</v>
      </c>
      <c r="CH64" s="84">
        <v>31</v>
      </c>
      <c r="CI64" s="84">
        <v>76</v>
      </c>
      <c r="CJ64" s="84">
        <v>78</v>
      </c>
      <c r="CK64" s="84">
        <v>154</v>
      </c>
      <c r="CL64" s="84">
        <v>94</v>
      </c>
      <c r="CM64" s="84">
        <v>26</v>
      </c>
      <c r="CN64" s="84">
        <v>80</v>
      </c>
      <c r="CO64" s="84">
        <v>75</v>
      </c>
      <c r="CP64" s="84">
        <v>209</v>
      </c>
      <c r="CQ64" s="84">
        <v>91</v>
      </c>
      <c r="CR64" s="84">
        <v>79</v>
      </c>
      <c r="CS64" s="84">
        <v>161</v>
      </c>
      <c r="CT64" s="84">
        <v>95</v>
      </c>
      <c r="CU64" s="84">
        <v>81</v>
      </c>
      <c r="CV64" s="84">
        <v>231</v>
      </c>
      <c r="CW64" s="84">
        <v>97</v>
      </c>
      <c r="CX64" s="84">
        <v>117</v>
      </c>
      <c r="CY64" s="84">
        <v>224</v>
      </c>
      <c r="CZ64" s="84">
        <v>133</v>
      </c>
      <c r="DA64" s="84">
        <v>83</v>
      </c>
      <c r="DB64" s="84">
        <v>135</v>
      </c>
      <c r="DC64" s="84">
        <v>111</v>
      </c>
      <c r="DD64" s="84">
        <v>150</v>
      </c>
      <c r="DE64" s="84">
        <v>98</v>
      </c>
      <c r="DF64" s="84">
        <v>137</v>
      </c>
      <c r="DG64" s="84">
        <v>126</v>
      </c>
      <c r="DH64" s="84">
        <v>156</v>
      </c>
      <c r="DI64" s="84">
        <v>154</v>
      </c>
      <c r="DJ64" s="84">
        <v>183</v>
      </c>
      <c r="DK64" s="84">
        <v>165</v>
      </c>
      <c r="DL64" s="84">
        <v>294</v>
      </c>
      <c r="DM64" s="84">
        <v>181</v>
      </c>
      <c r="DN64" s="84">
        <v>166</v>
      </c>
      <c r="DO64" s="84">
        <v>254</v>
      </c>
      <c r="DP64" s="84">
        <v>182</v>
      </c>
      <c r="DQ64" s="84">
        <v>178</v>
      </c>
      <c r="DR64" s="84">
        <v>284</v>
      </c>
      <c r="DS64" s="84">
        <v>203</v>
      </c>
      <c r="DT64" s="84">
        <v>249</v>
      </c>
      <c r="DU64" s="84">
        <v>219</v>
      </c>
      <c r="DV64" s="84">
        <v>233</v>
      </c>
      <c r="DW64" s="84">
        <v>330</v>
      </c>
      <c r="DX64" s="84">
        <v>249</v>
      </c>
      <c r="DY64" s="84">
        <v>292</v>
      </c>
      <c r="DZ64" s="84">
        <v>344</v>
      </c>
      <c r="EA64" s="84">
        <v>308</v>
      </c>
      <c r="EB64" s="84">
        <v>341</v>
      </c>
      <c r="EC64" s="84">
        <v>434</v>
      </c>
      <c r="ED64" s="84">
        <v>357</v>
      </c>
      <c r="OD64" s="85"/>
    </row>
    <row r="65" spans="1:394" x14ac:dyDescent="0.2">
      <c r="A65" s="88" t="s">
        <v>516</v>
      </c>
      <c r="B65" s="84">
        <v>736</v>
      </c>
      <c r="C65" s="84">
        <v>365</v>
      </c>
      <c r="D65" s="84">
        <v>381</v>
      </c>
      <c r="E65" s="84">
        <v>424</v>
      </c>
      <c r="F65" s="84">
        <v>360</v>
      </c>
      <c r="G65" s="84">
        <v>266</v>
      </c>
      <c r="H65" s="84">
        <v>141</v>
      </c>
      <c r="I65" s="84">
        <v>237</v>
      </c>
      <c r="J65" s="84">
        <v>101</v>
      </c>
      <c r="K65" s="84">
        <v>250</v>
      </c>
      <c r="L65" s="84">
        <v>131</v>
      </c>
      <c r="M65" s="84">
        <v>147</v>
      </c>
      <c r="N65" s="84">
        <v>199</v>
      </c>
      <c r="O65" s="84">
        <v>22</v>
      </c>
      <c r="P65" s="84">
        <v>38</v>
      </c>
      <c r="Q65" s="84">
        <v>278</v>
      </c>
      <c r="R65" s="84">
        <v>252</v>
      </c>
      <c r="S65" s="84">
        <v>276</v>
      </c>
      <c r="T65" s="84">
        <v>128</v>
      </c>
      <c r="U65" s="84">
        <v>144</v>
      </c>
      <c r="V65" s="84">
        <v>261</v>
      </c>
      <c r="W65" s="84">
        <v>226</v>
      </c>
      <c r="X65" s="84">
        <v>232</v>
      </c>
      <c r="Y65" s="84">
        <v>194</v>
      </c>
      <c r="Z65" s="84">
        <v>217</v>
      </c>
      <c r="AA65" s="84">
        <v>161</v>
      </c>
      <c r="AB65" s="84">
        <v>210</v>
      </c>
      <c r="AC65" s="84">
        <v>159</v>
      </c>
      <c r="AD65" s="84">
        <v>204</v>
      </c>
      <c r="AE65" s="84">
        <v>152</v>
      </c>
      <c r="AF65" s="84">
        <v>203</v>
      </c>
      <c r="AG65" s="84">
        <v>160</v>
      </c>
      <c r="AH65" s="84">
        <v>183</v>
      </c>
      <c r="AI65" s="84">
        <v>111</v>
      </c>
      <c r="AJ65" s="84">
        <v>207</v>
      </c>
      <c r="AK65" s="84">
        <v>104</v>
      </c>
      <c r="AL65" s="84">
        <v>120</v>
      </c>
      <c r="AM65" s="84">
        <v>196</v>
      </c>
      <c r="AN65" s="84">
        <v>150</v>
      </c>
      <c r="AO65" s="84">
        <v>197</v>
      </c>
      <c r="AP65" s="84">
        <v>162</v>
      </c>
      <c r="AQ65" s="84">
        <v>196</v>
      </c>
      <c r="AR65" s="84">
        <v>157</v>
      </c>
      <c r="AS65" s="84">
        <v>183</v>
      </c>
      <c r="AT65" s="84">
        <v>121</v>
      </c>
      <c r="AU65" s="84">
        <v>178</v>
      </c>
      <c r="AV65" s="84">
        <v>134</v>
      </c>
      <c r="AW65" s="84">
        <v>136</v>
      </c>
      <c r="AX65" s="84">
        <v>98</v>
      </c>
      <c r="AY65" s="84">
        <v>137</v>
      </c>
      <c r="AZ65" s="84">
        <v>92</v>
      </c>
      <c r="BA65" s="84">
        <v>128</v>
      </c>
      <c r="BB65" s="84">
        <v>66</v>
      </c>
      <c r="BC65" s="84">
        <v>114</v>
      </c>
      <c r="BD65" s="84">
        <v>62</v>
      </c>
      <c r="BE65" s="84">
        <v>76</v>
      </c>
      <c r="BF65" s="84">
        <v>-2</v>
      </c>
      <c r="BG65" s="84">
        <v>95</v>
      </c>
      <c r="BH65" s="84">
        <v>39</v>
      </c>
      <c r="BI65" s="84">
        <v>38</v>
      </c>
      <c r="BJ65" s="84">
        <v>-15</v>
      </c>
      <c r="BK65" s="84">
        <v>-102</v>
      </c>
      <c r="BL65" s="84">
        <v>2</v>
      </c>
      <c r="BM65" s="16">
        <v>0</v>
      </c>
      <c r="BN65" s="84">
        <v>56</v>
      </c>
      <c r="BO65" s="84">
        <v>17</v>
      </c>
      <c r="BP65" s="84">
        <v>30</v>
      </c>
      <c r="BQ65" s="84">
        <v>-22</v>
      </c>
      <c r="BR65" s="84">
        <v>-1</v>
      </c>
      <c r="BS65" s="84">
        <v>-69</v>
      </c>
      <c r="BT65" s="84">
        <v>-26</v>
      </c>
      <c r="BU65" s="84">
        <v>-86</v>
      </c>
      <c r="BV65" s="84">
        <v>-8</v>
      </c>
      <c r="BW65" s="84">
        <v>-42</v>
      </c>
      <c r="BX65" s="84">
        <v>-25</v>
      </c>
      <c r="BY65" s="84">
        <v>-26</v>
      </c>
      <c r="BZ65" s="84">
        <v>-39</v>
      </c>
      <c r="CA65" s="84">
        <v>-39</v>
      </c>
      <c r="CB65" s="84">
        <v>-15</v>
      </c>
      <c r="CC65" s="84">
        <v>-6</v>
      </c>
      <c r="CD65" s="84">
        <v>-46</v>
      </c>
      <c r="CE65" s="84">
        <v>-15</v>
      </c>
      <c r="CF65" s="84">
        <v>64</v>
      </c>
      <c r="CG65" s="84">
        <v>-85</v>
      </c>
      <c r="CH65" s="84">
        <v>-43</v>
      </c>
      <c r="CI65" s="84">
        <v>-43</v>
      </c>
      <c r="CJ65" s="84">
        <v>-15</v>
      </c>
      <c r="CK65" s="84">
        <v>24</v>
      </c>
      <c r="CL65" s="84">
        <v>-36</v>
      </c>
      <c r="CM65" s="84">
        <v>-52</v>
      </c>
      <c r="CN65" s="84">
        <v>-50</v>
      </c>
      <c r="CO65" s="84">
        <v>-15</v>
      </c>
      <c r="CP65" s="84">
        <v>79</v>
      </c>
      <c r="CQ65" s="84">
        <v>-39</v>
      </c>
      <c r="CR65" s="84">
        <v>-15</v>
      </c>
      <c r="CS65" s="84">
        <v>31</v>
      </c>
      <c r="CT65" s="84">
        <v>-35</v>
      </c>
      <c r="CU65" s="84">
        <v>-15</v>
      </c>
      <c r="CV65" s="84">
        <v>101</v>
      </c>
      <c r="CW65" s="84">
        <v>-33</v>
      </c>
      <c r="CX65" s="84">
        <v>-13</v>
      </c>
      <c r="CY65" s="84">
        <v>94</v>
      </c>
      <c r="CZ65" s="84">
        <v>3</v>
      </c>
      <c r="DA65" s="84">
        <v>-47</v>
      </c>
      <c r="DB65" s="84">
        <v>5</v>
      </c>
      <c r="DC65" s="84">
        <v>-19</v>
      </c>
      <c r="DD65" s="84">
        <v>20</v>
      </c>
      <c r="DE65" s="84">
        <v>-32</v>
      </c>
      <c r="DF65" s="84">
        <v>7</v>
      </c>
      <c r="DG65" s="84">
        <v>-4</v>
      </c>
      <c r="DH65" s="84">
        <v>26</v>
      </c>
      <c r="DI65" s="84">
        <v>24</v>
      </c>
      <c r="DJ65" s="84">
        <v>53</v>
      </c>
      <c r="DK65" s="84">
        <v>35</v>
      </c>
      <c r="DL65" s="84">
        <v>164</v>
      </c>
      <c r="DM65" s="84">
        <v>51</v>
      </c>
      <c r="DN65" s="84">
        <v>36</v>
      </c>
      <c r="DO65" s="84">
        <v>124</v>
      </c>
      <c r="DP65" s="84">
        <v>52</v>
      </c>
      <c r="DQ65" s="84">
        <v>48</v>
      </c>
      <c r="DR65" s="84">
        <v>154</v>
      </c>
      <c r="DS65" s="84">
        <v>73</v>
      </c>
      <c r="DT65" s="84">
        <v>119</v>
      </c>
      <c r="DU65" s="84">
        <v>89</v>
      </c>
      <c r="DV65" s="84">
        <v>103</v>
      </c>
      <c r="DW65" s="84">
        <v>200</v>
      </c>
      <c r="DX65" s="84">
        <v>119</v>
      </c>
      <c r="DY65" s="84">
        <v>162</v>
      </c>
      <c r="DZ65" s="84">
        <v>214</v>
      </c>
      <c r="EA65" s="84">
        <v>178</v>
      </c>
      <c r="EB65" s="84">
        <v>211</v>
      </c>
      <c r="EC65" s="84">
        <v>304</v>
      </c>
      <c r="ED65" s="84">
        <v>227</v>
      </c>
      <c r="OD65" s="85"/>
    </row>
    <row r="66" spans="1:394" x14ac:dyDescent="0.2">
      <c r="A66" s="88" t="s">
        <v>517</v>
      </c>
      <c r="B66" s="84">
        <v>643</v>
      </c>
      <c r="C66" s="84">
        <v>272</v>
      </c>
      <c r="D66" s="84">
        <v>288</v>
      </c>
      <c r="E66" s="84">
        <v>331</v>
      </c>
      <c r="F66" s="84">
        <v>267</v>
      </c>
      <c r="G66" s="84">
        <v>173</v>
      </c>
      <c r="H66" s="84">
        <v>48</v>
      </c>
      <c r="I66" s="84">
        <v>144</v>
      </c>
      <c r="J66" s="84">
        <v>8</v>
      </c>
      <c r="K66" s="84">
        <v>157</v>
      </c>
      <c r="L66" s="84">
        <v>38</v>
      </c>
      <c r="M66" s="84">
        <v>54</v>
      </c>
      <c r="N66" s="84">
        <v>106</v>
      </c>
      <c r="O66" s="84">
        <v>19</v>
      </c>
      <c r="P66" s="84">
        <v>-37</v>
      </c>
      <c r="Q66" s="84">
        <v>185</v>
      </c>
      <c r="R66" s="84">
        <v>159</v>
      </c>
      <c r="S66" s="84">
        <v>183</v>
      </c>
      <c r="T66" s="84">
        <v>35</v>
      </c>
      <c r="U66" s="84">
        <v>51</v>
      </c>
      <c r="V66" s="84">
        <v>168</v>
      </c>
      <c r="W66" s="84">
        <v>133</v>
      </c>
      <c r="X66" s="84">
        <v>139</v>
      </c>
      <c r="Y66" s="84">
        <v>101</v>
      </c>
      <c r="Z66" s="84">
        <v>124</v>
      </c>
      <c r="AA66" s="84">
        <v>68</v>
      </c>
      <c r="AB66" s="84">
        <v>117</v>
      </c>
      <c r="AC66" s="84">
        <v>66</v>
      </c>
      <c r="AD66" s="84">
        <v>111</v>
      </c>
      <c r="AE66" s="84">
        <v>59</v>
      </c>
      <c r="AF66" s="84">
        <v>110</v>
      </c>
      <c r="AG66" s="84">
        <v>67</v>
      </c>
      <c r="AH66" s="84">
        <v>90</v>
      </c>
      <c r="AI66" s="84">
        <v>18</v>
      </c>
      <c r="AJ66" s="84">
        <v>114</v>
      </c>
      <c r="AK66" s="84">
        <v>11</v>
      </c>
      <c r="AL66" s="84">
        <v>27</v>
      </c>
      <c r="AM66" s="84">
        <v>103</v>
      </c>
      <c r="AN66" s="84">
        <v>57</v>
      </c>
      <c r="AO66" s="84">
        <v>104</v>
      </c>
      <c r="AP66" s="84">
        <v>69</v>
      </c>
      <c r="AQ66" s="84">
        <v>103</v>
      </c>
      <c r="AR66" s="84">
        <v>64</v>
      </c>
      <c r="AS66" s="84">
        <v>90</v>
      </c>
      <c r="AT66" s="84">
        <v>28</v>
      </c>
      <c r="AU66" s="84">
        <v>85</v>
      </c>
      <c r="AV66" s="84">
        <v>41</v>
      </c>
      <c r="AW66" s="84">
        <v>43</v>
      </c>
      <c r="AX66" s="84">
        <v>5</v>
      </c>
      <c r="AY66" s="84">
        <v>44</v>
      </c>
      <c r="AZ66" s="84">
        <v>-1</v>
      </c>
      <c r="BA66" s="84">
        <v>35</v>
      </c>
      <c r="BB66" s="84">
        <v>-27</v>
      </c>
      <c r="BC66" s="84">
        <v>21</v>
      </c>
      <c r="BD66" s="84">
        <v>-31</v>
      </c>
      <c r="BE66" s="84">
        <v>-17</v>
      </c>
      <c r="BF66" s="84">
        <v>-18</v>
      </c>
      <c r="BG66" s="84">
        <v>2</v>
      </c>
      <c r="BH66" s="84">
        <v>-37</v>
      </c>
      <c r="BI66" s="84">
        <v>3</v>
      </c>
      <c r="BJ66" s="84">
        <v>159</v>
      </c>
      <c r="BK66" s="84">
        <v>19</v>
      </c>
      <c r="BL66" s="84">
        <v>-37</v>
      </c>
      <c r="BM66" s="84">
        <v>56</v>
      </c>
      <c r="BN66" s="16">
        <v>0</v>
      </c>
      <c r="BO66" s="84">
        <v>2</v>
      </c>
      <c r="BP66" s="84">
        <v>-23</v>
      </c>
      <c r="BQ66" s="84">
        <v>28</v>
      </c>
      <c r="BR66" s="84">
        <v>-12</v>
      </c>
      <c r="BS66" s="84">
        <v>59</v>
      </c>
      <c r="BT66" s="84">
        <v>-3</v>
      </c>
      <c r="BU66" s="84">
        <v>84</v>
      </c>
      <c r="BV66" s="84">
        <v>23</v>
      </c>
      <c r="BW66" s="84">
        <v>66</v>
      </c>
      <c r="BX66" s="84">
        <v>66</v>
      </c>
      <c r="BY66" s="84">
        <v>93</v>
      </c>
      <c r="BZ66" s="84">
        <v>61</v>
      </c>
      <c r="CA66" s="84">
        <v>102</v>
      </c>
      <c r="CB66" s="84">
        <v>115</v>
      </c>
      <c r="CC66" s="84">
        <v>178</v>
      </c>
      <c r="CD66" s="84">
        <v>131</v>
      </c>
      <c r="CE66" s="84">
        <v>83</v>
      </c>
      <c r="CF66" s="84">
        <v>248</v>
      </c>
      <c r="CG66" s="84">
        <v>99</v>
      </c>
      <c r="CH66" s="84">
        <v>85</v>
      </c>
      <c r="CI66" s="84">
        <v>130</v>
      </c>
      <c r="CJ66" s="84">
        <v>132</v>
      </c>
      <c r="CK66" s="84">
        <v>208</v>
      </c>
      <c r="CL66" s="84">
        <v>148</v>
      </c>
      <c r="CM66" s="84">
        <v>80</v>
      </c>
      <c r="CN66" s="84">
        <v>134</v>
      </c>
      <c r="CO66" s="84">
        <v>129</v>
      </c>
      <c r="CP66" s="84">
        <v>263</v>
      </c>
      <c r="CQ66" s="84">
        <v>145</v>
      </c>
      <c r="CR66" s="84">
        <v>133</v>
      </c>
      <c r="CS66" s="84">
        <v>215</v>
      </c>
      <c r="CT66" s="84">
        <v>149</v>
      </c>
      <c r="CU66" s="84">
        <v>135</v>
      </c>
      <c r="CV66" s="84">
        <v>285</v>
      </c>
      <c r="CW66" s="84">
        <v>151</v>
      </c>
      <c r="CX66" s="84">
        <v>171</v>
      </c>
      <c r="CY66" s="84">
        <v>278</v>
      </c>
      <c r="CZ66" s="84">
        <v>187</v>
      </c>
      <c r="DA66" s="84">
        <v>137</v>
      </c>
      <c r="DB66" s="84">
        <v>189</v>
      </c>
      <c r="DC66" s="84">
        <v>165</v>
      </c>
      <c r="DD66" s="84">
        <v>204</v>
      </c>
      <c r="DE66" s="84">
        <v>152</v>
      </c>
      <c r="DF66" s="84">
        <v>191</v>
      </c>
      <c r="DG66" s="84">
        <v>180</v>
      </c>
      <c r="DH66" s="84">
        <v>210</v>
      </c>
      <c r="DI66" s="84">
        <v>208</v>
      </c>
      <c r="DJ66" s="84">
        <v>237</v>
      </c>
      <c r="DK66" s="84">
        <v>219</v>
      </c>
      <c r="DL66" s="84">
        <v>348</v>
      </c>
      <c r="DM66" s="84">
        <v>235</v>
      </c>
      <c r="DN66" s="84">
        <v>220</v>
      </c>
      <c r="DO66" s="84">
        <v>308</v>
      </c>
      <c r="DP66" s="84">
        <v>236</v>
      </c>
      <c r="DQ66" s="84">
        <v>232</v>
      </c>
      <c r="DR66" s="84">
        <v>338</v>
      </c>
      <c r="DS66" s="84">
        <v>257</v>
      </c>
      <c r="DT66" s="84">
        <v>303</v>
      </c>
      <c r="DU66" s="84">
        <v>273</v>
      </c>
      <c r="DV66" s="84">
        <v>287</v>
      </c>
      <c r="DW66" s="84">
        <v>384</v>
      </c>
      <c r="DX66" s="84">
        <v>303</v>
      </c>
      <c r="DY66" s="84">
        <v>346</v>
      </c>
      <c r="DZ66" s="84">
        <v>398</v>
      </c>
      <c r="EA66" s="84">
        <v>362</v>
      </c>
      <c r="EB66" s="84">
        <v>395</v>
      </c>
      <c r="EC66" s="84">
        <v>488</v>
      </c>
      <c r="ED66" s="84">
        <v>411</v>
      </c>
      <c r="OD66" s="85"/>
    </row>
    <row r="67" spans="1:394" x14ac:dyDescent="0.2">
      <c r="A67" s="88" t="s">
        <v>518</v>
      </c>
      <c r="B67" s="84">
        <v>682</v>
      </c>
      <c r="C67" s="84">
        <v>311</v>
      </c>
      <c r="D67" s="84">
        <v>327</v>
      </c>
      <c r="E67" s="84">
        <v>370</v>
      </c>
      <c r="F67" s="84">
        <v>306</v>
      </c>
      <c r="G67" s="84">
        <v>212</v>
      </c>
      <c r="H67" s="84">
        <v>87</v>
      </c>
      <c r="I67" s="84">
        <v>183</v>
      </c>
      <c r="J67" s="84">
        <v>47</v>
      </c>
      <c r="K67" s="84">
        <v>196</v>
      </c>
      <c r="L67" s="84">
        <v>77</v>
      </c>
      <c r="M67" s="84">
        <v>93</v>
      </c>
      <c r="N67" s="84">
        <v>145</v>
      </c>
      <c r="O67" s="84">
        <v>-15</v>
      </c>
      <c r="P67" s="84">
        <v>-16</v>
      </c>
      <c r="Q67" s="84">
        <v>224</v>
      </c>
      <c r="R67" s="84">
        <v>198</v>
      </c>
      <c r="S67" s="84">
        <v>222</v>
      </c>
      <c r="T67" s="84">
        <v>74</v>
      </c>
      <c r="U67" s="84">
        <v>90</v>
      </c>
      <c r="V67" s="84">
        <v>207</v>
      </c>
      <c r="W67" s="84">
        <v>172</v>
      </c>
      <c r="X67" s="84">
        <v>178</v>
      </c>
      <c r="Y67" s="84">
        <v>140</v>
      </c>
      <c r="Z67" s="84">
        <v>163</v>
      </c>
      <c r="AA67" s="84">
        <v>107</v>
      </c>
      <c r="AB67" s="84">
        <v>156</v>
      </c>
      <c r="AC67" s="84">
        <v>105</v>
      </c>
      <c r="AD67" s="84">
        <v>150</v>
      </c>
      <c r="AE67" s="84">
        <v>98</v>
      </c>
      <c r="AF67" s="84">
        <v>149</v>
      </c>
      <c r="AG67" s="84">
        <v>106</v>
      </c>
      <c r="AH67" s="84">
        <v>129</v>
      </c>
      <c r="AI67" s="84">
        <v>57</v>
      </c>
      <c r="AJ67" s="84">
        <v>153</v>
      </c>
      <c r="AK67" s="84">
        <v>50</v>
      </c>
      <c r="AL67" s="84">
        <v>66</v>
      </c>
      <c r="AM67" s="84">
        <v>142</v>
      </c>
      <c r="AN67" s="84">
        <v>96</v>
      </c>
      <c r="AO67" s="84">
        <v>143</v>
      </c>
      <c r="AP67" s="84">
        <v>108</v>
      </c>
      <c r="AQ67" s="84">
        <v>142</v>
      </c>
      <c r="AR67" s="84">
        <v>103</v>
      </c>
      <c r="AS67" s="84">
        <v>129</v>
      </c>
      <c r="AT67" s="84">
        <v>67</v>
      </c>
      <c r="AU67" s="84">
        <v>124</v>
      </c>
      <c r="AV67" s="84">
        <v>80</v>
      </c>
      <c r="AW67" s="84">
        <v>82</v>
      </c>
      <c r="AX67" s="84">
        <v>44</v>
      </c>
      <c r="AY67" s="84">
        <v>83</v>
      </c>
      <c r="AZ67" s="84">
        <v>38</v>
      </c>
      <c r="BA67" s="84">
        <v>74</v>
      </c>
      <c r="BB67" s="84">
        <v>12</v>
      </c>
      <c r="BC67" s="84">
        <v>60</v>
      </c>
      <c r="BD67" s="84">
        <v>8</v>
      </c>
      <c r="BE67" s="84">
        <v>22</v>
      </c>
      <c r="BF67" s="84">
        <v>-37</v>
      </c>
      <c r="BG67" s="84">
        <v>41</v>
      </c>
      <c r="BH67" s="84">
        <v>-15</v>
      </c>
      <c r="BI67" s="84">
        <v>-15</v>
      </c>
      <c r="BJ67" s="84">
        <v>120</v>
      </c>
      <c r="BK67" s="84">
        <v>-20</v>
      </c>
      <c r="BL67" s="84">
        <v>-37</v>
      </c>
      <c r="BM67" s="84">
        <v>17</v>
      </c>
      <c r="BN67" s="84">
        <v>2</v>
      </c>
      <c r="BO67" s="16">
        <v>0</v>
      </c>
      <c r="BP67" s="84">
        <v>-24</v>
      </c>
      <c r="BQ67" s="84">
        <v>-11</v>
      </c>
      <c r="BR67" s="84">
        <v>-37</v>
      </c>
      <c r="BS67" s="84">
        <v>20</v>
      </c>
      <c r="BT67" s="84">
        <v>-37</v>
      </c>
      <c r="BU67" s="84">
        <v>45</v>
      </c>
      <c r="BV67" s="84">
        <v>-16</v>
      </c>
      <c r="BW67" s="84">
        <v>27</v>
      </c>
      <c r="BX67" s="84">
        <v>27</v>
      </c>
      <c r="BY67" s="84">
        <v>54</v>
      </c>
      <c r="BZ67" s="84">
        <v>22</v>
      </c>
      <c r="CA67" s="84">
        <v>63</v>
      </c>
      <c r="CB67" s="84">
        <v>76</v>
      </c>
      <c r="CC67" s="84">
        <v>139</v>
      </c>
      <c r="CD67" s="84">
        <v>92</v>
      </c>
      <c r="CE67" s="84">
        <v>44</v>
      </c>
      <c r="CF67" s="84">
        <v>209</v>
      </c>
      <c r="CG67" s="84">
        <v>60</v>
      </c>
      <c r="CH67" s="84">
        <v>46</v>
      </c>
      <c r="CI67" s="84">
        <v>91</v>
      </c>
      <c r="CJ67" s="84">
        <v>93</v>
      </c>
      <c r="CK67" s="84">
        <v>169</v>
      </c>
      <c r="CL67" s="84">
        <v>109</v>
      </c>
      <c r="CM67" s="84">
        <v>41</v>
      </c>
      <c r="CN67" s="84">
        <v>95</v>
      </c>
      <c r="CO67" s="84">
        <v>90</v>
      </c>
      <c r="CP67" s="84">
        <v>224</v>
      </c>
      <c r="CQ67" s="84">
        <v>106</v>
      </c>
      <c r="CR67" s="84">
        <v>94</v>
      </c>
      <c r="CS67" s="84">
        <v>176</v>
      </c>
      <c r="CT67" s="84">
        <v>110</v>
      </c>
      <c r="CU67" s="84">
        <v>96</v>
      </c>
      <c r="CV67" s="84">
        <v>246</v>
      </c>
      <c r="CW67" s="84">
        <v>112</v>
      </c>
      <c r="CX67" s="84">
        <v>132</v>
      </c>
      <c r="CY67" s="84">
        <v>239</v>
      </c>
      <c r="CZ67" s="84">
        <v>148</v>
      </c>
      <c r="DA67" s="84">
        <v>98</v>
      </c>
      <c r="DB67" s="84">
        <v>150</v>
      </c>
      <c r="DC67" s="84">
        <v>126</v>
      </c>
      <c r="DD67" s="84">
        <v>165</v>
      </c>
      <c r="DE67" s="84">
        <v>113</v>
      </c>
      <c r="DF67" s="84">
        <v>152</v>
      </c>
      <c r="DG67" s="84">
        <v>141</v>
      </c>
      <c r="DH67" s="84">
        <v>171</v>
      </c>
      <c r="DI67" s="84">
        <v>169</v>
      </c>
      <c r="DJ67" s="84">
        <v>198</v>
      </c>
      <c r="DK67" s="84">
        <v>180</v>
      </c>
      <c r="DL67" s="84">
        <v>309</v>
      </c>
      <c r="DM67" s="84">
        <v>196</v>
      </c>
      <c r="DN67" s="84">
        <v>181</v>
      </c>
      <c r="DO67" s="84">
        <v>269</v>
      </c>
      <c r="DP67" s="84">
        <v>197</v>
      </c>
      <c r="DQ67" s="84">
        <v>193</v>
      </c>
      <c r="DR67" s="84">
        <v>299</v>
      </c>
      <c r="DS67" s="84">
        <v>218</v>
      </c>
      <c r="DT67" s="84">
        <v>264</v>
      </c>
      <c r="DU67" s="84">
        <v>234</v>
      </c>
      <c r="DV67" s="84">
        <v>248</v>
      </c>
      <c r="DW67" s="84">
        <v>345</v>
      </c>
      <c r="DX67" s="84">
        <v>264</v>
      </c>
      <c r="DY67" s="84">
        <v>307</v>
      </c>
      <c r="DZ67" s="84">
        <v>359</v>
      </c>
      <c r="EA67" s="84">
        <v>323</v>
      </c>
      <c r="EB67" s="84">
        <v>356</v>
      </c>
      <c r="EC67" s="84">
        <v>449</v>
      </c>
      <c r="ED67" s="84">
        <v>372</v>
      </c>
      <c r="OD67" s="85"/>
    </row>
    <row r="68" spans="1:394" x14ac:dyDescent="0.2">
      <c r="A68" s="88" t="s">
        <v>454</v>
      </c>
      <c r="B68" s="84">
        <v>657</v>
      </c>
      <c r="C68" s="84">
        <v>286</v>
      </c>
      <c r="D68" s="84">
        <v>302</v>
      </c>
      <c r="E68" s="84">
        <v>345</v>
      </c>
      <c r="F68" s="84">
        <v>281</v>
      </c>
      <c r="G68" s="84">
        <v>187</v>
      </c>
      <c r="H68" s="84">
        <v>62</v>
      </c>
      <c r="I68" s="84">
        <v>158</v>
      </c>
      <c r="J68" s="84">
        <v>22</v>
      </c>
      <c r="K68" s="84">
        <v>171</v>
      </c>
      <c r="L68" s="84">
        <v>52</v>
      </c>
      <c r="M68" s="84">
        <v>68</v>
      </c>
      <c r="N68" s="84">
        <v>120</v>
      </c>
      <c r="O68" s="84">
        <v>-7</v>
      </c>
      <c r="P68" s="84">
        <v>-41</v>
      </c>
      <c r="Q68" s="84">
        <v>199</v>
      </c>
      <c r="R68" s="84">
        <v>173</v>
      </c>
      <c r="S68" s="84">
        <v>197</v>
      </c>
      <c r="T68" s="84">
        <v>49</v>
      </c>
      <c r="U68" s="84">
        <v>65</v>
      </c>
      <c r="V68" s="84">
        <v>182</v>
      </c>
      <c r="W68" s="84">
        <v>147</v>
      </c>
      <c r="X68" s="84">
        <v>153</v>
      </c>
      <c r="Y68" s="84">
        <v>115</v>
      </c>
      <c r="Z68" s="84">
        <v>138</v>
      </c>
      <c r="AA68" s="84">
        <v>82</v>
      </c>
      <c r="AB68" s="84">
        <v>131</v>
      </c>
      <c r="AC68" s="84">
        <v>80</v>
      </c>
      <c r="AD68" s="84">
        <v>125</v>
      </c>
      <c r="AE68" s="84">
        <v>73</v>
      </c>
      <c r="AF68" s="84">
        <v>124</v>
      </c>
      <c r="AG68" s="84">
        <v>81</v>
      </c>
      <c r="AH68" s="84">
        <v>104</v>
      </c>
      <c r="AI68" s="84">
        <v>32</v>
      </c>
      <c r="AJ68" s="84">
        <v>128</v>
      </c>
      <c r="AK68" s="84">
        <v>25</v>
      </c>
      <c r="AL68" s="84">
        <v>41</v>
      </c>
      <c r="AM68" s="84">
        <v>117</v>
      </c>
      <c r="AN68" s="84">
        <v>71</v>
      </c>
      <c r="AO68" s="84">
        <v>118</v>
      </c>
      <c r="AP68" s="84">
        <v>83</v>
      </c>
      <c r="AQ68" s="84">
        <v>117</v>
      </c>
      <c r="AR68" s="84">
        <v>78</v>
      </c>
      <c r="AS68" s="84">
        <v>104</v>
      </c>
      <c r="AT68" s="84">
        <v>42</v>
      </c>
      <c r="AU68" s="84">
        <v>99</v>
      </c>
      <c r="AV68" s="84">
        <v>55</v>
      </c>
      <c r="AW68" s="84">
        <v>57</v>
      </c>
      <c r="AX68" s="84">
        <v>19</v>
      </c>
      <c r="AY68" s="84">
        <v>58</v>
      </c>
      <c r="AZ68" s="84">
        <v>13</v>
      </c>
      <c r="BA68" s="84">
        <v>49</v>
      </c>
      <c r="BB68" s="84">
        <v>-13</v>
      </c>
      <c r="BC68" s="84">
        <v>35</v>
      </c>
      <c r="BD68" s="84">
        <v>-17</v>
      </c>
      <c r="BE68" s="84">
        <v>-3</v>
      </c>
      <c r="BF68" s="84">
        <v>-44</v>
      </c>
      <c r="BG68" s="84">
        <v>16</v>
      </c>
      <c r="BH68" s="84">
        <v>-40</v>
      </c>
      <c r="BI68" s="84">
        <v>-15</v>
      </c>
      <c r="BJ68" s="84">
        <v>133</v>
      </c>
      <c r="BK68" s="84">
        <v>-7</v>
      </c>
      <c r="BL68" s="84">
        <v>-49</v>
      </c>
      <c r="BM68" s="84">
        <v>30</v>
      </c>
      <c r="BN68" s="84">
        <v>-23</v>
      </c>
      <c r="BO68" s="84">
        <v>-24</v>
      </c>
      <c r="BP68" s="16">
        <v>0</v>
      </c>
      <c r="BQ68" s="84">
        <v>2</v>
      </c>
      <c r="BR68" s="84">
        <v>-38</v>
      </c>
      <c r="BS68" s="84">
        <v>33</v>
      </c>
      <c r="BT68" s="84">
        <v>-29</v>
      </c>
      <c r="BU68" s="84">
        <v>58</v>
      </c>
      <c r="BV68" s="84">
        <v>-3</v>
      </c>
      <c r="BW68" s="84">
        <v>40</v>
      </c>
      <c r="BX68" s="84">
        <v>40</v>
      </c>
      <c r="BY68" s="84">
        <v>67</v>
      </c>
      <c r="BZ68" s="84">
        <v>35</v>
      </c>
      <c r="CA68" s="84">
        <v>76</v>
      </c>
      <c r="CB68" s="84">
        <v>89</v>
      </c>
      <c r="CC68" s="84">
        <v>152</v>
      </c>
      <c r="CD68" s="84">
        <v>105</v>
      </c>
      <c r="CE68" s="84">
        <v>57</v>
      </c>
      <c r="CF68" s="84">
        <v>222</v>
      </c>
      <c r="CG68" s="84">
        <v>73</v>
      </c>
      <c r="CH68" s="84">
        <v>59</v>
      </c>
      <c r="CI68" s="84">
        <v>104</v>
      </c>
      <c r="CJ68" s="84">
        <v>106</v>
      </c>
      <c r="CK68" s="84">
        <v>182</v>
      </c>
      <c r="CL68" s="84">
        <v>122</v>
      </c>
      <c r="CM68" s="84">
        <v>54</v>
      </c>
      <c r="CN68" s="84">
        <v>108</v>
      </c>
      <c r="CO68" s="84">
        <v>103</v>
      </c>
      <c r="CP68" s="84">
        <v>237</v>
      </c>
      <c r="CQ68" s="84">
        <v>119</v>
      </c>
      <c r="CR68" s="84">
        <v>107</v>
      </c>
      <c r="CS68" s="84">
        <v>189</v>
      </c>
      <c r="CT68" s="84">
        <v>123</v>
      </c>
      <c r="CU68" s="84">
        <v>109</v>
      </c>
      <c r="CV68" s="84">
        <v>259</v>
      </c>
      <c r="CW68" s="84">
        <v>125</v>
      </c>
      <c r="CX68" s="84">
        <v>145</v>
      </c>
      <c r="CY68" s="84">
        <v>252</v>
      </c>
      <c r="CZ68" s="84">
        <v>161</v>
      </c>
      <c r="DA68" s="84">
        <v>111</v>
      </c>
      <c r="DB68" s="84">
        <v>163</v>
      </c>
      <c r="DC68" s="84">
        <v>139</v>
      </c>
      <c r="DD68" s="84">
        <v>178</v>
      </c>
      <c r="DE68" s="84">
        <v>126</v>
      </c>
      <c r="DF68" s="84">
        <v>165</v>
      </c>
      <c r="DG68" s="84">
        <v>154</v>
      </c>
      <c r="DH68" s="84">
        <v>184</v>
      </c>
      <c r="DI68" s="84">
        <v>182</v>
      </c>
      <c r="DJ68" s="84">
        <v>211</v>
      </c>
      <c r="DK68" s="84">
        <v>193</v>
      </c>
      <c r="DL68" s="84">
        <v>322</v>
      </c>
      <c r="DM68" s="84">
        <v>209</v>
      </c>
      <c r="DN68" s="84">
        <v>194</v>
      </c>
      <c r="DO68" s="84">
        <v>282</v>
      </c>
      <c r="DP68" s="84">
        <v>210</v>
      </c>
      <c r="DQ68" s="84">
        <v>206</v>
      </c>
      <c r="DR68" s="84">
        <v>312</v>
      </c>
      <c r="DS68" s="84">
        <v>231</v>
      </c>
      <c r="DT68" s="84">
        <v>277</v>
      </c>
      <c r="DU68" s="84">
        <v>247</v>
      </c>
      <c r="DV68" s="84">
        <v>261</v>
      </c>
      <c r="DW68" s="84">
        <v>358</v>
      </c>
      <c r="DX68" s="84">
        <v>277</v>
      </c>
      <c r="DY68" s="84">
        <v>320</v>
      </c>
      <c r="DZ68" s="84">
        <v>372</v>
      </c>
      <c r="EA68" s="84">
        <v>336</v>
      </c>
      <c r="EB68" s="84">
        <v>369</v>
      </c>
      <c r="EC68" s="84">
        <v>462</v>
      </c>
      <c r="ED68" s="84">
        <v>385</v>
      </c>
      <c r="OD68" s="85"/>
    </row>
    <row r="69" spans="1:394" x14ac:dyDescent="0.2">
      <c r="A69" s="88" t="s">
        <v>455</v>
      </c>
      <c r="B69" s="84">
        <v>708</v>
      </c>
      <c r="C69" s="84">
        <v>337</v>
      </c>
      <c r="D69" s="84">
        <v>353</v>
      </c>
      <c r="E69" s="84">
        <v>396</v>
      </c>
      <c r="F69" s="84">
        <v>332</v>
      </c>
      <c r="G69" s="84">
        <v>238</v>
      </c>
      <c r="H69" s="84">
        <v>113</v>
      </c>
      <c r="I69" s="84">
        <v>209</v>
      </c>
      <c r="J69" s="84">
        <v>73</v>
      </c>
      <c r="K69" s="84">
        <v>222</v>
      </c>
      <c r="L69" s="84">
        <v>103</v>
      </c>
      <c r="M69" s="84">
        <v>119</v>
      </c>
      <c r="N69" s="84">
        <v>171</v>
      </c>
      <c r="O69" s="84">
        <v>-6</v>
      </c>
      <c r="P69" s="84">
        <v>10</v>
      </c>
      <c r="Q69" s="84">
        <v>250</v>
      </c>
      <c r="R69" s="84">
        <v>224</v>
      </c>
      <c r="S69" s="84">
        <v>248</v>
      </c>
      <c r="T69" s="84">
        <v>100</v>
      </c>
      <c r="U69" s="84">
        <v>116</v>
      </c>
      <c r="V69" s="84">
        <v>233</v>
      </c>
      <c r="W69" s="84">
        <v>198</v>
      </c>
      <c r="X69" s="84">
        <v>204</v>
      </c>
      <c r="Y69" s="84">
        <v>166</v>
      </c>
      <c r="Z69" s="84">
        <v>189</v>
      </c>
      <c r="AA69" s="84">
        <v>133</v>
      </c>
      <c r="AB69" s="84">
        <v>182</v>
      </c>
      <c r="AC69" s="84">
        <v>131</v>
      </c>
      <c r="AD69" s="84">
        <v>176</v>
      </c>
      <c r="AE69" s="84">
        <v>124</v>
      </c>
      <c r="AF69" s="84">
        <v>175</v>
      </c>
      <c r="AG69" s="84">
        <v>132</v>
      </c>
      <c r="AH69" s="84">
        <v>155</v>
      </c>
      <c r="AI69" s="84">
        <v>83</v>
      </c>
      <c r="AJ69" s="84">
        <v>179</v>
      </c>
      <c r="AK69" s="84">
        <v>76</v>
      </c>
      <c r="AL69" s="84">
        <v>92</v>
      </c>
      <c r="AM69" s="84">
        <v>168</v>
      </c>
      <c r="AN69" s="84">
        <v>122</v>
      </c>
      <c r="AO69" s="84">
        <v>169</v>
      </c>
      <c r="AP69" s="84">
        <v>134</v>
      </c>
      <c r="AQ69" s="84">
        <v>168</v>
      </c>
      <c r="AR69" s="84">
        <v>129</v>
      </c>
      <c r="AS69" s="84">
        <v>155</v>
      </c>
      <c r="AT69" s="84">
        <v>93</v>
      </c>
      <c r="AU69" s="84">
        <v>150</v>
      </c>
      <c r="AV69" s="84">
        <v>106</v>
      </c>
      <c r="AW69" s="84">
        <v>108</v>
      </c>
      <c r="AX69" s="84">
        <v>70</v>
      </c>
      <c r="AY69" s="84">
        <v>109</v>
      </c>
      <c r="AZ69" s="84">
        <v>64</v>
      </c>
      <c r="BA69" s="84">
        <v>100</v>
      </c>
      <c r="BB69" s="84">
        <v>38</v>
      </c>
      <c r="BC69" s="84">
        <v>86</v>
      </c>
      <c r="BD69" s="84">
        <v>34</v>
      </c>
      <c r="BE69" s="84">
        <v>48</v>
      </c>
      <c r="BF69" s="84">
        <v>-30</v>
      </c>
      <c r="BG69" s="84">
        <v>67</v>
      </c>
      <c r="BH69" s="84">
        <v>11</v>
      </c>
      <c r="BI69" s="84">
        <v>10</v>
      </c>
      <c r="BJ69" s="84">
        <v>81</v>
      </c>
      <c r="BK69" s="84">
        <v>-50</v>
      </c>
      <c r="BL69" s="84">
        <v>-26</v>
      </c>
      <c r="BM69" s="84">
        <v>-22</v>
      </c>
      <c r="BN69" s="84">
        <v>28</v>
      </c>
      <c r="BO69" s="84">
        <v>-11</v>
      </c>
      <c r="BP69" s="84">
        <v>2</v>
      </c>
      <c r="BQ69" s="16">
        <v>0</v>
      </c>
      <c r="BR69" s="84">
        <v>-29</v>
      </c>
      <c r="BS69" s="84">
        <v>-19</v>
      </c>
      <c r="BT69" s="84">
        <v>-50</v>
      </c>
      <c r="BU69" s="84">
        <v>6</v>
      </c>
      <c r="BV69" s="84">
        <v>-36</v>
      </c>
      <c r="BW69" s="84">
        <v>-12</v>
      </c>
      <c r="BX69" s="84">
        <v>-12</v>
      </c>
      <c r="BY69" s="84">
        <v>15</v>
      </c>
      <c r="BZ69" s="84">
        <v>-17</v>
      </c>
      <c r="CA69" s="84">
        <v>24</v>
      </c>
      <c r="CB69" s="84">
        <v>37</v>
      </c>
      <c r="CC69" s="84">
        <v>100</v>
      </c>
      <c r="CD69" s="84">
        <v>53</v>
      </c>
      <c r="CE69" s="84">
        <v>5</v>
      </c>
      <c r="CF69" s="84">
        <v>170</v>
      </c>
      <c r="CG69" s="84">
        <v>21</v>
      </c>
      <c r="CH69" s="84">
        <v>7</v>
      </c>
      <c r="CI69" s="84">
        <v>52</v>
      </c>
      <c r="CJ69" s="84">
        <v>54</v>
      </c>
      <c r="CK69" s="84">
        <v>130</v>
      </c>
      <c r="CL69" s="84">
        <v>70</v>
      </c>
      <c r="CM69" s="84">
        <v>2</v>
      </c>
      <c r="CN69" s="84">
        <v>56</v>
      </c>
      <c r="CO69" s="84">
        <v>51</v>
      </c>
      <c r="CP69" s="84">
        <v>185</v>
      </c>
      <c r="CQ69" s="84">
        <v>67</v>
      </c>
      <c r="CR69" s="84">
        <v>55</v>
      </c>
      <c r="CS69" s="84">
        <v>137</v>
      </c>
      <c r="CT69" s="84">
        <v>71</v>
      </c>
      <c r="CU69" s="84">
        <v>57</v>
      </c>
      <c r="CV69" s="84">
        <v>207</v>
      </c>
      <c r="CW69" s="84">
        <v>73</v>
      </c>
      <c r="CX69" s="84">
        <v>93</v>
      </c>
      <c r="CY69" s="84">
        <v>200</v>
      </c>
      <c r="CZ69" s="84">
        <v>109</v>
      </c>
      <c r="DA69" s="84">
        <v>59</v>
      </c>
      <c r="DB69" s="84">
        <v>111</v>
      </c>
      <c r="DC69" s="84">
        <v>87</v>
      </c>
      <c r="DD69" s="84">
        <v>126</v>
      </c>
      <c r="DE69" s="84">
        <v>74</v>
      </c>
      <c r="DF69" s="84">
        <v>113</v>
      </c>
      <c r="DG69" s="84">
        <v>102</v>
      </c>
      <c r="DH69" s="84">
        <v>132</v>
      </c>
      <c r="DI69" s="84">
        <v>130</v>
      </c>
      <c r="DJ69" s="84">
        <v>159</v>
      </c>
      <c r="DK69" s="84">
        <v>141</v>
      </c>
      <c r="DL69" s="84">
        <v>270</v>
      </c>
      <c r="DM69" s="84">
        <v>157</v>
      </c>
      <c r="DN69" s="84">
        <v>142</v>
      </c>
      <c r="DO69" s="84">
        <v>230</v>
      </c>
      <c r="DP69" s="84">
        <v>158</v>
      </c>
      <c r="DQ69" s="84">
        <v>154</v>
      </c>
      <c r="DR69" s="84">
        <v>260</v>
      </c>
      <c r="DS69" s="84">
        <v>179</v>
      </c>
      <c r="DT69" s="84">
        <v>225</v>
      </c>
      <c r="DU69" s="84">
        <v>195</v>
      </c>
      <c r="DV69" s="84">
        <v>209</v>
      </c>
      <c r="DW69" s="84">
        <v>306</v>
      </c>
      <c r="DX69" s="84">
        <v>225</v>
      </c>
      <c r="DY69" s="84">
        <v>268</v>
      </c>
      <c r="DZ69" s="84">
        <v>320</v>
      </c>
      <c r="EA69" s="84">
        <v>284</v>
      </c>
      <c r="EB69" s="84">
        <v>317</v>
      </c>
      <c r="EC69" s="84">
        <v>410</v>
      </c>
      <c r="ED69" s="84">
        <v>333</v>
      </c>
      <c r="OD69" s="85"/>
    </row>
    <row r="70" spans="1:394" x14ac:dyDescent="0.2">
      <c r="A70" s="88" t="s">
        <v>519</v>
      </c>
      <c r="B70" s="84">
        <v>668</v>
      </c>
      <c r="C70" s="84">
        <v>297</v>
      </c>
      <c r="D70" s="84">
        <v>313</v>
      </c>
      <c r="E70" s="84">
        <v>356</v>
      </c>
      <c r="F70" s="84">
        <v>292</v>
      </c>
      <c r="G70" s="84">
        <v>198</v>
      </c>
      <c r="H70" s="84">
        <v>73</v>
      </c>
      <c r="I70" s="84">
        <v>169</v>
      </c>
      <c r="J70" s="84">
        <v>33</v>
      </c>
      <c r="K70" s="84">
        <v>182</v>
      </c>
      <c r="L70" s="84">
        <v>63</v>
      </c>
      <c r="M70" s="84">
        <v>79</v>
      </c>
      <c r="N70" s="84">
        <v>131</v>
      </c>
      <c r="O70" s="84">
        <v>-15</v>
      </c>
      <c r="P70" s="84">
        <v>-30</v>
      </c>
      <c r="Q70" s="84">
        <v>210</v>
      </c>
      <c r="R70" s="84">
        <v>184</v>
      </c>
      <c r="S70" s="84">
        <v>208</v>
      </c>
      <c r="T70" s="84">
        <v>60</v>
      </c>
      <c r="U70" s="84">
        <v>76</v>
      </c>
      <c r="V70" s="84">
        <v>193</v>
      </c>
      <c r="W70" s="84">
        <v>158</v>
      </c>
      <c r="X70" s="84">
        <v>164</v>
      </c>
      <c r="Y70" s="84">
        <v>126</v>
      </c>
      <c r="Z70" s="84">
        <v>149</v>
      </c>
      <c r="AA70" s="84">
        <v>93</v>
      </c>
      <c r="AB70" s="84">
        <v>142</v>
      </c>
      <c r="AC70" s="84">
        <v>91</v>
      </c>
      <c r="AD70" s="84">
        <v>136</v>
      </c>
      <c r="AE70" s="84">
        <v>84</v>
      </c>
      <c r="AF70" s="84">
        <v>135</v>
      </c>
      <c r="AG70" s="84">
        <v>92</v>
      </c>
      <c r="AH70" s="84">
        <v>115</v>
      </c>
      <c r="AI70" s="84">
        <v>43</v>
      </c>
      <c r="AJ70" s="84">
        <v>139</v>
      </c>
      <c r="AK70" s="84">
        <v>36</v>
      </c>
      <c r="AL70" s="84">
        <v>52</v>
      </c>
      <c r="AM70" s="84">
        <v>128</v>
      </c>
      <c r="AN70" s="84">
        <v>82</v>
      </c>
      <c r="AO70" s="84">
        <v>129</v>
      </c>
      <c r="AP70" s="84">
        <v>94</v>
      </c>
      <c r="AQ70" s="84">
        <v>128</v>
      </c>
      <c r="AR70" s="84">
        <v>89</v>
      </c>
      <c r="AS70" s="84">
        <v>115</v>
      </c>
      <c r="AT70" s="84">
        <v>53</v>
      </c>
      <c r="AU70" s="84">
        <v>110</v>
      </c>
      <c r="AV70" s="84">
        <v>66</v>
      </c>
      <c r="AW70" s="84">
        <v>68</v>
      </c>
      <c r="AX70" s="84">
        <v>30</v>
      </c>
      <c r="AY70" s="84">
        <v>69</v>
      </c>
      <c r="AZ70" s="84">
        <v>24</v>
      </c>
      <c r="BA70" s="84">
        <v>60</v>
      </c>
      <c r="BB70" s="84">
        <v>-2</v>
      </c>
      <c r="BC70" s="84">
        <v>46</v>
      </c>
      <c r="BD70" s="84">
        <v>-6</v>
      </c>
      <c r="BE70" s="84">
        <v>8</v>
      </c>
      <c r="BF70" s="84">
        <v>-69</v>
      </c>
      <c r="BG70" s="84">
        <v>27</v>
      </c>
      <c r="BH70" s="84">
        <v>-29</v>
      </c>
      <c r="BI70" s="84">
        <v>-15</v>
      </c>
      <c r="BJ70" s="84">
        <v>102</v>
      </c>
      <c r="BK70" s="84">
        <v>-38</v>
      </c>
      <c r="BL70" s="84">
        <v>-66</v>
      </c>
      <c r="BM70" s="84">
        <v>-1</v>
      </c>
      <c r="BN70" s="84">
        <v>-12</v>
      </c>
      <c r="BO70" s="84">
        <v>-37</v>
      </c>
      <c r="BP70" s="84">
        <v>-38</v>
      </c>
      <c r="BQ70" s="84">
        <v>-29</v>
      </c>
      <c r="BR70" s="16">
        <v>0</v>
      </c>
      <c r="BS70" s="84">
        <v>2</v>
      </c>
      <c r="BT70" s="84">
        <v>-60</v>
      </c>
      <c r="BU70" s="84">
        <v>27</v>
      </c>
      <c r="BV70" s="84">
        <v>-34</v>
      </c>
      <c r="BW70" s="84">
        <v>9</v>
      </c>
      <c r="BX70" s="84">
        <v>9</v>
      </c>
      <c r="BY70" s="84">
        <v>36</v>
      </c>
      <c r="BZ70" s="84">
        <v>4</v>
      </c>
      <c r="CA70" s="84">
        <v>45</v>
      </c>
      <c r="CB70" s="84">
        <v>58</v>
      </c>
      <c r="CC70" s="84">
        <v>121</v>
      </c>
      <c r="CD70" s="84">
        <v>74</v>
      </c>
      <c r="CE70" s="84">
        <v>26</v>
      </c>
      <c r="CF70" s="84">
        <v>191</v>
      </c>
      <c r="CG70" s="84">
        <v>42</v>
      </c>
      <c r="CH70" s="84">
        <v>28</v>
      </c>
      <c r="CI70" s="84">
        <v>73</v>
      </c>
      <c r="CJ70" s="84">
        <v>75</v>
      </c>
      <c r="CK70" s="84">
        <v>151</v>
      </c>
      <c r="CL70" s="84">
        <v>91</v>
      </c>
      <c r="CM70" s="84">
        <v>23</v>
      </c>
      <c r="CN70" s="84">
        <v>77</v>
      </c>
      <c r="CO70" s="84">
        <v>72</v>
      </c>
      <c r="CP70" s="84">
        <v>206</v>
      </c>
      <c r="CQ70" s="84">
        <v>88</v>
      </c>
      <c r="CR70" s="84">
        <v>76</v>
      </c>
      <c r="CS70" s="84">
        <v>158</v>
      </c>
      <c r="CT70" s="84">
        <v>92</v>
      </c>
      <c r="CU70" s="84">
        <v>78</v>
      </c>
      <c r="CV70" s="84">
        <v>228</v>
      </c>
      <c r="CW70" s="84">
        <v>94</v>
      </c>
      <c r="CX70" s="84">
        <v>114</v>
      </c>
      <c r="CY70" s="84">
        <v>221</v>
      </c>
      <c r="CZ70" s="84">
        <v>130</v>
      </c>
      <c r="DA70" s="84">
        <v>80</v>
      </c>
      <c r="DB70" s="84">
        <v>132</v>
      </c>
      <c r="DC70" s="84">
        <v>108</v>
      </c>
      <c r="DD70" s="84">
        <v>147</v>
      </c>
      <c r="DE70" s="84">
        <v>95</v>
      </c>
      <c r="DF70" s="84">
        <v>134</v>
      </c>
      <c r="DG70" s="84">
        <v>123</v>
      </c>
      <c r="DH70" s="84">
        <v>153</v>
      </c>
      <c r="DI70" s="84">
        <v>151</v>
      </c>
      <c r="DJ70" s="84">
        <v>180</v>
      </c>
      <c r="DK70" s="84">
        <v>162</v>
      </c>
      <c r="DL70" s="84">
        <v>291</v>
      </c>
      <c r="DM70" s="84">
        <v>178</v>
      </c>
      <c r="DN70" s="84">
        <v>163</v>
      </c>
      <c r="DO70" s="84">
        <v>251</v>
      </c>
      <c r="DP70" s="84">
        <v>179</v>
      </c>
      <c r="DQ70" s="84">
        <v>175</v>
      </c>
      <c r="DR70" s="84">
        <v>281</v>
      </c>
      <c r="DS70" s="84">
        <v>200</v>
      </c>
      <c r="DT70" s="84">
        <v>246</v>
      </c>
      <c r="DU70" s="84">
        <v>216</v>
      </c>
      <c r="DV70" s="84">
        <v>230</v>
      </c>
      <c r="DW70" s="84">
        <v>327</v>
      </c>
      <c r="DX70" s="84">
        <v>246</v>
      </c>
      <c r="DY70" s="84">
        <v>289</v>
      </c>
      <c r="DZ70" s="84">
        <v>341</v>
      </c>
      <c r="EA70" s="84">
        <v>305</v>
      </c>
      <c r="EB70" s="84">
        <v>338</v>
      </c>
      <c r="EC70" s="84">
        <v>431</v>
      </c>
      <c r="ED70" s="84">
        <v>354</v>
      </c>
      <c r="OD70" s="85"/>
    </row>
    <row r="71" spans="1:394" x14ac:dyDescent="0.2">
      <c r="A71" s="88" t="s">
        <v>520</v>
      </c>
      <c r="B71" s="84">
        <v>739</v>
      </c>
      <c r="C71" s="84">
        <v>368</v>
      </c>
      <c r="D71" s="84">
        <v>384</v>
      </c>
      <c r="E71" s="84">
        <v>427</v>
      </c>
      <c r="F71" s="84">
        <v>363</v>
      </c>
      <c r="G71" s="84">
        <v>269</v>
      </c>
      <c r="H71" s="84">
        <v>144</v>
      </c>
      <c r="I71" s="84">
        <v>240</v>
      </c>
      <c r="J71" s="84">
        <v>104</v>
      </c>
      <c r="K71" s="84">
        <v>253</v>
      </c>
      <c r="L71" s="84">
        <v>134</v>
      </c>
      <c r="M71" s="84">
        <v>150</v>
      </c>
      <c r="N71" s="84">
        <v>202</v>
      </c>
      <c r="O71" s="84">
        <v>25</v>
      </c>
      <c r="P71" s="84">
        <v>41</v>
      </c>
      <c r="Q71" s="84">
        <v>281</v>
      </c>
      <c r="R71" s="84">
        <v>255</v>
      </c>
      <c r="S71" s="84">
        <v>279</v>
      </c>
      <c r="T71" s="84">
        <v>131</v>
      </c>
      <c r="U71" s="84">
        <v>147</v>
      </c>
      <c r="V71" s="84">
        <v>264</v>
      </c>
      <c r="W71" s="84">
        <v>229</v>
      </c>
      <c r="X71" s="84">
        <v>235</v>
      </c>
      <c r="Y71" s="84">
        <v>197</v>
      </c>
      <c r="Z71" s="84">
        <v>220</v>
      </c>
      <c r="AA71" s="84">
        <v>164</v>
      </c>
      <c r="AB71" s="84">
        <v>213</v>
      </c>
      <c r="AC71" s="84">
        <v>162</v>
      </c>
      <c r="AD71" s="84">
        <v>207</v>
      </c>
      <c r="AE71" s="84">
        <v>155</v>
      </c>
      <c r="AF71" s="84">
        <v>206</v>
      </c>
      <c r="AG71" s="84">
        <v>163</v>
      </c>
      <c r="AH71" s="84">
        <v>186</v>
      </c>
      <c r="AI71" s="84">
        <v>114</v>
      </c>
      <c r="AJ71" s="84">
        <v>210</v>
      </c>
      <c r="AK71" s="84">
        <v>107</v>
      </c>
      <c r="AL71" s="84">
        <v>123</v>
      </c>
      <c r="AM71" s="84">
        <v>199</v>
      </c>
      <c r="AN71" s="84">
        <v>153</v>
      </c>
      <c r="AO71" s="84">
        <v>200</v>
      </c>
      <c r="AP71" s="84">
        <v>165</v>
      </c>
      <c r="AQ71" s="84">
        <v>199</v>
      </c>
      <c r="AR71" s="84">
        <v>160</v>
      </c>
      <c r="AS71" s="84">
        <v>186</v>
      </c>
      <c r="AT71" s="84">
        <v>124</v>
      </c>
      <c r="AU71" s="84">
        <v>181</v>
      </c>
      <c r="AV71" s="84">
        <v>137</v>
      </c>
      <c r="AW71" s="84">
        <v>139</v>
      </c>
      <c r="AX71" s="84">
        <v>101</v>
      </c>
      <c r="AY71" s="84">
        <v>140</v>
      </c>
      <c r="AZ71" s="84">
        <v>95</v>
      </c>
      <c r="BA71" s="84">
        <v>131</v>
      </c>
      <c r="BB71" s="84">
        <v>69</v>
      </c>
      <c r="BC71" s="84">
        <v>117</v>
      </c>
      <c r="BD71" s="84">
        <v>65</v>
      </c>
      <c r="BE71" s="84">
        <v>79</v>
      </c>
      <c r="BF71" s="84">
        <v>1</v>
      </c>
      <c r="BG71" s="84">
        <v>98</v>
      </c>
      <c r="BH71" s="84">
        <v>42</v>
      </c>
      <c r="BI71" s="84">
        <v>41</v>
      </c>
      <c r="BJ71" s="84">
        <v>31</v>
      </c>
      <c r="BK71" s="84">
        <v>-69</v>
      </c>
      <c r="BL71" s="84">
        <v>5</v>
      </c>
      <c r="BM71" s="84">
        <v>-69</v>
      </c>
      <c r="BN71" s="84">
        <v>59</v>
      </c>
      <c r="BO71" s="84">
        <v>20</v>
      </c>
      <c r="BP71" s="84">
        <v>33</v>
      </c>
      <c r="BQ71" s="84">
        <v>-19</v>
      </c>
      <c r="BR71" s="84">
        <v>2</v>
      </c>
      <c r="BS71" s="16">
        <v>0</v>
      </c>
      <c r="BT71" s="84">
        <v>-23</v>
      </c>
      <c r="BU71" s="84">
        <v>-44</v>
      </c>
      <c r="BV71" s="84">
        <v>-5</v>
      </c>
      <c r="BW71" s="84">
        <v>-42</v>
      </c>
      <c r="BX71" s="84">
        <v>-25</v>
      </c>
      <c r="BY71" s="84">
        <v>-26</v>
      </c>
      <c r="BZ71" s="84">
        <v>-39</v>
      </c>
      <c r="CA71" s="84">
        <v>-26</v>
      </c>
      <c r="CB71" s="84">
        <v>-13</v>
      </c>
      <c r="CC71" s="84">
        <v>50</v>
      </c>
      <c r="CD71" s="84">
        <v>3</v>
      </c>
      <c r="CE71" s="84">
        <v>-15</v>
      </c>
      <c r="CF71" s="84">
        <v>120</v>
      </c>
      <c r="CG71" s="84">
        <v>-29</v>
      </c>
      <c r="CH71" s="84">
        <v>-43</v>
      </c>
      <c r="CI71" s="84">
        <v>2</v>
      </c>
      <c r="CJ71" s="84">
        <v>4</v>
      </c>
      <c r="CK71" s="84">
        <v>80</v>
      </c>
      <c r="CL71" s="84">
        <v>20</v>
      </c>
      <c r="CM71" s="84">
        <v>-48</v>
      </c>
      <c r="CN71" s="84">
        <v>6</v>
      </c>
      <c r="CO71" s="84">
        <v>1</v>
      </c>
      <c r="CP71" s="84">
        <v>135</v>
      </c>
      <c r="CQ71" s="84">
        <v>17</v>
      </c>
      <c r="CR71" s="84">
        <v>5</v>
      </c>
      <c r="CS71" s="84">
        <v>87</v>
      </c>
      <c r="CT71" s="84">
        <v>21</v>
      </c>
      <c r="CU71" s="84">
        <v>7</v>
      </c>
      <c r="CV71" s="84">
        <v>157</v>
      </c>
      <c r="CW71" s="84">
        <v>23</v>
      </c>
      <c r="CX71" s="84">
        <v>43</v>
      </c>
      <c r="CY71" s="84">
        <v>150</v>
      </c>
      <c r="CZ71" s="84">
        <v>59</v>
      </c>
      <c r="DA71" s="84">
        <v>9</v>
      </c>
      <c r="DB71" s="84">
        <v>61</v>
      </c>
      <c r="DC71" s="84">
        <v>37</v>
      </c>
      <c r="DD71" s="84">
        <v>76</v>
      </c>
      <c r="DE71" s="84">
        <v>24</v>
      </c>
      <c r="DF71" s="84">
        <v>63</v>
      </c>
      <c r="DG71" s="84">
        <v>52</v>
      </c>
      <c r="DH71" s="84">
        <v>82</v>
      </c>
      <c r="DI71" s="84">
        <v>80</v>
      </c>
      <c r="DJ71" s="84">
        <v>109</v>
      </c>
      <c r="DK71" s="84">
        <v>91</v>
      </c>
      <c r="DL71" s="84">
        <v>220</v>
      </c>
      <c r="DM71" s="84">
        <v>107</v>
      </c>
      <c r="DN71" s="84">
        <v>92</v>
      </c>
      <c r="DO71" s="84">
        <v>180</v>
      </c>
      <c r="DP71" s="84">
        <v>108</v>
      </c>
      <c r="DQ71" s="84">
        <v>104</v>
      </c>
      <c r="DR71" s="84">
        <v>210</v>
      </c>
      <c r="DS71" s="84">
        <v>129</v>
      </c>
      <c r="DT71" s="84">
        <v>175</v>
      </c>
      <c r="DU71" s="84">
        <v>145</v>
      </c>
      <c r="DV71" s="84">
        <v>159</v>
      </c>
      <c r="DW71" s="84">
        <v>256</v>
      </c>
      <c r="DX71" s="84">
        <v>175</v>
      </c>
      <c r="DY71" s="84">
        <v>218</v>
      </c>
      <c r="DZ71" s="84">
        <v>270</v>
      </c>
      <c r="EA71" s="84">
        <v>234</v>
      </c>
      <c r="EB71" s="84">
        <v>267</v>
      </c>
      <c r="EC71" s="84">
        <v>360</v>
      </c>
      <c r="ED71" s="84">
        <v>283</v>
      </c>
      <c r="OD71" s="85"/>
    </row>
    <row r="72" spans="1:394" x14ac:dyDescent="0.2">
      <c r="A72" s="88" t="s">
        <v>521</v>
      </c>
      <c r="B72" s="84">
        <v>677</v>
      </c>
      <c r="C72" s="84">
        <v>306</v>
      </c>
      <c r="D72" s="84">
        <v>322</v>
      </c>
      <c r="E72" s="84">
        <v>365</v>
      </c>
      <c r="F72" s="84">
        <v>301</v>
      </c>
      <c r="G72" s="84">
        <v>207</v>
      </c>
      <c r="H72" s="84">
        <v>82</v>
      </c>
      <c r="I72" s="84">
        <v>178</v>
      </c>
      <c r="J72" s="84">
        <v>42</v>
      </c>
      <c r="K72" s="84">
        <v>191</v>
      </c>
      <c r="L72" s="84">
        <v>72</v>
      </c>
      <c r="M72" s="84">
        <v>88</v>
      </c>
      <c r="N72" s="84">
        <v>140</v>
      </c>
      <c r="O72" s="84">
        <v>-15</v>
      </c>
      <c r="P72" s="84">
        <v>-21</v>
      </c>
      <c r="Q72" s="84">
        <v>219</v>
      </c>
      <c r="R72" s="84">
        <v>193</v>
      </c>
      <c r="S72" s="84">
        <v>217</v>
      </c>
      <c r="T72" s="84">
        <v>69</v>
      </c>
      <c r="U72" s="84">
        <v>85</v>
      </c>
      <c r="V72" s="84">
        <v>202</v>
      </c>
      <c r="W72" s="84">
        <v>167</v>
      </c>
      <c r="X72" s="84">
        <v>173</v>
      </c>
      <c r="Y72" s="84">
        <v>135</v>
      </c>
      <c r="Z72" s="84">
        <v>158</v>
      </c>
      <c r="AA72" s="84">
        <v>102</v>
      </c>
      <c r="AB72" s="84">
        <v>151</v>
      </c>
      <c r="AC72" s="84">
        <v>100</v>
      </c>
      <c r="AD72" s="84">
        <v>145</v>
      </c>
      <c r="AE72" s="84">
        <v>93</v>
      </c>
      <c r="AF72" s="84">
        <v>144</v>
      </c>
      <c r="AG72" s="84">
        <v>101</v>
      </c>
      <c r="AH72" s="84">
        <v>124</v>
      </c>
      <c r="AI72" s="84">
        <v>52</v>
      </c>
      <c r="AJ72" s="84">
        <v>148</v>
      </c>
      <c r="AK72" s="84">
        <v>45</v>
      </c>
      <c r="AL72" s="84">
        <v>61</v>
      </c>
      <c r="AM72" s="84">
        <v>137</v>
      </c>
      <c r="AN72" s="84">
        <v>91</v>
      </c>
      <c r="AO72" s="84">
        <v>138</v>
      </c>
      <c r="AP72" s="84">
        <v>103</v>
      </c>
      <c r="AQ72" s="84">
        <v>137</v>
      </c>
      <c r="AR72" s="84">
        <v>98</v>
      </c>
      <c r="AS72" s="84">
        <v>124</v>
      </c>
      <c r="AT72" s="84">
        <v>62</v>
      </c>
      <c r="AU72" s="84">
        <v>119</v>
      </c>
      <c r="AV72" s="84">
        <v>75</v>
      </c>
      <c r="AW72" s="84">
        <v>77</v>
      </c>
      <c r="AX72" s="84">
        <v>39</v>
      </c>
      <c r="AY72" s="84">
        <v>78</v>
      </c>
      <c r="AZ72" s="84">
        <v>33</v>
      </c>
      <c r="BA72" s="84">
        <v>69</v>
      </c>
      <c r="BB72" s="84">
        <v>7</v>
      </c>
      <c r="BC72" s="84">
        <v>55</v>
      </c>
      <c r="BD72" s="84">
        <v>3</v>
      </c>
      <c r="BE72" s="84">
        <v>17</v>
      </c>
      <c r="BF72" s="84">
        <v>-61</v>
      </c>
      <c r="BG72" s="84">
        <v>36</v>
      </c>
      <c r="BH72" s="84">
        <v>-20</v>
      </c>
      <c r="BI72" s="84">
        <v>-15</v>
      </c>
      <c r="BJ72" s="84">
        <v>77</v>
      </c>
      <c r="BK72" s="84">
        <v>-63</v>
      </c>
      <c r="BL72" s="84">
        <v>-57</v>
      </c>
      <c r="BM72" s="84">
        <v>-26</v>
      </c>
      <c r="BN72" s="84">
        <v>-3</v>
      </c>
      <c r="BO72" s="84">
        <v>-37</v>
      </c>
      <c r="BP72" s="84">
        <v>-29</v>
      </c>
      <c r="BQ72" s="84">
        <v>-50</v>
      </c>
      <c r="BR72" s="84">
        <v>-60</v>
      </c>
      <c r="BS72" s="84">
        <v>-23</v>
      </c>
      <c r="BT72" s="16">
        <v>0</v>
      </c>
      <c r="BU72" s="84">
        <v>2</v>
      </c>
      <c r="BV72" s="84">
        <v>-41</v>
      </c>
      <c r="BW72" s="84">
        <v>-16</v>
      </c>
      <c r="BX72" s="84">
        <v>-16</v>
      </c>
      <c r="BY72" s="84">
        <v>11</v>
      </c>
      <c r="BZ72" s="84">
        <v>-21</v>
      </c>
      <c r="CA72" s="84">
        <v>20</v>
      </c>
      <c r="CB72" s="84">
        <v>33</v>
      </c>
      <c r="CC72" s="84">
        <v>96</v>
      </c>
      <c r="CD72" s="84">
        <v>49</v>
      </c>
      <c r="CE72" s="84">
        <v>1</v>
      </c>
      <c r="CF72" s="84">
        <v>166</v>
      </c>
      <c r="CG72" s="84">
        <v>17</v>
      </c>
      <c r="CH72" s="84">
        <v>3</v>
      </c>
      <c r="CI72" s="84">
        <v>48</v>
      </c>
      <c r="CJ72" s="84">
        <v>50</v>
      </c>
      <c r="CK72" s="84">
        <v>126</v>
      </c>
      <c r="CL72" s="84">
        <v>66</v>
      </c>
      <c r="CM72" s="84">
        <v>-2</v>
      </c>
      <c r="CN72" s="84">
        <v>52</v>
      </c>
      <c r="CO72" s="84">
        <v>47</v>
      </c>
      <c r="CP72" s="84">
        <v>181</v>
      </c>
      <c r="CQ72" s="84">
        <v>63</v>
      </c>
      <c r="CR72" s="84">
        <v>51</v>
      </c>
      <c r="CS72" s="84">
        <v>133</v>
      </c>
      <c r="CT72" s="84">
        <v>67</v>
      </c>
      <c r="CU72" s="84">
        <v>53</v>
      </c>
      <c r="CV72" s="84">
        <v>203</v>
      </c>
      <c r="CW72" s="84">
        <v>69</v>
      </c>
      <c r="CX72" s="84">
        <v>89</v>
      </c>
      <c r="CY72" s="84">
        <v>196</v>
      </c>
      <c r="CZ72" s="84">
        <v>105</v>
      </c>
      <c r="DA72" s="84">
        <v>55</v>
      </c>
      <c r="DB72" s="84">
        <v>107</v>
      </c>
      <c r="DC72" s="84">
        <v>83</v>
      </c>
      <c r="DD72" s="84">
        <v>122</v>
      </c>
      <c r="DE72" s="84">
        <v>70</v>
      </c>
      <c r="DF72" s="84">
        <v>109</v>
      </c>
      <c r="DG72" s="84">
        <v>98</v>
      </c>
      <c r="DH72" s="84">
        <v>128</v>
      </c>
      <c r="DI72" s="84">
        <v>126</v>
      </c>
      <c r="DJ72" s="84">
        <v>155</v>
      </c>
      <c r="DK72" s="84">
        <v>137</v>
      </c>
      <c r="DL72" s="84">
        <v>266</v>
      </c>
      <c r="DM72" s="84">
        <v>153</v>
      </c>
      <c r="DN72" s="84">
        <v>138</v>
      </c>
      <c r="DO72" s="84">
        <v>226</v>
      </c>
      <c r="DP72" s="84">
        <v>154</v>
      </c>
      <c r="DQ72" s="84">
        <v>150</v>
      </c>
      <c r="DR72" s="84">
        <v>256</v>
      </c>
      <c r="DS72" s="84">
        <v>175</v>
      </c>
      <c r="DT72" s="84">
        <v>221</v>
      </c>
      <c r="DU72" s="84">
        <v>191</v>
      </c>
      <c r="DV72" s="84">
        <v>205</v>
      </c>
      <c r="DW72" s="84">
        <v>302</v>
      </c>
      <c r="DX72" s="84">
        <v>221</v>
      </c>
      <c r="DY72" s="84">
        <v>264</v>
      </c>
      <c r="DZ72" s="84">
        <v>316</v>
      </c>
      <c r="EA72" s="84">
        <v>280</v>
      </c>
      <c r="EB72" s="84">
        <v>313</v>
      </c>
      <c r="EC72" s="84">
        <v>406</v>
      </c>
      <c r="ED72" s="84">
        <v>329</v>
      </c>
      <c r="OD72" s="85"/>
    </row>
    <row r="73" spans="1:394" x14ac:dyDescent="0.2">
      <c r="A73" s="88" t="s">
        <v>522</v>
      </c>
      <c r="B73" s="84">
        <v>764</v>
      </c>
      <c r="C73" s="84">
        <v>393</v>
      </c>
      <c r="D73" s="84">
        <v>409</v>
      </c>
      <c r="E73" s="84">
        <v>452</v>
      </c>
      <c r="F73" s="84">
        <v>388</v>
      </c>
      <c r="G73" s="84">
        <v>294</v>
      </c>
      <c r="H73" s="84">
        <v>169</v>
      </c>
      <c r="I73" s="84">
        <v>265</v>
      </c>
      <c r="J73" s="84">
        <v>129</v>
      </c>
      <c r="K73" s="84">
        <v>278</v>
      </c>
      <c r="L73" s="84">
        <v>159</v>
      </c>
      <c r="M73" s="84">
        <v>175</v>
      </c>
      <c r="N73" s="84">
        <v>227</v>
      </c>
      <c r="O73" s="84">
        <v>50</v>
      </c>
      <c r="P73" s="84">
        <v>66</v>
      </c>
      <c r="Q73" s="84">
        <v>306</v>
      </c>
      <c r="R73" s="84">
        <v>280</v>
      </c>
      <c r="S73" s="84">
        <v>304</v>
      </c>
      <c r="T73" s="84">
        <v>156</v>
      </c>
      <c r="U73" s="84">
        <v>172</v>
      </c>
      <c r="V73" s="84">
        <v>289</v>
      </c>
      <c r="W73" s="84">
        <v>254</v>
      </c>
      <c r="X73" s="84">
        <v>260</v>
      </c>
      <c r="Y73" s="84">
        <v>222</v>
      </c>
      <c r="Z73" s="84">
        <v>245</v>
      </c>
      <c r="AA73" s="84">
        <v>189</v>
      </c>
      <c r="AB73" s="84">
        <v>238</v>
      </c>
      <c r="AC73" s="84">
        <v>187</v>
      </c>
      <c r="AD73" s="84">
        <v>232</v>
      </c>
      <c r="AE73" s="84">
        <v>180</v>
      </c>
      <c r="AF73" s="84">
        <v>231</v>
      </c>
      <c r="AG73" s="84">
        <v>188</v>
      </c>
      <c r="AH73" s="84">
        <v>211</v>
      </c>
      <c r="AI73" s="84">
        <v>139</v>
      </c>
      <c r="AJ73" s="84">
        <v>235</v>
      </c>
      <c r="AK73" s="84">
        <v>132</v>
      </c>
      <c r="AL73" s="84">
        <v>148</v>
      </c>
      <c r="AM73" s="84">
        <v>224</v>
      </c>
      <c r="AN73" s="84">
        <v>178</v>
      </c>
      <c r="AO73" s="84">
        <v>225</v>
      </c>
      <c r="AP73" s="84">
        <v>190</v>
      </c>
      <c r="AQ73" s="84">
        <v>224</v>
      </c>
      <c r="AR73" s="84">
        <v>185</v>
      </c>
      <c r="AS73" s="84">
        <v>211</v>
      </c>
      <c r="AT73" s="84">
        <v>149</v>
      </c>
      <c r="AU73" s="84">
        <v>206</v>
      </c>
      <c r="AV73" s="84">
        <v>162</v>
      </c>
      <c r="AW73" s="84">
        <v>164</v>
      </c>
      <c r="AX73" s="84">
        <v>126</v>
      </c>
      <c r="AY73" s="84">
        <v>165</v>
      </c>
      <c r="AZ73" s="84">
        <v>120</v>
      </c>
      <c r="BA73" s="84">
        <v>156</v>
      </c>
      <c r="BB73" s="84">
        <v>94</v>
      </c>
      <c r="BC73" s="84">
        <v>142</v>
      </c>
      <c r="BD73" s="84">
        <v>90</v>
      </c>
      <c r="BE73" s="84">
        <v>104</v>
      </c>
      <c r="BF73" s="84">
        <v>26</v>
      </c>
      <c r="BG73" s="84">
        <v>123</v>
      </c>
      <c r="BH73" s="84">
        <v>67</v>
      </c>
      <c r="BI73" s="84">
        <v>66</v>
      </c>
      <c r="BJ73" s="84">
        <v>-11</v>
      </c>
      <c r="BK73" s="84">
        <v>-74</v>
      </c>
      <c r="BL73" s="84">
        <v>30</v>
      </c>
      <c r="BM73" s="84">
        <v>-86</v>
      </c>
      <c r="BN73" s="84">
        <v>84</v>
      </c>
      <c r="BO73" s="84">
        <v>45</v>
      </c>
      <c r="BP73" s="84">
        <v>58</v>
      </c>
      <c r="BQ73" s="84">
        <v>6</v>
      </c>
      <c r="BR73" s="84">
        <v>27</v>
      </c>
      <c r="BS73" s="84">
        <v>-44</v>
      </c>
      <c r="BT73" s="84">
        <v>2</v>
      </c>
      <c r="BU73" s="16">
        <v>0</v>
      </c>
      <c r="BV73" s="84">
        <v>20</v>
      </c>
      <c r="BW73" s="84">
        <v>-24</v>
      </c>
      <c r="BX73" s="84">
        <v>-7</v>
      </c>
      <c r="BY73" s="84">
        <v>-26</v>
      </c>
      <c r="BZ73" s="84">
        <v>-16</v>
      </c>
      <c r="CA73" s="84">
        <v>-39</v>
      </c>
      <c r="CB73" s="84">
        <v>-15</v>
      </c>
      <c r="CC73" s="84">
        <v>8</v>
      </c>
      <c r="CD73" s="84">
        <v>-39</v>
      </c>
      <c r="CE73" s="84">
        <v>-14</v>
      </c>
      <c r="CF73" s="84">
        <v>78</v>
      </c>
      <c r="CG73" s="84">
        <v>-71</v>
      </c>
      <c r="CH73" s="84">
        <v>-43</v>
      </c>
      <c r="CI73" s="84">
        <v>-40</v>
      </c>
      <c r="CJ73" s="84">
        <v>-15</v>
      </c>
      <c r="CK73" s="84">
        <v>38</v>
      </c>
      <c r="CL73" s="84">
        <v>-22</v>
      </c>
      <c r="CM73" s="84">
        <v>-48</v>
      </c>
      <c r="CN73" s="84">
        <v>-36</v>
      </c>
      <c r="CO73" s="84">
        <v>-15</v>
      </c>
      <c r="CP73" s="84">
        <v>93</v>
      </c>
      <c r="CQ73" s="84">
        <v>-25</v>
      </c>
      <c r="CR73" s="84">
        <v>-15</v>
      </c>
      <c r="CS73" s="84">
        <v>45</v>
      </c>
      <c r="CT73" s="84">
        <v>-21</v>
      </c>
      <c r="CU73" s="84">
        <v>-15</v>
      </c>
      <c r="CV73" s="84">
        <v>115</v>
      </c>
      <c r="CW73" s="84">
        <v>-19</v>
      </c>
      <c r="CX73" s="84">
        <v>1</v>
      </c>
      <c r="CY73" s="84">
        <v>108</v>
      </c>
      <c r="CZ73" s="84">
        <v>17</v>
      </c>
      <c r="DA73" s="84">
        <v>-33</v>
      </c>
      <c r="DB73" s="84">
        <v>19</v>
      </c>
      <c r="DC73" s="84">
        <v>-5</v>
      </c>
      <c r="DD73" s="84">
        <v>34</v>
      </c>
      <c r="DE73" s="84">
        <v>-18</v>
      </c>
      <c r="DF73" s="84">
        <v>21</v>
      </c>
      <c r="DG73" s="84">
        <v>10</v>
      </c>
      <c r="DH73" s="84">
        <v>40</v>
      </c>
      <c r="DI73" s="84">
        <v>38</v>
      </c>
      <c r="DJ73" s="84">
        <v>67</v>
      </c>
      <c r="DK73" s="84">
        <v>49</v>
      </c>
      <c r="DL73" s="84">
        <v>178</v>
      </c>
      <c r="DM73" s="84">
        <v>65</v>
      </c>
      <c r="DN73" s="84">
        <v>50</v>
      </c>
      <c r="DO73" s="84">
        <v>138</v>
      </c>
      <c r="DP73" s="84">
        <v>66</v>
      </c>
      <c r="DQ73" s="84">
        <v>62</v>
      </c>
      <c r="DR73" s="84">
        <v>168</v>
      </c>
      <c r="DS73" s="84">
        <v>87</v>
      </c>
      <c r="DT73" s="84">
        <v>133</v>
      </c>
      <c r="DU73" s="84">
        <v>103</v>
      </c>
      <c r="DV73" s="84">
        <v>117</v>
      </c>
      <c r="DW73" s="84">
        <v>214</v>
      </c>
      <c r="DX73" s="84">
        <v>133</v>
      </c>
      <c r="DY73" s="84">
        <v>176</v>
      </c>
      <c r="DZ73" s="84">
        <v>228</v>
      </c>
      <c r="EA73" s="84">
        <v>192</v>
      </c>
      <c r="EB73" s="84">
        <v>225</v>
      </c>
      <c r="EC73" s="84">
        <v>318</v>
      </c>
      <c r="ED73" s="84">
        <v>241</v>
      </c>
      <c r="OD73" s="85"/>
    </row>
    <row r="74" spans="1:394" x14ac:dyDescent="0.2">
      <c r="A74" s="88" t="s">
        <v>456</v>
      </c>
      <c r="B74" s="84">
        <v>703</v>
      </c>
      <c r="C74" s="84">
        <v>332</v>
      </c>
      <c r="D74" s="84">
        <v>348</v>
      </c>
      <c r="E74" s="84">
        <v>391</v>
      </c>
      <c r="F74" s="84">
        <v>327</v>
      </c>
      <c r="G74" s="84">
        <v>233</v>
      </c>
      <c r="H74" s="84">
        <v>108</v>
      </c>
      <c r="I74" s="84">
        <v>204</v>
      </c>
      <c r="J74" s="84">
        <v>68</v>
      </c>
      <c r="K74" s="84">
        <v>217</v>
      </c>
      <c r="L74" s="84">
        <v>98</v>
      </c>
      <c r="M74" s="84">
        <v>114</v>
      </c>
      <c r="N74" s="84">
        <v>166</v>
      </c>
      <c r="O74" s="84">
        <v>-11</v>
      </c>
      <c r="P74" s="84">
        <v>5</v>
      </c>
      <c r="Q74" s="84">
        <v>245</v>
      </c>
      <c r="R74" s="84">
        <v>219</v>
      </c>
      <c r="S74" s="84">
        <v>243</v>
      </c>
      <c r="T74" s="84">
        <v>95</v>
      </c>
      <c r="U74" s="84">
        <v>111</v>
      </c>
      <c r="V74" s="84">
        <v>228</v>
      </c>
      <c r="W74" s="84">
        <v>193</v>
      </c>
      <c r="X74" s="84">
        <v>199</v>
      </c>
      <c r="Y74" s="84">
        <v>161</v>
      </c>
      <c r="Z74" s="84">
        <v>184</v>
      </c>
      <c r="AA74" s="84">
        <v>128</v>
      </c>
      <c r="AB74" s="84">
        <v>177</v>
      </c>
      <c r="AC74" s="84">
        <v>126</v>
      </c>
      <c r="AD74" s="84">
        <v>171</v>
      </c>
      <c r="AE74" s="84">
        <v>119</v>
      </c>
      <c r="AF74" s="84">
        <v>170</v>
      </c>
      <c r="AG74" s="84">
        <v>127</v>
      </c>
      <c r="AH74" s="84">
        <v>150</v>
      </c>
      <c r="AI74" s="84">
        <v>78</v>
      </c>
      <c r="AJ74" s="84">
        <v>174</v>
      </c>
      <c r="AK74" s="84">
        <v>71</v>
      </c>
      <c r="AL74" s="84">
        <v>87</v>
      </c>
      <c r="AM74" s="84">
        <v>163</v>
      </c>
      <c r="AN74" s="84">
        <v>117</v>
      </c>
      <c r="AO74" s="84">
        <v>164</v>
      </c>
      <c r="AP74" s="84">
        <v>129</v>
      </c>
      <c r="AQ74" s="84">
        <v>163</v>
      </c>
      <c r="AR74" s="84">
        <v>124</v>
      </c>
      <c r="AS74" s="84">
        <v>150</v>
      </c>
      <c r="AT74" s="84">
        <v>88</v>
      </c>
      <c r="AU74" s="84">
        <v>145</v>
      </c>
      <c r="AV74" s="84">
        <v>101</v>
      </c>
      <c r="AW74" s="84">
        <v>103</v>
      </c>
      <c r="AX74" s="84">
        <v>65</v>
      </c>
      <c r="AY74" s="84">
        <v>104</v>
      </c>
      <c r="AZ74" s="84">
        <v>59</v>
      </c>
      <c r="BA74" s="84">
        <v>95</v>
      </c>
      <c r="BB74" s="84">
        <v>33</v>
      </c>
      <c r="BC74" s="84">
        <v>81</v>
      </c>
      <c r="BD74" s="84">
        <v>29</v>
      </c>
      <c r="BE74" s="84">
        <v>43</v>
      </c>
      <c r="BF74" s="84">
        <v>-35</v>
      </c>
      <c r="BG74" s="84">
        <v>62</v>
      </c>
      <c r="BH74" s="84">
        <v>6</v>
      </c>
      <c r="BI74" s="84">
        <v>5</v>
      </c>
      <c r="BJ74" s="84">
        <v>95</v>
      </c>
      <c r="BK74" s="84">
        <v>-41</v>
      </c>
      <c r="BL74" s="84">
        <v>-31</v>
      </c>
      <c r="BM74" s="84">
        <v>-8</v>
      </c>
      <c r="BN74" s="84">
        <v>23</v>
      </c>
      <c r="BO74" s="84">
        <v>-16</v>
      </c>
      <c r="BP74" s="84">
        <v>-3</v>
      </c>
      <c r="BQ74" s="84">
        <v>-36</v>
      </c>
      <c r="BR74" s="84">
        <v>-34</v>
      </c>
      <c r="BS74" s="84">
        <v>-5</v>
      </c>
      <c r="BT74" s="84">
        <v>-41</v>
      </c>
      <c r="BU74" s="84">
        <v>20</v>
      </c>
      <c r="BV74" s="16">
        <v>0</v>
      </c>
      <c r="BW74" s="84">
        <v>2</v>
      </c>
      <c r="BX74" s="84">
        <v>2</v>
      </c>
      <c r="BY74" s="84">
        <v>29</v>
      </c>
      <c r="BZ74" s="84">
        <v>-3</v>
      </c>
      <c r="CA74" s="84">
        <v>38</v>
      </c>
      <c r="CB74" s="84">
        <v>51</v>
      </c>
      <c r="CC74" s="84">
        <v>114</v>
      </c>
      <c r="CD74" s="84">
        <v>67</v>
      </c>
      <c r="CE74" s="84">
        <v>19</v>
      </c>
      <c r="CF74" s="84">
        <v>184</v>
      </c>
      <c r="CG74" s="84">
        <v>35</v>
      </c>
      <c r="CH74" s="84">
        <v>21</v>
      </c>
      <c r="CI74" s="84">
        <v>66</v>
      </c>
      <c r="CJ74" s="84">
        <v>68</v>
      </c>
      <c r="CK74" s="84">
        <v>144</v>
      </c>
      <c r="CL74" s="84">
        <v>84</v>
      </c>
      <c r="CM74" s="84">
        <v>16</v>
      </c>
      <c r="CN74" s="84">
        <v>70</v>
      </c>
      <c r="CO74" s="84">
        <v>65</v>
      </c>
      <c r="CP74" s="84">
        <v>199</v>
      </c>
      <c r="CQ74" s="84">
        <v>81</v>
      </c>
      <c r="CR74" s="84">
        <v>69</v>
      </c>
      <c r="CS74" s="84">
        <v>151</v>
      </c>
      <c r="CT74" s="84">
        <v>85</v>
      </c>
      <c r="CU74" s="84">
        <v>71</v>
      </c>
      <c r="CV74" s="84">
        <v>221</v>
      </c>
      <c r="CW74" s="84">
        <v>87</v>
      </c>
      <c r="CX74" s="84">
        <v>107</v>
      </c>
      <c r="CY74" s="84">
        <v>214</v>
      </c>
      <c r="CZ74" s="84">
        <v>123</v>
      </c>
      <c r="DA74" s="84">
        <v>73</v>
      </c>
      <c r="DB74" s="84">
        <v>125</v>
      </c>
      <c r="DC74" s="84">
        <v>101</v>
      </c>
      <c r="DD74" s="84">
        <v>140</v>
      </c>
      <c r="DE74" s="84">
        <v>88</v>
      </c>
      <c r="DF74" s="84">
        <v>127</v>
      </c>
      <c r="DG74" s="84">
        <v>116</v>
      </c>
      <c r="DH74" s="84">
        <v>146</v>
      </c>
      <c r="DI74" s="84">
        <v>144</v>
      </c>
      <c r="DJ74" s="84">
        <v>173</v>
      </c>
      <c r="DK74" s="84">
        <v>155</v>
      </c>
      <c r="DL74" s="84">
        <v>284</v>
      </c>
      <c r="DM74" s="84">
        <v>171</v>
      </c>
      <c r="DN74" s="84">
        <v>156</v>
      </c>
      <c r="DO74" s="84">
        <v>244</v>
      </c>
      <c r="DP74" s="84">
        <v>172</v>
      </c>
      <c r="DQ74" s="84">
        <v>168</v>
      </c>
      <c r="DR74" s="84">
        <v>274</v>
      </c>
      <c r="DS74" s="84">
        <v>193</v>
      </c>
      <c r="DT74" s="84">
        <v>239</v>
      </c>
      <c r="DU74" s="84">
        <v>209</v>
      </c>
      <c r="DV74" s="84">
        <v>223</v>
      </c>
      <c r="DW74" s="84">
        <v>320</v>
      </c>
      <c r="DX74" s="84">
        <v>239</v>
      </c>
      <c r="DY74" s="84">
        <v>282</v>
      </c>
      <c r="DZ74" s="84">
        <v>334</v>
      </c>
      <c r="EA74" s="84">
        <v>298</v>
      </c>
      <c r="EB74" s="84">
        <v>331</v>
      </c>
      <c r="EC74" s="84">
        <v>424</v>
      </c>
      <c r="ED74" s="84">
        <v>347</v>
      </c>
      <c r="OD74" s="85"/>
    </row>
    <row r="75" spans="1:394" x14ac:dyDescent="0.2">
      <c r="A75" s="88" t="s">
        <v>457</v>
      </c>
      <c r="B75" s="84">
        <v>746</v>
      </c>
      <c r="C75" s="84">
        <v>375</v>
      </c>
      <c r="D75" s="84">
        <v>391</v>
      </c>
      <c r="E75" s="84">
        <v>434</v>
      </c>
      <c r="F75" s="84">
        <v>370</v>
      </c>
      <c r="G75" s="84">
        <v>276</v>
      </c>
      <c r="H75" s="84">
        <v>151</v>
      </c>
      <c r="I75" s="84">
        <v>247</v>
      </c>
      <c r="J75" s="84">
        <v>111</v>
      </c>
      <c r="K75" s="84">
        <v>260</v>
      </c>
      <c r="L75" s="84">
        <v>141</v>
      </c>
      <c r="M75" s="84">
        <v>157</v>
      </c>
      <c r="N75" s="84">
        <v>209</v>
      </c>
      <c r="O75" s="84">
        <v>32</v>
      </c>
      <c r="P75" s="84">
        <v>48</v>
      </c>
      <c r="Q75" s="84">
        <v>288</v>
      </c>
      <c r="R75" s="84">
        <v>262</v>
      </c>
      <c r="S75" s="84">
        <v>286</v>
      </c>
      <c r="T75" s="84">
        <v>138</v>
      </c>
      <c r="U75" s="84">
        <v>154</v>
      </c>
      <c r="V75" s="84">
        <v>271</v>
      </c>
      <c r="W75" s="84">
        <v>236</v>
      </c>
      <c r="X75" s="84">
        <v>242</v>
      </c>
      <c r="Y75" s="84">
        <v>204</v>
      </c>
      <c r="Z75" s="84">
        <v>227</v>
      </c>
      <c r="AA75" s="84">
        <v>171</v>
      </c>
      <c r="AB75" s="84">
        <v>220</v>
      </c>
      <c r="AC75" s="84">
        <v>169</v>
      </c>
      <c r="AD75" s="84">
        <v>214</v>
      </c>
      <c r="AE75" s="84">
        <v>162</v>
      </c>
      <c r="AF75" s="84">
        <v>213</v>
      </c>
      <c r="AG75" s="84">
        <v>170</v>
      </c>
      <c r="AH75" s="84">
        <v>193</v>
      </c>
      <c r="AI75" s="84">
        <v>121</v>
      </c>
      <c r="AJ75" s="84">
        <v>217</v>
      </c>
      <c r="AK75" s="84">
        <v>114</v>
      </c>
      <c r="AL75" s="84">
        <v>130</v>
      </c>
      <c r="AM75" s="84">
        <v>206</v>
      </c>
      <c r="AN75" s="84">
        <v>160</v>
      </c>
      <c r="AO75" s="84">
        <v>207</v>
      </c>
      <c r="AP75" s="84">
        <v>172</v>
      </c>
      <c r="AQ75" s="84">
        <v>206</v>
      </c>
      <c r="AR75" s="84">
        <v>167</v>
      </c>
      <c r="AS75" s="84">
        <v>193</v>
      </c>
      <c r="AT75" s="84">
        <v>131</v>
      </c>
      <c r="AU75" s="84">
        <v>188</v>
      </c>
      <c r="AV75" s="84">
        <v>144</v>
      </c>
      <c r="AW75" s="84">
        <v>146</v>
      </c>
      <c r="AX75" s="84">
        <v>108</v>
      </c>
      <c r="AY75" s="84">
        <v>147</v>
      </c>
      <c r="AZ75" s="84">
        <v>102</v>
      </c>
      <c r="BA75" s="84">
        <v>138</v>
      </c>
      <c r="BB75" s="84">
        <v>76</v>
      </c>
      <c r="BC75" s="84">
        <v>124</v>
      </c>
      <c r="BD75" s="84">
        <v>72</v>
      </c>
      <c r="BE75" s="84">
        <v>86</v>
      </c>
      <c r="BF75" s="84">
        <v>8</v>
      </c>
      <c r="BG75" s="84">
        <v>105</v>
      </c>
      <c r="BH75" s="84">
        <v>49</v>
      </c>
      <c r="BI75" s="84">
        <v>48</v>
      </c>
      <c r="BJ75" s="84">
        <v>51</v>
      </c>
      <c r="BK75" s="84">
        <v>-42</v>
      </c>
      <c r="BL75" s="84">
        <v>12</v>
      </c>
      <c r="BM75" s="84">
        <v>-42</v>
      </c>
      <c r="BN75" s="84">
        <v>66</v>
      </c>
      <c r="BO75" s="84">
        <v>27</v>
      </c>
      <c r="BP75" s="84">
        <v>40</v>
      </c>
      <c r="BQ75" s="84">
        <v>-12</v>
      </c>
      <c r="BR75" s="84">
        <v>9</v>
      </c>
      <c r="BS75" s="84">
        <v>-42</v>
      </c>
      <c r="BT75" s="84">
        <v>-16</v>
      </c>
      <c r="BU75" s="84">
        <v>-24</v>
      </c>
      <c r="BV75" s="84">
        <v>2</v>
      </c>
      <c r="BW75" s="16">
        <v>0</v>
      </c>
      <c r="BX75" s="84">
        <v>-25</v>
      </c>
      <c r="BY75" s="84">
        <v>-15</v>
      </c>
      <c r="BZ75" s="84">
        <v>-34</v>
      </c>
      <c r="CA75" s="84">
        <v>-6</v>
      </c>
      <c r="CB75" s="84">
        <v>7</v>
      </c>
      <c r="CC75" s="84">
        <v>70</v>
      </c>
      <c r="CD75" s="84">
        <v>23</v>
      </c>
      <c r="CE75" s="84">
        <v>-15</v>
      </c>
      <c r="CF75" s="84">
        <v>140</v>
      </c>
      <c r="CG75" s="84">
        <v>-9</v>
      </c>
      <c r="CH75" s="84">
        <v>-23</v>
      </c>
      <c r="CI75" s="84">
        <v>22</v>
      </c>
      <c r="CJ75" s="84">
        <v>24</v>
      </c>
      <c r="CK75" s="84">
        <v>100</v>
      </c>
      <c r="CL75" s="84">
        <v>40</v>
      </c>
      <c r="CM75" s="84">
        <v>-28</v>
      </c>
      <c r="CN75" s="84">
        <v>26</v>
      </c>
      <c r="CO75" s="84">
        <v>21</v>
      </c>
      <c r="CP75" s="84">
        <v>155</v>
      </c>
      <c r="CQ75" s="84">
        <v>37</v>
      </c>
      <c r="CR75" s="84">
        <v>25</v>
      </c>
      <c r="CS75" s="84">
        <v>107</v>
      </c>
      <c r="CT75" s="84">
        <v>41</v>
      </c>
      <c r="CU75" s="84">
        <v>27</v>
      </c>
      <c r="CV75" s="84">
        <v>177</v>
      </c>
      <c r="CW75" s="84">
        <v>43</v>
      </c>
      <c r="CX75" s="84">
        <v>63</v>
      </c>
      <c r="CY75" s="84">
        <v>170</v>
      </c>
      <c r="CZ75" s="84">
        <v>79</v>
      </c>
      <c r="DA75" s="84">
        <v>29</v>
      </c>
      <c r="DB75" s="84">
        <v>81</v>
      </c>
      <c r="DC75" s="84">
        <v>57</v>
      </c>
      <c r="DD75" s="84">
        <v>96</v>
      </c>
      <c r="DE75" s="84">
        <v>44</v>
      </c>
      <c r="DF75" s="84">
        <v>83</v>
      </c>
      <c r="DG75" s="84">
        <v>72</v>
      </c>
      <c r="DH75" s="84">
        <v>102</v>
      </c>
      <c r="DI75" s="84">
        <v>100</v>
      </c>
      <c r="DJ75" s="84">
        <v>129</v>
      </c>
      <c r="DK75" s="84">
        <v>111</v>
      </c>
      <c r="DL75" s="84">
        <v>240</v>
      </c>
      <c r="DM75" s="84">
        <v>127</v>
      </c>
      <c r="DN75" s="84">
        <v>112</v>
      </c>
      <c r="DO75" s="84">
        <v>200</v>
      </c>
      <c r="DP75" s="84">
        <v>128</v>
      </c>
      <c r="DQ75" s="84">
        <v>124</v>
      </c>
      <c r="DR75" s="84">
        <v>230</v>
      </c>
      <c r="DS75" s="84">
        <v>149</v>
      </c>
      <c r="DT75" s="84">
        <v>195</v>
      </c>
      <c r="DU75" s="84">
        <v>165</v>
      </c>
      <c r="DV75" s="84">
        <v>179</v>
      </c>
      <c r="DW75" s="84">
        <v>276</v>
      </c>
      <c r="DX75" s="84">
        <v>195</v>
      </c>
      <c r="DY75" s="84">
        <v>238</v>
      </c>
      <c r="DZ75" s="84">
        <v>290</v>
      </c>
      <c r="EA75" s="84">
        <v>254</v>
      </c>
      <c r="EB75" s="84">
        <v>287</v>
      </c>
      <c r="EC75" s="84">
        <v>380</v>
      </c>
      <c r="ED75" s="84">
        <v>303</v>
      </c>
      <c r="OD75" s="85"/>
    </row>
    <row r="76" spans="1:394" x14ac:dyDescent="0.2">
      <c r="A76" s="88" t="s">
        <v>523</v>
      </c>
      <c r="B76" s="84">
        <v>746</v>
      </c>
      <c r="C76" s="84">
        <v>375</v>
      </c>
      <c r="D76" s="84">
        <v>391</v>
      </c>
      <c r="E76" s="84">
        <v>434</v>
      </c>
      <c r="F76" s="84">
        <v>370</v>
      </c>
      <c r="G76" s="84">
        <v>276</v>
      </c>
      <c r="H76" s="84">
        <v>151</v>
      </c>
      <c r="I76" s="84">
        <v>247</v>
      </c>
      <c r="J76" s="84">
        <v>111</v>
      </c>
      <c r="K76" s="84">
        <v>260</v>
      </c>
      <c r="L76" s="84">
        <v>141</v>
      </c>
      <c r="M76" s="84">
        <v>157</v>
      </c>
      <c r="N76" s="84">
        <v>209</v>
      </c>
      <c r="O76" s="84">
        <v>32</v>
      </c>
      <c r="P76" s="84">
        <v>48</v>
      </c>
      <c r="Q76" s="84">
        <v>288</v>
      </c>
      <c r="R76" s="84">
        <v>262</v>
      </c>
      <c r="S76" s="84">
        <v>286</v>
      </c>
      <c r="T76" s="84">
        <v>138</v>
      </c>
      <c r="U76" s="84">
        <v>154</v>
      </c>
      <c r="V76" s="84">
        <v>271</v>
      </c>
      <c r="W76" s="84">
        <v>236</v>
      </c>
      <c r="X76" s="84">
        <v>242</v>
      </c>
      <c r="Y76" s="84">
        <v>204</v>
      </c>
      <c r="Z76" s="84">
        <v>227</v>
      </c>
      <c r="AA76" s="84">
        <v>171</v>
      </c>
      <c r="AB76" s="84">
        <v>220</v>
      </c>
      <c r="AC76" s="84">
        <v>169</v>
      </c>
      <c r="AD76" s="84">
        <v>214</v>
      </c>
      <c r="AE76" s="84">
        <v>162</v>
      </c>
      <c r="AF76" s="84">
        <v>213</v>
      </c>
      <c r="AG76" s="84">
        <v>170</v>
      </c>
      <c r="AH76" s="84">
        <v>193</v>
      </c>
      <c r="AI76" s="84">
        <v>121</v>
      </c>
      <c r="AJ76" s="84">
        <v>217</v>
      </c>
      <c r="AK76" s="84">
        <v>114</v>
      </c>
      <c r="AL76" s="84">
        <v>130</v>
      </c>
      <c r="AM76" s="84">
        <v>206</v>
      </c>
      <c r="AN76" s="84">
        <v>160</v>
      </c>
      <c r="AO76" s="84">
        <v>207</v>
      </c>
      <c r="AP76" s="84">
        <v>172</v>
      </c>
      <c r="AQ76" s="84">
        <v>206</v>
      </c>
      <c r="AR76" s="84">
        <v>167</v>
      </c>
      <c r="AS76" s="84">
        <v>193</v>
      </c>
      <c r="AT76" s="84">
        <v>131</v>
      </c>
      <c r="AU76" s="84">
        <v>188</v>
      </c>
      <c r="AV76" s="84">
        <v>144</v>
      </c>
      <c r="AW76" s="84">
        <v>146</v>
      </c>
      <c r="AX76" s="84">
        <v>108</v>
      </c>
      <c r="AY76" s="84">
        <v>147</v>
      </c>
      <c r="AZ76" s="84">
        <v>102</v>
      </c>
      <c r="BA76" s="84">
        <v>138</v>
      </c>
      <c r="BB76" s="84">
        <v>76</v>
      </c>
      <c r="BC76" s="84">
        <v>124</v>
      </c>
      <c r="BD76" s="84">
        <v>72</v>
      </c>
      <c r="BE76" s="84">
        <v>86</v>
      </c>
      <c r="BF76" s="84">
        <v>8</v>
      </c>
      <c r="BG76" s="84">
        <v>105</v>
      </c>
      <c r="BH76" s="84">
        <v>49</v>
      </c>
      <c r="BI76" s="84">
        <v>48</v>
      </c>
      <c r="BJ76" s="84">
        <v>68</v>
      </c>
      <c r="BK76" s="84">
        <v>-25</v>
      </c>
      <c r="BL76" s="84">
        <v>12</v>
      </c>
      <c r="BM76" s="84">
        <v>-25</v>
      </c>
      <c r="BN76" s="84">
        <v>66</v>
      </c>
      <c r="BO76" s="84">
        <v>27</v>
      </c>
      <c r="BP76" s="84">
        <v>40</v>
      </c>
      <c r="BQ76" s="84">
        <v>-12</v>
      </c>
      <c r="BR76" s="84">
        <v>9</v>
      </c>
      <c r="BS76" s="84">
        <v>-25</v>
      </c>
      <c r="BT76" s="84">
        <v>-16</v>
      </c>
      <c r="BU76" s="84">
        <v>-7</v>
      </c>
      <c r="BV76" s="84">
        <v>2</v>
      </c>
      <c r="BW76" s="84">
        <v>-25</v>
      </c>
      <c r="BX76" s="16">
        <v>0</v>
      </c>
      <c r="BY76" s="84">
        <v>2</v>
      </c>
      <c r="BZ76" s="84">
        <v>-25</v>
      </c>
      <c r="CA76" s="84">
        <v>11</v>
      </c>
      <c r="CB76" s="84">
        <v>24</v>
      </c>
      <c r="CC76" s="84">
        <v>87</v>
      </c>
      <c r="CD76" s="84">
        <v>40</v>
      </c>
      <c r="CE76" s="84">
        <v>-8</v>
      </c>
      <c r="CF76" s="84">
        <v>157</v>
      </c>
      <c r="CG76" s="84">
        <v>8</v>
      </c>
      <c r="CH76" s="84">
        <v>-6</v>
      </c>
      <c r="CI76" s="84">
        <v>39</v>
      </c>
      <c r="CJ76" s="84">
        <v>41</v>
      </c>
      <c r="CK76" s="84">
        <v>117</v>
      </c>
      <c r="CL76" s="84">
        <v>57</v>
      </c>
      <c r="CM76" s="84">
        <v>-11</v>
      </c>
      <c r="CN76" s="84">
        <v>43</v>
      </c>
      <c r="CO76" s="84">
        <v>38</v>
      </c>
      <c r="CP76" s="84">
        <v>172</v>
      </c>
      <c r="CQ76" s="84">
        <v>54</v>
      </c>
      <c r="CR76" s="84">
        <v>42</v>
      </c>
      <c r="CS76" s="84">
        <v>124</v>
      </c>
      <c r="CT76" s="84">
        <v>58</v>
      </c>
      <c r="CU76" s="84">
        <v>44</v>
      </c>
      <c r="CV76" s="84">
        <v>194</v>
      </c>
      <c r="CW76" s="84">
        <v>60</v>
      </c>
      <c r="CX76" s="84">
        <v>80</v>
      </c>
      <c r="CY76" s="84">
        <v>187</v>
      </c>
      <c r="CZ76" s="84">
        <v>96</v>
      </c>
      <c r="DA76" s="84">
        <v>46</v>
      </c>
      <c r="DB76" s="84">
        <v>98</v>
      </c>
      <c r="DC76" s="84">
        <v>74</v>
      </c>
      <c r="DD76" s="84">
        <v>113</v>
      </c>
      <c r="DE76" s="84">
        <v>61</v>
      </c>
      <c r="DF76" s="84">
        <v>100</v>
      </c>
      <c r="DG76" s="84">
        <v>89</v>
      </c>
      <c r="DH76" s="84">
        <v>119</v>
      </c>
      <c r="DI76" s="84">
        <v>117</v>
      </c>
      <c r="DJ76" s="84">
        <v>146</v>
      </c>
      <c r="DK76" s="84">
        <v>128</v>
      </c>
      <c r="DL76" s="84">
        <v>257</v>
      </c>
      <c r="DM76" s="84">
        <v>144</v>
      </c>
      <c r="DN76" s="84">
        <v>129</v>
      </c>
      <c r="DO76" s="84">
        <v>217</v>
      </c>
      <c r="DP76" s="84">
        <v>145</v>
      </c>
      <c r="DQ76" s="84">
        <v>141</v>
      </c>
      <c r="DR76" s="84">
        <v>247</v>
      </c>
      <c r="DS76" s="84">
        <v>166</v>
      </c>
      <c r="DT76" s="84">
        <v>212</v>
      </c>
      <c r="DU76" s="84">
        <v>182</v>
      </c>
      <c r="DV76" s="84">
        <v>196</v>
      </c>
      <c r="DW76" s="84">
        <v>293</v>
      </c>
      <c r="DX76" s="84">
        <v>212</v>
      </c>
      <c r="DY76" s="84">
        <v>255</v>
      </c>
      <c r="DZ76" s="84">
        <v>307</v>
      </c>
      <c r="EA76" s="84">
        <v>271</v>
      </c>
      <c r="EB76" s="84">
        <v>304</v>
      </c>
      <c r="EC76" s="84">
        <v>397</v>
      </c>
      <c r="ED76" s="84">
        <v>320</v>
      </c>
      <c r="OD76" s="85"/>
    </row>
    <row r="77" spans="1:394" x14ac:dyDescent="0.2">
      <c r="A77" s="88" t="s">
        <v>524</v>
      </c>
      <c r="B77" s="84">
        <v>773</v>
      </c>
      <c r="C77" s="84">
        <v>402</v>
      </c>
      <c r="D77" s="84">
        <v>418</v>
      </c>
      <c r="E77" s="84">
        <v>461</v>
      </c>
      <c r="F77" s="84">
        <v>397</v>
      </c>
      <c r="G77" s="84">
        <v>303</v>
      </c>
      <c r="H77" s="84">
        <v>178</v>
      </c>
      <c r="I77" s="84">
        <v>274</v>
      </c>
      <c r="J77" s="84">
        <v>138</v>
      </c>
      <c r="K77" s="84">
        <v>287</v>
      </c>
      <c r="L77" s="84">
        <v>168</v>
      </c>
      <c r="M77" s="84">
        <v>184</v>
      </c>
      <c r="N77" s="84">
        <v>236</v>
      </c>
      <c r="O77" s="84">
        <v>59</v>
      </c>
      <c r="P77" s="84">
        <v>75</v>
      </c>
      <c r="Q77" s="84">
        <v>315</v>
      </c>
      <c r="R77" s="84">
        <v>289</v>
      </c>
      <c r="S77" s="84">
        <v>313</v>
      </c>
      <c r="T77" s="84">
        <v>165</v>
      </c>
      <c r="U77" s="84">
        <v>181</v>
      </c>
      <c r="V77" s="84">
        <v>298</v>
      </c>
      <c r="W77" s="84">
        <v>263</v>
      </c>
      <c r="X77" s="84">
        <v>269</v>
      </c>
      <c r="Y77" s="84">
        <v>231</v>
      </c>
      <c r="Z77" s="84">
        <v>254</v>
      </c>
      <c r="AA77" s="84">
        <v>198</v>
      </c>
      <c r="AB77" s="84">
        <v>247</v>
      </c>
      <c r="AC77" s="84">
        <v>196</v>
      </c>
      <c r="AD77" s="84">
        <v>241</v>
      </c>
      <c r="AE77" s="84">
        <v>189</v>
      </c>
      <c r="AF77" s="84">
        <v>240</v>
      </c>
      <c r="AG77" s="84">
        <v>197</v>
      </c>
      <c r="AH77" s="84">
        <v>220</v>
      </c>
      <c r="AI77" s="84">
        <v>148</v>
      </c>
      <c r="AJ77" s="84">
        <v>244</v>
      </c>
      <c r="AK77" s="84">
        <v>141</v>
      </c>
      <c r="AL77" s="84">
        <v>157</v>
      </c>
      <c r="AM77" s="84">
        <v>233</v>
      </c>
      <c r="AN77" s="84">
        <v>187</v>
      </c>
      <c r="AO77" s="84">
        <v>234</v>
      </c>
      <c r="AP77" s="84">
        <v>199</v>
      </c>
      <c r="AQ77" s="84">
        <v>233</v>
      </c>
      <c r="AR77" s="84">
        <v>194</v>
      </c>
      <c r="AS77" s="84">
        <v>220</v>
      </c>
      <c r="AT77" s="84">
        <v>158</v>
      </c>
      <c r="AU77" s="84">
        <v>215</v>
      </c>
      <c r="AV77" s="84">
        <v>171</v>
      </c>
      <c r="AW77" s="84">
        <v>173</v>
      </c>
      <c r="AX77" s="84">
        <v>135</v>
      </c>
      <c r="AY77" s="84">
        <v>174</v>
      </c>
      <c r="AZ77" s="84">
        <v>129</v>
      </c>
      <c r="BA77" s="84">
        <v>165</v>
      </c>
      <c r="BB77" s="84">
        <v>103</v>
      </c>
      <c r="BC77" s="84">
        <v>151</v>
      </c>
      <c r="BD77" s="84">
        <v>99</v>
      </c>
      <c r="BE77" s="84">
        <v>113</v>
      </c>
      <c r="BF77" s="84">
        <v>35</v>
      </c>
      <c r="BG77" s="84">
        <v>132</v>
      </c>
      <c r="BH77" s="84">
        <v>76</v>
      </c>
      <c r="BI77" s="84">
        <v>75</v>
      </c>
      <c r="BJ77" s="84">
        <v>40</v>
      </c>
      <c r="BK77" s="84">
        <v>-26</v>
      </c>
      <c r="BL77" s="84">
        <v>39</v>
      </c>
      <c r="BM77" s="84">
        <v>-26</v>
      </c>
      <c r="BN77" s="84">
        <v>93</v>
      </c>
      <c r="BO77" s="84">
        <v>54</v>
      </c>
      <c r="BP77" s="84">
        <v>67</v>
      </c>
      <c r="BQ77" s="84">
        <v>15</v>
      </c>
      <c r="BR77" s="84">
        <v>36</v>
      </c>
      <c r="BS77" s="84">
        <v>-26</v>
      </c>
      <c r="BT77" s="84">
        <v>11</v>
      </c>
      <c r="BU77" s="84">
        <v>-26</v>
      </c>
      <c r="BV77" s="84">
        <v>29</v>
      </c>
      <c r="BW77" s="84">
        <v>-15</v>
      </c>
      <c r="BX77" s="84">
        <v>2</v>
      </c>
      <c r="BY77" s="16">
        <v>0</v>
      </c>
      <c r="BZ77" s="84">
        <v>-7</v>
      </c>
      <c r="CA77" s="84">
        <v>-17</v>
      </c>
      <c r="CB77" s="84">
        <v>-4</v>
      </c>
      <c r="CC77" s="84">
        <v>59</v>
      </c>
      <c r="CD77" s="84">
        <v>12</v>
      </c>
      <c r="CE77" s="84">
        <v>-5</v>
      </c>
      <c r="CF77" s="84">
        <v>129</v>
      </c>
      <c r="CG77" s="84">
        <v>-20</v>
      </c>
      <c r="CH77" s="84">
        <v>-26</v>
      </c>
      <c r="CI77" s="84">
        <v>11</v>
      </c>
      <c r="CJ77" s="84">
        <v>13</v>
      </c>
      <c r="CK77" s="84">
        <v>89</v>
      </c>
      <c r="CL77" s="84">
        <v>29</v>
      </c>
      <c r="CM77" s="84">
        <v>-26</v>
      </c>
      <c r="CN77" s="84">
        <v>15</v>
      </c>
      <c r="CO77" s="84">
        <v>10</v>
      </c>
      <c r="CP77" s="84">
        <v>144</v>
      </c>
      <c r="CQ77" s="84">
        <v>26</v>
      </c>
      <c r="CR77" s="84">
        <v>14</v>
      </c>
      <c r="CS77" s="84">
        <v>96</v>
      </c>
      <c r="CT77" s="84">
        <v>30</v>
      </c>
      <c r="CU77" s="84">
        <v>16</v>
      </c>
      <c r="CV77" s="84">
        <v>166</v>
      </c>
      <c r="CW77" s="84">
        <v>32</v>
      </c>
      <c r="CX77" s="84">
        <v>52</v>
      </c>
      <c r="CY77" s="84">
        <v>159</v>
      </c>
      <c r="CZ77" s="84">
        <v>68</v>
      </c>
      <c r="DA77" s="84">
        <v>18</v>
      </c>
      <c r="DB77" s="84">
        <v>70</v>
      </c>
      <c r="DC77" s="84">
        <v>46</v>
      </c>
      <c r="DD77" s="84">
        <v>85</v>
      </c>
      <c r="DE77" s="84">
        <v>33</v>
      </c>
      <c r="DF77" s="84">
        <v>72</v>
      </c>
      <c r="DG77" s="84">
        <v>61</v>
      </c>
      <c r="DH77" s="84">
        <v>91</v>
      </c>
      <c r="DI77" s="84">
        <v>89</v>
      </c>
      <c r="DJ77" s="84">
        <v>118</v>
      </c>
      <c r="DK77" s="84">
        <v>100</v>
      </c>
      <c r="DL77" s="84">
        <v>229</v>
      </c>
      <c r="DM77" s="84">
        <v>116</v>
      </c>
      <c r="DN77" s="84">
        <v>101</v>
      </c>
      <c r="DO77" s="84">
        <v>189</v>
      </c>
      <c r="DP77" s="84">
        <v>117</v>
      </c>
      <c r="DQ77" s="84">
        <v>113</v>
      </c>
      <c r="DR77" s="84">
        <v>219</v>
      </c>
      <c r="DS77" s="84">
        <v>138</v>
      </c>
      <c r="DT77" s="84">
        <v>184</v>
      </c>
      <c r="DU77" s="84">
        <v>154</v>
      </c>
      <c r="DV77" s="84">
        <v>168</v>
      </c>
      <c r="DW77" s="84">
        <v>265</v>
      </c>
      <c r="DX77" s="84">
        <v>184</v>
      </c>
      <c r="DY77" s="84">
        <v>227</v>
      </c>
      <c r="DZ77" s="84">
        <v>279</v>
      </c>
      <c r="EA77" s="84">
        <v>243</v>
      </c>
      <c r="EB77" s="84">
        <v>276</v>
      </c>
      <c r="EC77" s="84">
        <v>369</v>
      </c>
      <c r="ED77" s="84">
        <v>292</v>
      </c>
      <c r="OD77" s="85"/>
    </row>
    <row r="78" spans="1:394" x14ac:dyDescent="0.2">
      <c r="A78" s="88" t="s">
        <v>525</v>
      </c>
      <c r="B78" s="84">
        <v>741</v>
      </c>
      <c r="C78" s="84">
        <v>370</v>
      </c>
      <c r="D78" s="84">
        <v>386</v>
      </c>
      <c r="E78" s="84">
        <v>429</v>
      </c>
      <c r="F78" s="84">
        <v>365</v>
      </c>
      <c r="G78" s="84">
        <v>271</v>
      </c>
      <c r="H78" s="84">
        <v>146</v>
      </c>
      <c r="I78" s="84">
        <v>242</v>
      </c>
      <c r="J78" s="84">
        <v>106</v>
      </c>
      <c r="K78" s="84">
        <v>255</v>
      </c>
      <c r="L78" s="84">
        <v>136</v>
      </c>
      <c r="M78" s="84">
        <v>152</v>
      </c>
      <c r="N78" s="84">
        <v>204</v>
      </c>
      <c r="O78" s="84">
        <v>27</v>
      </c>
      <c r="P78" s="84">
        <v>43</v>
      </c>
      <c r="Q78" s="84">
        <v>283</v>
      </c>
      <c r="R78" s="84">
        <v>257</v>
      </c>
      <c r="S78" s="84">
        <v>281</v>
      </c>
      <c r="T78" s="84">
        <v>133</v>
      </c>
      <c r="U78" s="84">
        <v>149</v>
      </c>
      <c r="V78" s="84">
        <v>266</v>
      </c>
      <c r="W78" s="84">
        <v>231</v>
      </c>
      <c r="X78" s="84">
        <v>237</v>
      </c>
      <c r="Y78" s="84">
        <v>199</v>
      </c>
      <c r="Z78" s="84">
        <v>222</v>
      </c>
      <c r="AA78" s="84">
        <v>166</v>
      </c>
      <c r="AB78" s="84">
        <v>215</v>
      </c>
      <c r="AC78" s="84">
        <v>164</v>
      </c>
      <c r="AD78" s="84">
        <v>209</v>
      </c>
      <c r="AE78" s="84">
        <v>157</v>
      </c>
      <c r="AF78" s="84">
        <v>208</v>
      </c>
      <c r="AG78" s="84">
        <v>165</v>
      </c>
      <c r="AH78" s="84">
        <v>188</v>
      </c>
      <c r="AI78" s="84">
        <v>116</v>
      </c>
      <c r="AJ78" s="84">
        <v>212</v>
      </c>
      <c r="AK78" s="84">
        <v>109</v>
      </c>
      <c r="AL78" s="84">
        <v>125</v>
      </c>
      <c r="AM78" s="84">
        <v>201</v>
      </c>
      <c r="AN78" s="84">
        <v>155</v>
      </c>
      <c r="AO78" s="84">
        <v>202</v>
      </c>
      <c r="AP78" s="84">
        <v>167</v>
      </c>
      <c r="AQ78" s="84">
        <v>201</v>
      </c>
      <c r="AR78" s="84">
        <v>162</v>
      </c>
      <c r="AS78" s="84">
        <v>188</v>
      </c>
      <c r="AT78" s="84">
        <v>126</v>
      </c>
      <c r="AU78" s="84">
        <v>183</v>
      </c>
      <c r="AV78" s="84">
        <v>139</v>
      </c>
      <c r="AW78" s="84">
        <v>141</v>
      </c>
      <c r="AX78" s="84">
        <v>103</v>
      </c>
      <c r="AY78" s="84">
        <v>142</v>
      </c>
      <c r="AZ78" s="84">
        <v>97</v>
      </c>
      <c r="BA78" s="84">
        <v>133</v>
      </c>
      <c r="BB78" s="84">
        <v>71</v>
      </c>
      <c r="BC78" s="84">
        <v>119</v>
      </c>
      <c r="BD78" s="84">
        <v>67</v>
      </c>
      <c r="BE78" s="84">
        <v>81</v>
      </c>
      <c r="BF78" s="84">
        <v>3</v>
      </c>
      <c r="BG78" s="84">
        <v>100</v>
      </c>
      <c r="BH78" s="84">
        <v>44</v>
      </c>
      <c r="BI78" s="84">
        <v>43</v>
      </c>
      <c r="BJ78" s="84">
        <v>59</v>
      </c>
      <c r="BK78" s="84">
        <v>-39</v>
      </c>
      <c r="BL78" s="84">
        <v>7</v>
      </c>
      <c r="BM78" s="84">
        <v>-39</v>
      </c>
      <c r="BN78" s="84">
        <v>61</v>
      </c>
      <c r="BO78" s="84">
        <v>22</v>
      </c>
      <c r="BP78" s="84">
        <v>35</v>
      </c>
      <c r="BQ78" s="84">
        <v>-17</v>
      </c>
      <c r="BR78" s="84">
        <v>4</v>
      </c>
      <c r="BS78" s="84">
        <v>-39</v>
      </c>
      <c r="BT78" s="84">
        <v>-21</v>
      </c>
      <c r="BU78" s="84">
        <v>-16</v>
      </c>
      <c r="BV78" s="84">
        <v>-3</v>
      </c>
      <c r="BW78" s="84">
        <v>-34</v>
      </c>
      <c r="BX78" s="84">
        <v>-25</v>
      </c>
      <c r="BY78" s="84">
        <v>-7</v>
      </c>
      <c r="BZ78" s="16">
        <v>0</v>
      </c>
      <c r="CA78" s="84">
        <v>2</v>
      </c>
      <c r="CB78" s="84">
        <v>15</v>
      </c>
      <c r="CC78" s="84">
        <v>78</v>
      </c>
      <c r="CD78" s="84">
        <v>31</v>
      </c>
      <c r="CE78" s="84">
        <v>-15</v>
      </c>
      <c r="CF78" s="84">
        <v>148</v>
      </c>
      <c r="CG78" s="84">
        <v>-1</v>
      </c>
      <c r="CH78" s="84">
        <v>-15</v>
      </c>
      <c r="CI78" s="84">
        <v>30</v>
      </c>
      <c r="CJ78" s="84">
        <v>32</v>
      </c>
      <c r="CK78" s="84">
        <v>108</v>
      </c>
      <c r="CL78" s="84">
        <v>48</v>
      </c>
      <c r="CM78" s="84">
        <v>-20</v>
      </c>
      <c r="CN78" s="84">
        <v>34</v>
      </c>
      <c r="CO78" s="84">
        <v>29</v>
      </c>
      <c r="CP78" s="84">
        <v>163</v>
      </c>
      <c r="CQ78" s="84">
        <v>45</v>
      </c>
      <c r="CR78" s="84">
        <v>33</v>
      </c>
      <c r="CS78" s="84">
        <v>115</v>
      </c>
      <c r="CT78" s="84">
        <v>49</v>
      </c>
      <c r="CU78" s="84">
        <v>35</v>
      </c>
      <c r="CV78" s="84">
        <v>185</v>
      </c>
      <c r="CW78" s="84">
        <v>51</v>
      </c>
      <c r="CX78" s="84">
        <v>71</v>
      </c>
      <c r="CY78" s="84">
        <v>178</v>
      </c>
      <c r="CZ78" s="84">
        <v>87</v>
      </c>
      <c r="DA78" s="84">
        <v>37</v>
      </c>
      <c r="DB78" s="84">
        <v>89</v>
      </c>
      <c r="DC78" s="84">
        <v>65</v>
      </c>
      <c r="DD78" s="84">
        <v>104</v>
      </c>
      <c r="DE78" s="84">
        <v>52</v>
      </c>
      <c r="DF78" s="84">
        <v>91</v>
      </c>
      <c r="DG78" s="84">
        <v>80</v>
      </c>
      <c r="DH78" s="84">
        <v>110</v>
      </c>
      <c r="DI78" s="84">
        <v>108</v>
      </c>
      <c r="DJ78" s="84">
        <v>137</v>
      </c>
      <c r="DK78" s="84">
        <v>119</v>
      </c>
      <c r="DL78" s="84">
        <v>248</v>
      </c>
      <c r="DM78" s="84">
        <v>135</v>
      </c>
      <c r="DN78" s="84">
        <v>120</v>
      </c>
      <c r="DO78" s="84">
        <v>208</v>
      </c>
      <c r="DP78" s="84">
        <v>136</v>
      </c>
      <c r="DQ78" s="84">
        <v>132</v>
      </c>
      <c r="DR78" s="84">
        <v>238</v>
      </c>
      <c r="DS78" s="84">
        <v>157</v>
      </c>
      <c r="DT78" s="84">
        <v>203</v>
      </c>
      <c r="DU78" s="84">
        <v>173</v>
      </c>
      <c r="DV78" s="84">
        <v>187</v>
      </c>
      <c r="DW78" s="84">
        <v>284</v>
      </c>
      <c r="DX78" s="84">
        <v>203</v>
      </c>
      <c r="DY78" s="84">
        <v>246</v>
      </c>
      <c r="DZ78" s="84">
        <v>298</v>
      </c>
      <c r="EA78" s="84">
        <v>262</v>
      </c>
      <c r="EB78" s="84">
        <v>295</v>
      </c>
      <c r="EC78" s="84">
        <v>388</v>
      </c>
      <c r="ED78" s="84">
        <v>311</v>
      </c>
      <c r="OD78" s="85"/>
    </row>
    <row r="79" spans="1:394" x14ac:dyDescent="0.2">
      <c r="A79" s="88" t="s">
        <v>526</v>
      </c>
      <c r="B79" s="84">
        <v>782</v>
      </c>
      <c r="C79" s="84">
        <v>411</v>
      </c>
      <c r="D79" s="84">
        <v>427</v>
      </c>
      <c r="E79" s="84">
        <v>470</v>
      </c>
      <c r="F79" s="84">
        <v>406</v>
      </c>
      <c r="G79" s="84">
        <v>312</v>
      </c>
      <c r="H79" s="84">
        <v>187</v>
      </c>
      <c r="I79" s="84">
        <v>283</v>
      </c>
      <c r="J79" s="84">
        <v>147</v>
      </c>
      <c r="K79" s="84">
        <v>296</v>
      </c>
      <c r="L79" s="84">
        <v>177</v>
      </c>
      <c r="M79" s="84">
        <v>193</v>
      </c>
      <c r="N79" s="84">
        <v>245</v>
      </c>
      <c r="O79" s="84">
        <v>68</v>
      </c>
      <c r="P79" s="84">
        <v>84</v>
      </c>
      <c r="Q79" s="84">
        <v>324</v>
      </c>
      <c r="R79" s="84">
        <v>298</v>
      </c>
      <c r="S79" s="84">
        <v>322</v>
      </c>
      <c r="T79" s="84">
        <v>174</v>
      </c>
      <c r="U79" s="84">
        <v>190</v>
      </c>
      <c r="V79" s="84">
        <v>307</v>
      </c>
      <c r="W79" s="84">
        <v>272</v>
      </c>
      <c r="X79" s="84">
        <v>278</v>
      </c>
      <c r="Y79" s="84">
        <v>240</v>
      </c>
      <c r="Z79" s="84">
        <v>263</v>
      </c>
      <c r="AA79" s="84">
        <v>207</v>
      </c>
      <c r="AB79" s="84">
        <v>256</v>
      </c>
      <c r="AC79" s="84">
        <v>205</v>
      </c>
      <c r="AD79" s="84">
        <v>250</v>
      </c>
      <c r="AE79" s="84">
        <v>198</v>
      </c>
      <c r="AF79" s="84">
        <v>249</v>
      </c>
      <c r="AG79" s="84">
        <v>206</v>
      </c>
      <c r="AH79" s="84">
        <v>229</v>
      </c>
      <c r="AI79" s="84">
        <v>157</v>
      </c>
      <c r="AJ79" s="84">
        <v>253</v>
      </c>
      <c r="AK79" s="84">
        <v>150</v>
      </c>
      <c r="AL79" s="84">
        <v>166</v>
      </c>
      <c r="AM79" s="84">
        <v>242</v>
      </c>
      <c r="AN79" s="84">
        <v>196</v>
      </c>
      <c r="AO79" s="84">
        <v>243</v>
      </c>
      <c r="AP79" s="84">
        <v>208</v>
      </c>
      <c r="AQ79" s="84">
        <v>242</v>
      </c>
      <c r="AR79" s="84">
        <v>203</v>
      </c>
      <c r="AS79" s="84">
        <v>229</v>
      </c>
      <c r="AT79" s="84">
        <v>167</v>
      </c>
      <c r="AU79" s="84">
        <v>224</v>
      </c>
      <c r="AV79" s="84">
        <v>180</v>
      </c>
      <c r="AW79" s="84">
        <v>182</v>
      </c>
      <c r="AX79" s="84">
        <v>144</v>
      </c>
      <c r="AY79" s="84">
        <v>183</v>
      </c>
      <c r="AZ79" s="84">
        <v>138</v>
      </c>
      <c r="BA79" s="84">
        <v>174</v>
      </c>
      <c r="BB79" s="84">
        <v>112</v>
      </c>
      <c r="BC79" s="84">
        <v>160</v>
      </c>
      <c r="BD79" s="84">
        <v>108</v>
      </c>
      <c r="BE79" s="84">
        <v>122</v>
      </c>
      <c r="BF79" s="84">
        <v>44</v>
      </c>
      <c r="BG79" s="84">
        <v>141</v>
      </c>
      <c r="BH79" s="84">
        <v>85</v>
      </c>
      <c r="BI79" s="84">
        <v>84</v>
      </c>
      <c r="BJ79" s="84">
        <v>18</v>
      </c>
      <c r="BK79" s="84">
        <v>-39</v>
      </c>
      <c r="BL79" s="84">
        <v>48</v>
      </c>
      <c r="BM79" s="84">
        <v>-39</v>
      </c>
      <c r="BN79" s="84">
        <v>102</v>
      </c>
      <c r="BO79" s="84">
        <v>63</v>
      </c>
      <c r="BP79" s="84">
        <v>76</v>
      </c>
      <c r="BQ79" s="84">
        <v>24</v>
      </c>
      <c r="BR79" s="84">
        <v>45</v>
      </c>
      <c r="BS79" s="84">
        <v>-26</v>
      </c>
      <c r="BT79" s="84">
        <v>20</v>
      </c>
      <c r="BU79" s="84">
        <v>-39</v>
      </c>
      <c r="BV79" s="84">
        <v>38</v>
      </c>
      <c r="BW79" s="84">
        <v>-6</v>
      </c>
      <c r="BX79" s="84">
        <v>11</v>
      </c>
      <c r="BY79" s="84">
        <v>-17</v>
      </c>
      <c r="BZ79" s="84">
        <v>2</v>
      </c>
      <c r="CA79" s="16">
        <v>0</v>
      </c>
      <c r="CB79" s="84">
        <v>-15</v>
      </c>
      <c r="CC79" s="84">
        <v>37</v>
      </c>
      <c r="CD79" s="84">
        <v>-10</v>
      </c>
      <c r="CE79" s="84">
        <v>4</v>
      </c>
      <c r="CF79" s="84">
        <v>107</v>
      </c>
      <c r="CG79" s="84">
        <v>-39</v>
      </c>
      <c r="CH79" s="84">
        <v>-26</v>
      </c>
      <c r="CI79" s="84">
        <v>-11</v>
      </c>
      <c r="CJ79" s="84">
        <v>-9</v>
      </c>
      <c r="CK79" s="84">
        <v>67</v>
      </c>
      <c r="CL79" s="84">
        <v>7</v>
      </c>
      <c r="CM79" s="84">
        <v>-30</v>
      </c>
      <c r="CN79" s="84">
        <v>-7</v>
      </c>
      <c r="CO79" s="84">
        <v>-12</v>
      </c>
      <c r="CP79" s="84">
        <v>122</v>
      </c>
      <c r="CQ79" s="84">
        <v>4</v>
      </c>
      <c r="CR79" s="84">
        <v>-8</v>
      </c>
      <c r="CS79" s="84">
        <v>74</v>
      </c>
      <c r="CT79" s="84">
        <v>8</v>
      </c>
      <c r="CU79" s="84">
        <v>-6</v>
      </c>
      <c r="CV79" s="84">
        <v>144</v>
      </c>
      <c r="CW79" s="84">
        <v>10</v>
      </c>
      <c r="CX79" s="84">
        <v>30</v>
      </c>
      <c r="CY79" s="84">
        <v>137</v>
      </c>
      <c r="CZ79" s="84">
        <v>46</v>
      </c>
      <c r="DA79" s="84">
        <v>-4</v>
      </c>
      <c r="DB79" s="84">
        <v>48</v>
      </c>
      <c r="DC79" s="84">
        <v>24</v>
      </c>
      <c r="DD79" s="84">
        <v>63</v>
      </c>
      <c r="DE79" s="84">
        <v>11</v>
      </c>
      <c r="DF79" s="84">
        <v>50</v>
      </c>
      <c r="DG79" s="84">
        <v>39</v>
      </c>
      <c r="DH79" s="84">
        <v>69</v>
      </c>
      <c r="DI79" s="84">
        <v>67</v>
      </c>
      <c r="DJ79" s="84">
        <v>96</v>
      </c>
      <c r="DK79" s="84">
        <v>78</v>
      </c>
      <c r="DL79" s="84">
        <v>207</v>
      </c>
      <c r="DM79" s="84">
        <v>94</v>
      </c>
      <c r="DN79" s="84">
        <v>79</v>
      </c>
      <c r="DO79" s="84">
        <v>167</v>
      </c>
      <c r="DP79" s="84">
        <v>95</v>
      </c>
      <c r="DQ79" s="84">
        <v>91</v>
      </c>
      <c r="DR79" s="84">
        <v>197</v>
      </c>
      <c r="DS79" s="84">
        <v>116</v>
      </c>
      <c r="DT79" s="84">
        <v>162</v>
      </c>
      <c r="DU79" s="84">
        <v>132</v>
      </c>
      <c r="DV79" s="84">
        <v>146</v>
      </c>
      <c r="DW79" s="84">
        <v>243</v>
      </c>
      <c r="DX79" s="84">
        <v>162</v>
      </c>
      <c r="DY79" s="84">
        <v>205</v>
      </c>
      <c r="DZ79" s="84">
        <v>257</v>
      </c>
      <c r="EA79" s="84">
        <v>221</v>
      </c>
      <c r="EB79" s="84">
        <v>254</v>
      </c>
      <c r="EC79" s="84">
        <v>347</v>
      </c>
      <c r="ED79" s="84">
        <v>270</v>
      </c>
      <c r="OD79" s="85"/>
    </row>
    <row r="80" spans="1:394" x14ac:dyDescent="0.2">
      <c r="A80" s="88" t="s">
        <v>458</v>
      </c>
      <c r="B80" s="84">
        <v>795</v>
      </c>
      <c r="C80" s="84">
        <v>424</v>
      </c>
      <c r="D80" s="84">
        <v>440</v>
      </c>
      <c r="E80" s="84">
        <v>483</v>
      </c>
      <c r="F80" s="84">
        <v>419</v>
      </c>
      <c r="G80" s="84">
        <v>325</v>
      </c>
      <c r="H80" s="84">
        <v>200</v>
      </c>
      <c r="I80" s="84">
        <v>296</v>
      </c>
      <c r="J80" s="84">
        <v>160</v>
      </c>
      <c r="K80" s="84">
        <v>309</v>
      </c>
      <c r="L80" s="84">
        <v>190</v>
      </c>
      <c r="M80" s="84">
        <v>206</v>
      </c>
      <c r="N80" s="84">
        <v>258</v>
      </c>
      <c r="O80" s="84">
        <v>81</v>
      </c>
      <c r="P80" s="84">
        <v>97</v>
      </c>
      <c r="Q80" s="84">
        <v>337</v>
      </c>
      <c r="R80" s="84">
        <v>311</v>
      </c>
      <c r="S80" s="84">
        <v>335</v>
      </c>
      <c r="T80" s="84">
        <v>187</v>
      </c>
      <c r="U80" s="84">
        <v>203</v>
      </c>
      <c r="V80" s="84">
        <v>320</v>
      </c>
      <c r="W80" s="84">
        <v>285</v>
      </c>
      <c r="X80" s="84">
        <v>291</v>
      </c>
      <c r="Y80" s="84">
        <v>253</v>
      </c>
      <c r="Z80" s="84">
        <v>276</v>
      </c>
      <c r="AA80" s="84">
        <v>220</v>
      </c>
      <c r="AB80" s="84">
        <v>269</v>
      </c>
      <c r="AC80" s="84">
        <v>218</v>
      </c>
      <c r="AD80" s="84">
        <v>263</v>
      </c>
      <c r="AE80" s="84">
        <v>211</v>
      </c>
      <c r="AF80" s="84">
        <v>262</v>
      </c>
      <c r="AG80" s="84">
        <v>219</v>
      </c>
      <c r="AH80" s="84">
        <v>242</v>
      </c>
      <c r="AI80" s="84">
        <v>170</v>
      </c>
      <c r="AJ80" s="84">
        <v>266</v>
      </c>
      <c r="AK80" s="84">
        <v>163</v>
      </c>
      <c r="AL80" s="84">
        <v>179</v>
      </c>
      <c r="AM80" s="84">
        <v>255</v>
      </c>
      <c r="AN80" s="84">
        <v>209</v>
      </c>
      <c r="AO80" s="84">
        <v>256</v>
      </c>
      <c r="AP80" s="84">
        <v>221</v>
      </c>
      <c r="AQ80" s="84">
        <v>255</v>
      </c>
      <c r="AR80" s="84">
        <v>216</v>
      </c>
      <c r="AS80" s="84">
        <v>242</v>
      </c>
      <c r="AT80" s="84">
        <v>180</v>
      </c>
      <c r="AU80" s="84">
        <v>237</v>
      </c>
      <c r="AV80" s="84">
        <v>193</v>
      </c>
      <c r="AW80" s="84">
        <v>195</v>
      </c>
      <c r="AX80" s="84">
        <v>157</v>
      </c>
      <c r="AY80" s="84">
        <v>196</v>
      </c>
      <c r="AZ80" s="84">
        <v>151</v>
      </c>
      <c r="BA80" s="84">
        <v>187</v>
      </c>
      <c r="BB80" s="84">
        <v>125</v>
      </c>
      <c r="BC80" s="84">
        <v>173</v>
      </c>
      <c r="BD80" s="84">
        <v>121</v>
      </c>
      <c r="BE80" s="84">
        <v>135</v>
      </c>
      <c r="BF80" s="84">
        <v>57</v>
      </c>
      <c r="BG80" s="84">
        <v>154</v>
      </c>
      <c r="BH80" s="84">
        <v>98</v>
      </c>
      <c r="BI80" s="84">
        <v>97</v>
      </c>
      <c r="BJ80" s="84">
        <v>29</v>
      </c>
      <c r="BK80" s="84">
        <v>-15</v>
      </c>
      <c r="BL80" s="84">
        <v>61</v>
      </c>
      <c r="BM80" s="84">
        <v>-15</v>
      </c>
      <c r="BN80" s="84">
        <v>115</v>
      </c>
      <c r="BO80" s="84">
        <v>76</v>
      </c>
      <c r="BP80" s="84">
        <v>89</v>
      </c>
      <c r="BQ80" s="84">
        <v>37</v>
      </c>
      <c r="BR80" s="84">
        <v>58</v>
      </c>
      <c r="BS80" s="84">
        <v>-13</v>
      </c>
      <c r="BT80" s="84">
        <v>33</v>
      </c>
      <c r="BU80" s="84">
        <v>-15</v>
      </c>
      <c r="BV80" s="84">
        <v>51</v>
      </c>
      <c r="BW80" s="84">
        <v>7</v>
      </c>
      <c r="BX80" s="84">
        <v>24</v>
      </c>
      <c r="BY80" s="84">
        <v>-4</v>
      </c>
      <c r="BZ80" s="84">
        <v>15</v>
      </c>
      <c r="CA80" s="84">
        <v>-15</v>
      </c>
      <c r="CB80" s="16">
        <v>0</v>
      </c>
      <c r="CC80" s="84">
        <v>48</v>
      </c>
      <c r="CD80" s="84">
        <v>1</v>
      </c>
      <c r="CE80" s="84">
        <v>17</v>
      </c>
      <c r="CF80" s="84">
        <v>118</v>
      </c>
      <c r="CG80" s="84">
        <v>-15</v>
      </c>
      <c r="CH80" s="84">
        <v>-13</v>
      </c>
      <c r="CI80" s="84">
        <v>0</v>
      </c>
      <c r="CJ80" s="84">
        <v>2</v>
      </c>
      <c r="CK80" s="84">
        <v>78</v>
      </c>
      <c r="CL80" s="84">
        <v>18</v>
      </c>
      <c r="CM80" s="84">
        <v>-15</v>
      </c>
      <c r="CN80" s="84">
        <v>4</v>
      </c>
      <c r="CO80" s="84">
        <v>-1</v>
      </c>
      <c r="CP80" s="84">
        <v>133</v>
      </c>
      <c r="CQ80" s="84">
        <v>15</v>
      </c>
      <c r="CR80" s="84">
        <v>3</v>
      </c>
      <c r="CS80" s="84">
        <v>85</v>
      </c>
      <c r="CT80" s="84">
        <v>19</v>
      </c>
      <c r="CU80" s="84">
        <v>5</v>
      </c>
      <c r="CV80" s="84">
        <v>155</v>
      </c>
      <c r="CW80" s="84">
        <v>21</v>
      </c>
      <c r="CX80" s="84">
        <v>41</v>
      </c>
      <c r="CY80" s="84">
        <v>148</v>
      </c>
      <c r="CZ80" s="84">
        <v>57</v>
      </c>
      <c r="DA80" s="84">
        <v>7</v>
      </c>
      <c r="DB80" s="84">
        <v>59</v>
      </c>
      <c r="DC80" s="84">
        <v>35</v>
      </c>
      <c r="DD80" s="84">
        <v>74</v>
      </c>
      <c r="DE80" s="84">
        <v>22</v>
      </c>
      <c r="DF80" s="84">
        <v>61</v>
      </c>
      <c r="DG80" s="84">
        <v>50</v>
      </c>
      <c r="DH80" s="84">
        <v>80</v>
      </c>
      <c r="DI80" s="84">
        <v>78</v>
      </c>
      <c r="DJ80" s="84">
        <v>107</v>
      </c>
      <c r="DK80" s="84">
        <v>89</v>
      </c>
      <c r="DL80" s="84">
        <v>218</v>
      </c>
      <c r="DM80" s="84">
        <v>105</v>
      </c>
      <c r="DN80" s="84">
        <v>90</v>
      </c>
      <c r="DO80" s="84">
        <v>178</v>
      </c>
      <c r="DP80" s="84">
        <v>106</v>
      </c>
      <c r="DQ80" s="84">
        <v>102</v>
      </c>
      <c r="DR80" s="84">
        <v>208</v>
      </c>
      <c r="DS80" s="84">
        <v>127</v>
      </c>
      <c r="DT80" s="84">
        <v>173</v>
      </c>
      <c r="DU80" s="84">
        <v>143</v>
      </c>
      <c r="DV80" s="84">
        <v>157</v>
      </c>
      <c r="DW80" s="84">
        <v>254</v>
      </c>
      <c r="DX80" s="84">
        <v>173</v>
      </c>
      <c r="DY80" s="84">
        <v>216</v>
      </c>
      <c r="DZ80" s="84">
        <v>268</v>
      </c>
      <c r="EA80" s="84">
        <v>232</v>
      </c>
      <c r="EB80" s="84">
        <v>265</v>
      </c>
      <c r="EC80" s="84">
        <v>358</v>
      </c>
      <c r="ED80" s="84">
        <v>281</v>
      </c>
      <c r="OD80" s="85"/>
    </row>
    <row r="81" spans="1:394" x14ac:dyDescent="0.2">
      <c r="A81" s="88" t="s">
        <v>459</v>
      </c>
      <c r="B81" s="84">
        <v>858</v>
      </c>
      <c r="C81" s="84">
        <v>487</v>
      </c>
      <c r="D81" s="84">
        <v>503</v>
      </c>
      <c r="E81" s="84">
        <v>546</v>
      </c>
      <c r="F81" s="84">
        <v>482</v>
      </c>
      <c r="G81" s="84">
        <v>388</v>
      </c>
      <c r="H81" s="84">
        <v>263</v>
      </c>
      <c r="I81" s="84">
        <v>359</v>
      </c>
      <c r="J81" s="84">
        <v>223</v>
      </c>
      <c r="K81" s="84">
        <v>372</v>
      </c>
      <c r="L81" s="84">
        <v>253</v>
      </c>
      <c r="M81" s="84">
        <v>269</v>
      </c>
      <c r="N81" s="84">
        <v>321</v>
      </c>
      <c r="O81" s="84">
        <v>144</v>
      </c>
      <c r="P81" s="84">
        <v>160</v>
      </c>
      <c r="Q81" s="84">
        <v>400</v>
      </c>
      <c r="R81" s="84">
        <v>374</v>
      </c>
      <c r="S81" s="84">
        <v>398</v>
      </c>
      <c r="T81" s="84">
        <v>250</v>
      </c>
      <c r="U81" s="84">
        <v>266</v>
      </c>
      <c r="V81" s="84">
        <v>383</v>
      </c>
      <c r="W81" s="84">
        <v>348</v>
      </c>
      <c r="X81" s="84">
        <v>354</v>
      </c>
      <c r="Y81" s="84">
        <v>316</v>
      </c>
      <c r="Z81" s="84">
        <v>339</v>
      </c>
      <c r="AA81" s="84">
        <v>283</v>
      </c>
      <c r="AB81" s="84">
        <v>332</v>
      </c>
      <c r="AC81" s="84">
        <v>281</v>
      </c>
      <c r="AD81" s="84">
        <v>326</v>
      </c>
      <c r="AE81" s="84">
        <v>274</v>
      </c>
      <c r="AF81" s="84">
        <v>325</v>
      </c>
      <c r="AG81" s="84">
        <v>282</v>
      </c>
      <c r="AH81" s="84">
        <v>305</v>
      </c>
      <c r="AI81" s="84">
        <v>233</v>
      </c>
      <c r="AJ81" s="84">
        <v>329</v>
      </c>
      <c r="AK81" s="84">
        <v>226</v>
      </c>
      <c r="AL81" s="84">
        <v>242</v>
      </c>
      <c r="AM81" s="84">
        <v>318</v>
      </c>
      <c r="AN81" s="84">
        <v>272</v>
      </c>
      <c r="AO81" s="84">
        <v>319</v>
      </c>
      <c r="AP81" s="84">
        <v>284</v>
      </c>
      <c r="AQ81" s="84">
        <v>318</v>
      </c>
      <c r="AR81" s="84">
        <v>279</v>
      </c>
      <c r="AS81" s="84">
        <v>305</v>
      </c>
      <c r="AT81" s="84">
        <v>243</v>
      </c>
      <c r="AU81" s="84">
        <v>300</v>
      </c>
      <c r="AV81" s="84">
        <v>256</v>
      </c>
      <c r="AW81" s="84">
        <v>258</v>
      </c>
      <c r="AX81" s="84">
        <v>220</v>
      </c>
      <c r="AY81" s="84">
        <v>259</v>
      </c>
      <c r="AZ81" s="84">
        <v>214</v>
      </c>
      <c r="BA81" s="84">
        <v>250</v>
      </c>
      <c r="BB81" s="84">
        <v>188</v>
      </c>
      <c r="BC81" s="84">
        <v>236</v>
      </c>
      <c r="BD81" s="84">
        <v>184</v>
      </c>
      <c r="BE81" s="84">
        <v>198</v>
      </c>
      <c r="BF81" s="84">
        <v>120</v>
      </c>
      <c r="BG81" s="84">
        <v>217</v>
      </c>
      <c r="BH81" s="84">
        <v>161</v>
      </c>
      <c r="BI81" s="84">
        <v>160</v>
      </c>
      <c r="BJ81" s="84">
        <v>4</v>
      </c>
      <c r="BK81" s="84">
        <v>20</v>
      </c>
      <c r="BL81" s="84">
        <v>124</v>
      </c>
      <c r="BM81" s="84">
        <v>-6</v>
      </c>
      <c r="BN81" s="84">
        <v>178</v>
      </c>
      <c r="BO81" s="84">
        <v>139</v>
      </c>
      <c r="BP81" s="84">
        <v>152</v>
      </c>
      <c r="BQ81" s="84">
        <v>100</v>
      </c>
      <c r="BR81" s="84">
        <v>121</v>
      </c>
      <c r="BS81" s="84">
        <v>50</v>
      </c>
      <c r="BT81" s="84">
        <v>96</v>
      </c>
      <c r="BU81" s="84">
        <v>8</v>
      </c>
      <c r="BV81" s="84">
        <v>114</v>
      </c>
      <c r="BW81" s="84">
        <v>70</v>
      </c>
      <c r="BX81" s="84">
        <v>87</v>
      </c>
      <c r="BY81" s="84">
        <v>59</v>
      </c>
      <c r="BZ81" s="84">
        <v>78</v>
      </c>
      <c r="CA81" s="84">
        <v>37</v>
      </c>
      <c r="CB81" s="84">
        <v>48</v>
      </c>
      <c r="CC81" s="16">
        <v>0</v>
      </c>
      <c r="CD81" s="84">
        <v>1</v>
      </c>
      <c r="CE81" s="84">
        <v>80</v>
      </c>
      <c r="CF81" s="84">
        <v>55</v>
      </c>
      <c r="CG81" s="84">
        <v>-15</v>
      </c>
      <c r="CH81" s="84">
        <v>50</v>
      </c>
      <c r="CI81" s="84">
        <v>5</v>
      </c>
      <c r="CJ81" s="84">
        <v>31</v>
      </c>
      <c r="CK81" s="84">
        <v>15</v>
      </c>
      <c r="CL81" s="84">
        <v>-15</v>
      </c>
      <c r="CM81" s="84">
        <v>46</v>
      </c>
      <c r="CN81" s="84">
        <v>-8</v>
      </c>
      <c r="CO81" s="84">
        <v>34</v>
      </c>
      <c r="CP81" s="84">
        <v>70</v>
      </c>
      <c r="CQ81" s="84">
        <v>-15</v>
      </c>
      <c r="CR81" s="84">
        <v>30</v>
      </c>
      <c r="CS81" s="84">
        <v>22</v>
      </c>
      <c r="CT81" s="84">
        <v>-15</v>
      </c>
      <c r="CU81" s="84">
        <v>28</v>
      </c>
      <c r="CV81" s="84">
        <v>92</v>
      </c>
      <c r="CW81" s="84">
        <v>-15</v>
      </c>
      <c r="CX81" s="84">
        <v>-8</v>
      </c>
      <c r="CY81" s="84">
        <v>85</v>
      </c>
      <c r="CZ81" s="84">
        <v>-6</v>
      </c>
      <c r="DA81" s="84">
        <v>-9</v>
      </c>
      <c r="DB81" s="84">
        <v>-4</v>
      </c>
      <c r="DC81" s="84">
        <v>-15</v>
      </c>
      <c r="DD81" s="84">
        <v>11</v>
      </c>
      <c r="DE81" s="84">
        <v>-11</v>
      </c>
      <c r="DF81" s="84">
        <v>-2</v>
      </c>
      <c r="DG81" s="84">
        <v>-13</v>
      </c>
      <c r="DH81" s="84">
        <v>17</v>
      </c>
      <c r="DI81" s="84">
        <v>15</v>
      </c>
      <c r="DJ81" s="84">
        <v>44</v>
      </c>
      <c r="DK81" s="84">
        <v>26</v>
      </c>
      <c r="DL81" s="84">
        <v>155</v>
      </c>
      <c r="DM81" s="84">
        <v>42</v>
      </c>
      <c r="DN81" s="84">
        <v>27</v>
      </c>
      <c r="DO81" s="84">
        <v>115</v>
      </c>
      <c r="DP81" s="84">
        <v>43</v>
      </c>
      <c r="DQ81" s="84">
        <v>39</v>
      </c>
      <c r="DR81" s="84">
        <v>145</v>
      </c>
      <c r="DS81" s="84">
        <v>64</v>
      </c>
      <c r="DT81" s="84">
        <v>110</v>
      </c>
      <c r="DU81" s="84">
        <v>80</v>
      </c>
      <c r="DV81" s="84">
        <v>94</v>
      </c>
      <c r="DW81" s="84">
        <v>191</v>
      </c>
      <c r="DX81" s="84">
        <v>110</v>
      </c>
      <c r="DY81" s="84">
        <v>153</v>
      </c>
      <c r="DZ81" s="84">
        <v>205</v>
      </c>
      <c r="EA81" s="84">
        <v>169</v>
      </c>
      <c r="EB81" s="84">
        <v>202</v>
      </c>
      <c r="EC81" s="84">
        <v>295</v>
      </c>
      <c r="ED81" s="84">
        <v>218</v>
      </c>
      <c r="OD81" s="85"/>
    </row>
    <row r="82" spans="1:394" x14ac:dyDescent="0.2">
      <c r="A82" s="88" t="s">
        <v>460</v>
      </c>
      <c r="B82" s="84">
        <v>811</v>
      </c>
      <c r="C82" s="84">
        <v>440</v>
      </c>
      <c r="D82" s="84">
        <v>456</v>
      </c>
      <c r="E82" s="84">
        <v>499</v>
      </c>
      <c r="F82" s="84">
        <v>435</v>
      </c>
      <c r="G82" s="84">
        <v>341</v>
      </c>
      <c r="H82" s="84">
        <v>216</v>
      </c>
      <c r="I82" s="84">
        <v>312</v>
      </c>
      <c r="J82" s="84">
        <v>176</v>
      </c>
      <c r="K82" s="84">
        <v>325</v>
      </c>
      <c r="L82" s="84">
        <v>206</v>
      </c>
      <c r="M82" s="84">
        <v>222</v>
      </c>
      <c r="N82" s="84">
        <v>274</v>
      </c>
      <c r="O82" s="84">
        <v>97</v>
      </c>
      <c r="P82" s="84">
        <v>113</v>
      </c>
      <c r="Q82" s="84">
        <v>353</v>
      </c>
      <c r="R82" s="84">
        <v>327</v>
      </c>
      <c r="S82" s="84">
        <v>351</v>
      </c>
      <c r="T82" s="84">
        <v>203</v>
      </c>
      <c r="U82" s="84">
        <v>219</v>
      </c>
      <c r="V82" s="84">
        <v>336</v>
      </c>
      <c r="W82" s="84">
        <v>301</v>
      </c>
      <c r="X82" s="84">
        <v>307</v>
      </c>
      <c r="Y82" s="84">
        <v>269</v>
      </c>
      <c r="Z82" s="84">
        <v>292</v>
      </c>
      <c r="AA82" s="84">
        <v>236</v>
      </c>
      <c r="AB82" s="84">
        <v>285</v>
      </c>
      <c r="AC82" s="84">
        <v>234</v>
      </c>
      <c r="AD82" s="84">
        <v>279</v>
      </c>
      <c r="AE82" s="84">
        <v>227</v>
      </c>
      <c r="AF82" s="84">
        <v>278</v>
      </c>
      <c r="AG82" s="84">
        <v>235</v>
      </c>
      <c r="AH82" s="84">
        <v>258</v>
      </c>
      <c r="AI82" s="84">
        <v>186</v>
      </c>
      <c r="AJ82" s="84">
        <v>282</v>
      </c>
      <c r="AK82" s="84">
        <v>179</v>
      </c>
      <c r="AL82" s="84">
        <v>195</v>
      </c>
      <c r="AM82" s="84">
        <v>271</v>
      </c>
      <c r="AN82" s="84">
        <v>225</v>
      </c>
      <c r="AO82" s="84">
        <v>272</v>
      </c>
      <c r="AP82" s="84">
        <v>237</v>
      </c>
      <c r="AQ82" s="84">
        <v>271</v>
      </c>
      <c r="AR82" s="84">
        <v>232</v>
      </c>
      <c r="AS82" s="84">
        <v>258</v>
      </c>
      <c r="AT82" s="84">
        <v>196</v>
      </c>
      <c r="AU82" s="84">
        <v>253</v>
      </c>
      <c r="AV82" s="84">
        <v>209</v>
      </c>
      <c r="AW82" s="84">
        <v>211</v>
      </c>
      <c r="AX82" s="84">
        <v>173</v>
      </c>
      <c r="AY82" s="84">
        <v>212</v>
      </c>
      <c r="AZ82" s="84">
        <v>167</v>
      </c>
      <c r="BA82" s="84">
        <v>203</v>
      </c>
      <c r="BB82" s="84">
        <v>141</v>
      </c>
      <c r="BC82" s="84">
        <v>189</v>
      </c>
      <c r="BD82" s="84">
        <v>137</v>
      </c>
      <c r="BE82" s="84">
        <v>151</v>
      </c>
      <c r="BF82" s="84">
        <v>73</v>
      </c>
      <c r="BG82" s="84">
        <v>170</v>
      </c>
      <c r="BH82" s="84">
        <v>114</v>
      </c>
      <c r="BI82" s="84">
        <v>113</v>
      </c>
      <c r="BJ82" s="84">
        <v>-15</v>
      </c>
      <c r="BK82" s="84">
        <v>-27</v>
      </c>
      <c r="BL82" s="84">
        <v>77</v>
      </c>
      <c r="BM82" s="84">
        <v>-46</v>
      </c>
      <c r="BN82" s="84">
        <v>131</v>
      </c>
      <c r="BO82" s="84">
        <v>92</v>
      </c>
      <c r="BP82" s="84">
        <v>105</v>
      </c>
      <c r="BQ82" s="84">
        <v>53</v>
      </c>
      <c r="BR82" s="84">
        <v>74</v>
      </c>
      <c r="BS82" s="84">
        <v>3</v>
      </c>
      <c r="BT82" s="84">
        <v>49</v>
      </c>
      <c r="BU82" s="84">
        <v>-39</v>
      </c>
      <c r="BV82" s="84">
        <v>67</v>
      </c>
      <c r="BW82" s="84">
        <v>23</v>
      </c>
      <c r="BX82" s="84">
        <v>40</v>
      </c>
      <c r="BY82" s="84">
        <v>12</v>
      </c>
      <c r="BZ82" s="84">
        <v>31</v>
      </c>
      <c r="CA82" s="84">
        <v>-10</v>
      </c>
      <c r="CB82" s="84">
        <v>1</v>
      </c>
      <c r="CC82" s="84">
        <v>1</v>
      </c>
      <c r="CD82" s="16">
        <v>0</v>
      </c>
      <c r="CE82" s="84">
        <v>33</v>
      </c>
      <c r="CF82" s="84">
        <v>71</v>
      </c>
      <c r="CG82" s="84">
        <v>-46</v>
      </c>
      <c r="CH82" s="84">
        <v>3</v>
      </c>
      <c r="CI82" s="84">
        <v>-42</v>
      </c>
      <c r="CJ82" s="84">
        <v>-15</v>
      </c>
      <c r="CK82" s="84">
        <v>31</v>
      </c>
      <c r="CL82" s="84">
        <v>-29</v>
      </c>
      <c r="CM82" s="84">
        <v>-1</v>
      </c>
      <c r="CN82" s="84">
        <v>-43</v>
      </c>
      <c r="CO82" s="84">
        <v>-13</v>
      </c>
      <c r="CP82" s="84">
        <v>86</v>
      </c>
      <c r="CQ82" s="84">
        <v>-32</v>
      </c>
      <c r="CR82" s="84">
        <v>-15</v>
      </c>
      <c r="CS82" s="84">
        <v>38</v>
      </c>
      <c r="CT82" s="84">
        <v>-28</v>
      </c>
      <c r="CU82" s="84">
        <v>-15</v>
      </c>
      <c r="CV82" s="84">
        <v>108</v>
      </c>
      <c r="CW82" s="84">
        <v>-26</v>
      </c>
      <c r="CX82" s="84">
        <v>-6</v>
      </c>
      <c r="CY82" s="84">
        <v>101</v>
      </c>
      <c r="CZ82" s="84">
        <v>10</v>
      </c>
      <c r="DA82" s="84">
        <v>-40</v>
      </c>
      <c r="DB82" s="84">
        <v>12</v>
      </c>
      <c r="DC82" s="84">
        <v>-12</v>
      </c>
      <c r="DD82" s="84">
        <v>27</v>
      </c>
      <c r="DE82" s="84">
        <v>-25</v>
      </c>
      <c r="DF82" s="84">
        <v>14</v>
      </c>
      <c r="DG82" s="84">
        <v>3</v>
      </c>
      <c r="DH82" s="84">
        <v>33</v>
      </c>
      <c r="DI82" s="84">
        <v>31</v>
      </c>
      <c r="DJ82" s="84">
        <v>60</v>
      </c>
      <c r="DK82" s="84">
        <v>42</v>
      </c>
      <c r="DL82" s="84">
        <v>171</v>
      </c>
      <c r="DM82" s="84">
        <v>58</v>
      </c>
      <c r="DN82" s="84">
        <v>43</v>
      </c>
      <c r="DO82" s="84">
        <v>131</v>
      </c>
      <c r="DP82" s="84">
        <v>59</v>
      </c>
      <c r="DQ82" s="84">
        <v>55</v>
      </c>
      <c r="DR82" s="84">
        <v>161</v>
      </c>
      <c r="DS82" s="84">
        <v>80</v>
      </c>
      <c r="DT82" s="84">
        <v>126</v>
      </c>
      <c r="DU82" s="84">
        <v>96</v>
      </c>
      <c r="DV82" s="84">
        <v>110</v>
      </c>
      <c r="DW82" s="84">
        <v>207</v>
      </c>
      <c r="DX82" s="84">
        <v>126</v>
      </c>
      <c r="DY82" s="84">
        <v>169</v>
      </c>
      <c r="DZ82" s="84">
        <v>221</v>
      </c>
      <c r="EA82" s="84">
        <v>185</v>
      </c>
      <c r="EB82" s="84">
        <v>218</v>
      </c>
      <c r="EC82" s="84">
        <v>311</v>
      </c>
      <c r="ED82" s="84">
        <v>234</v>
      </c>
      <c r="OD82" s="85"/>
    </row>
    <row r="83" spans="1:394" x14ac:dyDescent="0.2">
      <c r="A83" s="88" t="s">
        <v>527</v>
      </c>
      <c r="B83" s="84">
        <v>763</v>
      </c>
      <c r="C83" s="84">
        <v>392</v>
      </c>
      <c r="D83" s="84">
        <v>408</v>
      </c>
      <c r="E83" s="84">
        <v>451</v>
      </c>
      <c r="F83" s="84">
        <v>387</v>
      </c>
      <c r="G83" s="84">
        <v>293</v>
      </c>
      <c r="H83" s="84">
        <v>168</v>
      </c>
      <c r="I83" s="84">
        <v>264</v>
      </c>
      <c r="J83" s="84">
        <v>128</v>
      </c>
      <c r="K83" s="84">
        <v>277</v>
      </c>
      <c r="L83" s="84">
        <v>158</v>
      </c>
      <c r="M83" s="84">
        <v>174</v>
      </c>
      <c r="N83" s="84">
        <v>226</v>
      </c>
      <c r="O83" s="84">
        <v>49</v>
      </c>
      <c r="P83" s="84">
        <v>65</v>
      </c>
      <c r="Q83" s="84">
        <v>305</v>
      </c>
      <c r="R83" s="84">
        <v>279</v>
      </c>
      <c r="S83" s="84">
        <v>303</v>
      </c>
      <c r="T83" s="84">
        <v>155</v>
      </c>
      <c r="U83" s="84">
        <v>171</v>
      </c>
      <c r="V83" s="84">
        <v>288</v>
      </c>
      <c r="W83" s="84">
        <v>253</v>
      </c>
      <c r="X83" s="84">
        <v>259</v>
      </c>
      <c r="Y83" s="84">
        <v>221</v>
      </c>
      <c r="Z83" s="84">
        <v>244</v>
      </c>
      <c r="AA83" s="84">
        <v>188</v>
      </c>
      <c r="AB83" s="84">
        <v>237</v>
      </c>
      <c r="AC83" s="84">
        <v>186</v>
      </c>
      <c r="AD83" s="84">
        <v>231</v>
      </c>
      <c r="AE83" s="84">
        <v>179</v>
      </c>
      <c r="AF83" s="84">
        <v>230</v>
      </c>
      <c r="AG83" s="84">
        <v>187</v>
      </c>
      <c r="AH83" s="84">
        <v>210</v>
      </c>
      <c r="AI83" s="84">
        <v>138</v>
      </c>
      <c r="AJ83" s="84">
        <v>234</v>
      </c>
      <c r="AK83" s="84">
        <v>131</v>
      </c>
      <c r="AL83" s="84">
        <v>147</v>
      </c>
      <c r="AM83" s="84">
        <v>223</v>
      </c>
      <c r="AN83" s="84">
        <v>177</v>
      </c>
      <c r="AO83" s="84">
        <v>224</v>
      </c>
      <c r="AP83" s="84">
        <v>189</v>
      </c>
      <c r="AQ83" s="84">
        <v>223</v>
      </c>
      <c r="AR83" s="84">
        <v>184</v>
      </c>
      <c r="AS83" s="84">
        <v>210</v>
      </c>
      <c r="AT83" s="84">
        <v>148</v>
      </c>
      <c r="AU83" s="84">
        <v>205</v>
      </c>
      <c r="AV83" s="84">
        <v>161</v>
      </c>
      <c r="AW83" s="84">
        <v>163</v>
      </c>
      <c r="AX83" s="84">
        <v>125</v>
      </c>
      <c r="AY83" s="84">
        <v>164</v>
      </c>
      <c r="AZ83" s="84">
        <v>119</v>
      </c>
      <c r="BA83" s="84">
        <v>155</v>
      </c>
      <c r="BB83" s="84">
        <v>93</v>
      </c>
      <c r="BC83" s="84">
        <v>141</v>
      </c>
      <c r="BD83" s="84">
        <v>89</v>
      </c>
      <c r="BE83" s="84">
        <v>103</v>
      </c>
      <c r="BF83" s="84">
        <v>25</v>
      </c>
      <c r="BG83" s="84">
        <v>122</v>
      </c>
      <c r="BH83" s="84">
        <v>66</v>
      </c>
      <c r="BI83" s="84">
        <v>65</v>
      </c>
      <c r="BJ83" s="84">
        <v>61</v>
      </c>
      <c r="BK83" s="84">
        <v>-15</v>
      </c>
      <c r="BL83" s="84">
        <v>29</v>
      </c>
      <c r="BM83" s="84">
        <v>-15</v>
      </c>
      <c r="BN83" s="84">
        <v>83</v>
      </c>
      <c r="BO83" s="84">
        <v>44</v>
      </c>
      <c r="BP83" s="84">
        <v>57</v>
      </c>
      <c r="BQ83" s="84">
        <v>5</v>
      </c>
      <c r="BR83" s="84">
        <v>26</v>
      </c>
      <c r="BS83" s="84">
        <v>-15</v>
      </c>
      <c r="BT83" s="84">
        <v>1</v>
      </c>
      <c r="BU83" s="84">
        <v>-14</v>
      </c>
      <c r="BV83" s="84">
        <v>19</v>
      </c>
      <c r="BW83" s="84">
        <v>-15</v>
      </c>
      <c r="BX83" s="84">
        <v>-8</v>
      </c>
      <c r="BY83" s="84">
        <v>-5</v>
      </c>
      <c r="BZ83" s="84">
        <v>-15</v>
      </c>
      <c r="CA83" s="84">
        <v>4</v>
      </c>
      <c r="CB83" s="84">
        <v>17</v>
      </c>
      <c r="CC83" s="84">
        <v>80</v>
      </c>
      <c r="CD83" s="84">
        <v>33</v>
      </c>
      <c r="CE83" s="16">
        <v>0</v>
      </c>
      <c r="CF83" s="84">
        <v>150</v>
      </c>
      <c r="CG83" s="84">
        <v>1</v>
      </c>
      <c r="CH83" s="84">
        <v>-13</v>
      </c>
      <c r="CI83" s="84">
        <v>32</v>
      </c>
      <c r="CJ83" s="84">
        <v>34</v>
      </c>
      <c r="CK83" s="84">
        <v>110</v>
      </c>
      <c r="CL83" s="84">
        <v>50</v>
      </c>
      <c r="CM83" s="84">
        <v>-15</v>
      </c>
      <c r="CN83" s="84">
        <v>36</v>
      </c>
      <c r="CO83" s="84">
        <v>31</v>
      </c>
      <c r="CP83" s="84">
        <v>165</v>
      </c>
      <c r="CQ83" s="84">
        <v>47</v>
      </c>
      <c r="CR83" s="84">
        <v>35</v>
      </c>
      <c r="CS83" s="84">
        <v>117</v>
      </c>
      <c r="CT83" s="84">
        <v>51</v>
      </c>
      <c r="CU83" s="84">
        <v>37</v>
      </c>
      <c r="CV83" s="84">
        <v>187</v>
      </c>
      <c r="CW83" s="84">
        <v>53</v>
      </c>
      <c r="CX83" s="84">
        <v>73</v>
      </c>
      <c r="CY83" s="84">
        <v>180</v>
      </c>
      <c r="CZ83" s="84">
        <v>89</v>
      </c>
      <c r="DA83" s="84">
        <v>39</v>
      </c>
      <c r="DB83" s="84">
        <v>91</v>
      </c>
      <c r="DC83" s="84">
        <v>67</v>
      </c>
      <c r="DD83" s="84">
        <v>106</v>
      </c>
      <c r="DE83" s="84">
        <v>54</v>
      </c>
      <c r="DF83" s="84">
        <v>93</v>
      </c>
      <c r="DG83" s="84">
        <v>82</v>
      </c>
      <c r="DH83" s="84">
        <v>112</v>
      </c>
      <c r="DI83" s="84">
        <v>110</v>
      </c>
      <c r="DJ83" s="84">
        <v>139</v>
      </c>
      <c r="DK83" s="84">
        <v>121</v>
      </c>
      <c r="DL83" s="84">
        <v>250</v>
      </c>
      <c r="DM83" s="84">
        <v>137</v>
      </c>
      <c r="DN83" s="84">
        <v>122</v>
      </c>
      <c r="DO83" s="84">
        <v>210</v>
      </c>
      <c r="DP83" s="84">
        <v>138</v>
      </c>
      <c r="DQ83" s="84">
        <v>134</v>
      </c>
      <c r="DR83" s="84">
        <v>240</v>
      </c>
      <c r="DS83" s="84">
        <v>159</v>
      </c>
      <c r="DT83" s="84">
        <v>205</v>
      </c>
      <c r="DU83" s="84">
        <v>175</v>
      </c>
      <c r="DV83" s="84">
        <v>189</v>
      </c>
      <c r="DW83" s="84">
        <v>286</v>
      </c>
      <c r="DX83" s="84">
        <v>205</v>
      </c>
      <c r="DY83" s="84">
        <v>248</v>
      </c>
      <c r="DZ83" s="84">
        <v>300</v>
      </c>
      <c r="EA83" s="84">
        <v>264</v>
      </c>
      <c r="EB83" s="84">
        <v>297</v>
      </c>
      <c r="EC83" s="84">
        <v>390</v>
      </c>
      <c r="ED83" s="84">
        <v>313</v>
      </c>
      <c r="OD83" s="85"/>
    </row>
    <row r="84" spans="1:394" x14ac:dyDescent="0.2">
      <c r="A84" s="88" t="s">
        <v>528</v>
      </c>
      <c r="B84" s="84">
        <v>928</v>
      </c>
      <c r="C84" s="84">
        <v>557</v>
      </c>
      <c r="D84" s="84">
        <v>573</v>
      </c>
      <c r="E84" s="84">
        <v>616</v>
      </c>
      <c r="F84" s="84">
        <v>552</v>
      </c>
      <c r="G84" s="84">
        <v>458</v>
      </c>
      <c r="H84" s="84">
        <v>333</v>
      </c>
      <c r="I84" s="84">
        <v>429</v>
      </c>
      <c r="J84" s="84">
        <v>293</v>
      </c>
      <c r="K84" s="84">
        <v>442</v>
      </c>
      <c r="L84" s="84">
        <v>323</v>
      </c>
      <c r="M84" s="84">
        <v>339</v>
      </c>
      <c r="N84" s="84">
        <v>391</v>
      </c>
      <c r="O84" s="84">
        <v>214</v>
      </c>
      <c r="P84" s="84">
        <v>230</v>
      </c>
      <c r="Q84" s="84">
        <v>470</v>
      </c>
      <c r="R84" s="84">
        <v>444</v>
      </c>
      <c r="S84" s="84">
        <v>468</v>
      </c>
      <c r="T84" s="84">
        <v>320</v>
      </c>
      <c r="U84" s="84">
        <v>336</v>
      </c>
      <c r="V84" s="84">
        <v>453</v>
      </c>
      <c r="W84" s="84">
        <v>418</v>
      </c>
      <c r="X84" s="84">
        <v>424</v>
      </c>
      <c r="Y84" s="84">
        <v>386</v>
      </c>
      <c r="Z84" s="84">
        <v>409</v>
      </c>
      <c r="AA84" s="84">
        <v>353</v>
      </c>
      <c r="AB84" s="84">
        <v>402</v>
      </c>
      <c r="AC84" s="84">
        <v>351</v>
      </c>
      <c r="AD84" s="84">
        <v>396</v>
      </c>
      <c r="AE84" s="84">
        <v>344</v>
      </c>
      <c r="AF84" s="84">
        <v>395</v>
      </c>
      <c r="AG84" s="84">
        <v>352</v>
      </c>
      <c r="AH84" s="84">
        <v>375</v>
      </c>
      <c r="AI84" s="84">
        <v>303</v>
      </c>
      <c r="AJ84" s="84">
        <v>399</v>
      </c>
      <c r="AK84" s="84">
        <v>296</v>
      </c>
      <c r="AL84" s="84">
        <v>312</v>
      </c>
      <c r="AM84" s="84">
        <v>388</v>
      </c>
      <c r="AN84" s="84">
        <v>342</v>
      </c>
      <c r="AO84" s="84">
        <v>389</v>
      </c>
      <c r="AP84" s="84">
        <v>354</v>
      </c>
      <c r="AQ84" s="84">
        <v>388</v>
      </c>
      <c r="AR84" s="84">
        <v>349</v>
      </c>
      <c r="AS84" s="84">
        <v>375</v>
      </c>
      <c r="AT84" s="84">
        <v>313</v>
      </c>
      <c r="AU84" s="84">
        <v>370</v>
      </c>
      <c r="AV84" s="84">
        <v>326</v>
      </c>
      <c r="AW84" s="84">
        <v>328</v>
      </c>
      <c r="AX84" s="84">
        <v>290</v>
      </c>
      <c r="AY84" s="84">
        <v>329</v>
      </c>
      <c r="AZ84" s="84">
        <v>284</v>
      </c>
      <c r="BA84" s="84">
        <v>320</v>
      </c>
      <c r="BB84" s="84">
        <v>258</v>
      </c>
      <c r="BC84" s="84">
        <v>306</v>
      </c>
      <c r="BD84" s="84">
        <v>254</v>
      </c>
      <c r="BE84" s="84">
        <v>268</v>
      </c>
      <c r="BF84" s="84">
        <v>190</v>
      </c>
      <c r="BG84" s="84">
        <v>287</v>
      </c>
      <c r="BH84" s="84">
        <v>231</v>
      </c>
      <c r="BI84" s="84">
        <v>230</v>
      </c>
      <c r="BJ84" s="84">
        <v>74</v>
      </c>
      <c r="BK84" s="84">
        <v>90</v>
      </c>
      <c r="BL84" s="84">
        <v>194</v>
      </c>
      <c r="BM84" s="84">
        <v>64</v>
      </c>
      <c r="BN84" s="84">
        <v>248</v>
      </c>
      <c r="BO84" s="84">
        <v>209</v>
      </c>
      <c r="BP84" s="84">
        <v>222</v>
      </c>
      <c r="BQ84" s="84">
        <v>170</v>
      </c>
      <c r="BR84" s="84">
        <v>191</v>
      </c>
      <c r="BS84" s="84">
        <v>120</v>
      </c>
      <c r="BT84" s="84">
        <v>166</v>
      </c>
      <c r="BU84" s="84">
        <v>78</v>
      </c>
      <c r="BV84" s="84">
        <v>184</v>
      </c>
      <c r="BW84" s="84">
        <v>140</v>
      </c>
      <c r="BX84" s="84">
        <v>157</v>
      </c>
      <c r="BY84" s="84">
        <v>129</v>
      </c>
      <c r="BZ84" s="84">
        <v>148</v>
      </c>
      <c r="CA84" s="84">
        <v>107</v>
      </c>
      <c r="CB84" s="84">
        <v>118</v>
      </c>
      <c r="CC84" s="84">
        <v>55</v>
      </c>
      <c r="CD84" s="84">
        <v>71</v>
      </c>
      <c r="CE84" s="84">
        <v>150</v>
      </c>
      <c r="CF84" s="16">
        <v>0</v>
      </c>
      <c r="CG84" s="84">
        <v>1</v>
      </c>
      <c r="CH84" s="84">
        <v>120</v>
      </c>
      <c r="CI84" s="84">
        <v>75</v>
      </c>
      <c r="CJ84" s="84">
        <v>101</v>
      </c>
      <c r="CK84" s="84">
        <v>25</v>
      </c>
      <c r="CL84" s="84">
        <v>41</v>
      </c>
      <c r="CM84" s="84">
        <v>116</v>
      </c>
      <c r="CN84" s="84">
        <v>62</v>
      </c>
      <c r="CO84" s="84">
        <v>104</v>
      </c>
      <c r="CP84" s="84">
        <v>0</v>
      </c>
      <c r="CQ84" s="84">
        <v>-14</v>
      </c>
      <c r="CR84" s="84">
        <v>100</v>
      </c>
      <c r="CS84" s="84">
        <v>18</v>
      </c>
      <c r="CT84" s="84">
        <v>34</v>
      </c>
      <c r="CU84" s="84">
        <v>98</v>
      </c>
      <c r="CV84" s="84">
        <v>22</v>
      </c>
      <c r="CW84" s="84">
        <v>-15</v>
      </c>
      <c r="CX84" s="84">
        <v>62</v>
      </c>
      <c r="CY84" s="84">
        <v>15</v>
      </c>
      <c r="CZ84" s="84">
        <v>-15</v>
      </c>
      <c r="DA84" s="84">
        <v>61</v>
      </c>
      <c r="DB84" s="84">
        <v>9</v>
      </c>
      <c r="DC84" s="84">
        <v>46</v>
      </c>
      <c r="DD84" s="84">
        <v>7</v>
      </c>
      <c r="DE84" s="84">
        <v>59</v>
      </c>
      <c r="DF84" s="84">
        <v>20</v>
      </c>
      <c r="DG84" s="84">
        <v>40</v>
      </c>
      <c r="DH84" s="84">
        <v>10</v>
      </c>
      <c r="DI84" s="84">
        <v>13</v>
      </c>
      <c r="DJ84" s="84">
        <v>-15</v>
      </c>
      <c r="DK84" s="84">
        <v>14</v>
      </c>
      <c r="DL84" s="84">
        <v>85</v>
      </c>
      <c r="DM84" s="84">
        <v>-15</v>
      </c>
      <c r="DN84" s="84">
        <v>13</v>
      </c>
      <c r="DO84" s="84">
        <v>45</v>
      </c>
      <c r="DP84" s="84">
        <v>-15</v>
      </c>
      <c r="DQ84" s="84">
        <v>-15</v>
      </c>
      <c r="DR84" s="84">
        <v>75</v>
      </c>
      <c r="DS84" s="84">
        <v>-6</v>
      </c>
      <c r="DT84" s="84">
        <v>40</v>
      </c>
      <c r="DU84" s="84">
        <v>10</v>
      </c>
      <c r="DV84" s="84">
        <v>24</v>
      </c>
      <c r="DW84" s="84">
        <v>121</v>
      </c>
      <c r="DX84" s="84">
        <v>40</v>
      </c>
      <c r="DY84" s="84">
        <v>83</v>
      </c>
      <c r="DZ84" s="84">
        <v>135</v>
      </c>
      <c r="EA84" s="84">
        <v>99</v>
      </c>
      <c r="EB84" s="84">
        <v>132</v>
      </c>
      <c r="EC84" s="84">
        <v>225</v>
      </c>
      <c r="ED84" s="84">
        <v>148</v>
      </c>
      <c r="OD84" s="85"/>
    </row>
    <row r="85" spans="1:394" x14ac:dyDescent="0.2">
      <c r="A85" s="88" t="s">
        <v>529</v>
      </c>
      <c r="B85" s="84">
        <v>779</v>
      </c>
      <c r="C85" s="84">
        <v>408</v>
      </c>
      <c r="D85" s="84">
        <v>424</v>
      </c>
      <c r="E85" s="84">
        <v>467</v>
      </c>
      <c r="F85" s="84">
        <v>403</v>
      </c>
      <c r="G85" s="84">
        <v>309</v>
      </c>
      <c r="H85" s="84">
        <v>184</v>
      </c>
      <c r="I85" s="84">
        <v>280</v>
      </c>
      <c r="J85" s="84">
        <v>144</v>
      </c>
      <c r="K85" s="84">
        <v>293</v>
      </c>
      <c r="L85" s="84">
        <v>174</v>
      </c>
      <c r="M85" s="84">
        <v>190</v>
      </c>
      <c r="N85" s="84">
        <v>242</v>
      </c>
      <c r="O85" s="84">
        <v>65</v>
      </c>
      <c r="P85" s="84">
        <v>81</v>
      </c>
      <c r="Q85" s="84">
        <v>321</v>
      </c>
      <c r="R85" s="84">
        <v>295</v>
      </c>
      <c r="S85" s="84">
        <v>319</v>
      </c>
      <c r="T85" s="84">
        <v>171</v>
      </c>
      <c r="U85" s="84">
        <v>187</v>
      </c>
      <c r="V85" s="84">
        <v>304</v>
      </c>
      <c r="W85" s="84">
        <v>269</v>
      </c>
      <c r="X85" s="84">
        <v>275</v>
      </c>
      <c r="Y85" s="84">
        <v>237</v>
      </c>
      <c r="Z85" s="84">
        <v>260</v>
      </c>
      <c r="AA85" s="84">
        <v>204</v>
      </c>
      <c r="AB85" s="84">
        <v>253</v>
      </c>
      <c r="AC85" s="84">
        <v>202</v>
      </c>
      <c r="AD85" s="84">
        <v>247</v>
      </c>
      <c r="AE85" s="84">
        <v>195</v>
      </c>
      <c r="AF85" s="84">
        <v>246</v>
      </c>
      <c r="AG85" s="84">
        <v>203</v>
      </c>
      <c r="AH85" s="84">
        <v>226</v>
      </c>
      <c r="AI85" s="84">
        <v>154</v>
      </c>
      <c r="AJ85" s="84">
        <v>250</v>
      </c>
      <c r="AK85" s="84">
        <v>147</v>
      </c>
      <c r="AL85" s="84">
        <v>163</v>
      </c>
      <c r="AM85" s="84">
        <v>239</v>
      </c>
      <c r="AN85" s="84">
        <v>193</v>
      </c>
      <c r="AO85" s="84">
        <v>240</v>
      </c>
      <c r="AP85" s="84">
        <v>205</v>
      </c>
      <c r="AQ85" s="84">
        <v>239</v>
      </c>
      <c r="AR85" s="84">
        <v>200</v>
      </c>
      <c r="AS85" s="84">
        <v>226</v>
      </c>
      <c r="AT85" s="84">
        <v>164</v>
      </c>
      <c r="AU85" s="84">
        <v>221</v>
      </c>
      <c r="AV85" s="84">
        <v>177</v>
      </c>
      <c r="AW85" s="84">
        <v>179</v>
      </c>
      <c r="AX85" s="84">
        <v>141</v>
      </c>
      <c r="AY85" s="84">
        <v>180</v>
      </c>
      <c r="AZ85" s="84">
        <v>135</v>
      </c>
      <c r="BA85" s="84">
        <v>171</v>
      </c>
      <c r="BB85" s="84">
        <v>109</v>
      </c>
      <c r="BC85" s="84">
        <v>157</v>
      </c>
      <c r="BD85" s="84">
        <v>105</v>
      </c>
      <c r="BE85" s="84">
        <v>119</v>
      </c>
      <c r="BF85" s="84">
        <v>41</v>
      </c>
      <c r="BG85" s="84">
        <v>138</v>
      </c>
      <c r="BH85" s="84">
        <v>82</v>
      </c>
      <c r="BI85" s="84">
        <v>81</v>
      </c>
      <c r="BJ85" s="84">
        <v>-15</v>
      </c>
      <c r="BK85" s="84">
        <v>-59</v>
      </c>
      <c r="BL85" s="84">
        <v>45</v>
      </c>
      <c r="BM85" s="84">
        <v>-85</v>
      </c>
      <c r="BN85" s="84">
        <v>99</v>
      </c>
      <c r="BO85" s="84">
        <v>60</v>
      </c>
      <c r="BP85" s="84">
        <v>73</v>
      </c>
      <c r="BQ85" s="84">
        <v>21</v>
      </c>
      <c r="BR85" s="84">
        <v>42</v>
      </c>
      <c r="BS85" s="84">
        <v>-29</v>
      </c>
      <c r="BT85" s="84">
        <v>17</v>
      </c>
      <c r="BU85" s="84">
        <v>-71</v>
      </c>
      <c r="BV85" s="84">
        <v>35</v>
      </c>
      <c r="BW85" s="84">
        <v>-9</v>
      </c>
      <c r="BX85" s="84">
        <v>8</v>
      </c>
      <c r="BY85" s="84">
        <v>-20</v>
      </c>
      <c r="BZ85" s="84">
        <v>-1</v>
      </c>
      <c r="CA85" s="84">
        <v>-39</v>
      </c>
      <c r="CB85" s="84">
        <v>-15</v>
      </c>
      <c r="CC85" s="84">
        <v>-15</v>
      </c>
      <c r="CD85" s="84">
        <v>-46</v>
      </c>
      <c r="CE85" s="84">
        <v>1</v>
      </c>
      <c r="CF85" s="84">
        <v>1</v>
      </c>
      <c r="CG85" s="16">
        <v>0</v>
      </c>
      <c r="CH85" s="84">
        <v>-29</v>
      </c>
      <c r="CI85" s="84">
        <v>-43</v>
      </c>
      <c r="CJ85" s="84">
        <v>-15</v>
      </c>
      <c r="CK85" s="84">
        <v>-15</v>
      </c>
      <c r="CL85" s="84">
        <v>-59</v>
      </c>
      <c r="CM85" s="84">
        <v>-33</v>
      </c>
      <c r="CN85" s="84">
        <v>-52</v>
      </c>
      <c r="CO85" s="84">
        <v>-15</v>
      </c>
      <c r="CP85" s="84">
        <v>16</v>
      </c>
      <c r="CQ85" s="84">
        <v>-102</v>
      </c>
      <c r="CR85" s="84">
        <v>-15</v>
      </c>
      <c r="CS85" s="84">
        <v>-15</v>
      </c>
      <c r="CT85" s="84">
        <v>-65</v>
      </c>
      <c r="CU85" s="84">
        <v>-15</v>
      </c>
      <c r="CV85" s="84">
        <v>38</v>
      </c>
      <c r="CW85" s="84">
        <v>-96</v>
      </c>
      <c r="CX85" s="84">
        <v>-15</v>
      </c>
      <c r="CY85" s="84">
        <v>31</v>
      </c>
      <c r="CZ85" s="84">
        <v>-60</v>
      </c>
      <c r="DA85" s="84">
        <v>-50</v>
      </c>
      <c r="DB85" s="84">
        <v>-50</v>
      </c>
      <c r="DC85" s="84">
        <v>-37</v>
      </c>
      <c r="DD85" s="84">
        <v>-37</v>
      </c>
      <c r="DE85" s="84">
        <v>-37</v>
      </c>
      <c r="DF85" s="84">
        <v>-37</v>
      </c>
      <c r="DG85" s="84">
        <v>-28</v>
      </c>
      <c r="DH85" s="84">
        <v>-28</v>
      </c>
      <c r="DI85" s="84">
        <v>-27</v>
      </c>
      <c r="DJ85" s="84">
        <v>-10</v>
      </c>
      <c r="DK85" s="84">
        <v>-15</v>
      </c>
      <c r="DL85" s="84">
        <v>101</v>
      </c>
      <c r="DM85" s="84">
        <v>-12</v>
      </c>
      <c r="DN85" s="84">
        <v>-15</v>
      </c>
      <c r="DO85" s="84">
        <v>61</v>
      </c>
      <c r="DP85" s="84">
        <v>-11</v>
      </c>
      <c r="DQ85" s="84">
        <v>-15</v>
      </c>
      <c r="DR85" s="84">
        <v>91</v>
      </c>
      <c r="DS85" s="84">
        <v>10</v>
      </c>
      <c r="DT85" s="84">
        <v>56</v>
      </c>
      <c r="DU85" s="84">
        <v>26</v>
      </c>
      <c r="DV85" s="84">
        <v>40</v>
      </c>
      <c r="DW85" s="84">
        <v>137</v>
      </c>
      <c r="DX85" s="84">
        <v>56</v>
      </c>
      <c r="DY85" s="84">
        <v>99</v>
      </c>
      <c r="DZ85" s="84">
        <v>151</v>
      </c>
      <c r="EA85" s="84">
        <v>115</v>
      </c>
      <c r="EB85" s="84">
        <v>148</v>
      </c>
      <c r="EC85" s="84">
        <v>241</v>
      </c>
      <c r="ED85" s="84">
        <v>164</v>
      </c>
      <c r="OD85" s="85"/>
    </row>
    <row r="86" spans="1:394" x14ac:dyDescent="0.2">
      <c r="A86" s="88" t="s">
        <v>530</v>
      </c>
      <c r="B86" s="84">
        <v>765</v>
      </c>
      <c r="C86" s="84">
        <v>394</v>
      </c>
      <c r="D86" s="84">
        <v>410</v>
      </c>
      <c r="E86" s="84">
        <v>453</v>
      </c>
      <c r="F86" s="84">
        <v>389</v>
      </c>
      <c r="G86" s="84">
        <v>295</v>
      </c>
      <c r="H86" s="84">
        <v>170</v>
      </c>
      <c r="I86" s="84">
        <v>266</v>
      </c>
      <c r="J86" s="84">
        <v>130</v>
      </c>
      <c r="K86" s="84">
        <v>279</v>
      </c>
      <c r="L86" s="84">
        <v>160</v>
      </c>
      <c r="M86" s="84">
        <v>176</v>
      </c>
      <c r="N86" s="84">
        <v>228</v>
      </c>
      <c r="O86" s="84">
        <v>51</v>
      </c>
      <c r="P86" s="84">
        <v>67</v>
      </c>
      <c r="Q86" s="84">
        <v>307</v>
      </c>
      <c r="R86" s="84">
        <v>281</v>
      </c>
      <c r="S86" s="84">
        <v>305</v>
      </c>
      <c r="T86" s="84">
        <v>157</v>
      </c>
      <c r="U86" s="84">
        <v>173</v>
      </c>
      <c r="V86" s="84">
        <v>290</v>
      </c>
      <c r="W86" s="84">
        <v>255</v>
      </c>
      <c r="X86" s="84">
        <v>261</v>
      </c>
      <c r="Y86" s="84">
        <v>223</v>
      </c>
      <c r="Z86" s="84">
        <v>246</v>
      </c>
      <c r="AA86" s="84">
        <v>190</v>
      </c>
      <c r="AB86" s="84">
        <v>239</v>
      </c>
      <c r="AC86" s="84">
        <v>188</v>
      </c>
      <c r="AD86" s="84">
        <v>233</v>
      </c>
      <c r="AE86" s="84">
        <v>181</v>
      </c>
      <c r="AF86" s="84">
        <v>232</v>
      </c>
      <c r="AG86" s="84">
        <v>189</v>
      </c>
      <c r="AH86" s="84">
        <v>212</v>
      </c>
      <c r="AI86" s="84">
        <v>140</v>
      </c>
      <c r="AJ86" s="84">
        <v>236</v>
      </c>
      <c r="AK86" s="84">
        <v>133</v>
      </c>
      <c r="AL86" s="84">
        <v>149</v>
      </c>
      <c r="AM86" s="84">
        <v>225</v>
      </c>
      <c r="AN86" s="84">
        <v>179</v>
      </c>
      <c r="AO86" s="84">
        <v>226</v>
      </c>
      <c r="AP86" s="84">
        <v>191</v>
      </c>
      <c r="AQ86" s="84">
        <v>225</v>
      </c>
      <c r="AR86" s="84">
        <v>186</v>
      </c>
      <c r="AS86" s="84">
        <v>212</v>
      </c>
      <c r="AT86" s="84">
        <v>150</v>
      </c>
      <c r="AU86" s="84">
        <v>207</v>
      </c>
      <c r="AV86" s="84">
        <v>163</v>
      </c>
      <c r="AW86" s="84">
        <v>165</v>
      </c>
      <c r="AX86" s="84">
        <v>127</v>
      </c>
      <c r="AY86" s="84">
        <v>166</v>
      </c>
      <c r="AZ86" s="84">
        <v>121</v>
      </c>
      <c r="BA86" s="84">
        <v>157</v>
      </c>
      <c r="BB86" s="84">
        <v>95</v>
      </c>
      <c r="BC86" s="84">
        <v>143</v>
      </c>
      <c r="BD86" s="84">
        <v>91</v>
      </c>
      <c r="BE86" s="84">
        <v>105</v>
      </c>
      <c r="BF86" s="84">
        <v>27</v>
      </c>
      <c r="BG86" s="84">
        <v>124</v>
      </c>
      <c r="BH86" s="84">
        <v>68</v>
      </c>
      <c r="BI86" s="84">
        <v>67</v>
      </c>
      <c r="BJ86" s="84">
        <v>31</v>
      </c>
      <c r="BK86" s="84">
        <v>-43</v>
      </c>
      <c r="BL86" s="84">
        <v>31</v>
      </c>
      <c r="BM86" s="84">
        <v>-43</v>
      </c>
      <c r="BN86" s="84">
        <v>85</v>
      </c>
      <c r="BO86" s="84">
        <v>46</v>
      </c>
      <c r="BP86" s="84">
        <v>59</v>
      </c>
      <c r="BQ86" s="84">
        <v>7</v>
      </c>
      <c r="BR86" s="84">
        <v>28</v>
      </c>
      <c r="BS86" s="84">
        <v>-43</v>
      </c>
      <c r="BT86" s="84">
        <v>3</v>
      </c>
      <c r="BU86" s="84">
        <v>-43</v>
      </c>
      <c r="BV86" s="84">
        <v>21</v>
      </c>
      <c r="BW86" s="84">
        <v>-23</v>
      </c>
      <c r="BX86" s="84">
        <v>-6</v>
      </c>
      <c r="BY86" s="84">
        <v>-26</v>
      </c>
      <c r="BZ86" s="84">
        <v>-15</v>
      </c>
      <c r="CA86" s="84">
        <v>-26</v>
      </c>
      <c r="CB86" s="84">
        <v>-13</v>
      </c>
      <c r="CC86" s="84">
        <v>50</v>
      </c>
      <c r="CD86" s="84">
        <v>3</v>
      </c>
      <c r="CE86" s="84">
        <v>-13</v>
      </c>
      <c r="CF86" s="84">
        <v>120</v>
      </c>
      <c r="CG86" s="84">
        <v>-29</v>
      </c>
      <c r="CH86" s="16">
        <v>0</v>
      </c>
      <c r="CI86" s="84">
        <v>2</v>
      </c>
      <c r="CJ86" s="84">
        <v>4</v>
      </c>
      <c r="CK86" s="84">
        <v>80</v>
      </c>
      <c r="CL86" s="84">
        <v>20</v>
      </c>
      <c r="CM86" s="84">
        <v>-43</v>
      </c>
      <c r="CN86" s="84">
        <v>6</v>
      </c>
      <c r="CO86" s="84">
        <v>1</v>
      </c>
      <c r="CP86" s="84">
        <v>135</v>
      </c>
      <c r="CQ86" s="84">
        <v>17</v>
      </c>
      <c r="CR86" s="84">
        <v>5</v>
      </c>
      <c r="CS86" s="84">
        <v>87</v>
      </c>
      <c r="CT86" s="84">
        <v>21</v>
      </c>
      <c r="CU86" s="84">
        <v>7</v>
      </c>
      <c r="CV86" s="84">
        <v>157</v>
      </c>
      <c r="CW86" s="84">
        <v>23</v>
      </c>
      <c r="CX86" s="84">
        <v>43</v>
      </c>
      <c r="CY86" s="84">
        <v>150</v>
      </c>
      <c r="CZ86" s="84">
        <v>59</v>
      </c>
      <c r="DA86" s="84">
        <v>9</v>
      </c>
      <c r="DB86" s="84">
        <v>61</v>
      </c>
      <c r="DC86" s="84">
        <v>37</v>
      </c>
      <c r="DD86" s="84">
        <v>76</v>
      </c>
      <c r="DE86" s="84">
        <v>24</v>
      </c>
      <c r="DF86" s="84">
        <v>63</v>
      </c>
      <c r="DG86" s="84">
        <v>52</v>
      </c>
      <c r="DH86" s="84">
        <v>82</v>
      </c>
      <c r="DI86" s="84">
        <v>80</v>
      </c>
      <c r="DJ86" s="84">
        <v>109</v>
      </c>
      <c r="DK86" s="84">
        <v>91</v>
      </c>
      <c r="DL86" s="84">
        <v>220</v>
      </c>
      <c r="DM86" s="84">
        <v>107</v>
      </c>
      <c r="DN86" s="84">
        <v>92</v>
      </c>
      <c r="DO86" s="84">
        <v>180</v>
      </c>
      <c r="DP86" s="84">
        <v>108</v>
      </c>
      <c r="DQ86" s="84">
        <v>104</v>
      </c>
      <c r="DR86" s="84">
        <v>210</v>
      </c>
      <c r="DS86" s="84">
        <v>129</v>
      </c>
      <c r="DT86" s="84">
        <v>175</v>
      </c>
      <c r="DU86" s="84">
        <v>145</v>
      </c>
      <c r="DV86" s="84">
        <v>159</v>
      </c>
      <c r="DW86" s="84">
        <v>256</v>
      </c>
      <c r="DX86" s="84">
        <v>175</v>
      </c>
      <c r="DY86" s="84">
        <v>218</v>
      </c>
      <c r="DZ86" s="84">
        <v>270</v>
      </c>
      <c r="EA86" s="84">
        <v>234</v>
      </c>
      <c r="EB86" s="84">
        <v>267</v>
      </c>
      <c r="EC86" s="84">
        <v>360</v>
      </c>
      <c r="ED86" s="84">
        <v>283</v>
      </c>
      <c r="OD86" s="85"/>
    </row>
    <row r="87" spans="1:394" x14ac:dyDescent="0.2">
      <c r="A87" s="88" t="s">
        <v>531</v>
      </c>
      <c r="B87" s="84">
        <v>810</v>
      </c>
      <c r="C87" s="84">
        <v>439</v>
      </c>
      <c r="D87" s="84">
        <v>455</v>
      </c>
      <c r="E87" s="84">
        <v>498</v>
      </c>
      <c r="F87" s="84">
        <v>434</v>
      </c>
      <c r="G87" s="84">
        <v>340</v>
      </c>
      <c r="H87" s="84">
        <v>215</v>
      </c>
      <c r="I87" s="84">
        <v>311</v>
      </c>
      <c r="J87" s="84">
        <v>175</v>
      </c>
      <c r="K87" s="84">
        <v>324</v>
      </c>
      <c r="L87" s="84">
        <v>205</v>
      </c>
      <c r="M87" s="84">
        <v>221</v>
      </c>
      <c r="N87" s="84">
        <v>273</v>
      </c>
      <c r="O87" s="84">
        <v>96</v>
      </c>
      <c r="P87" s="84">
        <v>112</v>
      </c>
      <c r="Q87" s="84">
        <v>352</v>
      </c>
      <c r="R87" s="84">
        <v>326</v>
      </c>
      <c r="S87" s="84">
        <v>350</v>
      </c>
      <c r="T87" s="84">
        <v>202</v>
      </c>
      <c r="U87" s="84">
        <v>218</v>
      </c>
      <c r="V87" s="84">
        <v>335</v>
      </c>
      <c r="W87" s="84">
        <v>300</v>
      </c>
      <c r="X87" s="84">
        <v>306</v>
      </c>
      <c r="Y87" s="84">
        <v>268</v>
      </c>
      <c r="Z87" s="84">
        <v>291</v>
      </c>
      <c r="AA87" s="84">
        <v>235</v>
      </c>
      <c r="AB87" s="84">
        <v>284</v>
      </c>
      <c r="AC87" s="84">
        <v>233</v>
      </c>
      <c r="AD87" s="84">
        <v>278</v>
      </c>
      <c r="AE87" s="84">
        <v>226</v>
      </c>
      <c r="AF87" s="84">
        <v>277</v>
      </c>
      <c r="AG87" s="84">
        <v>234</v>
      </c>
      <c r="AH87" s="84">
        <v>257</v>
      </c>
      <c r="AI87" s="84">
        <v>185</v>
      </c>
      <c r="AJ87" s="84">
        <v>281</v>
      </c>
      <c r="AK87" s="84">
        <v>178</v>
      </c>
      <c r="AL87" s="84">
        <v>194</v>
      </c>
      <c r="AM87" s="84">
        <v>270</v>
      </c>
      <c r="AN87" s="84">
        <v>224</v>
      </c>
      <c r="AO87" s="84">
        <v>271</v>
      </c>
      <c r="AP87" s="84">
        <v>236</v>
      </c>
      <c r="AQ87" s="84">
        <v>270</v>
      </c>
      <c r="AR87" s="84">
        <v>231</v>
      </c>
      <c r="AS87" s="84">
        <v>257</v>
      </c>
      <c r="AT87" s="84">
        <v>195</v>
      </c>
      <c r="AU87" s="84">
        <v>252</v>
      </c>
      <c r="AV87" s="84">
        <v>208</v>
      </c>
      <c r="AW87" s="84">
        <v>210</v>
      </c>
      <c r="AX87" s="84">
        <v>172</v>
      </c>
      <c r="AY87" s="84">
        <v>211</v>
      </c>
      <c r="AZ87" s="84">
        <v>166</v>
      </c>
      <c r="BA87" s="84">
        <v>202</v>
      </c>
      <c r="BB87" s="84">
        <v>140</v>
      </c>
      <c r="BC87" s="84">
        <v>188</v>
      </c>
      <c r="BD87" s="84">
        <v>136</v>
      </c>
      <c r="BE87" s="84">
        <v>150</v>
      </c>
      <c r="BF87" s="84">
        <v>72</v>
      </c>
      <c r="BG87" s="84">
        <v>169</v>
      </c>
      <c r="BH87" s="84">
        <v>113</v>
      </c>
      <c r="BI87" s="84">
        <v>112</v>
      </c>
      <c r="BJ87" s="84">
        <v>-14</v>
      </c>
      <c r="BK87" s="84">
        <v>-28</v>
      </c>
      <c r="BL87" s="84">
        <v>76</v>
      </c>
      <c r="BM87" s="84">
        <v>-43</v>
      </c>
      <c r="BN87" s="84">
        <v>130</v>
      </c>
      <c r="BO87" s="84">
        <v>91</v>
      </c>
      <c r="BP87" s="84">
        <v>104</v>
      </c>
      <c r="BQ87" s="84">
        <v>52</v>
      </c>
      <c r="BR87" s="84">
        <v>73</v>
      </c>
      <c r="BS87" s="84">
        <v>2</v>
      </c>
      <c r="BT87" s="84">
        <v>48</v>
      </c>
      <c r="BU87" s="84">
        <v>-40</v>
      </c>
      <c r="BV87" s="84">
        <v>66</v>
      </c>
      <c r="BW87" s="84">
        <v>22</v>
      </c>
      <c r="BX87" s="84">
        <v>39</v>
      </c>
      <c r="BY87" s="84">
        <v>11</v>
      </c>
      <c r="BZ87" s="84">
        <v>30</v>
      </c>
      <c r="CA87" s="84">
        <v>-11</v>
      </c>
      <c r="CB87" s="84">
        <v>0</v>
      </c>
      <c r="CC87" s="84">
        <v>5</v>
      </c>
      <c r="CD87" s="84">
        <v>-42</v>
      </c>
      <c r="CE87" s="84">
        <v>32</v>
      </c>
      <c r="CF87" s="84">
        <v>75</v>
      </c>
      <c r="CG87" s="84">
        <v>-43</v>
      </c>
      <c r="CH87" s="84">
        <v>2</v>
      </c>
      <c r="CI87" s="16">
        <v>0</v>
      </c>
      <c r="CJ87" s="84">
        <v>-15</v>
      </c>
      <c r="CK87" s="84">
        <v>35</v>
      </c>
      <c r="CL87" s="84">
        <v>-25</v>
      </c>
      <c r="CM87" s="84">
        <v>-2</v>
      </c>
      <c r="CN87" s="84">
        <v>-39</v>
      </c>
      <c r="CO87" s="84">
        <v>-14</v>
      </c>
      <c r="CP87" s="84">
        <v>90</v>
      </c>
      <c r="CQ87" s="84">
        <v>-28</v>
      </c>
      <c r="CR87" s="84">
        <v>-15</v>
      </c>
      <c r="CS87" s="84">
        <v>42</v>
      </c>
      <c r="CT87" s="84">
        <v>-24</v>
      </c>
      <c r="CU87" s="84">
        <v>-15</v>
      </c>
      <c r="CV87" s="84">
        <v>112</v>
      </c>
      <c r="CW87" s="84">
        <v>-22</v>
      </c>
      <c r="CX87" s="84">
        <v>-2</v>
      </c>
      <c r="CY87" s="84">
        <v>105</v>
      </c>
      <c r="CZ87" s="84">
        <v>14</v>
      </c>
      <c r="DA87" s="84">
        <v>-36</v>
      </c>
      <c r="DB87" s="84">
        <v>16</v>
      </c>
      <c r="DC87" s="84">
        <v>-8</v>
      </c>
      <c r="DD87" s="84">
        <v>31</v>
      </c>
      <c r="DE87" s="84">
        <v>-21</v>
      </c>
      <c r="DF87" s="84">
        <v>18</v>
      </c>
      <c r="DG87" s="84">
        <v>7</v>
      </c>
      <c r="DH87" s="84">
        <v>37</v>
      </c>
      <c r="DI87" s="84">
        <v>35</v>
      </c>
      <c r="DJ87" s="84">
        <v>64</v>
      </c>
      <c r="DK87" s="84">
        <v>46</v>
      </c>
      <c r="DL87" s="84">
        <v>175</v>
      </c>
      <c r="DM87" s="84">
        <v>62</v>
      </c>
      <c r="DN87" s="84">
        <v>47</v>
      </c>
      <c r="DO87" s="84">
        <v>135</v>
      </c>
      <c r="DP87" s="84">
        <v>63</v>
      </c>
      <c r="DQ87" s="84">
        <v>59</v>
      </c>
      <c r="DR87" s="84">
        <v>165</v>
      </c>
      <c r="DS87" s="84">
        <v>84</v>
      </c>
      <c r="DT87" s="84">
        <v>130</v>
      </c>
      <c r="DU87" s="84">
        <v>100</v>
      </c>
      <c r="DV87" s="84">
        <v>114</v>
      </c>
      <c r="DW87" s="84">
        <v>211</v>
      </c>
      <c r="DX87" s="84">
        <v>130</v>
      </c>
      <c r="DY87" s="84">
        <v>173</v>
      </c>
      <c r="DZ87" s="84">
        <v>225</v>
      </c>
      <c r="EA87" s="84">
        <v>189</v>
      </c>
      <c r="EB87" s="84">
        <v>222</v>
      </c>
      <c r="EC87" s="84">
        <v>315</v>
      </c>
      <c r="ED87" s="84">
        <v>238</v>
      </c>
      <c r="OD87" s="85"/>
    </row>
    <row r="88" spans="1:394" x14ac:dyDescent="0.2">
      <c r="A88" s="88" t="s">
        <v>461</v>
      </c>
      <c r="B88" s="84">
        <v>812</v>
      </c>
      <c r="C88" s="84">
        <v>441</v>
      </c>
      <c r="D88" s="84">
        <v>457</v>
      </c>
      <c r="E88" s="84">
        <v>500</v>
      </c>
      <c r="F88" s="84">
        <v>436</v>
      </c>
      <c r="G88" s="84">
        <v>342</v>
      </c>
      <c r="H88" s="84">
        <v>217</v>
      </c>
      <c r="I88" s="84">
        <v>313</v>
      </c>
      <c r="J88" s="84">
        <v>177</v>
      </c>
      <c r="K88" s="84">
        <v>326</v>
      </c>
      <c r="L88" s="84">
        <v>207</v>
      </c>
      <c r="M88" s="84">
        <v>223</v>
      </c>
      <c r="N88" s="84">
        <v>275</v>
      </c>
      <c r="O88" s="84">
        <v>98</v>
      </c>
      <c r="P88" s="84">
        <v>114</v>
      </c>
      <c r="Q88" s="84">
        <v>354</v>
      </c>
      <c r="R88" s="84">
        <v>328</v>
      </c>
      <c r="S88" s="84">
        <v>352</v>
      </c>
      <c r="T88" s="84">
        <v>204</v>
      </c>
      <c r="U88" s="84">
        <v>220</v>
      </c>
      <c r="V88" s="84">
        <v>337</v>
      </c>
      <c r="W88" s="84">
        <v>302</v>
      </c>
      <c r="X88" s="84">
        <v>308</v>
      </c>
      <c r="Y88" s="84">
        <v>270</v>
      </c>
      <c r="Z88" s="84">
        <v>293</v>
      </c>
      <c r="AA88" s="84">
        <v>237</v>
      </c>
      <c r="AB88" s="84">
        <v>286</v>
      </c>
      <c r="AC88" s="84">
        <v>235</v>
      </c>
      <c r="AD88" s="84">
        <v>280</v>
      </c>
      <c r="AE88" s="84">
        <v>228</v>
      </c>
      <c r="AF88" s="84">
        <v>279</v>
      </c>
      <c r="AG88" s="84">
        <v>236</v>
      </c>
      <c r="AH88" s="84">
        <v>259</v>
      </c>
      <c r="AI88" s="84">
        <v>187</v>
      </c>
      <c r="AJ88" s="84">
        <v>283</v>
      </c>
      <c r="AK88" s="84">
        <v>180</v>
      </c>
      <c r="AL88" s="84">
        <v>196</v>
      </c>
      <c r="AM88" s="84">
        <v>272</v>
      </c>
      <c r="AN88" s="84">
        <v>226</v>
      </c>
      <c r="AO88" s="84">
        <v>273</v>
      </c>
      <c r="AP88" s="84">
        <v>238</v>
      </c>
      <c r="AQ88" s="84">
        <v>272</v>
      </c>
      <c r="AR88" s="84">
        <v>233</v>
      </c>
      <c r="AS88" s="84">
        <v>259</v>
      </c>
      <c r="AT88" s="84">
        <v>197</v>
      </c>
      <c r="AU88" s="84">
        <v>254</v>
      </c>
      <c r="AV88" s="84">
        <v>210</v>
      </c>
      <c r="AW88" s="84">
        <v>212</v>
      </c>
      <c r="AX88" s="84">
        <v>174</v>
      </c>
      <c r="AY88" s="84">
        <v>213</v>
      </c>
      <c r="AZ88" s="84">
        <v>168</v>
      </c>
      <c r="BA88" s="84">
        <v>204</v>
      </c>
      <c r="BB88" s="84">
        <v>142</v>
      </c>
      <c r="BC88" s="84">
        <v>190</v>
      </c>
      <c r="BD88" s="84">
        <v>138</v>
      </c>
      <c r="BE88" s="84">
        <v>152</v>
      </c>
      <c r="BF88" s="84">
        <v>74</v>
      </c>
      <c r="BG88" s="84">
        <v>171</v>
      </c>
      <c r="BH88" s="84">
        <v>115</v>
      </c>
      <c r="BI88" s="84">
        <v>114</v>
      </c>
      <c r="BJ88" s="84">
        <v>12</v>
      </c>
      <c r="BK88" s="84">
        <v>-15</v>
      </c>
      <c r="BL88" s="84">
        <v>78</v>
      </c>
      <c r="BM88" s="84">
        <v>-15</v>
      </c>
      <c r="BN88" s="84">
        <v>132</v>
      </c>
      <c r="BO88" s="84">
        <v>93</v>
      </c>
      <c r="BP88" s="84">
        <v>106</v>
      </c>
      <c r="BQ88" s="84">
        <v>54</v>
      </c>
      <c r="BR88" s="84">
        <v>75</v>
      </c>
      <c r="BS88" s="84">
        <v>4</v>
      </c>
      <c r="BT88" s="84">
        <v>50</v>
      </c>
      <c r="BU88" s="84">
        <v>-15</v>
      </c>
      <c r="BV88" s="84">
        <v>68</v>
      </c>
      <c r="BW88" s="84">
        <v>24</v>
      </c>
      <c r="BX88" s="84">
        <v>41</v>
      </c>
      <c r="BY88" s="84">
        <v>13</v>
      </c>
      <c r="BZ88" s="84">
        <v>32</v>
      </c>
      <c r="CA88" s="84">
        <v>-9</v>
      </c>
      <c r="CB88" s="84">
        <v>2</v>
      </c>
      <c r="CC88" s="84">
        <v>31</v>
      </c>
      <c r="CD88" s="84">
        <v>-15</v>
      </c>
      <c r="CE88" s="84">
        <v>34</v>
      </c>
      <c r="CF88" s="84">
        <v>101</v>
      </c>
      <c r="CG88" s="84">
        <v>-15</v>
      </c>
      <c r="CH88" s="84">
        <v>4</v>
      </c>
      <c r="CI88" s="84">
        <v>-15</v>
      </c>
      <c r="CJ88" s="16">
        <v>0</v>
      </c>
      <c r="CK88" s="84">
        <v>61</v>
      </c>
      <c r="CL88" s="84">
        <v>1</v>
      </c>
      <c r="CM88" s="84">
        <v>0</v>
      </c>
      <c r="CN88" s="84">
        <v>-13</v>
      </c>
      <c r="CO88" s="84">
        <v>-12</v>
      </c>
      <c r="CP88" s="84">
        <v>116</v>
      </c>
      <c r="CQ88" s="84">
        <v>-2</v>
      </c>
      <c r="CR88" s="84">
        <v>-14</v>
      </c>
      <c r="CS88" s="84">
        <v>68</v>
      </c>
      <c r="CT88" s="84">
        <v>2</v>
      </c>
      <c r="CU88" s="84">
        <v>-12</v>
      </c>
      <c r="CV88" s="84">
        <v>138</v>
      </c>
      <c r="CW88" s="84">
        <v>4</v>
      </c>
      <c r="CX88" s="84">
        <v>24</v>
      </c>
      <c r="CY88" s="84">
        <v>131</v>
      </c>
      <c r="CZ88" s="84">
        <v>40</v>
      </c>
      <c r="DA88" s="84">
        <v>-10</v>
      </c>
      <c r="DB88" s="84">
        <v>42</v>
      </c>
      <c r="DC88" s="84">
        <v>18</v>
      </c>
      <c r="DD88" s="84">
        <v>57</v>
      </c>
      <c r="DE88" s="84">
        <v>5</v>
      </c>
      <c r="DF88" s="84">
        <v>44</v>
      </c>
      <c r="DG88" s="84">
        <v>33</v>
      </c>
      <c r="DH88" s="84">
        <v>63</v>
      </c>
      <c r="DI88" s="84">
        <v>61</v>
      </c>
      <c r="DJ88" s="84">
        <v>90</v>
      </c>
      <c r="DK88" s="84">
        <v>72</v>
      </c>
      <c r="DL88" s="84">
        <v>201</v>
      </c>
      <c r="DM88" s="84">
        <v>88</v>
      </c>
      <c r="DN88" s="84">
        <v>73</v>
      </c>
      <c r="DO88" s="84">
        <v>161</v>
      </c>
      <c r="DP88" s="84">
        <v>89</v>
      </c>
      <c r="DQ88" s="84">
        <v>85</v>
      </c>
      <c r="DR88" s="84">
        <v>191</v>
      </c>
      <c r="DS88" s="84">
        <v>110</v>
      </c>
      <c r="DT88" s="84">
        <v>156</v>
      </c>
      <c r="DU88" s="84">
        <v>126</v>
      </c>
      <c r="DV88" s="84">
        <v>140</v>
      </c>
      <c r="DW88" s="84">
        <v>237</v>
      </c>
      <c r="DX88" s="84">
        <v>156</v>
      </c>
      <c r="DY88" s="84">
        <v>199</v>
      </c>
      <c r="DZ88" s="84">
        <v>251</v>
      </c>
      <c r="EA88" s="84">
        <v>215</v>
      </c>
      <c r="EB88" s="84">
        <v>248</v>
      </c>
      <c r="EC88" s="84">
        <v>341</v>
      </c>
      <c r="ED88" s="84">
        <v>264</v>
      </c>
      <c r="OD88" s="85"/>
    </row>
    <row r="89" spans="1:394" x14ac:dyDescent="0.2">
      <c r="A89" s="88" t="s">
        <v>462</v>
      </c>
      <c r="B89" s="84">
        <v>888</v>
      </c>
      <c r="C89" s="84">
        <v>517</v>
      </c>
      <c r="D89" s="84">
        <v>533</v>
      </c>
      <c r="E89" s="84">
        <v>576</v>
      </c>
      <c r="F89" s="84">
        <v>512</v>
      </c>
      <c r="G89" s="84">
        <v>418</v>
      </c>
      <c r="H89" s="84">
        <v>293</v>
      </c>
      <c r="I89" s="84">
        <v>389</v>
      </c>
      <c r="J89" s="84">
        <v>253</v>
      </c>
      <c r="K89" s="84">
        <v>402</v>
      </c>
      <c r="L89" s="84">
        <v>283</v>
      </c>
      <c r="M89" s="84">
        <v>299</v>
      </c>
      <c r="N89" s="84">
        <v>351</v>
      </c>
      <c r="O89" s="84">
        <v>174</v>
      </c>
      <c r="P89" s="84">
        <v>190</v>
      </c>
      <c r="Q89" s="84">
        <v>430</v>
      </c>
      <c r="R89" s="84">
        <v>404</v>
      </c>
      <c r="S89" s="84">
        <v>428</v>
      </c>
      <c r="T89" s="84">
        <v>280</v>
      </c>
      <c r="U89" s="84">
        <v>296</v>
      </c>
      <c r="V89" s="84">
        <v>413</v>
      </c>
      <c r="W89" s="84">
        <v>378</v>
      </c>
      <c r="X89" s="84">
        <v>384</v>
      </c>
      <c r="Y89" s="84">
        <v>346</v>
      </c>
      <c r="Z89" s="84">
        <v>369</v>
      </c>
      <c r="AA89" s="84">
        <v>313</v>
      </c>
      <c r="AB89" s="84">
        <v>362</v>
      </c>
      <c r="AC89" s="84">
        <v>311</v>
      </c>
      <c r="AD89" s="84">
        <v>356</v>
      </c>
      <c r="AE89" s="84">
        <v>304</v>
      </c>
      <c r="AF89" s="84">
        <v>355</v>
      </c>
      <c r="AG89" s="84">
        <v>312</v>
      </c>
      <c r="AH89" s="84">
        <v>335</v>
      </c>
      <c r="AI89" s="84">
        <v>263</v>
      </c>
      <c r="AJ89" s="84">
        <v>359</v>
      </c>
      <c r="AK89" s="84">
        <v>256</v>
      </c>
      <c r="AL89" s="84">
        <v>272</v>
      </c>
      <c r="AM89" s="84">
        <v>348</v>
      </c>
      <c r="AN89" s="84">
        <v>302</v>
      </c>
      <c r="AO89" s="84">
        <v>349</v>
      </c>
      <c r="AP89" s="84">
        <v>314</v>
      </c>
      <c r="AQ89" s="84">
        <v>348</v>
      </c>
      <c r="AR89" s="84">
        <v>309</v>
      </c>
      <c r="AS89" s="84">
        <v>335</v>
      </c>
      <c r="AT89" s="84">
        <v>273</v>
      </c>
      <c r="AU89" s="84">
        <v>330</v>
      </c>
      <c r="AV89" s="84">
        <v>286</v>
      </c>
      <c r="AW89" s="84">
        <v>288</v>
      </c>
      <c r="AX89" s="84">
        <v>250</v>
      </c>
      <c r="AY89" s="84">
        <v>289</v>
      </c>
      <c r="AZ89" s="84">
        <v>244</v>
      </c>
      <c r="BA89" s="84">
        <v>280</v>
      </c>
      <c r="BB89" s="84">
        <v>218</v>
      </c>
      <c r="BC89" s="84">
        <v>266</v>
      </c>
      <c r="BD89" s="84">
        <v>214</v>
      </c>
      <c r="BE89" s="84">
        <v>228</v>
      </c>
      <c r="BF89" s="84">
        <v>150</v>
      </c>
      <c r="BG89" s="84">
        <v>247</v>
      </c>
      <c r="BH89" s="84">
        <v>191</v>
      </c>
      <c r="BI89" s="84">
        <v>190</v>
      </c>
      <c r="BJ89" s="84">
        <v>34</v>
      </c>
      <c r="BK89" s="84">
        <v>50</v>
      </c>
      <c r="BL89" s="84">
        <v>154</v>
      </c>
      <c r="BM89" s="84">
        <v>24</v>
      </c>
      <c r="BN89" s="84">
        <v>208</v>
      </c>
      <c r="BO89" s="84">
        <v>169</v>
      </c>
      <c r="BP89" s="84">
        <v>182</v>
      </c>
      <c r="BQ89" s="84">
        <v>130</v>
      </c>
      <c r="BR89" s="84">
        <v>151</v>
      </c>
      <c r="BS89" s="84">
        <v>80</v>
      </c>
      <c r="BT89" s="84">
        <v>126</v>
      </c>
      <c r="BU89" s="84">
        <v>38</v>
      </c>
      <c r="BV89" s="84">
        <v>144</v>
      </c>
      <c r="BW89" s="84">
        <v>100</v>
      </c>
      <c r="BX89" s="84">
        <v>117</v>
      </c>
      <c r="BY89" s="84">
        <v>89</v>
      </c>
      <c r="BZ89" s="84">
        <v>108</v>
      </c>
      <c r="CA89" s="84">
        <v>67</v>
      </c>
      <c r="CB89" s="84">
        <v>78</v>
      </c>
      <c r="CC89" s="84">
        <v>15</v>
      </c>
      <c r="CD89" s="84">
        <v>31</v>
      </c>
      <c r="CE89" s="84">
        <v>110</v>
      </c>
      <c r="CF89" s="84">
        <v>25</v>
      </c>
      <c r="CG89" s="84">
        <v>-15</v>
      </c>
      <c r="CH89" s="84">
        <v>80</v>
      </c>
      <c r="CI89" s="84">
        <v>35</v>
      </c>
      <c r="CJ89" s="84">
        <v>61</v>
      </c>
      <c r="CK89" s="16">
        <v>0</v>
      </c>
      <c r="CL89" s="84">
        <v>1</v>
      </c>
      <c r="CM89" s="84">
        <v>76</v>
      </c>
      <c r="CN89" s="84">
        <v>22</v>
      </c>
      <c r="CO89" s="84">
        <v>64</v>
      </c>
      <c r="CP89" s="84">
        <v>40</v>
      </c>
      <c r="CQ89" s="84">
        <v>-15</v>
      </c>
      <c r="CR89" s="84">
        <v>60</v>
      </c>
      <c r="CS89" s="84">
        <v>-8</v>
      </c>
      <c r="CT89" s="84">
        <v>-6</v>
      </c>
      <c r="CU89" s="84">
        <v>58</v>
      </c>
      <c r="CV89" s="84">
        <v>62</v>
      </c>
      <c r="CW89" s="84">
        <v>-15</v>
      </c>
      <c r="CX89" s="84">
        <v>22</v>
      </c>
      <c r="CY89" s="84">
        <v>55</v>
      </c>
      <c r="CZ89" s="84">
        <v>-15</v>
      </c>
      <c r="DA89" s="84">
        <v>21</v>
      </c>
      <c r="DB89" s="84">
        <v>-15</v>
      </c>
      <c r="DC89" s="84">
        <v>6</v>
      </c>
      <c r="DD89" s="84">
        <v>-15</v>
      </c>
      <c r="DE89" s="84">
        <v>19</v>
      </c>
      <c r="DF89" s="84">
        <v>-15</v>
      </c>
      <c r="DG89" s="84">
        <v>0</v>
      </c>
      <c r="DH89" s="84">
        <v>-13</v>
      </c>
      <c r="DI89" s="84">
        <v>-15</v>
      </c>
      <c r="DJ89" s="84">
        <v>14</v>
      </c>
      <c r="DK89" s="84">
        <v>-4</v>
      </c>
      <c r="DL89" s="84">
        <v>125</v>
      </c>
      <c r="DM89" s="84">
        <v>12</v>
      </c>
      <c r="DN89" s="84">
        <v>-3</v>
      </c>
      <c r="DO89" s="84">
        <v>85</v>
      </c>
      <c r="DP89" s="84">
        <v>13</v>
      </c>
      <c r="DQ89" s="84">
        <v>9</v>
      </c>
      <c r="DR89" s="84">
        <v>115</v>
      </c>
      <c r="DS89" s="84">
        <v>34</v>
      </c>
      <c r="DT89" s="84">
        <v>80</v>
      </c>
      <c r="DU89" s="84">
        <v>50</v>
      </c>
      <c r="DV89" s="84">
        <v>64</v>
      </c>
      <c r="DW89" s="84">
        <v>161</v>
      </c>
      <c r="DX89" s="84">
        <v>80</v>
      </c>
      <c r="DY89" s="84">
        <v>123</v>
      </c>
      <c r="DZ89" s="84">
        <v>175</v>
      </c>
      <c r="EA89" s="84">
        <v>139</v>
      </c>
      <c r="EB89" s="84">
        <v>172</v>
      </c>
      <c r="EC89" s="84">
        <v>265</v>
      </c>
      <c r="ED89" s="84">
        <v>188</v>
      </c>
      <c r="OD89" s="85"/>
    </row>
    <row r="90" spans="1:394" x14ac:dyDescent="0.2">
      <c r="A90" s="88" t="s">
        <v>532</v>
      </c>
      <c r="B90" s="84">
        <v>828</v>
      </c>
      <c r="C90" s="84">
        <v>457</v>
      </c>
      <c r="D90" s="84">
        <v>473</v>
      </c>
      <c r="E90" s="84">
        <v>516</v>
      </c>
      <c r="F90" s="84">
        <v>452</v>
      </c>
      <c r="G90" s="84">
        <v>358</v>
      </c>
      <c r="H90" s="84">
        <v>233</v>
      </c>
      <c r="I90" s="84">
        <v>329</v>
      </c>
      <c r="J90" s="84">
        <v>193</v>
      </c>
      <c r="K90" s="84">
        <v>342</v>
      </c>
      <c r="L90" s="84">
        <v>223</v>
      </c>
      <c r="M90" s="84">
        <v>239</v>
      </c>
      <c r="N90" s="84">
        <v>291</v>
      </c>
      <c r="O90" s="84">
        <v>114</v>
      </c>
      <c r="P90" s="84">
        <v>130</v>
      </c>
      <c r="Q90" s="84">
        <v>370</v>
      </c>
      <c r="R90" s="84">
        <v>344</v>
      </c>
      <c r="S90" s="84">
        <v>368</v>
      </c>
      <c r="T90" s="84">
        <v>220</v>
      </c>
      <c r="U90" s="84">
        <v>236</v>
      </c>
      <c r="V90" s="84">
        <v>353</v>
      </c>
      <c r="W90" s="84">
        <v>318</v>
      </c>
      <c r="X90" s="84">
        <v>324</v>
      </c>
      <c r="Y90" s="84">
        <v>286</v>
      </c>
      <c r="Z90" s="84">
        <v>309</v>
      </c>
      <c r="AA90" s="84">
        <v>253</v>
      </c>
      <c r="AB90" s="84">
        <v>302</v>
      </c>
      <c r="AC90" s="84">
        <v>251</v>
      </c>
      <c r="AD90" s="84">
        <v>296</v>
      </c>
      <c r="AE90" s="84">
        <v>244</v>
      </c>
      <c r="AF90" s="84">
        <v>295</v>
      </c>
      <c r="AG90" s="84">
        <v>252</v>
      </c>
      <c r="AH90" s="84">
        <v>275</v>
      </c>
      <c r="AI90" s="84">
        <v>203</v>
      </c>
      <c r="AJ90" s="84">
        <v>299</v>
      </c>
      <c r="AK90" s="84">
        <v>196</v>
      </c>
      <c r="AL90" s="84">
        <v>212</v>
      </c>
      <c r="AM90" s="84">
        <v>288</v>
      </c>
      <c r="AN90" s="84">
        <v>242</v>
      </c>
      <c r="AO90" s="84">
        <v>289</v>
      </c>
      <c r="AP90" s="84">
        <v>254</v>
      </c>
      <c r="AQ90" s="84">
        <v>288</v>
      </c>
      <c r="AR90" s="84">
        <v>249</v>
      </c>
      <c r="AS90" s="84">
        <v>275</v>
      </c>
      <c r="AT90" s="84">
        <v>213</v>
      </c>
      <c r="AU90" s="84">
        <v>270</v>
      </c>
      <c r="AV90" s="84">
        <v>226</v>
      </c>
      <c r="AW90" s="84">
        <v>228</v>
      </c>
      <c r="AX90" s="84">
        <v>190</v>
      </c>
      <c r="AY90" s="84">
        <v>229</v>
      </c>
      <c r="AZ90" s="84">
        <v>184</v>
      </c>
      <c r="BA90" s="84">
        <v>220</v>
      </c>
      <c r="BB90" s="84">
        <v>158</v>
      </c>
      <c r="BC90" s="84">
        <v>206</v>
      </c>
      <c r="BD90" s="84">
        <v>154</v>
      </c>
      <c r="BE90" s="84">
        <v>168</v>
      </c>
      <c r="BF90" s="84">
        <v>90</v>
      </c>
      <c r="BG90" s="84">
        <v>187</v>
      </c>
      <c r="BH90" s="84">
        <v>131</v>
      </c>
      <c r="BI90" s="84">
        <v>130</v>
      </c>
      <c r="BJ90" s="84">
        <v>-15</v>
      </c>
      <c r="BK90" s="84">
        <v>-10</v>
      </c>
      <c r="BL90" s="84">
        <v>94</v>
      </c>
      <c r="BM90" s="84">
        <v>-36</v>
      </c>
      <c r="BN90" s="84">
        <v>148</v>
      </c>
      <c r="BO90" s="84">
        <v>109</v>
      </c>
      <c r="BP90" s="84">
        <v>122</v>
      </c>
      <c r="BQ90" s="84">
        <v>70</v>
      </c>
      <c r="BR90" s="84">
        <v>91</v>
      </c>
      <c r="BS90" s="84">
        <v>20</v>
      </c>
      <c r="BT90" s="84">
        <v>66</v>
      </c>
      <c r="BU90" s="84">
        <v>-22</v>
      </c>
      <c r="BV90" s="84">
        <v>84</v>
      </c>
      <c r="BW90" s="84">
        <v>40</v>
      </c>
      <c r="BX90" s="84">
        <v>57</v>
      </c>
      <c r="BY90" s="84">
        <v>29</v>
      </c>
      <c r="BZ90" s="84">
        <v>48</v>
      </c>
      <c r="CA90" s="84">
        <v>7</v>
      </c>
      <c r="CB90" s="84">
        <v>18</v>
      </c>
      <c r="CC90" s="84">
        <v>-15</v>
      </c>
      <c r="CD90" s="84">
        <v>-29</v>
      </c>
      <c r="CE90" s="84">
        <v>50</v>
      </c>
      <c r="CF90" s="84">
        <v>41</v>
      </c>
      <c r="CG90" s="84">
        <v>-59</v>
      </c>
      <c r="CH90" s="84">
        <v>20</v>
      </c>
      <c r="CI90" s="84">
        <v>-25</v>
      </c>
      <c r="CJ90" s="84">
        <v>1</v>
      </c>
      <c r="CK90" s="84">
        <v>1</v>
      </c>
      <c r="CL90" s="16">
        <v>0</v>
      </c>
      <c r="CM90" s="84">
        <v>16</v>
      </c>
      <c r="CN90" s="84">
        <v>-38</v>
      </c>
      <c r="CO90" s="84">
        <v>4</v>
      </c>
      <c r="CP90" s="84">
        <v>56</v>
      </c>
      <c r="CQ90" s="84">
        <v>-59</v>
      </c>
      <c r="CR90" s="84">
        <v>0</v>
      </c>
      <c r="CS90" s="84">
        <v>8</v>
      </c>
      <c r="CT90" s="84">
        <v>-58</v>
      </c>
      <c r="CU90" s="84">
        <v>-2</v>
      </c>
      <c r="CV90" s="84">
        <v>78</v>
      </c>
      <c r="CW90" s="84">
        <v>-56</v>
      </c>
      <c r="CX90" s="84">
        <v>-15</v>
      </c>
      <c r="CY90" s="84">
        <v>71</v>
      </c>
      <c r="CZ90" s="84">
        <v>-20</v>
      </c>
      <c r="DA90" s="84">
        <v>-39</v>
      </c>
      <c r="DB90" s="84">
        <v>-18</v>
      </c>
      <c r="DC90" s="84">
        <v>-37</v>
      </c>
      <c r="DD90" s="84">
        <v>-3</v>
      </c>
      <c r="DE90" s="84">
        <v>-37</v>
      </c>
      <c r="DF90" s="84">
        <v>-16</v>
      </c>
      <c r="DG90" s="84">
        <v>-27</v>
      </c>
      <c r="DH90" s="84">
        <v>3</v>
      </c>
      <c r="DI90" s="84">
        <v>1</v>
      </c>
      <c r="DJ90" s="84">
        <v>30</v>
      </c>
      <c r="DK90" s="84">
        <v>12</v>
      </c>
      <c r="DL90" s="84">
        <v>141</v>
      </c>
      <c r="DM90" s="84">
        <v>28</v>
      </c>
      <c r="DN90" s="84">
        <v>13</v>
      </c>
      <c r="DO90" s="84">
        <v>101</v>
      </c>
      <c r="DP90" s="84">
        <v>29</v>
      </c>
      <c r="DQ90" s="84">
        <v>25</v>
      </c>
      <c r="DR90" s="84">
        <v>131</v>
      </c>
      <c r="DS90" s="84">
        <v>50</v>
      </c>
      <c r="DT90" s="84">
        <v>96</v>
      </c>
      <c r="DU90" s="84">
        <v>66</v>
      </c>
      <c r="DV90" s="84">
        <v>80</v>
      </c>
      <c r="DW90" s="84">
        <v>177</v>
      </c>
      <c r="DX90" s="84">
        <v>96</v>
      </c>
      <c r="DY90" s="84">
        <v>139</v>
      </c>
      <c r="DZ90" s="84">
        <v>191</v>
      </c>
      <c r="EA90" s="84">
        <v>155</v>
      </c>
      <c r="EB90" s="84">
        <v>188</v>
      </c>
      <c r="EC90" s="84">
        <v>281</v>
      </c>
      <c r="ED90" s="84">
        <v>204</v>
      </c>
      <c r="OD90" s="85"/>
    </row>
    <row r="91" spans="1:394" x14ac:dyDescent="0.2">
      <c r="A91" s="88" t="s">
        <v>533</v>
      </c>
      <c r="B91" s="84">
        <v>760</v>
      </c>
      <c r="C91" s="84">
        <v>389</v>
      </c>
      <c r="D91" s="84">
        <v>405</v>
      </c>
      <c r="E91" s="84">
        <v>448</v>
      </c>
      <c r="F91" s="84">
        <v>384</v>
      </c>
      <c r="G91" s="84">
        <v>290</v>
      </c>
      <c r="H91" s="84">
        <v>165</v>
      </c>
      <c r="I91" s="84">
        <v>261</v>
      </c>
      <c r="J91" s="84">
        <v>125</v>
      </c>
      <c r="K91" s="84">
        <v>274</v>
      </c>
      <c r="L91" s="84">
        <v>155</v>
      </c>
      <c r="M91" s="84">
        <v>171</v>
      </c>
      <c r="N91" s="84">
        <v>223</v>
      </c>
      <c r="O91" s="84">
        <v>46</v>
      </c>
      <c r="P91" s="84">
        <v>62</v>
      </c>
      <c r="Q91" s="84">
        <v>302</v>
      </c>
      <c r="R91" s="84">
        <v>276</v>
      </c>
      <c r="S91" s="84">
        <v>300</v>
      </c>
      <c r="T91" s="84">
        <v>152</v>
      </c>
      <c r="U91" s="84">
        <v>168</v>
      </c>
      <c r="V91" s="84">
        <v>285</v>
      </c>
      <c r="W91" s="84">
        <v>250</v>
      </c>
      <c r="X91" s="84">
        <v>256</v>
      </c>
      <c r="Y91" s="84">
        <v>218</v>
      </c>
      <c r="Z91" s="84">
        <v>241</v>
      </c>
      <c r="AA91" s="84">
        <v>185</v>
      </c>
      <c r="AB91" s="84">
        <v>234</v>
      </c>
      <c r="AC91" s="84">
        <v>183</v>
      </c>
      <c r="AD91" s="84">
        <v>228</v>
      </c>
      <c r="AE91" s="84">
        <v>176</v>
      </c>
      <c r="AF91" s="84">
        <v>227</v>
      </c>
      <c r="AG91" s="84">
        <v>184</v>
      </c>
      <c r="AH91" s="84">
        <v>207</v>
      </c>
      <c r="AI91" s="84">
        <v>135</v>
      </c>
      <c r="AJ91" s="84">
        <v>231</v>
      </c>
      <c r="AK91" s="84">
        <v>128</v>
      </c>
      <c r="AL91" s="84">
        <v>144</v>
      </c>
      <c r="AM91" s="84">
        <v>220</v>
      </c>
      <c r="AN91" s="84">
        <v>174</v>
      </c>
      <c r="AO91" s="84">
        <v>221</v>
      </c>
      <c r="AP91" s="84">
        <v>186</v>
      </c>
      <c r="AQ91" s="84">
        <v>220</v>
      </c>
      <c r="AR91" s="84">
        <v>181</v>
      </c>
      <c r="AS91" s="84">
        <v>207</v>
      </c>
      <c r="AT91" s="84">
        <v>145</v>
      </c>
      <c r="AU91" s="84">
        <v>202</v>
      </c>
      <c r="AV91" s="84">
        <v>158</v>
      </c>
      <c r="AW91" s="84">
        <v>160</v>
      </c>
      <c r="AX91" s="84">
        <v>122</v>
      </c>
      <c r="AY91" s="84">
        <v>161</v>
      </c>
      <c r="AZ91" s="84">
        <v>116</v>
      </c>
      <c r="BA91" s="84">
        <v>152</v>
      </c>
      <c r="BB91" s="84">
        <v>90</v>
      </c>
      <c r="BC91" s="84">
        <v>138</v>
      </c>
      <c r="BD91" s="84">
        <v>86</v>
      </c>
      <c r="BE91" s="84">
        <v>100</v>
      </c>
      <c r="BF91" s="84">
        <v>22</v>
      </c>
      <c r="BG91" s="84">
        <v>119</v>
      </c>
      <c r="BH91" s="84">
        <v>63</v>
      </c>
      <c r="BI91" s="84">
        <v>62</v>
      </c>
      <c r="BJ91" s="84">
        <v>27</v>
      </c>
      <c r="BK91" s="84">
        <v>-52</v>
      </c>
      <c r="BL91" s="84">
        <v>26</v>
      </c>
      <c r="BM91" s="84">
        <v>-52</v>
      </c>
      <c r="BN91" s="84">
        <v>80</v>
      </c>
      <c r="BO91" s="84">
        <v>41</v>
      </c>
      <c r="BP91" s="84">
        <v>54</v>
      </c>
      <c r="BQ91" s="84">
        <v>2</v>
      </c>
      <c r="BR91" s="84">
        <v>23</v>
      </c>
      <c r="BS91" s="84">
        <v>-48</v>
      </c>
      <c r="BT91" s="84">
        <v>-2</v>
      </c>
      <c r="BU91" s="84">
        <v>-48</v>
      </c>
      <c r="BV91" s="84">
        <v>16</v>
      </c>
      <c r="BW91" s="84">
        <v>-28</v>
      </c>
      <c r="BX91" s="84">
        <v>-11</v>
      </c>
      <c r="BY91" s="84">
        <v>-26</v>
      </c>
      <c r="BZ91" s="84">
        <v>-20</v>
      </c>
      <c r="CA91" s="84">
        <v>-30</v>
      </c>
      <c r="CB91" s="84">
        <v>-15</v>
      </c>
      <c r="CC91" s="84">
        <v>46</v>
      </c>
      <c r="CD91" s="84">
        <v>-1</v>
      </c>
      <c r="CE91" s="84">
        <v>-15</v>
      </c>
      <c r="CF91" s="84">
        <v>116</v>
      </c>
      <c r="CG91" s="84">
        <v>-33</v>
      </c>
      <c r="CH91" s="84">
        <v>-43</v>
      </c>
      <c r="CI91" s="84">
        <v>-2</v>
      </c>
      <c r="CJ91" s="84">
        <v>0</v>
      </c>
      <c r="CK91" s="84">
        <v>76</v>
      </c>
      <c r="CL91" s="84">
        <v>16</v>
      </c>
      <c r="CM91" s="16">
        <v>0</v>
      </c>
      <c r="CN91" s="84">
        <v>2</v>
      </c>
      <c r="CO91" s="84">
        <v>-3</v>
      </c>
      <c r="CP91" s="84">
        <v>131</v>
      </c>
      <c r="CQ91" s="84">
        <v>13</v>
      </c>
      <c r="CR91" s="84">
        <v>1</v>
      </c>
      <c r="CS91" s="84">
        <v>83</v>
      </c>
      <c r="CT91" s="84">
        <v>17</v>
      </c>
      <c r="CU91" s="84">
        <v>3</v>
      </c>
      <c r="CV91" s="84">
        <v>153</v>
      </c>
      <c r="CW91" s="84">
        <v>19</v>
      </c>
      <c r="CX91" s="84">
        <v>39</v>
      </c>
      <c r="CY91" s="84">
        <v>146</v>
      </c>
      <c r="CZ91" s="84">
        <v>55</v>
      </c>
      <c r="DA91" s="84">
        <v>5</v>
      </c>
      <c r="DB91" s="84">
        <v>57</v>
      </c>
      <c r="DC91" s="84">
        <v>33</v>
      </c>
      <c r="DD91" s="84">
        <v>72</v>
      </c>
      <c r="DE91" s="84">
        <v>20</v>
      </c>
      <c r="DF91" s="84">
        <v>59</v>
      </c>
      <c r="DG91" s="84">
        <v>48</v>
      </c>
      <c r="DH91" s="84">
        <v>78</v>
      </c>
      <c r="DI91" s="84">
        <v>76</v>
      </c>
      <c r="DJ91" s="84">
        <v>105</v>
      </c>
      <c r="DK91" s="84">
        <v>87</v>
      </c>
      <c r="DL91" s="84">
        <v>216</v>
      </c>
      <c r="DM91" s="84">
        <v>103</v>
      </c>
      <c r="DN91" s="84">
        <v>88</v>
      </c>
      <c r="DO91" s="84">
        <v>176</v>
      </c>
      <c r="DP91" s="84">
        <v>104</v>
      </c>
      <c r="DQ91" s="84">
        <v>100</v>
      </c>
      <c r="DR91" s="84">
        <v>206</v>
      </c>
      <c r="DS91" s="84">
        <v>125</v>
      </c>
      <c r="DT91" s="84">
        <v>171</v>
      </c>
      <c r="DU91" s="84">
        <v>141</v>
      </c>
      <c r="DV91" s="84">
        <v>155</v>
      </c>
      <c r="DW91" s="84">
        <v>252</v>
      </c>
      <c r="DX91" s="84">
        <v>171</v>
      </c>
      <c r="DY91" s="84">
        <v>214</v>
      </c>
      <c r="DZ91" s="84">
        <v>266</v>
      </c>
      <c r="EA91" s="84">
        <v>230</v>
      </c>
      <c r="EB91" s="84">
        <v>263</v>
      </c>
      <c r="EC91" s="84">
        <v>356</v>
      </c>
      <c r="ED91" s="84">
        <v>279</v>
      </c>
      <c r="OD91" s="85"/>
    </row>
    <row r="92" spans="1:394" x14ac:dyDescent="0.2">
      <c r="A92" s="88" t="s">
        <v>534</v>
      </c>
      <c r="B92" s="84">
        <v>814</v>
      </c>
      <c r="C92" s="84">
        <v>443</v>
      </c>
      <c r="D92" s="84">
        <v>459</v>
      </c>
      <c r="E92" s="84">
        <v>502</v>
      </c>
      <c r="F92" s="84">
        <v>438</v>
      </c>
      <c r="G92" s="84">
        <v>344</v>
      </c>
      <c r="H92" s="84">
        <v>219</v>
      </c>
      <c r="I92" s="84">
        <v>315</v>
      </c>
      <c r="J92" s="84">
        <v>179</v>
      </c>
      <c r="K92" s="84">
        <v>328</v>
      </c>
      <c r="L92" s="84">
        <v>209</v>
      </c>
      <c r="M92" s="84">
        <v>225</v>
      </c>
      <c r="N92" s="84">
        <v>277</v>
      </c>
      <c r="O92" s="84">
        <v>100</v>
      </c>
      <c r="P92" s="84">
        <v>116</v>
      </c>
      <c r="Q92" s="84">
        <v>356</v>
      </c>
      <c r="R92" s="84">
        <v>330</v>
      </c>
      <c r="S92" s="84">
        <v>354</v>
      </c>
      <c r="T92" s="84">
        <v>206</v>
      </c>
      <c r="U92" s="84">
        <v>222</v>
      </c>
      <c r="V92" s="84">
        <v>339</v>
      </c>
      <c r="W92" s="84">
        <v>304</v>
      </c>
      <c r="X92" s="84">
        <v>310</v>
      </c>
      <c r="Y92" s="84">
        <v>272</v>
      </c>
      <c r="Z92" s="84">
        <v>295</v>
      </c>
      <c r="AA92" s="84">
        <v>239</v>
      </c>
      <c r="AB92" s="84">
        <v>288</v>
      </c>
      <c r="AC92" s="84">
        <v>237</v>
      </c>
      <c r="AD92" s="84">
        <v>282</v>
      </c>
      <c r="AE92" s="84">
        <v>230</v>
      </c>
      <c r="AF92" s="84">
        <v>281</v>
      </c>
      <c r="AG92" s="84">
        <v>238</v>
      </c>
      <c r="AH92" s="84">
        <v>261</v>
      </c>
      <c r="AI92" s="84">
        <v>189</v>
      </c>
      <c r="AJ92" s="84">
        <v>285</v>
      </c>
      <c r="AK92" s="84">
        <v>182</v>
      </c>
      <c r="AL92" s="84">
        <v>198</v>
      </c>
      <c r="AM92" s="84">
        <v>274</v>
      </c>
      <c r="AN92" s="84">
        <v>228</v>
      </c>
      <c r="AO92" s="84">
        <v>275</v>
      </c>
      <c r="AP92" s="84">
        <v>240</v>
      </c>
      <c r="AQ92" s="84">
        <v>274</v>
      </c>
      <c r="AR92" s="84">
        <v>235</v>
      </c>
      <c r="AS92" s="84">
        <v>261</v>
      </c>
      <c r="AT92" s="84">
        <v>199</v>
      </c>
      <c r="AU92" s="84">
        <v>256</v>
      </c>
      <c r="AV92" s="84">
        <v>212</v>
      </c>
      <c r="AW92" s="84">
        <v>214</v>
      </c>
      <c r="AX92" s="84">
        <v>176</v>
      </c>
      <c r="AY92" s="84">
        <v>215</v>
      </c>
      <c r="AZ92" s="84">
        <v>170</v>
      </c>
      <c r="BA92" s="84">
        <v>206</v>
      </c>
      <c r="BB92" s="84">
        <v>144</v>
      </c>
      <c r="BC92" s="84">
        <v>192</v>
      </c>
      <c r="BD92" s="84">
        <v>140</v>
      </c>
      <c r="BE92" s="84">
        <v>154</v>
      </c>
      <c r="BF92" s="84">
        <v>76</v>
      </c>
      <c r="BG92" s="84">
        <v>173</v>
      </c>
      <c r="BH92" s="84">
        <v>117</v>
      </c>
      <c r="BI92" s="84">
        <v>116</v>
      </c>
      <c r="BJ92" s="84">
        <v>-15</v>
      </c>
      <c r="BK92" s="84">
        <v>-24</v>
      </c>
      <c r="BL92" s="84">
        <v>80</v>
      </c>
      <c r="BM92" s="84">
        <v>-50</v>
      </c>
      <c r="BN92" s="84">
        <v>134</v>
      </c>
      <c r="BO92" s="84">
        <v>95</v>
      </c>
      <c r="BP92" s="84">
        <v>108</v>
      </c>
      <c r="BQ92" s="84">
        <v>56</v>
      </c>
      <c r="BR92" s="84">
        <v>77</v>
      </c>
      <c r="BS92" s="84">
        <v>6</v>
      </c>
      <c r="BT92" s="84">
        <v>52</v>
      </c>
      <c r="BU92" s="84">
        <v>-36</v>
      </c>
      <c r="BV92" s="84">
        <v>70</v>
      </c>
      <c r="BW92" s="84">
        <v>26</v>
      </c>
      <c r="BX92" s="84">
        <v>43</v>
      </c>
      <c r="BY92" s="84">
        <v>15</v>
      </c>
      <c r="BZ92" s="84">
        <v>34</v>
      </c>
      <c r="CA92" s="84">
        <v>-7</v>
      </c>
      <c r="CB92" s="84">
        <v>4</v>
      </c>
      <c r="CC92" s="84">
        <v>-8</v>
      </c>
      <c r="CD92" s="84">
        <v>-43</v>
      </c>
      <c r="CE92" s="84">
        <v>36</v>
      </c>
      <c r="CF92" s="84">
        <v>62</v>
      </c>
      <c r="CG92" s="84">
        <v>-52</v>
      </c>
      <c r="CH92" s="84">
        <v>6</v>
      </c>
      <c r="CI92" s="84">
        <v>-39</v>
      </c>
      <c r="CJ92" s="84">
        <v>-13</v>
      </c>
      <c r="CK92" s="84">
        <v>22</v>
      </c>
      <c r="CL92" s="84">
        <v>-38</v>
      </c>
      <c r="CM92" s="84">
        <v>2</v>
      </c>
      <c r="CN92" s="16">
        <v>0</v>
      </c>
      <c r="CO92" s="84">
        <v>-10</v>
      </c>
      <c r="CP92" s="84">
        <v>77</v>
      </c>
      <c r="CQ92" s="84">
        <v>-41</v>
      </c>
      <c r="CR92" s="84">
        <v>-14</v>
      </c>
      <c r="CS92" s="84">
        <v>29</v>
      </c>
      <c r="CT92" s="84">
        <v>-37</v>
      </c>
      <c r="CU92" s="84">
        <v>-15</v>
      </c>
      <c r="CV92" s="84">
        <v>99</v>
      </c>
      <c r="CW92" s="84">
        <v>-35</v>
      </c>
      <c r="CX92" s="84">
        <v>-15</v>
      </c>
      <c r="CY92" s="84">
        <v>92</v>
      </c>
      <c r="CZ92" s="84">
        <v>1</v>
      </c>
      <c r="DA92" s="84">
        <v>-49</v>
      </c>
      <c r="DB92" s="84">
        <v>3</v>
      </c>
      <c r="DC92" s="84">
        <v>-21</v>
      </c>
      <c r="DD92" s="84">
        <v>18</v>
      </c>
      <c r="DE92" s="84">
        <v>-34</v>
      </c>
      <c r="DF92" s="84">
        <v>5</v>
      </c>
      <c r="DG92" s="84">
        <v>-6</v>
      </c>
      <c r="DH92" s="84">
        <v>24</v>
      </c>
      <c r="DI92" s="84">
        <v>22</v>
      </c>
      <c r="DJ92" s="84">
        <v>51</v>
      </c>
      <c r="DK92" s="84">
        <v>33</v>
      </c>
      <c r="DL92" s="84">
        <v>162</v>
      </c>
      <c r="DM92" s="84">
        <v>49</v>
      </c>
      <c r="DN92" s="84">
        <v>34</v>
      </c>
      <c r="DO92" s="84">
        <v>122</v>
      </c>
      <c r="DP92" s="84">
        <v>50</v>
      </c>
      <c r="DQ92" s="84">
        <v>46</v>
      </c>
      <c r="DR92" s="84">
        <v>152</v>
      </c>
      <c r="DS92" s="84">
        <v>71</v>
      </c>
      <c r="DT92" s="84">
        <v>117</v>
      </c>
      <c r="DU92" s="84">
        <v>87</v>
      </c>
      <c r="DV92" s="84">
        <v>101</v>
      </c>
      <c r="DW92" s="84">
        <v>198</v>
      </c>
      <c r="DX92" s="84">
        <v>117</v>
      </c>
      <c r="DY92" s="84">
        <v>160</v>
      </c>
      <c r="DZ92" s="84">
        <v>212</v>
      </c>
      <c r="EA92" s="84">
        <v>176</v>
      </c>
      <c r="EB92" s="84">
        <v>209</v>
      </c>
      <c r="EC92" s="84">
        <v>302</v>
      </c>
      <c r="ED92" s="84">
        <v>225</v>
      </c>
      <c r="OD92" s="85"/>
    </row>
    <row r="93" spans="1:394" x14ac:dyDescent="0.2">
      <c r="A93" s="88" t="s">
        <v>535</v>
      </c>
      <c r="B93" s="84">
        <v>809</v>
      </c>
      <c r="C93" s="84">
        <v>438</v>
      </c>
      <c r="D93" s="84">
        <v>454</v>
      </c>
      <c r="E93" s="84">
        <v>497</v>
      </c>
      <c r="F93" s="84">
        <v>433</v>
      </c>
      <c r="G93" s="84">
        <v>339</v>
      </c>
      <c r="H93" s="84">
        <v>214</v>
      </c>
      <c r="I93" s="84">
        <v>310</v>
      </c>
      <c r="J93" s="84">
        <v>174</v>
      </c>
      <c r="K93" s="84">
        <v>323</v>
      </c>
      <c r="L93" s="84">
        <v>204</v>
      </c>
      <c r="M93" s="84">
        <v>220</v>
      </c>
      <c r="N93" s="84">
        <v>272</v>
      </c>
      <c r="O93" s="84">
        <v>95</v>
      </c>
      <c r="P93" s="84">
        <v>111</v>
      </c>
      <c r="Q93" s="84">
        <v>351</v>
      </c>
      <c r="R93" s="84">
        <v>325</v>
      </c>
      <c r="S93" s="84">
        <v>349</v>
      </c>
      <c r="T93" s="84">
        <v>201</v>
      </c>
      <c r="U93" s="84">
        <v>217</v>
      </c>
      <c r="V93" s="84">
        <v>334</v>
      </c>
      <c r="W93" s="84">
        <v>299</v>
      </c>
      <c r="X93" s="84">
        <v>305</v>
      </c>
      <c r="Y93" s="84">
        <v>267</v>
      </c>
      <c r="Z93" s="84">
        <v>290</v>
      </c>
      <c r="AA93" s="84">
        <v>234</v>
      </c>
      <c r="AB93" s="84">
        <v>283</v>
      </c>
      <c r="AC93" s="84">
        <v>232</v>
      </c>
      <c r="AD93" s="84">
        <v>277</v>
      </c>
      <c r="AE93" s="84">
        <v>225</v>
      </c>
      <c r="AF93" s="84">
        <v>276</v>
      </c>
      <c r="AG93" s="84">
        <v>233</v>
      </c>
      <c r="AH93" s="84">
        <v>256</v>
      </c>
      <c r="AI93" s="84">
        <v>184</v>
      </c>
      <c r="AJ93" s="84">
        <v>280</v>
      </c>
      <c r="AK93" s="84">
        <v>177</v>
      </c>
      <c r="AL93" s="84">
        <v>193</v>
      </c>
      <c r="AM93" s="84">
        <v>269</v>
      </c>
      <c r="AN93" s="84">
        <v>223</v>
      </c>
      <c r="AO93" s="84">
        <v>270</v>
      </c>
      <c r="AP93" s="84">
        <v>235</v>
      </c>
      <c r="AQ93" s="84">
        <v>269</v>
      </c>
      <c r="AR93" s="84">
        <v>230</v>
      </c>
      <c r="AS93" s="84">
        <v>256</v>
      </c>
      <c r="AT93" s="84">
        <v>194</v>
      </c>
      <c r="AU93" s="84">
        <v>251</v>
      </c>
      <c r="AV93" s="84">
        <v>207</v>
      </c>
      <c r="AW93" s="84">
        <v>209</v>
      </c>
      <c r="AX93" s="84">
        <v>171</v>
      </c>
      <c r="AY93" s="84">
        <v>210</v>
      </c>
      <c r="AZ93" s="84">
        <v>165</v>
      </c>
      <c r="BA93" s="84">
        <v>201</v>
      </c>
      <c r="BB93" s="84">
        <v>139</v>
      </c>
      <c r="BC93" s="84">
        <v>187</v>
      </c>
      <c r="BD93" s="84">
        <v>135</v>
      </c>
      <c r="BE93" s="84">
        <v>149</v>
      </c>
      <c r="BF93" s="84">
        <v>71</v>
      </c>
      <c r="BG93" s="84">
        <v>168</v>
      </c>
      <c r="BH93" s="84">
        <v>112</v>
      </c>
      <c r="BI93" s="84">
        <v>111</v>
      </c>
      <c r="BJ93" s="84">
        <v>15</v>
      </c>
      <c r="BK93" s="84">
        <v>-15</v>
      </c>
      <c r="BL93" s="84">
        <v>75</v>
      </c>
      <c r="BM93" s="84">
        <v>-15</v>
      </c>
      <c r="BN93" s="84">
        <v>129</v>
      </c>
      <c r="BO93" s="84">
        <v>90</v>
      </c>
      <c r="BP93" s="84">
        <v>103</v>
      </c>
      <c r="BQ93" s="84">
        <v>51</v>
      </c>
      <c r="BR93" s="84">
        <v>72</v>
      </c>
      <c r="BS93" s="84">
        <v>1</v>
      </c>
      <c r="BT93" s="84">
        <v>47</v>
      </c>
      <c r="BU93" s="84">
        <v>-15</v>
      </c>
      <c r="BV93" s="84">
        <v>65</v>
      </c>
      <c r="BW93" s="84">
        <v>21</v>
      </c>
      <c r="BX93" s="84">
        <v>38</v>
      </c>
      <c r="BY93" s="84">
        <v>10</v>
      </c>
      <c r="BZ93" s="84">
        <v>29</v>
      </c>
      <c r="CA93" s="84">
        <v>-12</v>
      </c>
      <c r="CB93" s="84">
        <v>-1</v>
      </c>
      <c r="CC93" s="84">
        <v>34</v>
      </c>
      <c r="CD93" s="84">
        <v>-13</v>
      </c>
      <c r="CE93" s="84">
        <v>31</v>
      </c>
      <c r="CF93" s="84">
        <v>104</v>
      </c>
      <c r="CG93" s="84">
        <v>-15</v>
      </c>
      <c r="CH93" s="84">
        <v>1</v>
      </c>
      <c r="CI93" s="84">
        <v>-14</v>
      </c>
      <c r="CJ93" s="84">
        <v>-12</v>
      </c>
      <c r="CK93" s="84">
        <v>64</v>
      </c>
      <c r="CL93" s="84">
        <v>4</v>
      </c>
      <c r="CM93" s="84">
        <v>-3</v>
      </c>
      <c r="CN93" s="84">
        <v>-10</v>
      </c>
      <c r="CO93" s="16">
        <v>0</v>
      </c>
      <c r="CP93" s="84">
        <v>119</v>
      </c>
      <c r="CQ93" s="84">
        <v>1</v>
      </c>
      <c r="CR93" s="84">
        <v>-11</v>
      </c>
      <c r="CS93" s="84">
        <v>71</v>
      </c>
      <c r="CT93" s="84">
        <v>5</v>
      </c>
      <c r="CU93" s="84">
        <v>-9</v>
      </c>
      <c r="CV93" s="84">
        <v>141</v>
      </c>
      <c r="CW93" s="84">
        <v>7</v>
      </c>
      <c r="CX93" s="84">
        <v>27</v>
      </c>
      <c r="CY93" s="84">
        <v>134</v>
      </c>
      <c r="CZ93" s="84">
        <v>43</v>
      </c>
      <c r="DA93" s="84">
        <v>-7</v>
      </c>
      <c r="DB93" s="84">
        <v>45</v>
      </c>
      <c r="DC93" s="84">
        <v>21</v>
      </c>
      <c r="DD93" s="84">
        <v>60</v>
      </c>
      <c r="DE93" s="84">
        <v>8</v>
      </c>
      <c r="DF93" s="84">
        <v>47</v>
      </c>
      <c r="DG93" s="84">
        <v>36</v>
      </c>
      <c r="DH93" s="84">
        <v>66</v>
      </c>
      <c r="DI93" s="84">
        <v>64</v>
      </c>
      <c r="DJ93" s="84">
        <v>93</v>
      </c>
      <c r="DK93" s="84">
        <v>75</v>
      </c>
      <c r="DL93" s="84">
        <v>204</v>
      </c>
      <c r="DM93" s="84">
        <v>91</v>
      </c>
      <c r="DN93" s="84">
        <v>76</v>
      </c>
      <c r="DO93" s="84">
        <v>164</v>
      </c>
      <c r="DP93" s="84">
        <v>92</v>
      </c>
      <c r="DQ93" s="84">
        <v>88</v>
      </c>
      <c r="DR93" s="84">
        <v>194</v>
      </c>
      <c r="DS93" s="84">
        <v>113</v>
      </c>
      <c r="DT93" s="84">
        <v>159</v>
      </c>
      <c r="DU93" s="84">
        <v>129</v>
      </c>
      <c r="DV93" s="84">
        <v>143</v>
      </c>
      <c r="DW93" s="84">
        <v>240</v>
      </c>
      <c r="DX93" s="84">
        <v>159</v>
      </c>
      <c r="DY93" s="84">
        <v>202</v>
      </c>
      <c r="DZ93" s="84">
        <v>254</v>
      </c>
      <c r="EA93" s="84">
        <v>218</v>
      </c>
      <c r="EB93" s="84">
        <v>251</v>
      </c>
      <c r="EC93" s="84">
        <v>344</v>
      </c>
      <c r="ED93" s="84">
        <v>267</v>
      </c>
      <c r="OD93" s="85"/>
    </row>
    <row r="94" spans="1:394" x14ac:dyDescent="0.2">
      <c r="A94" s="88" t="s">
        <v>536</v>
      </c>
      <c r="B94" s="84">
        <v>943</v>
      </c>
      <c r="C94" s="84">
        <v>572</v>
      </c>
      <c r="D94" s="84">
        <v>588</v>
      </c>
      <c r="E94" s="84">
        <v>631</v>
      </c>
      <c r="F94" s="84">
        <v>567</v>
      </c>
      <c r="G94" s="84">
        <v>473</v>
      </c>
      <c r="H94" s="84">
        <v>348</v>
      </c>
      <c r="I94" s="84">
        <v>444</v>
      </c>
      <c r="J94" s="84">
        <v>308</v>
      </c>
      <c r="K94" s="84">
        <v>457</v>
      </c>
      <c r="L94" s="84">
        <v>338</v>
      </c>
      <c r="M94" s="84">
        <v>354</v>
      </c>
      <c r="N94" s="84">
        <v>406</v>
      </c>
      <c r="O94" s="84">
        <v>229</v>
      </c>
      <c r="P94" s="84">
        <v>245</v>
      </c>
      <c r="Q94" s="84">
        <v>485</v>
      </c>
      <c r="R94" s="84">
        <v>459</v>
      </c>
      <c r="S94" s="84">
        <v>483</v>
      </c>
      <c r="T94" s="84">
        <v>335</v>
      </c>
      <c r="U94" s="84">
        <v>351</v>
      </c>
      <c r="V94" s="84">
        <v>468</v>
      </c>
      <c r="W94" s="84">
        <v>433</v>
      </c>
      <c r="X94" s="84">
        <v>439</v>
      </c>
      <c r="Y94" s="84">
        <v>401</v>
      </c>
      <c r="Z94" s="84">
        <v>424</v>
      </c>
      <c r="AA94" s="84">
        <v>368</v>
      </c>
      <c r="AB94" s="84">
        <v>417</v>
      </c>
      <c r="AC94" s="84">
        <v>366</v>
      </c>
      <c r="AD94" s="84">
        <v>411</v>
      </c>
      <c r="AE94" s="84">
        <v>359</v>
      </c>
      <c r="AF94" s="84">
        <v>410</v>
      </c>
      <c r="AG94" s="84">
        <v>367</v>
      </c>
      <c r="AH94" s="84">
        <v>390</v>
      </c>
      <c r="AI94" s="84">
        <v>318</v>
      </c>
      <c r="AJ94" s="84">
        <v>414</v>
      </c>
      <c r="AK94" s="84">
        <v>311</v>
      </c>
      <c r="AL94" s="84">
        <v>327</v>
      </c>
      <c r="AM94" s="84">
        <v>403</v>
      </c>
      <c r="AN94" s="84">
        <v>357</v>
      </c>
      <c r="AO94" s="84">
        <v>404</v>
      </c>
      <c r="AP94" s="84">
        <v>369</v>
      </c>
      <c r="AQ94" s="84">
        <v>403</v>
      </c>
      <c r="AR94" s="84">
        <v>364</v>
      </c>
      <c r="AS94" s="84">
        <v>390</v>
      </c>
      <c r="AT94" s="84">
        <v>328</v>
      </c>
      <c r="AU94" s="84">
        <v>385</v>
      </c>
      <c r="AV94" s="84">
        <v>341</v>
      </c>
      <c r="AW94" s="84">
        <v>343</v>
      </c>
      <c r="AX94" s="84">
        <v>305</v>
      </c>
      <c r="AY94" s="84">
        <v>344</v>
      </c>
      <c r="AZ94" s="84">
        <v>299</v>
      </c>
      <c r="BA94" s="84">
        <v>335</v>
      </c>
      <c r="BB94" s="84">
        <v>273</v>
      </c>
      <c r="BC94" s="84">
        <v>321</v>
      </c>
      <c r="BD94" s="84">
        <v>269</v>
      </c>
      <c r="BE94" s="84">
        <v>283</v>
      </c>
      <c r="BF94" s="84">
        <v>205</v>
      </c>
      <c r="BG94" s="84">
        <v>302</v>
      </c>
      <c r="BH94" s="84">
        <v>246</v>
      </c>
      <c r="BI94" s="84">
        <v>245</v>
      </c>
      <c r="BJ94" s="84">
        <v>89</v>
      </c>
      <c r="BK94" s="84">
        <v>105</v>
      </c>
      <c r="BL94" s="84">
        <v>209</v>
      </c>
      <c r="BM94" s="84">
        <v>79</v>
      </c>
      <c r="BN94" s="84">
        <v>263</v>
      </c>
      <c r="BO94" s="84">
        <v>224</v>
      </c>
      <c r="BP94" s="84">
        <v>237</v>
      </c>
      <c r="BQ94" s="84">
        <v>185</v>
      </c>
      <c r="BR94" s="84">
        <v>206</v>
      </c>
      <c r="BS94" s="84">
        <v>135</v>
      </c>
      <c r="BT94" s="84">
        <v>181</v>
      </c>
      <c r="BU94" s="84">
        <v>93</v>
      </c>
      <c r="BV94" s="84">
        <v>199</v>
      </c>
      <c r="BW94" s="84">
        <v>155</v>
      </c>
      <c r="BX94" s="84">
        <v>172</v>
      </c>
      <c r="BY94" s="84">
        <v>144</v>
      </c>
      <c r="BZ94" s="84">
        <v>163</v>
      </c>
      <c r="CA94" s="84">
        <v>122</v>
      </c>
      <c r="CB94" s="84">
        <v>133</v>
      </c>
      <c r="CC94" s="84">
        <v>70</v>
      </c>
      <c r="CD94" s="84">
        <v>86</v>
      </c>
      <c r="CE94" s="84">
        <v>165</v>
      </c>
      <c r="CF94" s="84">
        <v>0</v>
      </c>
      <c r="CG94" s="84">
        <v>16</v>
      </c>
      <c r="CH94" s="84">
        <v>135</v>
      </c>
      <c r="CI94" s="84">
        <v>90</v>
      </c>
      <c r="CJ94" s="84">
        <v>116</v>
      </c>
      <c r="CK94" s="84">
        <v>40</v>
      </c>
      <c r="CL94" s="84">
        <v>56</v>
      </c>
      <c r="CM94" s="84">
        <v>131</v>
      </c>
      <c r="CN94" s="84">
        <v>77</v>
      </c>
      <c r="CO94" s="84">
        <v>119</v>
      </c>
      <c r="CP94" s="16">
        <v>0</v>
      </c>
      <c r="CQ94" s="84">
        <v>1</v>
      </c>
      <c r="CR94" s="84">
        <v>115</v>
      </c>
      <c r="CS94" s="84">
        <v>33</v>
      </c>
      <c r="CT94" s="84">
        <v>49</v>
      </c>
      <c r="CU94" s="84">
        <v>113</v>
      </c>
      <c r="CV94" s="84">
        <v>7</v>
      </c>
      <c r="CW94" s="84">
        <v>-15</v>
      </c>
      <c r="CX94" s="84">
        <v>77</v>
      </c>
      <c r="CY94" s="84">
        <v>0</v>
      </c>
      <c r="CZ94" s="84">
        <v>-14</v>
      </c>
      <c r="DA94" s="84">
        <v>76</v>
      </c>
      <c r="DB94" s="84">
        <v>24</v>
      </c>
      <c r="DC94" s="84">
        <v>61</v>
      </c>
      <c r="DD94" s="84">
        <v>22</v>
      </c>
      <c r="DE94" s="84">
        <v>74</v>
      </c>
      <c r="DF94" s="84">
        <v>35</v>
      </c>
      <c r="DG94" s="84">
        <v>55</v>
      </c>
      <c r="DH94" s="84">
        <v>25</v>
      </c>
      <c r="DI94" s="84">
        <v>28</v>
      </c>
      <c r="DJ94" s="84">
        <v>-1</v>
      </c>
      <c r="DK94" s="84">
        <v>29</v>
      </c>
      <c r="DL94" s="84">
        <v>70</v>
      </c>
      <c r="DM94" s="84">
        <v>-15</v>
      </c>
      <c r="DN94" s="84">
        <v>28</v>
      </c>
      <c r="DO94" s="84">
        <v>30</v>
      </c>
      <c r="DP94" s="84">
        <v>-15</v>
      </c>
      <c r="DQ94" s="84">
        <v>-15</v>
      </c>
      <c r="DR94" s="84">
        <v>60</v>
      </c>
      <c r="DS94" s="84">
        <v>-9</v>
      </c>
      <c r="DT94" s="84">
        <v>25</v>
      </c>
      <c r="DU94" s="84">
        <v>-5</v>
      </c>
      <c r="DV94" s="84">
        <v>9</v>
      </c>
      <c r="DW94" s="84">
        <v>106</v>
      </c>
      <c r="DX94" s="84">
        <v>25</v>
      </c>
      <c r="DY94" s="84">
        <v>68</v>
      </c>
      <c r="DZ94" s="84">
        <v>120</v>
      </c>
      <c r="EA94" s="84">
        <v>84</v>
      </c>
      <c r="EB94" s="84">
        <v>117</v>
      </c>
      <c r="EC94" s="84">
        <v>210</v>
      </c>
      <c r="ED94" s="84">
        <v>133</v>
      </c>
      <c r="OD94" s="85"/>
    </row>
    <row r="95" spans="1:394" x14ac:dyDescent="0.2">
      <c r="A95" s="88" t="s">
        <v>537</v>
      </c>
      <c r="B95" s="84">
        <v>825</v>
      </c>
      <c r="C95" s="84">
        <v>454</v>
      </c>
      <c r="D95" s="84">
        <v>470</v>
      </c>
      <c r="E95" s="84">
        <v>513</v>
      </c>
      <c r="F95" s="84">
        <v>449</v>
      </c>
      <c r="G95" s="84">
        <v>355</v>
      </c>
      <c r="H95" s="84">
        <v>230</v>
      </c>
      <c r="I95" s="84">
        <v>326</v>
      </c>
      <c r="J95" s="84">
        <v>190</v>
      </c>
      <c r="K95" s="84">
        <v>339</v>
      </c>
      <c r="L95" s="84">
        <v>220</v>
      </c>
      <c r="M95" s="84">
        <v>236</v>
      </c>
      <c r="N95" s="84">
        <v>288</v>
      </c>
      <c r="O95" s="84">
        <v>111</v>
      </c>
      <c r="P95" s="84">
        <v>127</v>
      </c>
      <c r="Q95" s="84">
        <v>367</v>
      </c>
      <c r="R95" s="84">
        <v>341</v>
      </c>
      <c r="S95" s="84">
        <v>365</v>
      </c>
      <c r="T95" s="84">
        <v>217</v>
      </c>
      <c r="U95" s="84">
        <v>233</v>
      </c>
      <c r="V95" s="84">
        <v>350</v>
      </c>
      <c r="W95" s="84">
        <v>315</v>
      </c>
      <c r="X95" s="84">
        <v>321</v>
      </c>
      <c r="Y95" s="84">
        <v>283</v>
      </c>
      <c r="Z95" s="84">
        <v>306</v>
      </c>
      <c r="AA95" s="84">
        <v>250</v>
      </c>
      <c r="AB95" s="84">
        <v>299</v>
      </c>
      <c r="AC95" s="84">
        <v>248</v>
      </c>
      <c r="AD95" s="84">
        <v>293</v>
      </c>
      <c r="AE95" s="84">
        <v>241</v>
      </c>
      <c r="AF95" s="84">
        <v>292</v>
      </c>
      <c r="AG95" s="84">
        <v>249</v>
      </c>
      <c r="AH95" s="84">
        <v>272</v>
      </c>
      <c r="AI95" s="84">
        <v>200</v>
      </c>
      <c r="AJ95" s="84">
        <v>296</v>
      </c>
      <c r="AK95" s="84">
        <v>193</v>
      </c>
      <c r="AL95" s="84">
        <v>209</v>
      </c>
      <c r="AM95" s="84">
        <v>285</v>
      </c>
      <c r="AN95" s="84">
        <v>239</v>
      </c>
      <c r="AO95" s="84">
        <v>286</v>
      </c>
      <c r="AP95" s="84">
        <v>251</v>
      </c>
      <c r="AQ95" s="84">
        <v>285</v>
      </c>
      <c r="AR95" s="84">
        <v>246</v>
      </c>
      <c r="AS95" s="84">
        <v>272</v>
      </c>
      <c r="AT95" s="84">
        <v>210</v>
      </c>
      <c r="AU95" s="84">
        <v>267</v>
      </c>
      <c r="AV95" s="84">
        <v>223</v>
      </c>
      <c r="AW95" s="84">
        <v>225</v>
      </c>
      <c r="AX95" s="84">
        <v>187</v>
      </c>
      <c r="AY95" s="84">
        <v>226</v>
      </c>
      <c r="AZ95" s="84">
        <v>181</v>
      </c>
      <c r="BA95" s="84">
        <v>217</v>
      </c>
      <c r="BB95" s="84">
        <v>155</v>
      </c>
      <c r="BC95" s="84">
        <v>203</v>
      </c>
      <c r="BD95" s="84">
        <v>151</v>
      </c>
      <c r="BE95" s="84">
        <v>165</v>
      </c>
      <c r="BF95" s="84">
        <v>87</v>
      </c>
      <c r="BG95" s="84">
        <v>184</v>
      </c>
      <c r="BH95" s="84">
        <v>128</v>
      </c>
      <c r="BI95" s="84">
        <v>127</v>
      </c>
      <c r="BJ95" s="84">
        <v>-15</v>
      </c>
      <c r="BK95" s="84">
        <v>-13</v>
      </c>
      <c r="BL95" s="84">
        <v>91</v>
      </c>
      <c r="BM95" s="84">
        <v>-39</v>
      </c>
      <c r="BN95" s="84">
        <v>145</v>
      </c>
      <c r="BO95" s="84">
        <v>106</v>
      </c>
      <c r="BP95" s="84">
        <v>119</v>
      </c>
      <c r="BQ95" s="84">
        <v>67</v>
      </c>
      <c r="BR95" s="84">
        <v>88</v>
      </c>
      <c r="BS95" s="84">
        <v>17</v>
      </c>
      <c r="BT95" s="84">
        <v>63</v>
      </c>
      <c r="BU95" s="84">
        <v>-25</v>
      </c>
      <c r="BV95" s="84">
        <v>81</v>
      </c>
      <c r="BW95" s="84">
        <v>37</v>
      </c>
      <c r="BX95" s="84">
        <v>54</v>
      </c>
      <c r="BY95" s="84">
        <v>26</v>
      </c>
      <c r="BZ95" s="84">
        <v>45</v>
      </c>
      <c r="CA95" s="84">
        <v>4</v>
      </c>
      <c r="CB95" s="84">
        <v>15</v>
      </c>
      <c r="CC95" s="84">
        <v>-15</v>
      </c>
      <c r="CD95" s="84">
        <v>-32</v>
      </c>
      <c r="CE95" s="84">
        <v>47</v>
      </c>
      <c r="CF95" s="84">
        <v>-14</v>
      </c>
      <c r="CG95" s="84">
        <v>-102</v>
      </c>
      <c r="CH95" s="84">
        <v>17</v>
      </c>
      <c r="CI95" s="84">
        <v>-28</v>
      </c>
      <c r="CJ95" s="84">
        <v>-2</v>
      </c>
      <c r="CK95" s="84">
        <v>-15</v>
      </c>
      <c r="CL95" s="84">
        <v>-59</v>
      </c>
      <c r="CM95" s="84">
        <v>13</v>
      </c>
      <c r="CN95" s="84">
        <v>-41</v>
      </c>
      <c r="CO95" s="84">
        <v>1</v>
      </c>
      <c r="CP95" s="84">
        <v>1</v>
      </c>
      <c r="CQ95" s="16">
        <v>0</v>
      </c>
      <c r="CR95" s="84">
        <v>-3</v>
      </c>
      <c r="CS95" s="84">
        <v>-15</v>
      </c>
      <c r="CT95" s="84">
        <v>-65</v>
      </c>
      <c r="CU95" s="84">
        <v>-5</v>
      </c>
      <c r="CV95" s="84">
        <v>23</v>
      </c>
      <c r="CW95" s="84">
        <v>-111</v>
      </c>
      <c r="CX95" s="84">
        <v>-15</v>
      </c>
      <c r="CY95" s="84">
        <v>16</v>
      </c>
      <c r="CZ95" s="84">
        <v>-75</v>
      </c>
      <c r="DA95" s="84">
        <v>-42</v>
      </c>
      <c r="DB95" s="84">
        <v>-50</v>
      </c>
      <c r="DC95" s="84">
        <v>-37</v>
      </c>
      <c r="DD95" s="84">
        <v>-37</v>
      </c>
      <c r="DE95" s="84">
        <v>-37</v>
      </c>
      <c r="DF95" s="84">
        <v>-37</v>
      </c>
      <c r="DG95" s="84">
        <v>-28</v>
      </c>
      <c r="DH95" s="84">
        <v>-28</v>
      </c>
      <c r="DI95" s="84">
        <v>-27</v>
      </c>
      <c r="DJ95" s="84">
        <v>-25</v>
      </c>
      <c r="DK95" s="84">
        <v>-15</v>
      </c>
      <c r="DL95" s="84">
        <v>86</v>
      </c>
      <c r="DM95" s="84">
        <v>-27</v>
      </c>
      <c r="DN95" s="84">
        <v>-15</v>
      </c>
      <c r="DO95" s="84">
        <v>46</v>
      </c>
      <c r="DP95" s="84">
        <v>-26</v>
      </c>
      <c r="DQ95" s="84">
        <v>-30</v>
      </c>
      <c r="DR95" s="84">
        <v>76</v>
      </c>
      <c r="DS95" s="84">
        <v>-5</v>
      </c>
      <c r="DT95" s="84">
        <v>41</v>
      </c>
      <c r="DU95" s="84">
        <v>11</v>
      </c>
      <c r="DV95" s="84">
        <v>25</v>
      </c>
      <c r="DW95" s="84">
        <v>122</v>
      </c>
      <c r="DX95" s="84">
        <v>41</v>
      </c>
      <c r="DY95" s="84">
        <v>84</v>
      </c>
      <c r="DZ95" s="84">
        <v>136</v>
      </c>
      <c r="EA95" s="84">
        <v>100</v>
      </c>
      <c r="EB95" s="84">
        <v>133</v>
      </c>
      <c r="EC95" s="84">
        <v>226</v>
      </c>
      <c r="ED95" s="84">
        <v>149</v>
      </c>
      <c r="OD95" s="85"/>
    </row>
    <row r="96" spans="1:394" x14ac:dyDescent="0.2">
      <c r="A96" s="88" t="s">
        <v>463</v>
      </c>
      <c r="B96" s="84">
        <v>813</v>
      </c>
      <c r="C96" s="84">
        <v>442</v>
      </c>
      <c r="D96" s="84">
        <v>458</v>
      </c>
      <c r="E96" s="84">
        <v>501</v>
      </c>
      <c r="F96" s="84">
        <v>437</v>
      </c>
      <c r="G96" s="84">
        <v>343</v>
      </c>
      <c r="H96" s="84">
        <v>218</v>
      </c>
      <c r="I96" s="84">
        <v>314</v>
      </c>
      <c r="J96" s="84">
        <v>178</v>
      </c>
      <c r="K96" s="84">
        <v>327</v>
      </c>
      <c r="L96" s="84">
        <v>208</v>
      </c>
      <c r="M96" s="84">
        <v>224</v>
      </c>
      <c r="N96" s="84">
        <v>276</v>
      </c>
      <c r="O96" s="84">
        <v>99</v>
      </c>
      <c r="P96" s="84">
        <v>115</v>
      </c>
      <c r="Q96" s="84">
        <v>355</v>
      </c>
      <c r="R96" s="84">
        <v>329</v>
      </c>
      <c r="S96" s="84">
        <v>353</v>
      </c>
      <c r="T96" s="84">
        <v>205</v>
      </c>
      <c r="U96" s="84">
        <v>221</v>
      </c>
      <c r="V96" s="84">
        <v>338</v>
      </c>
      <c r="W96" s="84">
        <v>303</v>
      </c>
      <c r="X96" s="84">
        <v>309</v>
      </c>
      <c r="Y96" s="84">
        <v>271</v>
      </c>
      <c r="Z96" s="84">
        <v>294</v>
      </c>
      <c r="AA96" s="84">
        <v>238</v>
      </c>
      <c r="AB96" s="84">
        <v>287</v>
      </c>
      <c r="AC96" s="84">
        <v>236</v>
      </c>
      <c r="AD96" s="84">
        <v>281</v>
      </c>
      <c r="AE96" s="84">
        <v>229</v>
      </c>
      <c r="AF96" s="84">
        <v>280</v>
      </c>
      <c r="AG96" s="84">
        <v>237</v>
      </c>
      <c r="AH96" s="84">
        <v>260</v>
      </c>
      <c r="AI96" s="84">
        <v>188</v>
      </c>
      <c r="AJ96" s="84">
        <v>284</v>
      </c>
      <c r="AK96" s="84">
        <v>181</v>
      </c>
      <c r="AL96" s="84">
        <v>197</v>
      </c>
      <c r="AM96" s="84">
        <v>273</v>
      </c>
      <c r="AN96" s="84">
        <v>227</v>
      </c>
      <c r="AO96" s="84">
        <v>274</v>
      </c>
      <c r="AP96" s="84">
        <v>239</v>
      </c>
      <c r="AQ96" s="84">
        <v>273</v>
      </c>
      <c r="AR96" s="84">
        <v>234</v>
      </c>
      <c r="AS96" s="84">
        <v>260</v>
      </c>
      <c r="AT96" s="84">
        <v>198</v>
      </c>
      <c r="AU96" s="84">
        <v>255</v>
      </c>
      <c r="AV96" s="84">
        <v>211</v>
      </c>
      <c r="AW96" s="84">
        <v>213</v>
      </c>
      <c r="AX96" s="84">
        <v>175</v>
      </c>
      <c r="AY96" s="84">
        <v>214</v>
      </c>
      <c r="AZ96" s="84">
        <v>169</v>
      </c>
      <c r="BA96" s="84">
        <v>205</v>
      </c>
      <c r="BB96" s="84">
        <v>143</v>
      </c>
      <c r="BC96" s="84">
        <v>191</v>
      </c>
      <c r="BD96" s="84">
        <v>139</v>
      </c>
      <c r="BE96" s="84">
        <v>153</v>
      </c>
      <c r="BF96" s="84">
        <v>75</v>
      </c>
      <c r="BG96" s="84">
        <v>172</v>
      </c>
      <c r="BH96" s="84">
        <v>116</v>
      </c>
      <c r="BI96" s="84">
        <v>115</v>
      </c>
      <c r="BJ96" s="84">
        <v>11</v>
      </c>
      <c r="BK96" s="84">
        <v>-15</v>
      </c>
      <c r="BL96" s="84">
        <v>79</v>
      </c>
      <c r="BM96" s="84">
        <v>-15</v>
      </c>
      <c r="BN96" s="84">
        <v>133</v>
      </c>
      <c r="BO96" s="84">
        <v>94</v>
      </c>
      <c r="BP96" s="84">
        <v>107</v>
      </c>
      <c r="BQ96" s="84">
        <v>55</v>
      </c>
      <c r="BR96" s="84">
        <v>76</v>
      </c>
      <c r="BS96" s="84">
        <v>5</v>
      </c>
      <c r="BT96" s="84">
        <v>51</v>
      </c>
      <c r="BU96" s="84">
        <v>-15</v>
      </c>
      <c r="BV96" s="84">
        <v>69</v>
      </c>
      <c r="BW96" s="84">
        <v>25</v>
      </c>
      <c r="BX96" s="84">
        <v>42</v>
      </c>
      <c r="BY96" s="84">
        <v>14</v>
      </c>
      <c r="BZ96" s="84">
        <v>33</v>
      </c>
      <c r="CA96" s="84">
        <v>-8</v>
      </c>
      <c r="CB96" s="84">
        <v>3</v>
      </c>
      <c r="CC96" s="84">
        <v>30</v>
      </c>
      <c r="CD96" s="84">
        <v>-15</v>
      </c>
      <c r="CE96" s="84">
        <v>35</v>
      </c>
      <c r="CF96" s="84">
        <v>100</v>
      </c>
      <c r="CG96" s="84">
        <v>-15</v>
      </c>
      <c r="CH96" s="84">
        <v>5</v>
      </c>
      <c r="CI96" s="84">
        <v>-15</v>
      </c>
      <c r="CJ96" s="84">
        <v>-14</v>
      </c>
      <c r="CK96" s="84">
        <v>60</v>
      </c>
      <c r="CL96" s="84">
        <v>0</v>
      </c>
      <c r="CM96" s="84">
        <v>1</v>
      </c>
      <c r="CN96" s="84">
        <v>-14</v>
      </c>
      <c r="CO96" s="84">
        <v>-11</v>
      </c>
      <c r="CP96" s="84">
        <v>115</v>
      </c>
      <c r="CQ96" s="84">
        <v>-3</v>
      </c>
      <c r="CR96" s="16">
        <v>0</v>
      </c>
      <c r="CS96" s="84">
        <v>67</v>
      </c>
      <c r="CT96" s="84">
        <v>1</v>
      </c>
      <c r="CU96" s="84">
        <v>-13</v>
      </c>
      <c r="CV96" s="84">
        <v>137</v>
      </c>
      <c r="CW96" s="84">
        <v>3</v>
      </c>
      <c r="CX96" s="84">
        <v>23</v>
      </c>
      <c r="CY96" s="84">
        <v>130</v>
      </c>
      <c r="CZ96" s="84">
        <v>39</v>
      </c>
      <c r="DA96" s="84">
        <v>-11</v>
      </c>
      <c r="DB96" s="84">
        <v>41</v>
      </c>
      <c r="DC96" s="84">
        <v>17</v>
      </c>
      <c r="DD96" s="84">
        <v>56</v>
      </c>
      <c r="DE96" s="84">
        <v>4</v>
      </c>
      <c r="DF96" s="84">
        <v>43</v>
      </c>
      <c r="DG96" s="84">
        <v>32</v>
      </c>
      <c r="DH96" s="84">
        <v>62</v>
      </c>
      <c r="DI96" s="84">
        <v>60</v>
      </c>
      <c r="DJ96" s="84">
        <v>89</v>
      </c>
      <c r="DK96" s="84">
        <v>71</v>
      </c>
      <c r="DL96" s="84">
        <v>200</v>
      </c>
      <c r="DM96" s="84">
        <v>87</v>
      </c>
      <c r="DN96" s="84">
        <v>72</v>
      </c>
      <c r="DO96" s="84">
        <v>160</v>
      </c>
      <c r="DP96" s="84">
        <v>88</v>
      </c>
      <c r="DQ96" s="84">
        <v>84</v>
      </c>
      <c r="DR96" s="84">
        <v>190</v>
      </c>
      <c r="DS96" s="84">
        <v>109</v>
      </c>
      <c r="DT96" s="84">
        <v>155</v>
      </c>
      <c r="DU96" s="84">
        <v>125</v>
      </c>
      <c r="DV96" s="84">
        <v>139</v>
      </c>
      <c r="DW96" s="84">
        <v>236</v>
      </c>
      <c r="DX96" s="84">
        <v>155</v>
      </c>
      <c r="DY96" s="84">
        <v>198</v>
      </c>
      <c r="DZ96" s="84">
        <v>250</v>
      </c>
      <c r="EA96" s="84">
        <v>214</v>
      </c>
      <c r="EB96" s="84">
        <v>247</v>
      </c>
      <c r="EC96" s="84">
        <v>340</v>
      </c>
      <c r="ED96" s="84">
        <v>263</v>
      </c>
      <c r="OD96" s="85"/>
    </row>
    <row r="97" spans="1:394" x14ac:dyDescent="0.2">
      <c r="A97" s="88" t="s">
        <v>464</v>
      </c>
      <c r="B97" s="84">
        <v>895</v>
      </c>
      <c r="C97" s="84">
        <v>524</v>
      </c>
      <c r="D97" s="84">
        <v>540</v>
      </c>
      <c r="E97" s="84">
        <v>583</v>
      </c>
      <c r="F97" s="84">
        <v>519</v>
      </c>
      <c r="G97" s="84">
        <v>425</v>
      </c>
      <c r="H97" s="84">
        <v>300</v>
      </c>
      <c r="I97" s="84">
        <v>396</v>
      </c>
      <c r="J97" s="84">
        <v>260</v>
      </c>
      <c r="K97" s="84">
        <v>409</v>
      </c>
      <c r="L97" s="84">
        <v>290</v>
      </c>
      <c r="M97" s="84">
        <v>306</v>
      </c>
      <c r="N97" s="84">
        <v>358</v>
      </c>
      <c r="O97" s="84">
        <v>181</v>
      </c>
      <c r="P97" s="84">
        <v>197</v>
      </c>
      <c r="Q97" s="84">
        <v>437</v>
      </c>
      <c r="R97" s="84">
        <v>411</v>
      </c>
      <c r="S97" s="84">
        <v>435</v>
      </c>
      <c r="T97" s="84">
        <v>287</v>
      </c>
      <c r="U97" s="84">
        <v>303</v>
      </c>
      <c r="V97" s="84">
        <v>420</v>
      </c>
      <c r="W97" s="84">
        <v>385</v>
      </c>
      <c r="X97" s="84">
        <v>391</v>
      </c>
      <c r="Y97" s="84">
        <v>353</v>
      </c>
      <c r="Z97" s="84">
        <v>376</v>
      </c>
      <c r="AA97" s="84">
        <v>320</v>
      </c>
      <c r="AB97" s="84">
        <v>369</v>
      </c>
      <c r="AC97" s="84">
        <v>318</v>
      </c>
      <c r="AD97" s="84">
        <v>363</v>
      </c>
      <c r="AE97" s="84">
        <v>311</v>
      </c>
      <c r="AF97" s="84">
        <v>362</v>
      </c>
      <c r="AG97" s="84">
        <v>319</v>
      </c>
      <c r="AH97" s="84">
        <v>342</v>
      </c>
      <c r="AI97" s="84">
        <v>270</v>
      </c>
      <c r="AJ97" s="84">
        <v>366</v>
      </c>
      <c r="AK97" s="84">
        <v>263</v>
      </c>
      <c r="AL97" s="84">
        <v>279</v>
      </c>
      <c r="AM97" s="84">
        <v>355</v>
      </c>
      <c r="AN97" s="84">
        <v>309</v>
      </c>
      <c r="AO97" s="84">
        <v>356</v>
      </c>
      <c r="AP97" s="84">
        <v>321</v>
      </c>
      <c r="AQ97" s="84">
        <v>355</v>
      </c>
      <c r="AR97" s="84">
        <v>316</v>
      </c>
      <c r="AS97" s="84">
        <v>342</v>
      </c>
      <c r="AT97" s="84">
        <v>280</v>
      </c>
      <c r="AU97" s="84">
        <v>337</v>
      </c>
      <c r="AV97" s="84">
        <v>293</v>
      </c>
      <c r="AW97" s="84">
        <v>295</v>
      </c>
      <c r="AX97" s="84">
        <v>257</v>
      </c>
      <c r="AY97" s="84">
        <v>296</v>
      </c>
      <c r="AZ97" s="84">
        <v>251</v>
      </c>
      <c r="BA97" s="84">
        <v>287</v>
      </c>
      <c r="BB97" s="84">
        <v>225</v>
      </c>
      <c r="BC97" s="84">
        <v>273</v>
      </c>
      <c r="BD97" s="84">
        <v>221</v>
      </c>
      <c r="BE97" s="84">
        <v>235</v>
      </c>
      <c r="BF97" s="84">
        <v>157</v>
      </c>
      <c r="BG97" s="84">
        <v>254</v>
      </c>
      <c r="BH97" s="84">
        <v>198</v>
      </c>
      <c r="BI97" s="84">
        <v>197</v>
      </c>
      <c r="BJ97" s="84">
        <v>41</v>
      </c>
      <c r="BK97" s="84">
        <v>57</v>
      </c>
      <c r="BL97" s="84">
        <v>161</v>
      </c>
      <c r="BM97" s="84">
        <v>31</v>
      </c>
      <c r="BN97" s="84">
        <v>215</v>
      </c>
      <c r="BO97" s="84">
        <v>176</v>
      </c>
      <c r="BP97" s="84">
        <v>189</v>
      </c>
      <c r="BQ97" s="84">
        <v>137</v>
      </c>
      <c r="BR97" s="84">
        <v>158</v>
      </c>
      <c r="BS97" s="84">
        <v>87</v>
      </c>
      <c r="BT97" s="84">
        <v>133</v>
      </c>
      <c r="BU97" s="84">
        <v>45</v>
      </c>
      <c r="BV97" s="84">
        <v>151</v>
      </c>
      <c r="BW97" s="84">
        <v>107</v>
      </c>
      <c r="BX97" s="84">
        <v>124</v>
      </c>
      <c r="BY97" s="84">
        <v>96</v>
      </c>
      <c r="BZ97" s="84">
        <v>115</v>
      </c>
      <c r="CA97" s="84">
        <v>74</v>
      </c>
      <c r="CB97" s="84">
        <v>85</v>
      </c>
      <c r="CC97" s="84">
        <v>22</v>
      </c>
      <c r="CD97" s="84">
        <v>38</v>
      </c>
      <c r="CE97" s="84">
        <v>117</v>
      </c>
      <c r="CF97" s="84">
        <v>18</v>
      </c>
      <c r="CG97" s="84">
        <v>-15</v>
      </c>
      <c r="CH97" s="84">
        <v>87</v>
      </c>
      <c r="CI97" s="84">
        <v>42</v>
      </c>
      <c r="CJ97" s="84">
        <v>68</v>
      </c>
      <c r="CK97" s="84">
        <v>-8</v>
      </c>
      <c r="CL97" s="84">
        <v>8</v>
      </c>
      <c r="CM97" s="84">
        <v>83</v>
      </c>
      <c r="CN97" s="84">
        <v>29</v>
      </c>
      <c r="CO97" s="84">
        <v>71</v>
      </c>
      <c r="CP97" s="84">
        <v>33</v>
      </c>
      <c r="CQ97" s="84">
        <v>-15</v>
      </c>
      <c r="CR97" s="84">
        <v>67</v>
      </c>
      <c r="CS97" s="16">
        <v>0</v>
      </c>
      <c r="CT97" s="84">
        <v>1</v>
      </c>
      <c r="CU97" s="84">
        <v>65</v>
      </c>
      <c r="CV97" s="84">
        <v>55</v>
      </c>
      <c r="CW97" s="84">
        <v>-15</v>
      </c>
      <c r="CX97" s="84">
        <v>29</v>
      </c>
      <c r="CY97" s="84">
        <v>48</v>
      </c>
      <c r="CZ97" s="84">
        <v>-15</v>
      </c>
      <c r="DA97" s="84">
        <v>28</v>
      </c>
      <c r="DB97" s="84">
        <v>-15</v>
      </c>
      <c r="DC97" s="84">
        <v>13</v>
      </c>
      <c r="DD97" s="84">
        <v>-15</v>
      </c>
      <c r="DE97" s="84">
        <v>26</v>
      </c>
      <c r="DF97" s="84">
        <v>-13</v>
      </c>
      <c r="DG97" s="84">
        <v>7</v>
      </c>
      <c r="DH97" s="84">
        <v>-15</v>
      </c>
      <c r="DI97" s="84">
        <v>-15</v>
      </c>
      <c r="DJ97" s="84">
        <v>7</v>
      </c>
      <c r="DK97" s="84">
        <v>-11</v>
      </c>
      <c r="DL97" s="84">
        <v>118</v>
      </c>
      <c r="DM97" s="84">
        <v>5</v>
      </c>
      <c r="DN97" s="84">
        <v>-10</v>
      </c>
      <c r="DO97" s="84">
        <v>78</v>
      </c>
      <c r="DP97" s="84">
        <v>6</v>
      </c>
      <c r="DQ97" s="84">
        <v>2</v>
      </c>
      <c r="DR97" s="84">
        <v>108</v>
      </c>
      <c r="DS97" s="84">
        <v>27</v>
      </c>
      <c r="DT97" s="84">
        <v>73</v>
      </c>
      <c r="DU97" s="84">
        <v>43</v>
      </c>
      <c r="DV97" s="84">
        <v>57</v>
      </c>
      <c r="DW97" s="84">
        <v>154</v>
      </c>
      <c r="DX97" s="84">
        <v>73</v>
      </c>
      <c r="DY97" s="84">
        <v>116</v>
      </c>
      <c r="DZ97" s="84">
        <v>168</v>
      </c>
      <c r="EA97" s="84">
        <v>132</v>
      </c>
      <c r="EB97" s="84">
        <v>165</v>
      </c>
      <c r="EC97" s="84">
        <v>258</v>
      </c>
      <c r="ED97" s="84">
        <v>181</v>
      </c>
      <c r="OD97" s="85"/>
    </row>
    <row r="98" spans="1:394" x14ac:dyDescent="0.2">
      <c r="A98" s="88" t="s">
        <v>465</v>
      </c>
      <c r="B98" s="84">
        <v>829</v>
      </c>
      <c r="C98" s="84">
        <v>458</v>
      </c>
      <c r="D98" s="84">
        <v>474</v>
      </c>
      <c r="E98" s="84">
        <v>517</v>
      </c>
      <c r="F98" s="84">
        <v>453</v>
      </c>
      <c r="G98" s="84">
        <v>359</v>
      </c>
      <c r="H98" s="84">
        <v>234</v>
      </c>
      <c r="I98" s="84">
        <v>330</v>
      </c>
      <c r="J98" s="84">
        <v>194</v>
      </c>
      <c r="K98" s="84">
        <v>343</v>
      </c>
      <c r="L98" s="84">
        <v>224</v>
      </c>
      <c r="M98" s="84">
        <v>240</v>
      </c>
      <c r="N98" s="84">
        <v>292</v>
      </c>
      <c r="O98" s="84">
        <v>115</v>
      </c>
      <c r="P98" s="84">
        <v>131</v>
      </c>
      <c r="Q98" s="84">
        <v>371</v>
      </c>
      <c r="R98" s="84">
        <v>345</v>
      </c>
      <c r="S98" s="84">
        <v>369</v>
      </c>
      <c r="T98" s="84">
        <v>221</v>
      </c>
      <c r="U98" s="84">
        <v>237</v>
      </c>
      <c r="V98" s="84">
        <v>354</v>
      </c>
      <c r="W98" s="84">
        <v>319</v>
      </c>
      <c r="X98" s="84">
        <v>325</v>
      </c>
      <c r="Y98" s="84">
        <v>287</v>
      </c>
      <c r="Z98" s="84">
        <v>310</v>
      </c>
      <c r="AA98" s="84">
        <v>254</v>
      </c>
      <c r="AB98" s="84">
        <v>303</v>
      </c>
      <c r="AC98" s="84">
        <v>252</v>
      </c>
      <c r="AD98" s="84">
        <v>297</v>
      </c>
      <c r="AE98" s="84">
        <v>245</v>
      </c>
      <c r="AF98" s="84">
        <v>296</v>
      </c>
      <c r="AG98" s="84">
        <v>253</v>
      </c>
      <c r="AH98" s="84">
        <v>276</v>
      </c>
      <c r="AI98" s="84">
        <v>204</v>
      </c>
      <c r="AJ98" s="84">
        <v>300</v>
      </c>
      <c r="AK98" s="84">
        <v>197</v>
      </c>
      <c r="AL98" s="84">
        <v>213</v>
      </c>
      <c r="AM98" s="84">
        <v>289</v>
      </c>
      <c r="AN98" s="84">
        <v>243</v>
      </c>
      <c r="AO98" s="84">
        <v>290</v>
      </c>
      <c r="AP98" s="84">
        <v>255</v>
      </c>
      <c r="AQ98" s="84">
        <v>289</v>
      </c>
      <c r="AR98" s="84">
        <v>250</v>
      </c>
      <c r="AS98" s="84">
        <v>276</v>
      </c>
      <c r="AT98" s="84">
        <v>214</v>
      </c>
      <c r="AU98" s="84">
        <v>271</v>
      </c>
      <c r="AV98" s="84">
        <v>227</v>
      </c>
      <c r="AW98" s="84">
        <v>229</v>
      </c>
      <c r="AX98" s="84">
        <v>191</v>
      </c>
      <c r="AY98" s="84">
        <v>230</v>
      </c>
      <c r="AZ98" s="84">
        <v>185</v>
      </c>
      <c r="BA98" s="84">
        <v>221</v>
      </c>
      <c r="BB98" s="84">
        <v>159</v>
      </c>
      <c r="BC98" s="84">
        <v>207</v>
      </c>
      <c r="BD98" s="84">
        <v>155</v>
      </c>
      <c r="BE98" s="84">
        <v>169</v>
      </c>
      <c r="BF98" s="84">
        <v>91</v>
      </c>
      <c r="BG98" s="84">
        <v>188</v>
      </c>
      <c r="BH98" s="84">
        <v>132</v>
      </c>
      <c r="BI98" s="84">
        <v>131</v>
      </c>
      <c r="BJ98" s="84">
        <v>-15</v>
      </c>
      <c r="BK98" s="84">
        <v>-9</v>
      </c>
      <c r="BL98" s="84">
        <v>95</v>
      </c>
      <c r="BM98" s="84">
        <v>-35</v>
      </c>
      <c r="BN98" s="84">
        <v>149</v>
      </c>
      <c r="BO98" s="84">
        <v>110</v>
      </c>
      <c r="BP98" s="84">
        <v>123</v>
      </c>
      <c r="BQ98" s="84">
        <v>71</v>
      </c>
      <c r="BR98" s="84">
        <v>92</v>
      </c>
      <c r="BS98" s="84">
        <v>21</v>
      </c>
      <c r="BT98" s="84">
        <v>67</v>
      </c>
      <c r="BU98" s="84">
        <v>-21</v>
      </c>
      <c r="BV98" s="84">
        <v>85</v>
      </c>
      <c r="BW98" s="84">
        <v>41</v>
      </c>
      <c r="BX98" s="84">
        <v>58</v>
      </c>
      <c r="BY98" s="84">
        <v>30</v>
      </c>
      <c r="BZ98" s="84">
        <v>49</v>
      </c>
      <c r="CA98" s="84">
        <v>8</v>
      </c>
      <c r="CB98" s="84">
        <v>19</v>
      </c>
      <c r="CC98" s="84">
        <v>-15</v>
      </c>
      <c r="CD98" s="84">
        <v>-28</v>
      </c>
      <c r="CE98" s="84">
        <v>51</v>
      </c>
      <c r="CF98" s="84">
        <v>34</v>
      </c>
      <c r="CG98" s="84">
        <v>-65</v>
      </c>
      <c r="CH98" s="84">
        <v>21</v>
      </c>
      <c r="CI98" s="84">
        <v>-24</v>
      </c>
      <c r="CJ98" s="84">
        <v>2</v>
      </c>
      <c r="CK98" s="84">
        <v>-6</v>
      </c>
      <c r="CL98" s="84">
        <v>-58</v>
      </c>
      <c r="CM98" s="84">
        <v>17</v>
      </c>
      <c r="CN98" s="84">
        <v>-37</v>
      </c>
      <c r="CO98" s="84">
        <v>5</v>
      </c>
      <c r="CP98" s="84">
        <v>49</v>
      </c>
      <c r="CQ98" s="84">
        <v>-65</v>
      </c>
      <c r="CR98" s="84">
        <v>1</v>
      </c>
      <c r="CS98" s="84">
        <v>1</v>
      </c>
      <c r="CT98" s="16">
        <v>0</v>
      </c>
      <c r="CU98" s="84">
        <v>-1</v>
      </c>
      <c r="CV98" s="84">
        <v>71</v>
      </c>
      <c r="CW98" s="84">
        <v>-63</v>
      </c>
      <c r="CX98" s="84">
        <v>-15</v>
      </c>
      <c r="CY98" s="84">
        <v>64</v>
      </c>
      <c r="CZ98" s="84">
        <v>-27</v>
      </c>
      <c r="DA98" s="84">
        <v>-38</v>
      </c>
      <c r="DB98" s="84">
        <v>-25</v>
      </c>
      <c r="DC98" s="84">
        <v>-37</v>
      </c>
      <c r="DD98" s="84">
        <v>-10</v>
      </c>
      <c r="DE98" s="84">
        <v>-37</v>
      </c>
      <c r="DF98" s="84">
        <v>-23</v>
      </c>
      <c r="DG98" s="84">
        <v>-28</v>
      </c>
      <c r="DH98" s="84">
        <v>-4</v>
      </c>
      <c r="DI98" s="84">
        <v>-6</v>
      </c>
      <c r="DJ98" s="84">
        <v>23</v>
      </c>
      <c r="DK98" s="84">
        <v>5</v>
      </c>
      <c r="DL98" s="84">
        <v>134</v>
      </c>
      <c r="DM98" s="84">
        <v>21</v>
      </c>
      <c r="DN98" s="84">
        <v>6</v>
      </c>
      <c r="DO98" s="84">
        <v>94</v>
      </c>
      <c r="DP98" s="84">
        <v>22</v>
      </c>
      <c r="DQ98" s="84">
        <v>18</v>
      </c>
      <c r="DR98" s="84">
        <v>124</v>
      </c>
      <c r="DS98" s="84">
        <v>43</v>
      </c>
      <c r="DT98" s="84">
        <v>89</v>
      </c>
      <c r="DU98" s="84">
        <v>59</v>
      </c>
      <c r="DV98" s="84">
        <v>73</v>
      </c>
      <c r="DW98" s="84">
        <v>170</v>
      </c>
      <c r="DX98" s="84">
        <v>89</v>
      </c>
      <c r="DY98" s="84">
        <v>132</v>
      </c>
      <c r="DZ98" s="84">
        <v>184</v>
      </c>
      <c r="EA98" s="84">
        <v>148</v>
      </c>
      <c r="EB98" s="84">
        <v>181</v>
      </c>
      <c r="EC98" s="84">
        <v>274</v>
      </c>
      <c r="ED98" s="84">
        <v>197</v>
      </c>
      <c r="OD98" s="85"/>
    </row>
    <row r="99" spans="1:394" x14ac:dyDescent="0.2">
      <c r="A99" s="88" t="s">
        <v>538</v>
      </c>
      <c r="B99" s="84">
        <v>815</v>
      </c>
      <c r="C99" s="84">
        <v>444</v>
      </c>
      <c r="D99" s="84">
        <v>460</v>
      </c>
      <c r="E99" s="84">
        <v>503</v>
      </c>
      <c r="F99" s="84">
        <v>439</v>
      </c>
      <c r="G99" s="84">
        <v>345</v>
      </c>
      <c r="H99" s="84">
        <v>220</v>
      </c>
      <c r="I99" s="84">
        <v>316</v>
      </c>
      <c r="J99" s="84">
        <v>180</v>
      </c>
      <c r="K99" s="84">
        <v>329</v>
      </c>
      <c r="L99" s="84">
        <v>210</v>
      </c>
      <c r="M99" s="84">
        <v>226</v>
      </c>
      <c r="N99" s="84">
        <v>278</v>
      </c>
      <c r="O99" s="84">
        <v>101</v>
      </c>
      <c r="P99" s="84">
        <v>117</v>
      </c>
      <c r="Q99" s="84">
        <v>357</v>
      </c>
      <c r="R99" s="84">
        <v>331</v>
      </c>
      <c r="S99" s="84">
        <v>355</v>
      </c>
      <c r="T99" s="84">
        <v>207</v>
      </c>
      <c r="U99" s="84">
        <v>223</v>
      </c>
      <c r="V99" s="84">
        <v>340</v>
      </c>
      <c r="W99" s="84">
        <v>305</v>
      </c>
      <c r="X99" s="84">
        <v>311</v>
      </c>
      <c r="Y99" s="84">
        <v>273</v>
      </c>
      <c r="Z99" s="84">
        <v>296</v>
      </c>
      <c r="AA99" s="84">
        <v>240</v>
      </c>
      <c r="AB99" s="84">
        <v>289</v>
      </c>
      <c r="AC99" s="84">
        <v>238</v>
      </c>
      <c r="AD99" s="84">
        <v>283</v>
      </c>
      <c r="AE99" s="84">
        <v>231</v>
      </c>
      <c r="AF99" s="84">
        <v>282</v>
      </c>
      <c r="AG99" s="84">
        <v>239</v>
      </c>
      <c r="AH99" s="84">
        <v>262</v>
      </c>
      <c r="AI99" s="84">
        <v>190</v>
      </c>
      <c r="AJ99" s="84">
        <v>286</v>
      </c>
      <c r="AK99" s="84">
        <v>183</v>
      </c>
      <c r="AL99" s="84">
        <v>199</v>
      </c>
      <c r="AM99" s="84">
        <v>275</v>
      </c>
      <c r="AN99" s="84">
        <v>229</v>
      </c>
      <c r="AO99" s="84">
        <v>276</v>
      </c>
      <c r="AP99" s="84">
        <v>241</v>
      </c>
      <c r="AQ99" s="84">
        <v>275</v>
      </c>
      <c r="AR99" s="84">
        <v>236</v>
      </c>
      <c r="AS99" s="84">
        <v>262</v>
      </c>
      <c r="AT99" s="84">
        <v>200</v>
      </c>
      <c r="AU99" s="84">
        <v>257</v>
      </c>
      <c r="AV99" s="84">
        <v>213</v>
      </c>
      <c r="AW99" s="84">
        <v>215</v>
      </c>
      <c r="AX99" s="84">
        <v>177</v>
      </c>
      <c r="AY99" s="84">
        <v>216</v>
      </c>
      <c r="AZ99" s="84">
        <v>171</v>
      </c>
      <c r="BA99" s="84">
        <v>207</v>
      </c>
      <c r="BB99" s="84">
        <v>145</v>
      </c>
      <c r="BC99" s="84">
        <v>193</v>
      </c>
      <c r="BD99" s="84">
        <v>141</v>
      </c>
      <c r="BE99" s="84">
        <v>155</v>
      </c>
      <c r="BF99" s="84">
        <v>77</v>
      </c>
      <c r="BG99" s="84">
        <v>174</v>
      </c>
      <c r="BH99" s="84">
        <v>118</v>
      </c>
      <c r="BI99" s="84">
        <v>117</v>
      </c>
      <c r="BJ99" s="84">
        <v>9</v>
      </c>
      <c r="BK99" s="84">
        <v>-15</v>
      </c>
      <c r="BL99" s="84">
        <v>81</v>
      </c>
      <c r="BM99" s="84">
        <v>-15</v>
      </c>
      <c r="BN99" s="84">
        <v>135</v>
      </c>
      <c r="BO99" s="84">
        <v>96</v>
      </c>
      <c r="BP99" s="84">
        <v>109</v>
      </c>
      <c r="BQ99" s="84">
        <v>57</v>
      </c>
      <c r="BR99" s="84">
        <v>78</v>
      </c>
      <c r="BS99" s="84">
        <v>7</v>
      </c>
      <c r="BT99" s="84">
        <v>53</v>
      </c>
      <c r="BU99" s="84">
        <v>-15</v>
      </c>
      <c r="BV99" s="84">
        <v>71</v>
      </c>
      <c r="BW99" s="84">
        <v>27</v>
      </c>
      <c r="BX99" s="84">
        <v>44</v>
      </c>
      <c r="BY99" s="84">
        <v>16</v>
      </c>
      <c r="BZ99" s="84">
        <v>35</v>
      </c>
      <c r="CA99" s="84">
        <v>-6</v>
      </c>
      <c r="CB99" s="84">
        <v>5</v>
      </c>
      <c r="CC99" s="84">
        <v>28</v>
      </c>
      <c r="CD99" s="84">
        <v>-15</v>
      </c>
      <c r="CE99" s="84">
        <v>37</v>
      </c>
      <c r="CF99" s="84">
        <v>98</v>
      </c>
      <c r="CG99" s="84">
        <v>-15</v>
      </c>
      <c r="CH99" s="84">
        <v>7</v>
      </c>
      <c r="CI99" s="84">
        <v>-15</v>
      </c>
      <c r="CJ99" s="84">
        <v>-12</v>
      </c>
      <c r="CK99" s="84">
        <v>58</v>
      </c>
      <c r="CL99" s="84">
        <v>-2</v>
      </c>
      <c r="CM99" s="84">
        <v>3</v>
      </c>
      <c r="CN99" s="84">
        <v>-15</v>
      </c>
      <c r="CO99" s="84">
        <v>-9</v>
      </c>
      <c r="CP99" s="84">
        <v>113</v>
      </c>
      <c r="CQ99" s="84">
        <v>-5</v>
      </c>
      <c r="CR99" s="84">
        <v>-13</v>
      </c>
      <c r="CS99" s="84">
        <v>65</v>
      </c>
      <c r="CT99" s="84">
        <v>-1</v>
      </c>
      <c r="CU99" s="16">
        <v>0</v>
      </c>
      <c r="CV99" s="84">
        <v>135</v>
      </c>
      <c r="CW99" s="84">
        <v>1</v>
      </c>
      <c r="CX99" s="84">
        <v>21</v>
      </c>
      <c r="CY99" s="84">
        <v>128</v>
      </c>
      <c r="CZ99" s="84">
        <v>37</v>
      </c>
      <c r="DA99" s="84">
        <v>-13</v>
      </c>
      <c r="DB99" s="84">
        <v>39</v>
      </c>
      <c r="DC99" s="84">
        <v>15</v>
      </c>
      <c r="DD99" s="84">
        <v>54</v>
      </c>
      <c r="DE99" s="84">
        <v>2</v>
      </c>
      <c r="DF99" s="84">
        <v>41</v>
      </c>
      <c r="DG99" s="84">
        <v>30</v>
      </c>
      <c r="DH99" s="84">
        <v>60</v>
      </c>
      <c r="DI99" s="84">
        <v>58</v>
      </c>
      <c r="DJ99" s="84">
        <v>87</v>
      </c>
      <c r="DK99" s="84">
        <v>69</v>
      </c>
      <c r="DL99" s="84">
        <v>198</v>
      </c>
      <c r="DM99" s="84">
        <v>85</v>
      </c>
      <c r="DN99" s="84">
        <v>70</v>
      </c>
      <c r="DO99" s="84">
        <v>158</v>
      </c>
      <c r="DP99" s="84">
        <v>86</v>
      </c>
      <c r="DQ99" s="84">
        <v>82</v>
      </c>
      <c r="DR99" s="84">
        <v>188</v>
      </c>
      <c r="DS99" s="84">
        <v>107</v>
      </c>
      <c r="DT99" s="84">
        <v>153</v>
      </c>
      <c r="DU99" s="84">
        <v>123</v>
      </c>
      <c r="DV99" s="84">
        <v>137</v>
      </c>
      <c r="DW99" s="84">
        <v>234</v>
      </c>
      <c r="DX99" s="84">
        <v>153</v>
      </c>
      <c r="DY99" s="84">
        <v>196</v>
      </c>
      <c r="DZ99" s="84">
        <v>248</v>
      </c>
      <c r="EA99" s="84">
        <v>212</v>
      </c>
      <c r="EB99" s="84">
        <v>245</v>
      </c>
      <c r="EC99" s="84">
        <v>338</v>
      </c>
      <c r="ED99" s="84">
        <v>261</v>
      </c>
      <c r="OD99" s="85"/>
    </row>
    <row r="100" spans="1:394" x14ac:dyDescent="0.2">
      <c r="A100" s="88" t="s">
        <v>539</v>
      </c>
      <c r="B100" s="84">
        <v>965</v>
      </c>
      <c r="C100" s="84">
        <v>594</v>
      </c>
      <c r="D100" s="84">
        <v>610</v>
      </c>
      <c r="E100" s="84">
        <v>653</v>
      </c>
      <c r="F100" s="84">
        <v>589</v>
      </c>
      <c r="G100" s="84">
        <v>495</v>
      </c>
      <c r="H100" s="84">
        <v>370</v>
      </c>
      <c r="I100" s="84">
        <v>466</v>
      </c>
      <c r="J100" s="84">
        <v>330</v>
      </c>
      <c r="K100" s="84">
        <v>479</v>
      </c>
      <c r="L100" s="84">
        <v>360</v>
      </c>
      <c r="M100" s="84">
        <v>376</v>
      </c>
      <c r="N100" s="84">
        <v>428</v>
      </c>
      <c r="O100" s="84">
        <v>251</v>
      </c>
      <c r="P100" s="84">
        <v>267</v>
      </c>
      <c r="Q100" s="84">
        <v>507</v>
      </c>
      <c r="R100" s="84">
        <v>481</v>
      </c>
      <c r="S100" s="84">
        <v>505</v>
      </c>
      <c r="T100" s="84">
        <v>357</v>
      </c>
      <c r="U100" s="84">
        <v>373</v>
      </c>
      <c r="V100" s="84">
        <v>490</v>
      </c>
      <c r="W100" s="84">
        <v>455</v>
      </c>
      <c r="X100" s="84">
        <v>461</v>
      </c>
      <c r="Y100" s="84">
        <v>423</v>
      </c>
      <c r="Z100" s="84">
        <v>446</v>
      </c>
      <c r="AA100" s="84">
        <v>390</v>
      </c>
      <c r="AB100" s="84">
        <v>439</v>
      </c>
      <c r="AC100" s="84">
        <v>388</v>
      </c>
      <c r="AD100" s="84">
        <v>433</v>
      </c>
      <c r="AE100" s="84">
        <v>381</v>
      </c>
      <c r="AF100" s="84">
        <v>432</v>
      </c>
      <c r="AG100" s="84">
        <v>389</v>
      </c>
      <c r="AH100" s="84">
        <v>412</v>
      </c>
      <c r="AI100" s="84">
        <v>340</v>
      </c>
      <c r="AJ100" s="84">
        <v>436</v>
      </c>
      <c r="AK100" s="84">
        <v>333</v>
      </c>
      <c r="AL100" s="84">
        <v>349</v>
      </c>
      <c r="AM100" s="84">
        <v>425</v>
      </c>
      <c r="AN100" s="84">
        <v>379</v>
      </c>
      <c r="AO100" s="84">
        <v>426</v>
      </c>
      <c r="AP100" s="84">
        <v>391</v>
      </c>
      <c r="AQ100" s="84">
        <v>425</v>
      </c>
      <c r="AR100" s="84">
        <v>386</v>
      </c>
      <c r="AS100" s="84">
        <v>412</v>
      </c>
      <c r="AT100" s="84">
        <v>350</v>
      </c>
      <c r="AU100" s="84">
        <v>407</v>
      </c>
      <c r="AV100" s="84">
        <v>363</v>
      </c>
      <c r="AW100" s="84">
        <v>365</v>
      </c>
      <c r="AX100" s="84">
        <v>327</v>
      </c>
      <c r="AY100" s="84">
        <v>366</v>
      </c>
      <c r="AZ100" s="84">
        <v>321</v>
      </c>
      <c r="BA100" s="84">
        <v>357</v>
      </c>
      <c r="BB100" s="84">
        <v>295</v>
      </c>
      <c r="BC100" s="84">
        <v>343</v>
      </c>
      <c r="BD100" s="84">
        <v>291</v>
      </c>
      <c r="BE100" s="84">
        <v>305</v>
      </c>
      <c r="BF100" s="84">
        <v>227</v>
      </c>
      <c r="BG100" s="84">
        <v>324</v>
      </c>
      <c r="BH100" s="84">
        <v>268</v>
      </c>
      <c r="BI100" s="84">
        <v>267</v>
      </c>
      <c r="BJ100" s="84">
        <v>111</v>
      </c>
      <c r="BK100" s="84">
        <v>127</v>
      </c>
      <c r="BL100" s="84">
        <v>231</v>
      </c>
      <c r="BM100" s="84">
        <v>101</v>
      </c>
      <c r="BN100" s="84">
        <v>285</v>
      </c>
      <c r="BO100" s="84">
        <v>246</v>
      </c>
      <c r="BP100" s="84">
        <v>259</v>
      </c>
      <c r="BQ100" s="84">
        <v>207</v>
      </c>
      <c r="BR100" s="84">
        <v>228</v>
      </c>
      <c r="BS100" s="84">
        <v>157</v>
      </c>
      <c r="BT100" s="84">
        <v>203</v>
      </c>
      <c r="BU100" s="84">
        <v>115</v>
      </c>
      <c r="BV100" s="84">
        <v>221</v>
      </c>
      <c r="BW100" s="84">
        <v>177</v>
      </c>
      <c r="BX100" s="84">
        <v>194</v>
      </c>
      <c r="BY100" s="84">
        <v>166</v>
      </c>
      <c r="BZ100" s="84">
        <v>185</v>
      </c>
      <c r="CA100" s="84">
        <v>144</v>
      </c>
      <c r="CB100" s="84">
        <v>155</v>
      </c>
      <c r="CC100" s="84">
        <v>92</v>
      </c>
      <c r="CD100" s="84">
        <v>108</v>
      </c>
      <c r="CE100" s="84">
        <v>187</v>
      </c>
      <c r="CF100" s="84">
        <v>22</v>
      </c>
      <c r="CG100" s="84">
        <v>38</v>
      </c>
      <c r="CH100" s="84">
        <v>157</v>
      </c>
      <c r="CI100" s="84">
        <v>112</v>
      </c>
      <c r="CJ100" s="84">
        <v>138</v>
      </c>
      <c r="CK100" s="84">
        <v>62</v>
      </c>
      <c r="CL100" s="84">
        <v>78</v>
      </c>
      <c r="CM100" s="84">
        <v>153</v>
      </c>
      <c r="CN100" s="84">
        <v>99</v>
      </c>
      <c r="CO100" s="84">
        <v>141</v>
      </c>
      <c r="CP100" s="84">
        <v>7</v>
      </c>
      <c r="CQ100" s="84">
        <v>23</v>
      </c>
      <c r="CR100" s="84">
        <v>137</v>
      </c>
      <c r="CS100" s="84">
        <v>55</v>
      </c>
      <c r="CT100" s="84">
        <v>71</v>
      </c>
      <c r="CU100" s="84">
        <v>135</v>
      </c>
      <c r="CV100" s="16">
        <v>0</v>
      </c>
      <c r="CW100" s="84">
        <v>1</v>
      </c>
      <c r="CX100" s="84">
        <v>99</v>
      </c>
      <c r="CY100" s="84">
        <v>-8</v>
      </c>
      <c r="CZ100" s="84">
        <v>8</v>
      </c>
      <c r="DA100" s="84">
        <v>98</v>
      </c>
      <c r="DB100" s="84">
        <v>46</v>
      </c>
      <c r="DC100" s="84">
        <v>83</v>
      </c>
      <c r="DD100" s="84">
        <v>44</v>
      </c>
      <c r="DE100" s="84">
        <v>96</v>
      </c>
      <c r="DF100" s="84">
        <v>57</v>
      </c>
      <c r="DG100" s="84">
        <v>77</v>
      </c>
      <c r="DH100" s="84">
        <v>47</v>
      </c>
      <c r="DI100" s="84">
        <v>50</v>
      </c>
      <c r="DJ100" s="84">
        <v>21</v>
      </c>
      <c r="DK100" s="84">
        <v>51</v>
      </c>
      <c r="DL100" s="84">
        <v>48</v>
      </c>
      <c r="DM100" s="84">
        <v>-15</v>
      </c>
      <c r="DN100" s="84">
        <v>50</v>
      </c>
      <c r="DO100" s="84">
        <v>8</v>
      </c>
      <c r="DP100" s="84">
        <v>-15</v>
      </c>
      <c r="DQ100" s="84">
        <v>-15</v>
      </c>
      <c r="DR100" s="84">
        <v>38</v>
      </c>
      <c r="DS100" s="84">
        <v>13</v>
      </c>
      <c r="DT100" s="84">
        <v>3</v>
      </c>
      <c r="DU100" s="84">
        <v>-15</v>
      </c>
      <c r="DV100" s="84">
        <v>-13</v>
      </c>
      <c r="DW100" s="84">
        <v>84</v>
      </c>
      <c r="DX100" s="84">
        <v>3</v>
      </c>
      <c r="DY100" s="84">
        <v>46</v>
      </c>
      <c r="DZ100" s="84">
        <v>98</v>
      </c>
      <c r="EA100" s="84">
        <v>62</v>
      </c>
      <c r="EB100" s="84">
        <v>95</v>
      </c>
      <c r="EC100" s="84">
        <v>188</v>
      </c>
      <c r="ED100" s="84">
        <v>111</v>
      </c>
      <c r="OD100" s="85"/>
    </row>
    <row r="101" spans="1:394" x14ac:dyDescent="0.2">
      <c r="A101" s="88" t="s">
        <v>540</v>
      </c>
      <c r="B101" s="84">
        <v>831</v>
      </c>
      <c r="C101" s="84">
        <v>460</v>
      </c>
      <c r="D101" s="84">
        <v>476</v>
      </c>
      <c r="E101" s="84">
        <v>519</v>
      </c>
      <c r="F101" s="84">
        <v>455</v>
      </c>
      <c r="G101" s="84">
        <v>361</v>
      </c>
      <c r="H101" s="84">
        <v>236</v>
      </c>
      <c r="I101" s="84">
        <v>332</v>
      </c>
      <c r="J101" s="84">
        <v>196</v>
      </c>
      <c r="K101" s="84">
        <v>345</v>
      </c>
      <c r="L101" s="84">
        <v>226</v>
      </c>
      <c r="M101" s="84">
        <v>242</v>
      </c>
      <c r="N101" s="84">
        <v>294</v>
      </c>
      <c r="O101" s="84">
        <v>117</v>
      </c>
      <c r="P101" s="84">
        <v>133</v>
      </c>
      <c r="Q101" s="84">
        <v>373</v>
      </c>
      <c r="R101" s="84">
        <v>347</v>
      </c>
      <c r="S101" s="84">
        <v>371</v>
      </c>
      <c r="T101" s="84">
        <v>223</v>
      </c>
      <c r="U101" s="84">
        <v>239</v>
      </c>
      <c r="V101" s="84">
        <v>356</v>
      </c>
      <c r="W101" s="84">
        <v>321</v>
      </c>
      <c r="X101" s="84">
        <v>327</v>
      </c>
      <c r="Y101" s="84">
        <v>289</v>
      </c>
      <c r="Z101" s="84">
        <v>312</v>
      </c>
      <c r="AA101" s="84">
        <v>256</v>
      </c>
      <c r="AB101" s="84">
        <v>305</v>
      </c>
      <c r="AC101" s="84">
        <v>254</v>
      </c>
      <c r="AD101" s="84">
        <v>299</v>
      </c>
      <c r="AE101" s="84">
        <v>247</v>
      </c>
      <c r="AF101" s="84">
        <v>298</v>
      </c>
      <c r="AG101" s="84">
        <v>255</v>
      </c>
      <c r="AH101" s="84">
        <v>278</v>
      </c>
      <c r="AI101" s="84">
        <v>206</v>
      </c>
      <c r="AJ101" s="84">
        <v>302</v>
      </c>
      <c r="AK101" s="84">
        <v>199</v>
      </c>
      <c r="AL101" s="84">
        <v>215</v>
      </c>
      <c r="AM101" s="84">
        <v>291</v>
      </c>
      <c r="AN101" s="84">
        <v>245</v>
      </c>
      <c r="AO101" s="84">
        <v>292</v>
      </c>
      <c r="AP101" s="84">
        <v>257</v>
      </c>
      <c r="AQ101" s="84">
        <v>291</v>
      </c>
      <c r="AR101" s="84">
        <v>252</v>
      </c>
      <c r="AS101" s="84">
        <v>278</v>
      </c>
      <c r="AT101" s="84">
        <v>216</v>
      </c>
      <c r="AU101" s="84">
        <v>273</v>
      </c>
      <c r="AV101" s="84">
        <v>229</v>
      </c>
      <c r="AW101" s="84">
        <v>231</v>
      </c>
      <c r="AX101" s="84">
        <v>193</v>
      </c>
      <c r="AY101" s="84">
        <v>232</v>
      </c>
      <c r="AZ101" s="84">
        <v>187</v>
      </c>
      <c r="BA101" s="84">
        <v>223</v>
      </c>
      <c r="BB101" s="84">
        <v>161</v>
      </c>
      <c r="BC101" s="84">
        <v>209</v>
      </c>
      <c r="BD101" s="84">
        <v>157</v>
      </c>
      <c r="BE101" s="84">
        <v>171</v>
      </c>
      <c r="BF101" s="84">
        <v>93</v>
      </c>
      <c r="BG101" s="84">
        <v>190</v>
      </c>
      <c r="BH101" s="84">
        <v>134</v>
      </c>
      <c r="BI101" s="84">
        <v>133</v>
      </c>
      <c r="BJ101" s="84">
        <v>-15</v>
      </c>
      <c r="BK101" s="84">
        <v>-7</v>
      </c>
      <c r="BL101" s="84">
        <v>97</v>
      </c>
      <c r="BM101" s="84">
        <v>-33</v>
      </c>
      <c r="BN101" s="84">
        <v>151</v>
      </c>
      <c r="BO101" s="84">
        <v>112</v>
      </c>
      <c r="BP101" s="84">
        <v>125</v>
      </c>
      <c r="BQ101" s="84">
        <v>73</v>
      </c>
      <c r="BR101" s="84">
        <v>94</v>
      </c>
      <c r="BS101" s="84">
        <v>23</v>
      </c>
      <c r="BT101" s="84">
        <v>69</v>
      </c>
      <c r="BU101" s="84">
        <v>-19</v>
      </c>
      <c r="BV101" s="84">
        <v>87</v>
      </c>
      <c r="BW101" s="84">
        <v>43</v>
      </c>
      <c r="BX101" s="84">
        <v>60</v>
      </c>
      <c r="BY101" s="84">
        <v>32</v>
      </c>
      <c r="BZ101" s="84">
        <v>51</v>
      </c>
      <c r="CA101" s="84">
        <v>10</v>
      </c>
      <c r="CB101" s="84">
        <v>21</v>
      </c>
      <c r="CC101" s="84">
        <v>-15</v>
      </c>
      <c r="CD101" s="84">
        <v>-26</v>
      </c>
      <c r="CE101" s="84">
        <v>53</v>
      </c>
      <c r="CF101" s="84">
        <v>-15</v>
      </c>
      <c r="CG101" s="84">
        <v>-96</v>
      </c>
      <c r="CH101" s="84">
        <v>23</v>
      </c>
      <c r="CI101" s="84">
        <v>-22</v>
      </c>
      <c r="CJ101" s="84">
        <v>4</v>
      </c>
      <c r="CK101" s="84">
        <v>-15</v>
      </c>
      <c r="CL101" s="84">
        <v>-56</v>
      </c>
      <c r="CM101" s="84">
        <v>19</v>
      </c>
      <c r="CN101" s="84">
        <v>-35</v>
      </c>
      <c r="CO101" s="84">
        <v>7</v>
      </c>
      <c r="CP101" s="84">
        <v>-15</v>
      </c>
      <c r="CQ101" s="84">
        <v>-111</v>
      </c>
      <c r="CR101" s="84">
        <v>3</v>
      </c>
      <c r="CS101" s="84">
        <v>-15</v>
      </c>
      <c r="CT101" s="84">
        <v>-63</v>
      </c>
      <c r="CU101" s="84">
        <v>1</v>
      </c>
      <c r="CV101" s="84">
        <v>1</v>
      </c>
      <c r="CW101" s="16">
        <v>0</v>
      </c>
      <c r="CX101" s="84">
        <v>-15</v>
      </c>
      <c r="CY101" s="84">
        <v>-6</v>
      </c>
      <c r="CZ101" s="84">
        <v>-90</v>
      </c>
      <c r="DA101" s="84">
        <v>-36</v>
      </c>
      <c r="DB101" s="84">
        <v>-50</v>
      </c>
      <c r="DC101" s="84">
        <v>-37</v>
      </c>
      <c r="DD101" s="84">
        <v>-37</v>
      </c>
      <c r="DE101" s="84">
        <v>-37</v>
      </c>
      <c r="DF101" s="84">
        <v>-37</v>
      </c>
      <c r="DG101" s="84">
        <v>-28</v>
      </c>
      <c r="DH101" s="84">
        <v>-28</v>
      </c>
      <c r="DI101" s="84">
        <v>-27</v>
      </c>
      <c r="DJ101" s="84">
        <v>-27</v>
      </c>
      <c r="DK101" s="84">
        <v>-15</v>
      </c>
      <c r="DL101" s="84">
        <v>64</v>
      </c>
      <c r="DM101" s="84">
        <v>-49</v>
      </c>
      <c r="DN101" s="84">
        <v>-15</v>
      </c>
      <c r="DO101" s="84">
        <v>24</v>
      </c>
      <c r="DP101" s="84">
        <v>-48</v>
      </c>
      <c r="DQ101" s="84">
        <v>-52</v>
      </c>
      <c r="DR101" s="84">
        <v>54</v>
      </c>
      <c r="DS101" s="84">
        <v>-15</v>
      </c>
      <c r="DT101" s="84">
        <v>19</v>
      </c>
      <c r="DU101" s="84">
        <v>-11</v>
      </c>
      <c r="DV101" s="84">
        <v>3</v>
      </c>
      <c r="DW101" s="84">
        <v>100</v>
      </c>
      <c r="DX101" s="84">
        <v>19</v>
      </c>
      <c r="DY101" s="84">
        <v>62</v>
      </c>
      <c r="DZ101" s="84">
        <v>114</v>
      </c>
      <c r="EA101" s="84">
        <v>78</v>
      </c>
      <c r="EB101" s="84">
        <v>111</v>
      </c>
      <c r="EC101" s="84">
        <v>204</v>
      </c>
      <c r="ED101" s="84">
        <v>127</v>
      </c>
      <c r="OD101" s="85"/>
    </row>
    <row r="102" spans="1:394" x14ac:dyDescent="0.2">
      <c r="A102" s="88" t="s">
        <v>541</v>
      </c>
      <c r="B102" s="84">
        <v>851</v>
      </c>
      <c r="C102" s="84">
        <v>480</v>
      </c>
      <c r="D102" s="84">
        <v>496</v>
      </c>
      <c r="E102" s="84">
        <v>539</v>
      </c>
      <c r="F102" s="84">
        <v>475</v>
      </c>
      <c r="G102" s="84">
        <v>381</v>
      </c>
      <c r="H102" s="84">
        <v>256</v>
      </c>
      <c r="I102" s="84">
        <v>352</v>
      </c>
      <c r="J102" s="84">
        <v>216</v>
      </c>
      <c r="K102" s="84">
        <v>365</v>
      </c>
      <c r="L102" s="84">
        <v>246</v>
      </c>
      <c r="M102" s="84">
        <v>262</v>
      </c>
      <c r="N102" s="84">
        <v>314</v>
      </c>
      <c r="O102" s="84">
        <v>137</v>
      </c>
      <c r="P102" s="84">
        <v>153</v>
      </c>
      <c r="Q102" s="84">
        <v>393</v>
      </c>
      <c r="R102" s="84">
        <v>367</v>
      </c>
      <c r="S102" s="84">
        <v>391</v>
      </c>
      <c r="T102" s="84">
        <v>243</v>
      </c>
      <c r="U102" s="84">
        <v>259</v>
      </c>
      <c r="V102" s="84">
        <v>376</v>
      </c>
      <c r="W102" s="84">
        <v>341</v>
      </c>
      <c r="X102" s="84">
        <v>347</v>
      </c>
      <c r="Y102" s="84">
        <v>309</v>
      </c>
      <c r="Z102" s="84">
        <v>332</v>
      </c>
      <c r="AA102" s="84">
        <v>276</v>
      </c>
      <c r="AB102" s="84">
        <v>325</v>
      </c>
      <c r="AC102" s="84">
        <v>274</v>
      </c>
      <c r="AD102" s="84">
        <v>319</v>
      </c>
      <c r="AE102" s="84">
        <v>267</v>
      </c>
      <c r="AF102" s="84">
        <v>318</v>
      </c>
      <c r="AG102" s="84">
        <v>275</v>
      </c>
      <c r="AH102" s="84">
        <v>298</v>
      </c>
      <c r="AI102" s="84">
        <v>226</v>
      </c>
      <c r="AJ102" s="84">
        <v>322</v>
      </c>
      <c r="AK102" s="84">
        <v>219</v>
      </c>
      <c r="AL102" s="84">
        <v>235</v>
      </c>
      <c r="AM102" s="84">
        <v>311</v>
      </c>
      <c r="AN102" s="84">
        <v>265</v>
      </c>
      <c r="AO102" s="84">
        <v>312</v>
      </c>
      <c r="AP102" s="84">
        <v>277</v>
      </c>
      <c r="AQ102" s="84">
        <v>311</v>
      </c>
      <c r="AR102" s="84">
        <v>272</v>
      </c>
      <c r="AS102" s="84">
        <v>298</v>
      </c>
      <c r="AT102" s="84">
        <v>236</v>
      </c>
      <c r="AU102" s="84">
        <v>293</v>
      </c>
      <c r="AV102" s="84">
        <v>249</v>
      </c>
      <c r="AW102" s="84">
        <v>251</v>
      </c>
      <c r="AX102" s="84">
        <v>213</v>
      </c>
      <c r="AY102" s="84">
        <v>252</v>
      </c>
      <c r="AZ102" s="84">
        <v>207</v>
      </c>
      <c r="BA102" s="84">
        <v>243</v>
      </c>
      <c r="BB102" s="84">
        <v>181</v>
      </c>
      <c r="BC102" s="84">
        <v>229</v>
      </c>
      <c r="BD102" s="84">
        <v>177</v>
      </c>
      <c r="BE102" s="84">
        <v>191</v>
      </c>
      <c r="BF102" s="84">
        <v>113</v>
      </c>
      <c r="BG102" s="84">
        <v>210</v>
      </c>
      <c r="BH102" s="84">
        <v>154</v>
      </c>
      <c r="BI102" s="84">
        <v>153</v>
      </c>
      <c r="BJ102" s="84">
        <v>-3</v>
      </c>
      <c r="BK102" s="84">
        <v>13</v>
      </c>
      <c r="BL102" s="84">
        <v>117</v>
      </c>
      <c r="BM102" s="84">
        <v>-13</v>
      </c>
      <c r="BN102" s="84">
        <v>171</v>
      </c>
      <c r="BO102" s="84">
        <v>132</v>
      </c>
      <c r="BP102" s="84">
        <v>145</v>
      </c>
      <c r="BQ102" s="84">
        <v>93</v>
      </c>
      <c r="BR102" s="84">
        <v>114</v>
      </c>
      <c r="BS102" s="84">
        <v>43</v>
      </c>
      <c r="BT102" s="84">
        <v>89</v>
      </c>
      <c r="BU102" s="84">
        <v>1</v>
      </c>
      <c r="BV102" s="84">
        <v>107</v>
      </c>
      <c r="BW102" s="84">
        <v>63</v>
      </c>
      <c r="BX102" s="84">
        <v>80</v>
      </c>
      <c r="BY102" s="84">
        <v>52</v>
      </c>
      <c r="BZ102" s="84">
        <v>71</v>
      </c>
      <c r="CA102" s="84">
        <v>30</v>
      </c>
      <c r="CB102" s="84">
        <v>41</v>
      </c>
      <c r="CC102" s="84">
        <v>-8</v>
      </c>
      <c r="CD102" s="84">
        <v>-6</v>
      </c>
      <c r="CE102" s="84">
        <v>73</v>
      </c>
      <c r="CF102" s="84">
        <v>62</v>
      </c>
      <c r="CG102" s="84">
        <v>-15</v>
      </c>
      <c r="CH102" s="84">
        <v>43</v>
      </c>
      <c r="CI102" s="84">
        <v>-2</v>
      </c>
      <c r="CJ102" s="84">
        <v>24</v>
      </c>
      <c r="CK102" s="84">
        <v>22</v>
      </c>
      <c r="CL102" s="84">
        <v>-15</v>
      </c>
      <c r="CM102" s="84">
        <v>39</v>
      </c>
      <c r="CN102" s="84">
        <v>-15</v>
      </c>
      <c r="CO102" s="84">
        <v>27</v>
      </c>
      <c r="CP102" s="84">
        <v>77</v>
      </c>
      <c r="CQ102" s="84">
        <v>-15</v>
      </c>
      <c r="CR102" s="84">
        <v>23</v>
      </c>
      <c r="CS102" s="84">
        <v>29</v>
      </c>
      <c r="CT102" s="84">
        <v>-15</v>
      </c>
      <c r="CU102" s="84">
        <v>21</v>
      </c>
      <c r="CV102" s="84">
        <v>99</v>
      </c>
      <c r="CW102" s="84">
        <v>-15</v>
      </c>
      <c r="CX102" s="16">
        <v>0</v>
      </c>
      <c r="CY102" s="84">
        <v>92</v>
      </c>
      <c r="CZ102" s="84">
        <v>1</v>
      </c>
      <c r="DA102" s="84">
        <v>-15</v>
      </c>
      <c r="DB102" s="84">
        <v>3</v>
      </c>
      <c r="DC102" s="84">
        <v>-15</v>
      </c>
      <c r="DD102" s="84">
        <v>18</v>
      </c>
      <c r="DE102" s="84">
        <v>-15</v>
      </c>
      <c r="DF102" s="84">
        <v>5</v>
      </c>
      <c r="DG102" s="84">
        <v>-6</v>
      </c>
      <c r="DH102" s="84">
        <v>24</v>
      </c>
      <c r="DI102" s="84">
        <v>22</v>
      </c>
      <c r="DJ102" s="84">
        <v>51</v>
      </c>
      <c r="DK102" s="84">
        <v>33</v>
      </c>
      <c r="DL102" s="84">
        <v>162</v>
      </c>
      <c r="DM102" s="84">
        <v>49</v>
      </c>
      <c r="DN102" s="84">
        <v>34</v>
      </c>
      <c r="DO102" s="84">
        <v>122</v>
      </c>
      <c r="DP102" s="84">
        <v>50</v>
      </c>
      <c r="DQ102" s="84">
        <v>46</v>
      </c>
      <c r="DR102" s="84">
        <v>152</v>
      </c>
      <c r="DS102" s="84">
        <v>71</v>
      </c>
      <c r="DT102" s="84">
        <v>117</v>
      </c>
      <c r="DU102" s="84">
        <v>87</v>
      </c>
      <c r="DV102" s="84">
        <v>101</v>
      </c>
      <c r="DW102" s="84">
        <v>198</v>
      </c>
      <c r="DX102" s="84">
        <v>117</v>
      </c>
      <c r="DY102" s="84">
        <v>160</v>
      </c>
      <c r="DZ102" s="84">
        <v>212</v>
      </c>
      <c r="EA102" s="84">
        <v>176</v>
      </c>
      <c r="EB102" s="84">
        <v>209</v>
      </c>
      <c r="EC102" s="84">
        <v>302</v>
      </c>
      <c r="ED102" s="84">
        <v>225</v>
      </c>
      <c r="OD102" s="85"/>
    </row>
    <row r="103" spans="1:394" x14ac:dyDescent="0.2">
      <c r="A103" s="88" t="s">
        <v>542</v>
      </c>
      <c r="B103" s="84">
        <v>958</v>
      </c>
      <c r="C103" s="84">
        <v>587</v>
      </c>
      <c r="D103" s="84">
        <v>603</v>
      </c>
      <c r="E103" s="84">
        <v>646</v>
      </c>
      <c r="F103" s="84">
        <v>582</v>
      </c>
      <c r="G103" s="84">
        <v>488</v>
      </c>
      <c r="H103" s="84">
        <v>363</v>
      </c>
      <c r="I103" s="84">
        <v>459</v>
      </c>
      <c r="J103" s="84">
        <v>323</v>
      </c>
      <c r="K103" s="84">
        <v>472</v>
      </c>
      <c r="L103" s="84">
        <v>353</v>
      </c>
      <c r="M103" s="84">
        <v>369</v>
      </c>
      <c r="N103" s="84">
        <v>421</v>
      </c>
      <c r="O103" s="84">
        <v>244</v>
      </c>
      <c r="P103" s="84">
        <v>260</v>
      </c>
      <c r="Q103" s="84">
        <v>500</v>
      </c>
      <c r="R103" s="84">
        <v>474</v>
      </c>
      <c r="S103" s="84">
        <v>498</v>
      </c>
      <c r="T103" s="84">
        <v>350</v>
      </c>
      <c r="U103" s="84">
        <v>366</v>
      </c>
      <c r="V103" s="84">
        <v>483</v>
      </c>
      <c r="W103" s="84">
        <v>448</v>
      </c>
      <c r="X103" s="84">
        <v>454</v>
      </c>
      <c r="Y103" s="84">
        <v>416</v>
      </c>
      <c r="Z103" s="84">
        <v>439</v>
      </c>
      <c r="AA103" s="84">
        <v>383</v>
      </c>
      <c r="AB103" s="84">
        <v>432</v>
      </c>
      <c r="AC103" s="84">
        <v>381</v>
      </c>
      <c r="AD103" s="84">
        <v>426</v>
      </c>
      <c r="AE103" s="84">
        <v>374</v>
      </c>
      <c r="AF103" s="84">
        <v>425</v>
      </c>
      <c r="AG103" s="84">
        <v>382</v>
      </c>
      <c r="AH103" s="84">
        <v>405</v>
      </c>
      <c r="AI103" s="84">
        <v>333</v>
      </c>
      <c r="AJ103" s="84">
        <v>429</v>
      </c>
      <c r="AK103" s="84">
        <v>326</v>
      </c>
      <c r="AL103" s="84">
        <v>342</v>
      </c>
      <c r="AM103" s="84">
        <v>418</v>
      </c>
      <c r="AN103" s="84">
        <v>372</v>
      </c>
      <c r="AO103" s="84">
        <v>419</v>
      </c>
      <c r="AP103" s="84">
        <v>384</v>
      </c>
      <c r="AQ103" s="84">
        <v>418</v>
      </c>
      <c r="AR103" s="84">
        <v>379</v>
      </c>
      <c r="AS103" s="84">
        <v>405</v>
      </c>
      <c r="AT103" s="84">
        <v>343</v>
      </c>
      <c r="AU103" s="84">
        <v>400</v>
      </c>
      <c r="AV103" s="84">
        <v>356</v>
      </c>
      <c r="AW103" s="84">
        <v>358</v>
      </c>
      <c r="AX103" s="84">
        <v>320</v>
      </c>
      <c r="AY103" s="84">
        <v>359</v>
      </c>
      <c r="AZ103" s="84">
        <v>314</v>
      </c>
      <c r="BA103" s="84">
        <v>350</v>
      </c>
      <c r="BB103" s="84">
        <v>288</v>
      </c>
      <c r="BC103" s="84">
        <v>336</v>
      </c>
      <c r="BD103" s="84">
        <v>284</v>
      </c>
      <c r="BE103" s="84">
        <v>298</v>
      </c>
      <c r="BF103" s="84">
        <v>220</v>
      </c>
      <c r="BG103" s="84">
        <v>317</v>
      </c>
      <c r="BH103" s="84">
        <v>261</v>
      </c>
      <c r="BI103" s="84">
        <v>260</v>
      </c>
      <c r="BJ103" s="84">
        <v>104</v>
      </c>
      <c r="BK103" s="84">
        <v>120</v>
      </c>
      <c r="BL103" s="84">
        <v>224</v>
      </c>
      <c r="BM103" s="84">
        <v>94</v>
      </c>
      <c r="BN103" s="84">
        <v>278</v>
      </c>
      <c r="BO103" s="84">
        <v>239</v>
      </c>
      <c r="BP103" s="84">
        <v>252</v>
      </c>
      <c r="BQ103" s="84">
        <v>200</v>
      </c>
      <c r="BR103" s="84">
        <v>221</v>
      </c>
      <c r="BS103" s="84">
        <v>150</v>
      </c>
      <c r="BT103" s="84">
        <v>196</v>
      </c>
      <c r="BU103" s="84">
        <v>108</v>
      </c>
      <c r="BV103" s="84">
        <v>214</v>
      </c>
      <c r="BW103" s="84">
        <v>170</v>
      </c>
      <c r="BX103" s="84">
        <v>187</v>
      </c>
      <c r="BY103" s="84">
        <v>159</v>
      </c>
      <c r="BZ103" s="84">
        <v>178</v>
      </c>
      <c r="CA103" s="84">
        <v>137</v>
      </c>
      <c r="CB103" s="84">
        <v>148</v>
      </c>
      <c r="CC103" s="84">
        <v>85</v>
      </c>
      <c r="CD103" s="84">
        <v>101</v>
      </c>
      <c r="CE103" s="84">
        <v>180</v>
      </c>
      <c r="CF103" s="84">
        <v>15</v>
      </c>
      <c r="CG103" s="84">
        <v>31</v>
      </c>
      <c r="CH103" s="84">
        <v>150</v>
      </c>
      <c r="CI103" s="84">
        <v>105</v>
      </c>
      <c r="CJ103" s="84">
        <v>131</v>
      </c>
      <c r="CK103" s="84">
        <v>55</v>
      </c>
      <c r="CL103" s="84">
        <v>71</v>
      </c>
      <c r="CM103" s="84">
        <v>146</v>
      </c>
      <c r="CN103" s="84">
        <v>92</v>
      </c>
      <c r="CO103" s="84">
        <v>134</v>
      </c>
      <c r="CP103" s="84">
        <v>0</v>
      </c>
      <c r="CQ103" s="84">
        <v>16</v>
      </c>
      <c r="CR103" s="84">
        <v>130</v>
      </c>
      <c r="CS103" s="84">
        <v>48</v>
      </c>
      <c r="CT103" s="84">
        <v>64</v>
      </c>
      <c r="CU103" s="84">
        <v>128</v>
      </c>
      <c r="CV103" s="84">
        <v>-8</v>
      </c>
      <c r="CW103" s="84">
        <v>-6</v>
      </c>
      <c r="CX103" s="84">
        <v>92</v>
      </c>
      <c r="CY103" s="16">
        <v>0</v>
      </c>
      <c r="CZ103" s="84">
        <v>1</v>
      </c>
      <c r="DA103" s="84">
        <v>91</v>
      </c>
      <c r="DB103" s="84">
        <v>39</v>
      </c>
      <c r="DC103" s="84">
        <v>76</v>
      </c>
      <c r="DD103" s="84">
        <v>37</v>
      </c>
      <c r="DE103" s="84">
        <v>89</v>
      </c>
      <c r="DF103" s="84">
        <v>50</v>
      </c>
      <c r="DG103" s="84">
        <v>70</v>
      </c>
      <c r="DH103" s="84">
        <v>40</v>
      </c>
      <c r="DI103" s="84">
        <v>43</v>
      </c>
      <c r="DJ103" s="84">
        <v>14</v>
      </c>
      <c r="DK103" s="84">
        <v>44</v>
      </c>
      <c r="DL103" s="84">
        <v>55</v>
      </c>
      <c r="DM103" s="84">
        <v>-15</v>
      </c>
      <c r="DN103" s="84">
        <v>43</v>
      </c>
      <c r="DO103" s="84">
        <v>15</v>
      </c>
      <c r="DP103" s="84">
        <v>-15</v>
      </c>
      <c r="DQ103" s="84">
        <v>-15</v>
      </c>
      <c r="DR103" s="84">
        <v>45</v>
      </c>
      <c r="DS103" s="84">
        <v>6</v>
      </c>
      <c r="DT103" s="84">
        <v>10</v>
      </c>
      <c r="DU103" s="84">
        <v>-15</v>
      </c>
      <c r="DV103" s="84">
        <v>-6</v>
      </c>
      <c r="DW103" s="84">
        <v>91</v>
      </c>
      <c r="DX103" s="84">
        <v>10</v>
      </c>
      <c r="DY103" s="84">
        <v>53</v>
      </c>
      <c r="DZ103" s="84">
        <v>105</v>
      </c>
      <c r="EA103" s="84">
        <v>69</v>
      </c>
      <c r="EB103" s="84">
        <v>102</v>
      </c>
      <c r="EC103" s="84">
        <v>195</v>
      </c>
      <c r="ED103" s="84">
        <v>118</v>
      </c>
      <c r="OD103" s="85"/>
    </row>
    <row r="104" spans="1:394" x14ac:dyDescent="0.2">
      <c r="A104" s="88" t="s">
        <v>543</v>
      </c>
      <c r="B104" s="84">
        <v>867</v>
      </c>
      <c r="C104" s="84">
        <v>496</v>
      </c>
      <c r="D104" s="84">
        <v>512</v>
      </c>
      <c r="E104" s="84">
        <v>555</v>
      </c>
      <c r="F104" s="84">
        <v>491</v>
      </c>
      <c r="G104" s="84">
        <v>397</v>
      </c>
      <c r="H104" s="84">
        <v>272</v>
      </c>
      <c r="I104" s="84">
        <v>368</v>
      </c>
      <c r="J104" s="84">
        <v>232</v>
      </c>
      <c r="K104" s="84">
        <v>381</v>
      </c>
      <c r="L104" s="84">
        <v>262</v>
      </c>
      <c r="M104" s="84">
        <v>278</v>
      </c>
      <c r="N104" s="84">
        <v>330</v>
      </c>
      <c r="O104" s="84">
        <v>153</v>
      </c>
      <c r="P104" s="84">
        <v>169</v>
      </c>
      <c r="Q104" s="84">
        <v>409</v>
      </c>
      <c r="R104" s="84">
        <v>383</v>
      </c>
      <c r="S104" s="84">
        <v>407</v>
      </c>
      <c r="T104" s="84">
        <v>259</v>
      </c>
      <c r="U104" s="84">
        <v>275</v>
      </c>
      <c r="V104" s="84">
        <v>392</v>
      </c>
      <c r="W104" s="84">
        <v>357</v>
      </c>
      <c r="X104" s="84">
        <v>363</v>
      </c>
      <c r="Y104" s="84">
        <v>325</v>
      </c>
      <c r="Z104" s="84">
        <v>348</v>
      </c>
      <c r="AA104" s="84">
        <v>292</v>
      </c>
      <c r="AB104" s="84">
        <v>341</v>
      </c>
      <c r="AC104" s="84">
        <v>290</v>
      </c>
      <c r="AD104" s="84">
        <v>335</v>
      </c>
      <c r="AE104" s="84">
        <v>283</v>
      </c>
      <c r="AF104" s="84">
        <v>334</v>
      </c>
      <c r="AG104" s="84">
        <v>291</v>
      </c>
      <c r="AH104" s="84">
        <v>314</v>
      </c>
      <c r="AI104" s="84">
        <v>242</v>
      </c>
      <c r="AJ104" s="84">
        <v>338</v>
      </c>
      <c r="AK104" s="84">
        <v>235</v>
      </c>
      <c r="AL104" s="84">
        <v>251</v>
      </c>
      <c r="AM104" s="84">
        <v>327</v>
      </c>
      <c r="AN104" s="84">
        <v>281</v>
      </c>
      <c r="AO104" s="84">
        <v>328</v>
      </c>
      <c r="AP104" s="84">
        <v>293</v>
      </c>
      <c r="AQ104" s="84">
        <v>327</v>
      </c>
      <c r="AR104" s="84">
        <v>288</v>
      </c>
      <c r="AS104" s="84">
        <v>314</v>
      </c>
      <c r="AT104" s="84">
        <v>252</v>
      </c>
      <c r="AU104" s="84">
        <v>309</v>
      </c>
      <c r="AV104" s="84">
        <v>265</v>
      </c>
      <c r="AW104" s="84">
        <v>267</v>
      </c>
      <c r="AX104" s="84">
        <v>229</v>
      </c>
      <c r="AY104" s="84">
        <v>268</v>
      </c>
      <c r="AZ104" s="84">
        <v>223</v>
      </c>
      <c r="BA104" s="84">
        <v>259</v>
      </c>
      <c r="BB104" s="84">
        <v>197</v>
      </c>
      <c r="BC104" s="84">
        <v>245</v>
      </c>
      <c r="BD104" s="84">
        <v>193</v>
      </c>
      <c r="BE104" s="84">
        <v>207</v>
      </c>
      <c r="BF104" s="84">
        <v>129</v>
      </c>
      <c r="BG104" s="84">
        <v>226</v>
      </c>
      <c r="BH104" s="84">
        <v>170</v>
      </c>
      <c r="BI104" s="84">
        <v>169</v>
      </c>
      <c r="BJ104" s="84">
        <v>13</v>
      </c>
      <c r="BK104" s="84">
        <v>29</v>
      </c>
      <c r="BL104" s="84">
        <v>133</v>
      </c>
      <c r="BM104" s="84">
        <v>3</v>
      </c>
      <c r="BN104" s="84">
        <v>187</v>
      </c>
      <c r="BO104" s="84">
        <v>148</v>
      </c>
      <c r="BP104" s="84">
        <v>161</v>
      </c>
      <c r="BQ104" s="84">
        <v>109</v>
      </c>
      <c r="BR104" s="84">
        <v>130</v>
      </c>
      <c r="BS104" s="84">
        <v>59</v>
      </c>
      <c r="BT104" s="84">
        <v>105</v>
      </c>
      <c r="BU104" s="84">
        <v>17</v>
      </c>
      <c r="BV104" s="84">
        <v>123</v>
      </c>
      <c r="BW104" s="84">
        <v>79</v>
      </c>
      <c r="BX104" s="84">
        <v>96</v>
      </c>
      <c r="BY104" s="84">
        <v>68</v>
      </c>
      <c r="BZ104" s="84">
        <v>87</v>
      </c>
      <c r="CA104" s="84">
        <v>46</v>
      </c>
      <c r="CB104" s="84">
        <v>57</v>
      </c>
      <c r="CC104" s="84">
        <v>-6</v>
      </c>
      <c r="CD104" s="84">
        <v>10</v>
      </c>
      <c r="CE104" s="84">
        <v>89</v>
      </c>
      <c r="CF104" s="84">
        <v>-15</v>
      </c>
      <c r="CG104" s="84">
        <v>-60</v>
      </c>
      <c r="CH104" s="84">
        <v>59</v>
      </c>
      <c r="CI104" s="84">
        <v>14</v>
      </c>
      <c r="CJ104" s="84">
        <v>40</v>
      </c>
      <c r="CK104" s="84">
        <v>-15</v>
      </c>
      <c r="CL104" s="84">
        <v>-20</v>
      </c>
      <c r="CM104" s="84">
        <v>55</v>
      </c>
      <c r="CN104" s="84">
        <v>1</v>
      </c>
      <c r="CO104" s="84">
        <v>43</v>
      </c>
      <c r="CP104" s="84">
        <v>-14</v>
      </c>
      <c r="CQ104" s="84">
        <v>-75</v>
      </c>
      <c r="CR104" s="84">
        <v>39</v>
      </c>
      <c r="CS104" s="84">
        <v>-15</v>
      </c>
      <c r="CT104" s="84">
        <v>-27</v>
      </c>
      <c r="CU104" s="84">
        <v>37</v>
      </c>
      <c r="CV104" s="84">
        <v>8</v>
      </c>
      <c r="CW104" s="84">
        <v>-90</v>
      </c>
      <c r="CX104" s="84">
        <v>1</v>
      </c>
      <c r="CY104" s="84">
        <v>1</v>
      </c>
      <c r="CZ104" s="16">
        <v>0</v>
      </c>
      <c r="DA104" s="84">
        <v>0</v>
      </c>
      <c r="DB104" s="84">
        <v>-50</v>
      </c>
      <c r="DC104" s="84">
        <v>-15</v>
      </c>
      <c r="DD104" s="84">
        <v>-37</v>
      </c>
      <c r="DE104" s="84">
        <v>-2</v>
      </c>
      <c r="DF104" s="84">
        <v>-37</v>
      </c>
      <c r="DG104" s="84">
        <v>-21</v>
      </c>
      <c r="DH104" s="84">
        <v>-28</v>
      </c>
      <c r="DI104" s="84">
        <v>-27</v>
      </c>
      <c r="DJ104" s="84">
        <v>-27</v>
      </c>
      <c r="DK104" s="84">
        <v>-15</v>
      </c>
      <c r="DL104" s="84">
        <v>71</v>
      </c>
      <c r="DM104" s="84">
        <v>-42</v>
      </c>
      <c r="DN104" s="84">
        <v>-15</v>
      </c>
      <c r="DO104" s="84">
        <v>31</v>
      </c>
      <c r="DP104" s="84">
        <v>-41</v>
      </c>
      <c r="DQ104" s="84">
        <v>-45</v>
      </c>
      <c r="DR104" s="84">
        <v>61</v>
      </c>
      <c r="DS104" s="84">
        <v>-15</v>
      </c>
      <c r="DT104" s="84">
        <v>26</v>
      </c>
      <c r="DU104" s="84">
        <v>-4</v>
      </c>
      <c r="DV104" s="84">
        <v>10</v>
      </c>
      <c r="DW104" s="84">
        <v>107</v>
      </c>
      <c r="DX104" s="84">
        <v>26</v>
      </c>
      <c r="DY104" s="84">
        <v>69</v>
      </c>
      <c r="DZ104" s="84">
        <v>121</v>
      </c>
      <c r="EA104" s="84">
        <v>85</v>
      </c>
      <c r="EB104" s="84">
        <v>118</v>
      </c>
      <c r="EC104" s="84">
        <v>211</v>
      </c>
      <c r="ED104" s="84">
        <v>134</v>
      </c>
      <c r="OD104" s="85"/>
    </row>
    <row r="105" spans="1:394" x14ac:dyDescent="0.2">
      <c r="A105" s="88" t="s">
        <v>466</v>
      </c>
      <c r="B105" s="84">
        <v>817</v>
      </c>
      <c r="C105" s="84">
        <v>446</v>
      </c>
      <c r="D105" s="84">
        <v>462</v>
      </c>
      <c r="E105" s="84">
        <v>505</v>
      </c>
      <c r="F105" s="84">
        <v>441</v>
      </c>
      <c r="G105" s="84">
        <v>347</v>
      </c>
      <c r="H105" s="84">
        <v>222</v>
      </c>
      <c r="I105" s="84">
        <v>318</v>
      </c>
      <c r="J105" s="84">
        <v>182</v>
      </c>
      <c r="K105" s="84">
        <v>331</v>
      </c>
      <c r="L105" s="84">
        <v>212</v>
      </c>
      <c r="M105" s="84">
        <v>228</v>
      </c>
      <c r="N105" s="84">
        <v>280</v>
      </c>
      <c r="O105" s="84">
        <v>103</v>
      </c>
      <c r="P105" s="84">
        <v>119</v>
      </c>
      <c r="Q105" s="84">
        <v>359</v>
      </c>
      <c r="R105" s="84">
        <v>333</v>
      </c>
      <c r="S105" s="84">
        <v>357</v>
      </c>
      <c r="T105" s="84">
        <v>209</v>
      </c>
      <c r="U105" s="84">
        <v>225</v>
      </c>
      <c r="V105" s="84">
        <v>342</v>
      </c>
      <c r="W105" s="84">
        <v>307</v>
      </c>
      <c r="X105" s="84">
        <v>313</v>
      </c>
      <c r="Y105" s="84">
        <v>275</v>
      </c>
      <c r="Z105" s="84">
        <v>298</v>
      </c>
      <c r="AA105" s="84">
        <v>242</v>
      </c>
      <c r="AB105" s="84">
        <v>291</v>
      </c>
      <c r="AC105" s="84">
        <v>240</v>
      </c>
      <c r="AD105" s="84">
        <v>285</v>
      </c>
      <c r="AE105" s="84">
        <v>233</v>
      </c>
      <c r="AF105" s="84">
        <v>284</v>
      </c>
      <c r="AG105" s="84">
        <v>241</v>
      </c>
      <c r="AH105" s="84">
        <v>264</v>
      </c>
      <c r="AI105" s="84">
        <v>192</v>
      </c>
      <c r="AJ105" s="84">
        <v>288</v>
      </c>
      <c r="AK105" s="84">
        <v>185</v>
      </c>
      <c r="AL105" s="84">
        <v>201</v>
      </c>
      <c r="AM105" s="84">
        <v>277</v>
      </c>
      <c r="AN105" s="84">
        <v>231</v>
      </c>
      <c r="AO105" s="84">
        <v>278</v>
      </c>
      <c r="AP105" s="84">
        <v>243</v>
      </c>
      <c r="AQ105" s="84">
        <v>277</v>
      </c>
      <c r="AR105" s="84">
        <v>238</v>
      </c>
      <c r="AS105" s="84">
        <v>264</v>
      </c>
      <c r="AT105" s="84">
        <v>202</v>
      </c>
      <c r="AU105" s="84">
        <v>259</v>
      </c>
      <c r="AV105" s="84">
        <v>215</v>
      </c>
      <c r="AW105" s="84">
        <v>217</v>
      </c>
      <c r="AX105" s="84">
        <v>179</v>
      </c>
      <c r="AY105" s="84">
        <v>218</v>
      </c>
      <c r="AZ105" s="84">
        <v>173</v>
      </c>
      <c r="BA105" s="84">
        <v>209</v>
      </c>
      <c r="BB105" s="84">
        <v>147</v>
      </c>
      <c r="BC105" s="84">
        <v>195</v>
      </c>
      <c r="BD105" s="84">
        <v>143</v>
      </c>
      <c r="BE105" s="84">
        <v>157</v>
      </c>
      <c r="BF105" s="84">
        <v>79</v>
      </c>
      <c r="BG105" s="84">
        <v>176</v>
      </c>
      <c r="BH105" s="84">
        <v>120</v>
      </c>
      <c r="BI105" s="84">
        <v>119</v>
      </c>
      <c r="BJ105" s="84">
        <v>-15</v>
      </c>
      <c r="BK105" s="84">
        <v>-21</v>
      </c>
      <c r="BL105" s="84">
        <v>83</v>
      </c>
      <c r="BM105" s="84">
        <v>-47</v>
      </c>
      <c r="BN105" s="84">
        <v>137</v>
      </c>
      <c r="BO105" s="84">
        <v>98</v>
      </c>
      <c r="BP105" s="84">
        <v>111</v>
      </c>
      <c r="BQ105" s="84">
        <v>59</v>
      </c>
      <c r="BR105" s="84">
        <v>80</v>
      </c>
      <c r="BS105" s="84">
        <v>9</v>
      </c>
      <c r="BT105" s="84">
        <v>55</v>
      </c>
      <c r="BU105" s="84">
        <v>-33</v>
      </c>
      <c r="BV105" s="84">
        <v>73</v>
      </c>
      <c r="BW105" s="84">
        <v>29</v>
      </c>
      <c r="BX105" s="84">
        <v>46</v>
      </c>
      <c r="BY105" s="84">
        <v>18</v>
      </c>
      <c r="BZ105" s="84">
        <v>37</v>
      </c>
      <c r="CA105" s="84">
        <v>-4</v>
      </c>
      <c r="CB105" s="84">
        <v>7</v>
      </c>
      <c r="CC105" s="84">
        <v>-9</v>
      </c>
      <c r="CD105" s="84">
        <v>-40</v>
      </c>
      <c r="CE105" s="84">
        <v>39</v>
      </c>
      <c r="CF105" s="84">
        <v>61</v>
      </c>
      <c r="CG105" s="84">
        <v>-50</v>
      </c>
      <c r="CH105" s="84">
        <v>9</v>
      </c>
      <c r="CI105" s="84">
        <v>-36</v>
      </c>
      <c r="CJ105" s="84">
        <v>-10</v>
      </c>
      <c r="CK105" s="84">
        <v>21</v>
      </c>
      <c r="CL105" s="84">
        <v>-39</v>
      </c>
      <c r="CM105" s="84">
        <v>5</v>
      </c>
      <c r="CN105" s="84">
        <v>-49</v>
      </c>
      <c r="CO105" s="84">
        <v>-7</v>
      </c>
      <c r="CP105" s="84">
        <v>76</v>
      </c>
      <c r="CQ105" s="84">
        <v>-42</v>
      </c>
      <c r="CR105" s="84">
        <v>-11</v>
      </c>
      <c r="CS105" s="84">
        <v>28</v>
      </c>
      <c r="CT105" s="84">
        <v>-38</v>
      </c>
      <c r="CU105" s="84">
        <v>-13</v>
      </c>
      <c r="CV105" s="84">
        <v>98</v>
      </c>
      <c r="CW105" s="84">
        <v>-36</v>
      </c>
      <c r="CX105" s="84">
        <v>-15</v>
      </c>
      <c r="CY105" s="84">
        <v>91</v>
      </c>
      <c r="CZ105" s="84">
        <v>0</v>
      </c>
      <c r="DA105" s="16">
        <v>0</v>
      </c>
      <c r="DB105" s="84">
        <v>2</v>
      </c>
      <c r="DC105" s="84">
        <v>-22</v>
      </c>
      <c r="DD105" s="84">
        <v>17</v>
      </c>
      <c r="DE105" s="84">
        <v>-35</v>
      </c>
      <c r="DF105" s="84">
        <v>4</v>
      </c>
      <c r="DG105" s="84">
        <v>-7</v>
      </c>
      <c r="DH105" s="84">
        <v>23</v>
      </c>
      <c r="DI105" s="84">
        <v>21</v>
      </c>
      <c r="DJ105" s="84">
        <v>50</v>
      </c>
      <c r="DK105" s="84">
        <v>32</v>
      </c>
      <c r="DL105" s="84">
        <v>161</v>
      </c>
      <c r="DM105" s="84">
        <v>48</v>
      </c>
      <c r="DN105" s="84">
        <v>33</v>
      </c>
      <c r="DO105" s="84">
        <v>121</v>
      </c>
      <c r="DP105" s="84">
        <v>49</v>
      </c>
      <c r="DQ105" s="84">
        <v>45</v>
      </c>
      <c r="DR105" s="84">
        <v>151</v>
      </c>
      <c r="DS105" s="84">
        <v>70</v>
      </c>
      <c r="DT105" s="84">
        <v>116</v>
      </c>
      <c r="DU105" s="84">
        <v>86</v>
      </c>
      <c r="DV105" s="84">
        <v>100</v>
      </c>
      <c r="DW105" s="84">
        <v>197</v>
      </c>
      <c r="DX105" s="84">
        <v>116</v>
      </c>
      <c r="DY105" s="84">
        <v>159</v>
      </c>
      <c r="DZ105" s="84">
        <v>211</v>
      </c>
      <c r="EA105" s="84">
        <v>175</v>
      </c>
      <c r="EB105" s="84">
        <v>208</v>
      </c>
      <c r="EC105" s="84">
        <v>301</v>
      </c>
      <c r="ED105" s="84">
        <v>224</v>
      </c>
      <c r="OD105" s="85"/>
    </row>
    <row r="106" spans="1:394" x14ac:dyDescent="0.2">
      <c r="A106" s="88" t="s">
        <v>467</v>
      </c>
      <c r="B106" s="84">
        <v>869</v>
      </c>
      <c r="C106" s="84">
        <v>498</v>
      </c>
      <c r="D106" s="84">
        <v>514</v>
      </c>
      <c r="E106" s="84">
        <v>557</v>
      </c>
      <c r="F106" s="84">
        <v>493</v>
      </c>
      <c r="G106" s="84">
        <v>399</v>
      </c>
      <c r="H106" s="84">
        <v>274</v>
      </c>
      <c r="I106" s="84">
        <v>370</v>
      </c>
      <c r="J106" s="84">
        <v>234</v>
      </c>
      <c r="K106" s="84">
        <v>383</v>
      </c>
      <c r="L106" s="84">
        <v>264</v>
      </c>
      <c r="M106" s="84">
        <v>280</v>
      </c>
      <c r="N106" s="84">
        <v>332</v>
      </c>
      <c r="O106" s="84">
        <v>155</v>
      </c>
      <c r="P106" s="84">
        <v>171</v>
      </c>
      <c r="Q106" s="84">
        <v>411</v>
      </c>
      <c r="R106" s="84">
        <v>385</v>
      </c>
      <c r="S106" s="84">
        <v>409</v>
      </c>
      <c r="T106" s="84">
        <v>261</v>
      </c>
      <c r="U106" s="84">
        <v>277</v>
      </c>
      <c r="V106" s="84">
        <v>394</v>
      </c>
      <c r="W106" s="84">
        <v>359</v>
      </c>
      <c r="X106" s="84">
        <v>365</v>
      </c>
      <c r="Y106" s="84">
        <v>327</v>
      </c>
      <c r="Z106" s="84">
        <v>350</v>
      </c>
      <c r="AA106" s="84">
        <v>294</v>
      </c>
      <c r="AB106" s="84">
        <v>343</v>
      </c>
      <c r="AC106" s="84">
        <v>292</v>
      </c>
      <c r="AD106" s="84">
        <v>337</v>
      </c>
      <c r="AE106" s="84">
        <v>285</v>
      </c>
      <c r="AF106" s="84">
        <v>336</v>
      </c>
      <c r="AG106" s="84">
        <v>293</v>
      </c>
      <c r="AH106" s="84">
        <v>316</v>
      </c>
      <c r="AI106" s="84">
        <v>244</v>
      </c>
      <c r="AJ106" s="84">
        <v>340</v>
      </c>
      <c r="AK106" s="84">
        <v>237</v>
      </c>
      <c r="AL106" s="84">
        <v>253</v>
      </c>
      <c r="AM106" s="84">
        <v>329</v>
      </c>
      <c r="AN106" s="84">
        <v>283</v>
      </c>
      <c r="AO106" s="84">
        <v>330</v>
      </c>
      <c r="AP106" s="84">
        <v>295</v>
      </c>
      <c r="AQ106" s="84">
        <v>329</v>
      </c>
      <c r="AR106" s="84">
        <v>290</v>
      </c>
      <c r="AS106" s="84">
        <v>316</v>
      </c>
      <c r="AT106" s="84">
        <v>254</v>
      </c>
      <c r="AU106" s="84">
        <v>311</v>
      </c>
      <c r="AV106" s="84">
        <v>267</v>
      </c>
      <c r="AW106" s="84">
        <v>269</v>
      </c>
      <c r="AX106" s="84">
        <v>231</v>
      </c>
      <c r="AY106" s="84">
        <v>270</v>
      </c>
      <c r="AZ106" s="84">
        <v>225</v>
      </c>
      <c r="BA106" s="84">
        <v>261</v>
      </c>
      <c r="BB106" s="84">
        <v>199</v>
      </c>
      <c r="BC106" s="84">
        <v>247</v>
      </c>
      <c r="BD106" s="84">
        <v>195</v>
      </c>
      <c r="BE106" s="84">
        <v>209</v>
      </c>
      <c r="BF106" s="84">
        <v>131</v>
      </c>
      <c r="BG106" s="84">
        <v>228</v>
      </c>
      <c r="BH106" s="84">
        <v>172</v>
      </c>
      <c r="BI106" s="84">
        <v>171</v>
      </c>
      <c r="BJ106" s="84">
        <v>15</v>
      </c>
      <c r="BK106" s="84">
        <v>31</v>
      </c>
      <c r="BL106" s="84">
        <v>135</v>
      </c>
      <c r="BM106" s="84">
        <v>5</v>
      </c>
      <c r="BN106" s="84">
        <v>189</v>
      </c>
      <c r="BO106" s="84">
        <v>150</v>
      </c>
      <c r="BP106" s="84">
        <v>163</v>
      </c>
      <c r="BQ106" s="84">
        <v>111</v>
      </c>
      <c r="BR106" s="84">
        <v>132</v>
      </c>
      <c r="BS106" s="84">
        <v>61</v>
      </c>
      <c r="BT106" s="84">
        <v>107</v>
      </c>
      <c r="BU106" s="84">
        <v>19</v>
      </c>
      <c r="BV106" s="84">
        <v>125</v>
      </c>
      <c r="BW106" s="84">
        <v>81</v>
      </c>
      <c r="BX106" s="84">
        <v>98</v>
      </c>
      <c r="BY106" s="84">
        <v>70</v>
      </c>
      <c r="BZ106" s="84">
        <v>89</v>
      </c>
      <c r="CA106" s="84">
        <v>48</v>
      </c>
      <c r="CB106" s="84">
        <v>59</v>
      </c>
      <c r="CC106" s="84">
        <v>-4</v>
      </c>
      <c r="CD106" s="84">
        <v>12</v>
      </c>
      <c r="CE106" s="84">
        <v>91</v>
      </c>
      <c r="CF106" s="84">
        <v>9</v>
      </c>
      <c r="CG106" s="84">
        <v>-50</v>
      </c>
      <c r="CH106" s="84">
        <v>61</v>
      </c>
      <c r="CI106" s="84">
        <v>16</v>
      </c>
      <c r="CJ106" s="84">
        <v>42</v>
      </c>
      <c r="CK106" s="84">
        <v>-15</v>
      </c>
      <c r="CL106" s="84">
        <v>-18</v>
      </c>
      <c r="CM106" s="84">
        <v>57</v>
      </c>
      <c r="CN106" s="84">
        <v>3</v>
      </c>
      <c r="CO106" s="84">
        <v>45</v>
      </c>
      <c r="CP106" s="84">
        <v>24</v>
      </c>
      <c r="CQ106" s="84">
        <v>-50</v>
      </c>
      <c r="CR106" s="84">
        <v>41</v>
      </c>
      <c r="CS106" s="84">
        <v>-15</v>
      </c>
      <c r="CT106" s="84">
        <v>-25</v>
      </c>
      <c r="CU106" s="84">
        <v>39</v>
      </c>
      <c r="CV106" s="84">
        <v>46</v>
      </c>
      <c r="CW106" s="84">
        <v>-50</v>
      </c>
      <c r="CX106" s="84">
        <v>3</v>
      </c>
      <c r="CY106" s="84">
        <v>39</v>
      </c>
      <c r="CZ106" s="84">
        <v>-50</v>
      </c>
      <c r="DA106" s="84">
        <v>2</v>
      </c>
      <c r="DB106" s="16">
        <v>0</v>
      </c>
      <c r="DC106" s="84">
        <v>-13</v>
      </c>
      <c r="DD106" s="84">
        <v>-35</v>
      </c>
      <c r="DE106" s="84">
        <v>0</v>
      </c>
      <c r="DF106" s="84">
        <v>-37</v>
      </c>
      <c r="DG106" s="84">
        <v>-19</v>
      </c>
      <c r="DH106" s="84">
        <v>-28</v>
      </c>
      <c r="DI106" s="84">
        <v>-27</v>
      </c>
      <c r="DJ106" s="84">
        <v>-2</v>
      </c>
      <c r="DK106" s="84">
        <v>-15</v>
      </c>
      <c r="DL106" s="84">
        <v>109</v>
      </c>
      <c r="DM106" s="84">
        <v>-4</v>
      </c>
      <c r="DN106" s="84">
        <v>-15</v>
      </c>
      <c r="DO106" s="84">
        <v>69</v>
      </c>
      <c r="DP106" s="84">
        <v>-3</v>
      </c>
      <c r="DQ106" s="84">
        <v>-7</v>
      </c>
      <c r="DR106" s="84">
        <v>99</v>
      </c>
      <c r="DS106" s="84">
        <v>18</v>
      </c>
      <c r="DT106" s="84">
        <v>64</v>
      </c>
      <c r="DU106" s="84">
        <v>34</v>
      </c>
      <c r="DV106" s="84">
        <v>48</v>
      </c>
      <c r="DW106" s="84">
        <v>145</v>
      </c>
      <c r="DX106" s="84">
        <v>64</v>
      </c>
      <c r="DY106" s="84">
        <v>107</v>
      </c>
      <c r="DZ106" s="84">
        <v>159</v>
      </c>
      <c r="EA106" s="84">
        <v>123</v>
      </c>
      <c r="EB106" s="84">
        <v>156</v>
      </c>
      <c r="EC106" s="84">
        <v>249</v>
      </c>
      <c r="ED106" s="84">
        <v>172</v>
      </c>
      <c r="OD106" s="85"/>
    </row>
    <row r="107" spans="1:394" x14ac:dyDescent="0.2">
      <c r="A107" s="88" t="s">
        <v>544</v>
      </c>
      <c r="B107" s="84">
        <v>845</v>
      </c>
      <c r="C107" s="84">
        <v>474</v>
      </c>
      <c r="D107" s="84">
        <v>490</v>
      </c>
      <c r="E107" s="84">
        <v>533</v>
      </c>
      <c r="F107" s="84">
        <v>469</v>
      </c>
      <c r="G107" s="84">
        <v>375</v>
      </c>
      <c r="H107" s="84">
        <v>250</v>
      </c>
      <c r="I107" s="84">
        <v>346</v>
      </c>
      <c r="J107" s="84">
        <v>210</v>
      </c>
      <c r="K107" s="84">
        <v>359</v>
      </c>
      <c r="L107" s="84">
        <v>240</v>
      </c>
      <c r="M107" s="84">
        <v>256</v>
      </c>
      <c r="N107" s="84">
        <v>308</v>
      </c>
      <c r="O107" s="84">
        <v>131</v>
      </c>
      <c r="P107" s="84">
        <v>147</v>
      </c>
      <c r="Q107" s="84">
        <v>387</v>
      </c>
      <c r="R107" s="84">
        <v>361</v>
      </c>
      <c r="S107" s="84">
        <v>385</v>
      </c>
      <c r="T107" s="84">
        <v>237</v>
      </c>
      <c r="U107" s="84">
        <v>253</v>
      </c>
      <c r="V107" s="84">
        <v>370</v>
      </c>
      <c r="W107" s="84">
        <v>335</v>
      </c>
      <c r="X107" s="84">
        <v>341</v>
      </c>
      <c r="Y107" s="84">
        <v>303</v>
      </c>
      <c r="Z107" s="84">
        <v>326</v>
      </c>
      <c r="AA107" s="84">
        <v>270</v>
      </c>
      <c r="AB107" s="84">
        <v>319</v>
      </c>
      <c r="AC107" s="84">
        <v>268</v>
      </c>
      <c r="AD107" s="84">
        <v>313</v>
      </c>
      <c r="AE107" s="84">
        <v>261</v>
      </c>
      <c r="AF107" s="84">
        <v>312</v>
      </c>
      <c r="AG107" s="84">
        <v>269</v>
      </c>
      <c r="AH107" s="84">
        <v>292</v>
      </c>
      <c r="AI107" s="84">
        <v>220</v>
      </c>
      <c r="AJ107" s="84">
        <v>316</v>
      </c>
      <c r="AK107" s="84">
        <v>213</v>
      </c>
      <c r="AL107" s="84">
        <v>229</v>
      </c>
      <c r="AM107" s="84">
        <v>305</v>
      </c>
      <c r="AN107" s="84">
        <v>259</v>
      </c>
      <c r="AO107" s="84">
        <v>306</v>
      </c>
      <c r="AP107" s="84">
        <v>271</v>
      </c>
      <c r="AQ107" s="84">
        <v>305</v>
      </c>
      <c r="AR107" s="84">
        <v>266</v>
      </c>
      <c r="AS107" s="84">
        <v>292</v>
      </c>
      <c r="AT107" s="84">
        <v>230</v>
      </c>
      <c r="AU107" s="84">
        <v>287</v>
      </c>
      <c r="AV107" s="84">
        <v>243</v>
      </c>
      <c r="AW107" s="84">
        <v>245</v>
      </c>
      <c r="AX107" s="84">
        <v>207</v>
      </c>
      <c r="AY107" s="84">
        <v>246</v>
      </c>
      <c r="AZ107" s="84">
        <v>201</v>
      </c>
      <c r="BA107" s="84">
        <v>237</v>
      </c>
      <c r="BB107" s="84">
        <v>175</v>
      </c>
      <c r="BC107" s="84">
        <v>223</v>
      </c>
      <c r="BD107" s="84">
        <v>171</v>
      </c>
      <c r="BE107" s="84">
        <v>185</v>
      </c>
      <c r="BF107" s="84">
        <v>107</v>
      </c>
      <c r="BG107" s="84">
        <v>204</v>
      </c>
      <c r="BH107" s="84">
        <v>148</v>
      </c>
      <c r="BI107" s="84">
        <v>147</v>
      </c>
      <c r="BJ107" s="84">
        <v>-9</v>
      </c>
      <c r="BK107" s="84">
        <v>7</v>
      </c>
      <c r="BL107" s="84">
        <v>111</v>
      </c>
      <c r="BM107" s="84">
        <v>-19</v>
      </c>
      <c r="BN107" s="84">
        <v>165</v>
      </c>
      <c r="BO107" s="84">
        <v>126</v>
      </c>
      <c r="BP107" s="84">
        <v>139</v>
      </c>
      <c r="BQ107" s="84">
        <v>87</v>
      </c>
      <c r="BR107" s="84">
        <v>108</v>
      </c>
      <c r="BS107" s="84">
        <v>37</v>
      </c>
      <c r="BT107" s="84">
        <v>83</v>
      </c>
      <c r="BU107" s="84">
        <v>-5</v>
      </c>
      <c r="BV107" s="84">
        <v>101</v>
      </c>
      <c r="BW107" s="84">
        <v>57</v>
      </c>
      <c r="BX107" s="84">
        <v>74</v>
      </c>
      <c r="BY107" s="84">
        <v>46</v>
      </c>
      <c r="BZ107" s="84">
        <v>65</v>
      </c>
      <c r="CA107" s="84">
        <v>24</v>
      </c>
      <c r="CB107" s="84">
        <v>35</v>
      </c>
      <c r="CC107" s="84">
        <v>-15</v>
      </c>
      <c r="CD107" s="84">
        <v>-12</v>
      </c>
      <c r="CE107" s="84">
        <v>67</v>
      </c>
      <c r="CF107" s="84">
        <v>46</v>
      </c>
      <c r="CG107" s="84">
        <v>-37</v>
      </c>
      <c r="CH107" s="84">
        <v>37</v>
      </c>
      <c r="CI107" s="84">
        <v>-8</v>
      </c>
      <c r="CJ107" s="84">
        <v>18</v>
      </c>
      <c r="CK107" s="84">
        <v>6</v>
      </c>
      <c r="CL107" s="84">
        <v>-37</v>
      </c>
      <c r="CM107" s="84">
        <v>33</v>
      </c>
      <c r="CN107" s="84">
        <v>-21</v>
      </c>
      <c r="CO107" s="84">
        <v>21</v>
      </c>
      <c r="CP107" s="84">
        <v>61</v>
      </c>
      <c r="CQ107" s="84">
        <v>-37</v>
      </c>
      <c r="CR107" s="84">
        <v>17</v>
      </c>
      <c r="CS107" s="84">
        <v>13</v>
      </c>
      <c r="CT107" s="84">
        <v>-37</v>
      </c>
      <c r="CU107" s="84">
        <v>15</v>
      </c>
      <c r="CV107" s="84">
        <v>83</v>
      </c>
      <c r="CW107" s="84">
        <v>-37</v>
      </c>
      <c r="CX107" s="84">
        <v>-15</v>
      </c>
      <c r="CY107" s="84">
        <v>76</v>
      </c>
      <c r="CZ107" s="84">
        <v>-15</v>
      </c>
      <c r="DA107" s="84">
        <v>-22</v>
      </c>
      <c r="DB107" s="84">
        <v>-13</v>
      </c>
      <c r="DC107" s="16">
        <v>0</v>
      </c>
      <c r="DD107" s="84">
        <v>2</v>
      </c>
      <c r="DE107" s="84">
        <v>-24</v>
      </c>
      <c r="DF107" s="84">
        <v>-11</v>
      </c>
      <c r="DG107" s="84">
        <v>-22</v>
      </c>
      <c r="DH107" s="84">
        <v>8</v>
      </c>
      <c r="DI107" s="84">
        <v>6</v>
      </c>
      <c r="DJ107" s="84">
        <v>35</v>
      </c>
      <c r="DK107" s="84">
        <v>17</v>
      </c>
      <c r="DL107" s="84">
        <v>146</v>
      </c>
      <c r="DM107" s="84">
        <v>33</v>
      </c>
      <c r="DN107" s="84">
        <v>18</v>
      </c>
      <c r="DO107" s="84">
        <v>106</v>
      </c>
      <c r="DP107" s="84">
        <v>34</v>
      </c>
      <c r="DQ107" s="84">
        <v>30</v>
      </c>
      <c r="DR107" s="84">
        <v>136</v>
      </c>
      <c r="DS107" s="84">
        <v>55</v>
      </c>
      <c r="DT107" s="84">
        <v>101</v>
      </c>
      <c r="DU107" s="84">
        <v>71</v>
      </c>
      <c r="DV107" s="84">
        <v>85</v>
      </c>
      <c r="DW107" s="84">
        <v>182</v>
      </c>
      <c r="DX107" s="84">
        <v>101</v>
      </c>
      <c r="DY107" s="84">
        <v>144</v>
      </c>
      <c r="DZ107" s="84">
        <v>196</v>
      </c>
      <c r="EA107" s="84">
        <v>160</v>
      </c>
      <c r="EB107" s="84">
        <v>193</v>
      </c>
      <c r="EC107" s="84">
        <v>286</v>
      </c>
      <c r="ED107" s="84">
        <v>209</v>
      </c>
      <c r="OD107" s="85"/>
    </row>
    <row r="108" spans="1:394" x14ac:dyDescent="0.2">
      <c r="A108" s="88" t="s">
        <v>545</v>
      </c>
      <c r="B108" s="84">
        <v>884</v>
      </c>
      <c r="C108" s="84">
        <v>513</v>
      </c>
      <c r="D108" s="84">
        <v>529</v>
      </c>
      <c r="E108" s="84">
        <v>572</v>
      </c>
      <c r="F108" s="84">
        <v>508</v>
      </c>
      <c r="G108" s="84">
        <v>414</v>
      </c>
      <c r="H108" s="84">
        <v>289</v>
      </c>
      <c r="I108" s="84">
        <v>385</v>
      </c>
      <c r="J108" s="84">
        <v>249</v>
      </c>
      <c r="K108" s="84">
        <v>398</v>
      </c>
      <c r="L108" s="84">
        <v>279</v>
      </c>
      <c r="M108" s="84">
        <v>295</v>
      </c>
      <c r="N108" s="84">
        <v>347</v>
      </c>
      <c r="O108" s="84">
        <v>170</v>
      </c>
      <c r="P108" s="84">
        <v>186</v>
      </c>
      <c r="Q108" s="84">
        <v>426</v>
      </c>
      <c r="R108" s="84">
        <v>400</v>
      </c>
      <c r="S108" s="84">
        <v>424</v>
      </c>
      <c r="T108" s="84">
        <v>276</v>
      </c>
      <c r="U108" s="84">
        <v>292</v>
      </c>
      <c r="V108" s="84">
        <v>409</v>
      </c>
      <c r="W108" s="84">
        <v>374</v>
      </c>
      <c r="X108" s="84">
        <v>380</v>
      </c>
      <c r="Y108" s="84">
        <v>342</v>
      </c>
      <c r="Z108" s="84">
        <v>365</v>
      </c>
      <c r="AA108" s="84">
        <v>309</v>
      </c>
      <c r="AB108" s="84">
        <v>358</v>
      </c>
      <c r="AC108" s="84">
        <v>307</v>
      </c>
      <c r="AD108" s="84">
        <v>352</v>
      </c>
      <c r="AE108" s="84">
        <v>300</v>
      </c>
      <c r="AF108" s="84">
        <v>351</v>
      </c>
      <c r="AG108" s="84">
        <v>308</v>
      </c>
      <c r="AH108" s="84">
        <v>331</v>
      </c>
      <c r="AI108" s="84">
        <v>259</v>
      </c>
      <c r="AJ108" s="84">
        <v>355</v>
      </c>
      <c r="AK108" s="84">
        <v>252</v>
      </c>
      <c r="AL108" s="84">
        <v>268</v>
      </c>
      <c r="AM108" s="84">
        <v>344</v>
      </c>
      <c r="AN108" s="84">
        <v>298</v>
      </c>
      <c r="AO108" s="84">
        <v>345</v>
      </c>
      <c r="AP108" s="84">
        <v>310</v>
      </c>
      <c r="AQ108" s="84">
        <v>344</v>
      </c>
      <c r="AR108" s="84">
        <v>305</v>
      </c>
      <c r="AS108" s="84">
        <v>331</v>
      </c>
      <c r="AT108" s="84">
        <v>269</v>
      </c>
      <c r="AU108" s="84">
        <v>326</v>
      </c>
      <c r="AV108" s="84">
        <v>282</v>
      </c>
      <c r="AW108" s="84">
        <v>284</v>
      </c>
      <c r="AX108" s="84">
        <v>246</v>
      </c>
      <c r="AY108" s="84">
        <v>285</v>
      </c>
      <c r="AZ108" s="84">
        <v>240</v>
      </c>
      <c r="BA108" s="84">
        <v>276</v>
      </c>
      <c r="BB108" s="84">
        <v>214</v>
      </c>
      <c r="BC108" s="84">
        <v>262</v>
      </c>
      <c r="BD108" s="84">
        <v>210</v>
      </c>
      <c r="BE108" s="84">
        <v>224</v>
      </c>
      <c r="BF108" s="84">
        <v>146</v>
      </c>
      <c r="BG108" s="84">
        <v>243</v>
      </c>
      <c r="BH108" s="84">
        <v>187</v>
      </c>
      <c r="BI108" s="84">
        <v>186</v>
      </c>
      <c r="BJ108" s="84">
        <v>30</v>
      </c>
      <c r="BK108" s="84">
        <v>46</v>
      </c>
      <c r="BL108" s="84">
        <v>150</v>
      </c>
      <c r="BM108" s="84">
        <v>20</v>
      </c>
      <c r="BN108" s="84">
        <v>204</v>
      </c>
      <c r="BO108" s="84">
        <v>165</v>
      </c>
      <c r="BP108" s="84">
        <v>178</v>
      </c>
      <c r="BQ108" s="84">
        <v>126</v>
      </c>
      <c r="BR108" s="84">
        <v>147</v>
      </c>
      <c r="BS108" s="84">
        <v>76</v>
      </c>
      <c r="BT108" s="84">
        <v>122</v>
      </c>
      <c r="BU108" s="84">
        <v>34</v>
      </c>
      <c r="BV108" s="84">
        <v>140</v>
      </c>
      <c r="BW108" s="84">
        <v>96</v>
      </c>
      <c r="BX108" s="84">
        <v>113</v>
      </c>
      <c r="BY108" s="84">
        <v>85</v>
      </c>
      <c r="BZ108" s="84">
        <v>104</v>
      </c>
      <c r="CA108" s="84">
        <v>63</v>
      </c>
      <c r="CB108" s="84">
        <v>74</v>
      </c>
      <c r="CC108" s="84">
        <v>11</v>
      </c>
      <c r="CD108" s="84">
        <v>27</v>
      </c>
      <c r="CE108" s="84">
        <v>106</v>
      </c>
      <c r="CF108" s="84">
        <v>7</v>
      </c>
      <c r="CG108" s="84">
        <v>-37</v>
      </c>
      <c r="CH108" s="84">
        <v>76</v>
      </c>
      <c r="CI108" s="84">
        <v>31</v>
      </c>
      <c r="CJ108" s="84">
        <v>57</v>
      </c>
      <c r="CK108" s="84">
        <v>-15</v>
      </c>
      <c r="CL108" s="84">
        <v>-3</v>
      </c>
      <c r="CM108" s="84">
        <v>72</v>
      </c>
      <c r="CN108" s="84">
        <v>18</v>
      </c>
      <c r="CO108" s="84">
        <v>60</v>
      </c>
      <c r="CP108" s="84">
        <v>22</v>
      </c>
      <c r="CQ108" s="84">
        <v>-37</v>
      </c>
      <c r="CR108" s="84">
        <v>56</v>
      </c>
      <c r="CS108" s="84">
        <v>-15</v>
      </c>
      <c r="CT108" s="84">
        <v>-10</v>
      </c>
      <c r="CU108" s="84">
        <v>54</v>
      </c>
      <c r="CV108" s="84">
        <v>44</v>
      </c>
      <c r="CW108" s="84">
        <v>-37</v>
      </c>
      <c r="CX108" s="84">
        <v>18</v>
      </c>
      <c r="CY108" s="84">
        <v>37</v>
      </c>
      <c r="CZ108" s="84">
        <v>-37</v>
      </c>
      <c r="DA108" s="84">
        <v>17</v>
      </c>
      <c r="DB108" s="84">
        <v>-35</v>
      </c>
      <c r="DC108" s="84">
        <v>2</v>
      </c>
      <c r="DD108" s="16">
        <v>0</v>
      </c>
      <c r="DE108" s="84">
        <v>15</v>
      </c>
      <c r="DF108" s="84">
        <v>-24</v>
      </c>
      <c r="DG108" s="84">
        <v>-4</v>
      </c>
      <c r="DH108" s="84">
        <v>-28</v>
      </c>
      <c r="DI108" s="84">
        <v>-27</v>
      </c>
      <c r="DJ108" s="84">
        <v>-4</v>
      </c>
      <c r="DK108" s="84">
        <v>-15</v>
      </c>
      <c r="DL108" s="84">
        <v>107</v>
      </c>
      <c r="DM108" s="84">
        <v>-6</v>
      </c>
      <c r="DN108" s="84">
        <v>-15</v>
      </c>
      <c r="DO108" s="84">
        <v>67</v>
      </c>
      <c r="DP108" s="84">
        <v>-5</v>
      </c>
      <c r="DQ108" s="84">
        <v>-9</v>
      </c>
      <c r="DR108" s="84">
        <v>97</v>
      </c>
      <c r="DS108" s="84">
        <v>16</v>
      </c>
      <c r="DT108" s="84">
        <v>62</v>
      </c>
      <c r="DU108" s="84">
        <v>32</v>
      </c>
      <c r="DV108" s="84">
        <v>46</v>
      </c>
      <c r="DW108" s="84">
        <v>143</v>
      </c>
      <c r="DX108" s="84">
        <v>62</v>
      </c>
      <c r="DY108" s="84">
        <v>105</v>
      </c>
      <c r="DZ108" s="84">
        <v>157</v>
      </c>
      <c r="EA108" s="84">
        <v>121</v>
      </c>
      <c r="EB108" s="84">
        <v>154</v>
      </c>
      <c r="EC108" s="84">
        <v>247</v>
      </c>
      <c r="ED108" s="84">
        <v>170</v>
      </c>
      <c r="OD108" s="85"/>
    </row>
    <row r="109" spans="1:394" x14ac:dyDescent="0.2">
      <c r="A109" s="88" t="s">
        <v>546</v>
      </c>
      <c r="B109" s="84">
        <v>832</v>
      </c>
      <c r="C109" s="84">
        <v>461</v>
      </c>
      <c r="D109" s="84">
        <v>477</v>
      </c>
      <c r="E109" s="84">
        <v>520</v>
      </c>
      <c r="F109" s="84">
        <v>456</v>
      </c>
      <c r="G109" s="84">
        <v>362</v>
      </c>
      <c r="H109" s="84">
        <v>237</v>
      </c>
      <c r="I109" s="84">
        <v>333</v>
      </c>
      <c r="J109" s="84">
        <v>197</v>
      </c>
      <c r="K109" s="84">
        <v>346</v>
      </c>
      <c r="L109" s="84">
        <v>227</v>
      </c>
      <c r="M109" s="84">
        <v>243</v>
      </c>
      <c r="N109" s="84">
        <v>295</v>
      </c>
      <c r="O109" s="84">
        <v>118</v>
      </c>
      <c r="P109" s="84">
        <v>134</v>
      </c>
      <c r="Q109" s="84">
        <v>374</v>
      </c>
      <c r="R109" s="84">
        <v>348</v>
      </c>
      <c r="S109" s="84">
        <v>372</v>
      </c>
      <c r="T109" s="84">
        <v>224</v>
      </c>
      <c r="U109" s="84">
        <v>240</v>
      </c>
      <c r="V109" s="84">
        <v>357</v>
      </c>
      <c r="W109" s="84">
        <v>322</v>
      </c>
      <c r="X109" s="84">
        <v>328</v>
      </c>
      <c r="Y109" s="84">
        <v>290</v>
      </c>
      <c r="Z109" s="84">
        <v>313</v>
      </c>
      <c r="AA109" s="84">
        <v>257</v>
      </c>
      <c r="AB109" s="84">
        <v>306</v>
      </c>
      <c r="AC109" s="84">
        <v>255</v>
      </c>
      <c r="AD109" s="84">
        <v>300</v>
      </c>
      <c r="AE109" s="84">
        <v>248</v>
      </c>
      <c r="AF109" s="84">
        <v>299</v>
      </c>
      <c r="AG109" s="84">
        <v>256</v>
      </c>
      <c r="AH109" s="84">
        <v>279</v>
      </c>
      <c r="AI109" s="84">
        <v>207</v>
      </c>
      <c r="AJ109" s="84">
        <v>303</v>
      </c>
      <c r="AK109" s="84">
        <v>200</v>
      </c>
      <c r="AL109" s="84">
        <v>216</v>
      </c>
      <c r="AM109" s="84">
        <v>292</v>
      </c>
      <c r="AN109" s="84">
        <v>246</v>
      </c>
      <c r="AO109" s="84">
        <v>293</v>
      </c>
      <c r="AP109" s="84">
        <v>258</v>
      </c>
      <c r="AQ109" s="84">
        <v>292</v>
      </c>
      <c r="AR109" s="84">
        <v>253</v>
      </c>
      <c r="AS109" s="84">
        <v>279</v>
      </c>
      <c r="AT109" s="84">
        <v>217</v>
      </c>
      <c r="AU109" s="84">
        <v>274</v>
      </c>
      <c r="AV109" s="84">
        <v>230</v>
      </c>
      <c r="AW109" s="84">
        <v>232</v>
      </c>
      <c r="AX109" s="84">
        <v>194</v>
      </c>
      <c r="AY109" s="84">
        <v>233</v>
      </c>
      <c r="AZ109" s="84">
        <v>188</v>
      </c>
      <c r="BA109" s="84">
        <v>224</v>
      </c>
      <c r="BB109" s="84">
        <v>162</v>
      </c>
      <c r="BC109" s="84">
        <v>210</v>
      </c>
      <c r="BD109" s="84">
        <v>158</v>
      </c>
      <c r="BE109" s="84">
        <v>172</v>
      </c>
      <c r="BF109" s="84">
        <v>94</v>
      </c>
      <c r="BG109" s="84">
        <v>191</v>
      </c>
      <c r="BH109" s="84">
        <v>135</v>
      </c>
      <c r="BI109" s="84">
        <v>134</v>
      </c>
      <c r="BJ109" s="84">
        <v>-15</v>
      </c>
      <c r="BK109" s="84">
        <v>-6</v>
      </c>
      <c r="BL109" s="84">
        <v>98</v>
      </c>
      <c r="BM109" s="84">
        <v>-32</v>
      </c>
      <c r="BN109" s="84">
        <v>152</v>
      </c>
      <c r="BO109" s="84">
        <v>113</v>
      </c>
      <c r="BP109" s="84">
        <v>126</v>
      </c>
      <c r="BQ109" s="84">
        <v>74</v>
      </c>
      <c r="BR109" s="84">
        <v>95</v>
      </c>
      <c r="BS109" s="84">
        <v>24</v>
      </c>
      <c r="BT109" s="84">
        <v>70</v>
      </c>
      <c r="BU109" s="84">
        <v>-18</v>
      </c>
      <c r="BV109" s="84">
        <v>88</v>
      </c>
      <c r="BW109" s="84">
        <v>44</v>
      </c>
      <c r="BX109" s="84">
        <v>61</v>
      </c>
      <c r="BY109" s="84">
        <v>33</v>
      </c>
      <c r="BZ109" s="84">
        <v>52</v>
      </c>
      <c r="CA109" s="84">
        <v>11</v>
      </c>
      <c r="CB109" s="84">
        <v>22</v>
      </c>
      <c r="CC109" s="84">
        <v>-11</v>
      </c>
      <c r="CD109" s="84">
        <v>-25</v>
      </c>
      <c r="CE109" s="84">
        <v>54</v>
      </c>
      <c r="CF109" s="84">
        <v>59</v>
      </c>
      <c r="CG109" s="84">
        <v>-37</v>
      </c>
      <c r="CH109" s="84">
        <v>24</v>
      </c>
      <c r="CI109" s="84">
        <v>-21</v>
      </c>
      <c r="CJ109" s="84">
        <v>5</v>
      </c>
      <c r="CK109" s="84">
        <v>19</v>
      </c>
      <c r="CL109" s="84">
        <v>-37</v>
      </c>
      <c r="CM109" s="84">
        <v>20</v>
      </c>
      <c r="CN109" s="84">
        <v>-34</v>
      </c>
      <c r="CO109" s="84">
        <v>8</v>
      </c>
      <c r="CP109" s="84">
        <v>74</v>
      </c>
      <c r="CQ109" s="84">
        <v>-37</v>
      </c>
      <c r="CR109" s="84">
        <v>4</v>
      </c>
      <c r="CS109" s="84">
        <v>26</v>
      </c>
      <c r="CT109" s="84">
        <v>-37</v>
      </c>
      <c r="CU109" s="84">
        <v>2</v>
      </c>
      <c r="CV109" s="84">
        <v>96</v>
      </c>
      <c r="CW109" s="84">
        <v>-37</v>
      </c>
      <c r="CX109" s="84">
        <v>-15</v>
      </c>
      <c r="CY109" s="84">
        <v>89</v>
      </c>
      <c r="CZ109" s="84">
        <v>-2</v>
      </c>
      <c r="DA109" s="84">
        <v>-35</v>
      </c>
      <c r="DB109" s="84">
        <v>0</v>
      </c>
      <c r="DC109" s="84">
        <v>-24</v>
      </c>
      <c r="DD109" s="84">
        <v>15</v>
      </c>
      <c r="DE109" s="16">
        <v>0</v>
      </c>
      <c r="DF109" s="84">
        <v>2</v>
      </c>
      <c r="DG109" s="84">
        <v>-9</v>
      </c>
      <c r="DH109" s="84">
        <v>21</v>
      </c>
      <c r="DI109" s="84">
        <v>19</v>
      </c>
      <c r="DJ109" s="84">
        <v>48</v>
      </c>
      <c r="DK109" s="84">
        <v>30</v>
      </c>
      <c r="DL109" s="84">
        <v>159</v>
      </c>
      <c r="DM109" s="84">
        <v>46</v>
      </c>
      <c r="DN109" s="84">
        <v>31</v>
      </c>
      <c r="DO109" s="84">
        <v>119</v>
      </c>
      <c r="DP109" s="84">
        <v>47</v>
      </c>
      <c r="DQ109" s="84">
        <v>43</v>
      </c>
      <c r="DR109" s="84">
        <v>149</v>
      </c>
      <c r="DS109" s="84">
        <v>68</v>
      </c>
      <c r="DT109" s="84">
        <v>114</v>
      </c>
      <c r="DU109" s="84">
        <v>84</v>
      </c>
      <c r="DV109" s="84">
        <v>98</v>
      </c>
      <c r="DW109" s="84">
        <v>195</v>
      </c>
      <c r="DX109" s="84">
        <v>114</v>
      </c>
      <c r="DY109" s="84">
        <v>157</v>
      </c>
      <c r="DZ109" s="84">
        <v>209</v>
      </c>
      <c r="EA109" s="84">
        <v>173</v>
      </c>
      <c r="EB109" s="84">
        <v>206</v>
      </c>
      <c r="EC109" s="84">
        <v>299</v>
      </c>
      <c r="ED109" s="84">
        <v>222</v>
      </c>
      <c r="OD109" s="85"/>
    </row>
    <row r="110" spans="1:394" x14ac:dyDescent="0.2">
      <c r="A110" s="88" t="s">
        <v>547</v>
      </c>
      <c r="B110" s="84">
        <v>871</v>
      </c>
      <c r="C110" s="84">
        <v>500</v>
      </c>
      <c r="D110" s="84">
        <v>516</v>
      </c>
      <c r="E110" s="84">
        <v>559</v>
      </c>
      <c r="F110" s="84">
        <v>495</v>
      </c>
      <c r="G110" s="84">
        <v>401</v>
      </c>
      <c r="H110" s="84">
        <v>276</v>
      </c>
      <c r="I110" s="84">
        <v>372</v>
      </c>
      <c r="J110" s="84">
        <v>236</v>
      </c>
      <c r="K110" s="84">
        <v>385</v>
      </c>
      <c r="L110" s="84">
        <v>266</v>
      </c>
      <c r="M110" s="84">
        <v>282</v>
      </c>
      <c r="N110" s="84">
        <v>334</v>
      </c>
      <c r="O110" s="84">
        <v>157</v>
      </c>
      <c r="P110" s="84">
        <v>173</v>
      </c>
      <c r="Q110" s="84">
        <v>413</v>
      </c>
      <c r="R110" s="84">
        <v>387</v>
      </c>
      <c r="S110" s="84">
        <v>411</v>
      </c>
      <c r="T110" s="84">
        <v>263</v>
      </c>
      <c r="U110" s="84">
        <v>279</v>
      </c>
      <c r="V110" s="84">
        <v>396</v>
      </c>
      <c r="W110" s="84">
        <v>361</v>
      </c>
      <c r="X110" s="84">
        <v>367</v>
      </c>
      <c r="Y110" s="84">
        <v>329</v>
      </c>
      <c r="Z110" s="84">
        <v>352</v>
      </c>
      <c r="AA110" s="84">
        <v>296</v>
      </c>
      <c r="AB110" s="84">
        <v>345</v>
      </c>
      <c r="AC110" s="84">
        <v>294</v>
      </c>
      <c r="AD110" s="84">
        <v>339</v>
      </c>
      <c r="AE110" s="84">
        <v>287</v>
      </c>
      <c r="AF110" s="84">
        <v>338</v>
      </c>
      <c r="AG110" s="84">
        <v>295</v>
      </c>
      <c r="AH110" s="84">
        <v>318</v>
      </c>
      <c r="AI110" s="84">
        <v>246</v>
      </c>
      <c r="AJ110" s="84">
        <v>342</v>
      </c>
      <c r="AK110" s="84">
        <v>239</v>
      </c>
      <c r="AL110" s="84">
        <v>255</v>
      </c>
      <c r="AM110" s="84">
        <v>331</v>
      </c>
      <c r="AN110" s="84">
        <v>285</v>
      </c>
      <c r="AO110" s="84">
        <v>332</v>
      </c>
      <c r="AP110" s="84">
        <v>297</v>
      </c>
      <c r="AQ110" s="84">
        <v>331</v>
      </c>
      <c r="AR110" s="84">
        <v>292</v>
      </c>
      <c r="AS110" s="84">
        <v>318</v>
      </c>
      <c r="AT110" s="84">
        <v>256</v>
      </c>
      <c r="AU110" s="84">
        <v>313</v>
      </c>
      <c r="AV110" s="84">
        <v>269</v>
      </c>
      <c r="AW110" s="84">
        <v>271</v>
      </c>
      <c r="AX110" s="84">
        <v>233</v>
      </c>
      <c r="AY110" s="84">
        <v>272</v>
      </c>
      <c r="AZ110" s="84">
        <v>227</v>
      </c>
      <c r="BA110" s="84">
        <v>263</v>
      </c>
      <c r="BB110" s="84">
        <v>201</v>
      </c>
      <c r="BC110" s="84">
        <v>249</v>
      </c>
      <c r="BD110" s="84">
        <v>197</v>
      </c>
      <c r="BE110" s="84">
        <v>211</v>
      </c>
      <c r="BF110" s="84">
        <v>133</v>
      </c>
      <c r="BG110" s="84">
        <v>230</v>
      </c>
      <c r="BH110" s="84">
        <v>174</v>
      </c>
      <c r="BI110" s="84">
        <v>173</v>
      </c>
      <c r="BJ110" s="84">
        <v>17</v>
      </c>
      <c r="BK110" s="84">
        <v>33</v>
      </c>
      <c r="BL110" s="84">
        <v>137</v>
      </c>
      <c r="BM110" s="84">
        <v>7</v>
      </c>
      <c r="BN110" s="84">
        <v>191</v>
      </c>
      <c r="BO110" s="84">
        <v>152</v>
      </c>
      <c r="BP110" s="84">
        <v>165</v>
      </c>
      <c r="BQ110" s="84">
        <v>113</v>
      </c>
      <c r="BR110" s="84">
        <v>134</v>
      </c>
      <c r="BS110" s="84">
        <v>63</v>
      </c>
      <c r="BT110" s="84">
        <v>109</v>
      </c>
      <c r="BU110" s="84">
        <v>21</v>
      </c>
      <c r="BV110" s="84">
        <v>127</v>
      </c>
      <c r="BW110" s="84">
        <v>83</v>
      </c>
      <c r="BX110" s="84">
        <v>100</v>
      </c>
      <c r="BY110" s="84">
        <v>72</v>
      </c>
      <c r="BZ110" s="84">
        <v>91</v>
      </c>
      <c r="CA110" s="84">
        <v>50</v>
      </c>
      <c r="CB110" s="84">
        <v>61</v>
      </c>
      <c r="CC110" s="84">
        <v>-2</v>
      </c>
      <c r="CD110" s="84">
        <v>14</v>
      </c>
      <c r="CE110" s="84">
        <v>93</v>
      </c>
      <c r="CF110" s="84">
        <v>20</v>
      </c>
      <c r="CG110" s="84">
        <v>-37</v>
      </c>
      <c r="CH110" s="84">
        <v>63</v>
      </c>
      <c r="CI110" s="84">
        <v>18</v>
      </c>
      <c r="CJ110" s="84">
        <v>44</v>
      </c>
      <c r="CK110" s="84">
        <v>-15</v>
      </c>
      <c r="CL110" s="84">
        <v>-16</v>
      </c>
      <c r="CM110" s="84">
        <v>59</v>
      </c>
      <c r="CN110" s="84">
        <v>5</v>
      </c>
      <c r="CO110" s="84">
        <v>47</v>
      </c>
      <c r="CP110" s="84">
        <v>35</v>
      </c>
      <c r="CQ110" s="84">
        <v>-37</v>
      </c>
      <c r="CR110" s="84">
        <v>43</v>
      </c>
      <c r="CS110" s="84">
        <v>-13</v>
      </c>
      <c r="CT110" s="84">
        <v>-23</v>
      </c>
      <c r="CU110" s="84">
        <v>41</v>
      </c>
      <c r="CV110" s="84">
        <v>57</v>
      </c>
      <c r="CW110" s="84">
        <v>-37</v>
      </c>
      <c r="CX110" s="84">
        <v>5</v>
      </c>
      <c r="CY110" s="84">
        <v>50</v>
      </c>
      <c r="CZ110" s="84">
        <v>-37</v>
      </c>
      <c r="DA110" s="84">
        <v>4</v>
      </c>
      <c r="DB110" s="84">
        <v>-37</v>
      </c>
      <c r="DC110" s="84">
        <v>-11</v>
      </c>
      <c r="DD110" s="84">
        <v>-24</v>
      </c>
      <c r="DE110" s="84">
        <v>2</v>
      </c>
      <c r="DF110" s="16">
        <v>0</v>
      </c>
      <c r="DG110" s="84">
        <v>-17</v>
      </c>
      <c r="DH110" s="84">
        <v>-18</v>
      </c>
      <c r="DI110" s="84">
        <v>-20</v>
      </c>
      <c r="DJ110" s="84">
        <v>9</v>
      </c>
      <c r="DK110" s="84">
        <v>-9</v>
      </c>
      <c r="DL110" s="84">
        <v>120</v>
      </c>
      <c r="DM110" s="84">
        <v>7</v>
      </c>
      <c r="DN110" s="84">
        <v>-8</v>
      </c>
      <c r="DO110" s="84">
        <v>80</v>
      </c>
      <c r="DP110" s="84">
        <v>8</v>
      </c>
      <c r="DQ110" s="84">
        <v>4</v>
      </c>
      <c r="DR110" s="84">
        <v>110</v>
      </c>
      <c r="DS110" s="84">
        <v>29</v>
      </c>
      <c r="DT110" s="84">
        <v>75</v>
      </c>
      <c r="DU110" s="84">
        <v>45</v>
      </c>
      <c r="DV110" s="84">
        <v>59</v>
      </c>
      <c r="DW110" s="84">
        <v>156</v>
      </c>
      <c r="DX110" s="84">
        <v>75</v>
      </c>
      <c r="DY110" s="84">
        <v>118</v>
      </c>
      <c r="DZ110" s="84">
        <v>170</v>
      </c>
      <c r="EA110" s="84">
        <v>134</v>
      </c>
      <c r="EB110" s="84">
        <v>167</v>
      </c>
      <c r="EC110" s="84">
        <v>260</v>
      </c>
      <c r="ED110" s="84">
        <v>183</v>
      </c>
      <c r="OD110" s="85"/>
    </row>
    <row r="111" spans="1:394" x14ac:dyDescent="0.2">
      <c r="A111" s="88" t="s">
        <v>469</v>
      </c>
      <c r="B111" s="84">
        <v>860</v>
      </c>
      <c r="C111" s="84">
        <v>489</v>
      </c>
      <c r="D111" s="84">
        <v>505</v>
      </c>
      <c r="E111" s="84">
        <v>548</v>
      </c>
      <c r="F111" s="84">
        <v>484</v>
      </c>
      <c r="G111" s="84">
        <v>390</v>
      </c>
      <c r="H111" s="84">
        <v>265</v>
      </c>
      <c r="I111" s="84">
        <v>361</v>
      </c>
      <c r="J111" s="84">
        <v>225</v>
      </c>
      <c r="K111" s="84">
        <v>374</v>
      </c>
      <c r="L111" s="84">
        <v>255</v>
      </c>
      <c r="M111" s="84">
        <v>271</v>
      </c>
      <c r="N111" s="84">
        <v>323</v>
      </c>
      <c r="O111" s="84">
        <v>146</v>
      </c>
      <c r="P111" s="84">
        <v>162</v>
      </c>
      <c r="Q111" s="84">
        <v>402</v>
      </c>
      <c r="R111" s="84">
        <v>376</v>
      </c>
      <c r="S111" s="84">
        <v>400</v>
      </c>
      <c r="T111" s="84">
        <v>252</v>
      </c>
      <c r="U111" s="84">
        <v>268</v>
      </c>
      <c r="V111" s="84">
        <v>385</v>
      </c>
      <c r="W111" s="84">
        <v>350</v>
      </c>
      <c r="X111" s="84">
        <v>356</v>
      </c>
      <c r="Y111" s="84">
        <v>318</v>
      </c>
      <c r="Z111" s="84">
        <v>341</v>
      </c>
      <c r="AA111" s="84">
        <v>285</v>
      </c>
      <c r="AB111" s="84">
        <v>334</v>
      </c>
      <c r="AC111" s="84">
        <v>283</v>
      </c>
      <c r="AD111" s="84">
        <v>328</v>
      </c>
      <c r="AE111" s="84">
        <v>276</v>
      </c>
      <c r="AF111" s="84">
        <v>327</v>
      </c>
      <c r="AG111" s="84">
        <v>284</v>
      </c>
      <c r="AH111" s="84">
        <v>307</v>
      </c>
      <c r="AI111" s="84">
        <v>235</v>
      </c>
      <c r="AJ111" s="84">
        <v>331</v>
      </c>
      <c r="AK111" s="84">
        <v>228</v>
      </c>
      <c r="AL111" s="84">
        <v>244</v>
      </c>
      <c r="AM111" s="84">
        <v>320</v>
      </c>
      <c r="AN111" s="84">
        <v>274</v>
      </c>
      <c r="AO111" s="84">
        <v>321</v>
      </c>
      <c r="AP111" s="84">
        <v>286</v>
      </c>
      <c r="AQ111" s="84">
        <v>320</v>
      </c>
      <c r="AR111" s="84">
        <v>281</v>
      </c>
      <c r="AS111" s="84">
        <v>307</v>
      </c>
      <c r="AT111" s="84">
        <v>245</v>
      </c>
      <c r="AU111" s="84">
        <v>302</v>
      </c>
      <c r="AV111" s="84">
        <v>258</v>
      </c>
      <c r="AW111" s="84">
        <v>260</v>
      </c>
      <c r="AX111" s="84">
        <v>222</v>
      </c>
      <c r="AY111" s="84">
        <v>261</v>
      </c>
      <c r="AZ111" s="84">
        <v>216</v>
      </c>
      <c r="BA111" s="84">
        <v>252</v>
      </c>
      <c r="BB111" s="84">
        <v>190</v>
      </c>
      <c r="BC111" s="84">
        <v>238</v>
      </c>
      <c r="BD111" s="84">
        <v>186</v>
      </c>
      <c r="BE111" s="84">
        <v>200</v>
      </c>
      <c r="BF111" s="84">
        <v>122</v>
      </c>
      <c r="BG111" s="84">
        <v>219</v>
      </c>
      <c r="BH111" s="84">
        <v>163</v>
      </c>
      <c r="BI111" s="84">
        <v>162</v>
      </c>
      <c r="BJ111" s="84">
        <v>6</v>
      </c>
      <c r="BK111" s="84">
        <v>22</v>
      </c>
      <c r="BL111" s="84">
        <v>126</v>
      </c>
      <c r="BM111" s="84">
        <v>-4</v>
      </c>
      <c r="BN111" s="84">
        <v>180</v>
      </c>
      <c r="BO111" s="84">
        <v>141</v>
      </c>
      <c r="BP111" s="84">
        <v>154</v>
      </c>
      <c r="BQ111" s="84">
        <v>102</v>
      </c>
      <c r="BR111" s="84">
        <v>123</v>
      </c>
      <c r="BS111" s="84">
        <v>52</v>
      </c>
      <c r="BT111" s="84">
        <v>98</v>
      </c>
      <c r="BU111" s="84">
        <v>10</v>
      </c>
      <c r="BV111" s="84">
        <v>116</v>
      </c>
      <c r="BW111" s="84">
        <v>72</v>
      </c>
      <c r="BX111" s="84">
        <v>89</v>
      </c>
      <c r="BY111" s="84">
        <v>61</v>
      </c>
      <c r="BZ111" s="84">
        <v>80</v>
      </c>
      <c r="CA111" s="84">
        <v>39</v>
      </c>
      <c r="CB111" s="84">
        <v>50</v>
      </c>
      <c r="CC111" s="84">
        <v>-13</v>
      </c>
      <c r="CD111" s="84">
        <v>3</v>
      </c>
      <c r="CE111" s="84">
        <v>82</v>
      </c>
      <c r="CF111" s="84">
        <v>40</v>
      </c>
      <c r="CG111" s="84">
        <v>-28</v>
      </c>
      <c r="CH111" s="84">
        <v>52</v>
      </c>
      <c r="CI111" s="84">
        <v>7</v>
      </c>
      <c r="CJ111" s="84">
        <v>33</v>
      </c>
      <c r="CK111" s="84">
        <v>0</v>
      </c>
      <c r="CL111" s="84">
        <v>-27</v>
      </c>
      <c r="CM111" s="84">
        <v>48</v>
      </c>
      <c r="CN111" s="84">
        <v>-6</v>
      </c>
      <c r="CO111" s="84">
        <v>36</v>
      </c>
      <c r="CP111" s="84">
        <v>55</v>
      </c>
      <c r="CQ111" s="84">
        <v>-28</v>
      </c>
      <c r="CR111" s="84">
        <v>32</v>
      </c>
      <c r="CS111" s="84">
        <v>7</v>
      </c>
      <c r="CT111" s="84">
        <v>-28</v>
      </c>
      <c r="CU111" s="84">
        <v>30</v>
      </c>
      <c r="CV111" s="84">
        <v>77</v>
      </c>
      <c r="CW111" s="84">
        <v>-28</v>
      </c>
      <c r="CX111" s="84">
        <v>-6</v>
      </c>
      <c r="CY111" s="84">
        <v>70</v>
      </c>
      <c r="CZ111" s="84">
        <v>-21</v>
      </c>
      <c r="DA111" s="84">
        <v>-7</v>
      </c>
      <c r="DB111" s="84">
        <v>-19</v>
      </c>
      <c r="DC111" s="84">
        <v>-22</v>
      </c>
      <c r="DD111" s="84">
        <v>-4</v>
      </c>
      <c r="DE111" s="84">
        <v>-9</v>
      </c>
      <c r="DF111" s="84">
        <v>-17</v>
      </c>
      <c r="DG111" s="16">
        <v>0</v>
      </c>
      <c r="DH111" s="84">
        <v>2</v>
      </c>
      <c r="DI111" s="84">
        <v>0</v>
      </c>
      <c r="DJ111" s="84">
        <v>29</v>
      </c>
      <c r="DK111" s="84">
        <v>11</v>
      </c>
      <c r="DL111" s="84">
        <v>140</v>
      </c>
      <c r="DM111" s="84">
        <v>27</v>
      </c>
      <c r="DN111" s="84">
        <v>12</v>
      </c>
      <c r="DO111" s="84">
        <v>100</v>
      </c>
      <c r="DP111" s="84">
        <v>28</v>
      </c>
      <c r="DQ111" s="84">
        <v>24</v>
      </c>
      <c r="DR111" s="84">
        <v>130</v>
      </c>
      <c r="DS111" s="84">
        <v>49</v>
      </c>
      <c r="DT111" s="84">
        <v>95</v>
      </c>
      <c r="DU111" s="84">
        <v>65</v>
      </c>
      <c r="DV111" s="84">
        <v>79</v>
      </c>
      <c r="DW111" s="84">
        <v>176</v>
      </c>
      <c r="DX111" s="84">
        <v>95</v>
      </c>
      <c r="DY111" s="84">
        <v>138</v>
      </c>
      <c r="DZ111" s="84">
        <v>190</v>
      </c>
      <c r="EA111" s="84">
        <v>154</v>
      </c>
      <c r="EB111" s="84">
        <v>187</v>
      </c>
      <c r="EC111" s="84">
        <v>280</v>
      </c>
      <c r="ED111" s="84">
        <v>203</v>
      </c>
      <c r="OD111" s="85"/>
    </row>
    <row r="112" spans="1:394" x14ac:dyDescent="0.2">
      <c r="A112" s="88" t="s">
        <v>470</v>
      </c>
      <c r="B112" s="84">
        <v>890</v>
      </c>
      <c r="C112" s="84">
        <v>519</v>
      </c>
      <c r="D112" s="84">
        <v>535</v>
      </c>
      <c r="E112" s="84">
        <v>578</v>
      </c>
      <c r="F112" s="84">
        <v>514</v>
      </c>
      <c r="G112" s="84">
        <v>420</v>
      </c>
      <c r="H112" s="84">
        <v>295</v>
      </c>
      <c r="I112" s="84">
        <v>391</v>
      </c>
      <c r="J112" s="84">
        <v>255</v>
      </c>
      <c r="K112" s="84">
        <v>404</v>
      </c>
      <c r="L112" s="84">
        <v>285</v>
      </c>
      <c r="M112" s="84">
        <v>301</v>
      </c>
      <c r="N112" s="84">
        <v>353</v>
      </c>
      <c r="O112" s="84">
        <v>176</v>
      </c>
      <c r="P112" s="84">
        <v>192</v>
      </c>
      <c r="Q112" s="84">
        <v>432</v>
      </c>
      <c r="R112" s="84">
        <v>406</v>
      </c>
      <c r="S112" s="84">
        <v>430</v>
      </c>
      <c r="T112" s="84">
        <v>282</v>
      </c>
      <c r="U112" s="84">
        <v>298</v>
      </c>
      <c r="V112" s="84">
        <v>415</v>
      </c>
      <c r="W112" s="84">
        <v>380</v>
      </c>
      <c r="X112" s="84">
        <v>386</v>
      </c>
      <c r="Y112" s="84">
        <v>348</v>
      </c>
      <c r="Z112" s="84">
        <v>371</v>
      </c>
      <c r="AA112" s="84">
        <v>315</v>
      </c>
      <c r="AB112" s="84">
        <v>364</v>
      </c>
      <c r="AC112" s="84">
        <v>313</v>
      </c>
      <c r="AD112" s="84">
        <v>358</v>
      </c>
      <c r="AE112" s="84">
        <v>306</v>
      </c>
      <c r="AF112" s="84">
        <v>357</v>
      </c>
      <c r="AG112" s="84">
        <v>314</v>
      </c>
      <c r="AH112" s="84">
        <v>337</v>
      </c>
      <c r="AI112" s="84">
        <v>265</v>
      </c>
      <c r="AJ112" s="84">
        <v>361</v>
      </c>
      <c r="AK112" s="84">
        <v>258</v>
      </c>
      <c r="AL112" s="84">
        <v>274</v>
      </c>
      <c r="AM112" s="84">
        <v>350</v>
      </c>
      <c r="AN112" s="84">
        <v>304</v>
      </c>
      <c r="AO112" s="84">
        <v>351</v>
      </c>
      <c r="AP112" s="84">
        <v>316</v>
      </c>
      <c r="AQ112" s="84">
        <v>350</v>
      </c>
      <c r="AR112" s="84">
        <v>311</v>
      </c>
      <c r="AS112" s="84">
        <v>337</v>
      </c>
      <c r="AT112" s="84">
        <v>275</v>
      </c>
      <c r="AU112" s="84">
        <v>332</v>
      </c>
      <c r="AV112" s="84">
        <v>288</v>
      </c>
      <c r="AW112" s="84">
        <v>290</v>
      </c>
      <c r="AX112" s="84">
        <v>252</v>
      </c>
      <c r="AY112" s="84">
        <v>291</v>
      </c>
      <c r="AZ112" s="84">
        <v>246</v>
      </c>
      <c r="BA112" s="84">
        <v>282</v>
      </c>
      <c r="BB112" s="84">
        <v>220</v>
      </c>
      <c r="BC112" s="84">
        <v>268</v>
      </c>
      <c r="BD112" s="84">
        <v>216</v>
      </c>
      <c r="BE112" s="84">
        <v>230</v>
      </c>
      <c r="BF112" s="84">
        <v>152</v>
      </c>
      <c r="BG112" s="84">
        <v>249</v>
      </c>
      <c r="BH112" s="84">
        <v>193</v>
      </c>
      <c r="BI112" s="84">
        <v>192</v>
      </c>
      <c r="BJ112" s="84">
        <v>36</v>
      </c>
      <c r="BK112" s="84">
        <v>52</v>
      </c>
      <c r="BL112" s="84">
        <v>156</v>
      </c>
      <c r="BM112" s="84">
        <v>26</v>
      </c>
      <c r="BN112" s="84">
        <v>210</v>
      </c>
      <c r="BO112" s="84">
        <v>171</v>
      </c>
      <c r="BP112" s="84">
        <v>184</v>
      </c>
      <c r="BQ112" s="84">
        <v>132</v>
      </c>
      <c r="BR112" s="84">
        <v>153</v>
      </c>
      <c r="BS112" s="84">
        <v>82</v>
      </c>
      <c r="BT112" s="84">
        <v>128</v>
      </c>
      <c r="BU112" s="84">
        <v>40</v>
      </c>
      <c r="BV112" s="84">
        <v>146</v>
      </c>
      <c r="BW112" s="84">
        <v>102</v>
      </c>
      <c r="BX112" s="84">
        <v>119</v>
      </c>
      <c r="BY112" s="84">
        <v>91</v>
      </c>
      <c r="BZ112" s="84">
        <v>110</v>
      </c>
      <c r="CA112" s="84">
        <v>69</v>
      </c>
      <c r="CB112" s="84">
        <v>80</v>
      </c>
      <c r="CC112" s="84">
        <v>17</v>
      </c>
      <c r="CD112" s="84">
        <v>33</v>
      </c>
      <c r="CE112" s="84">
        <v>112</v>
      </c>
      <c r="CF112" s="84">
        <v>10</v>
      </c>
      <c r="CG112" s="84">
        <v>-28</v>
      </c>
      <c r="CH112" s="84">
        <v>82</v>
      </c>
      <c r="CI112" s="84">
        <v>37</v>
      </c>
      <c r="CJ112" s="84">
        <v>63</v>
      </c>
      <c r="CK112" s="84">
        <v>-13</v>
      </c>
      <c r="CL112" s="84">
        <v>3</v>
      </c>
      <c r="CM112" s="84">
        <v>78</v>
      </c>
      <c r="CN112" s="84">
        <v>24</v>
      </c>
      <c r="CO112" s="84">
        <v>66</v>
      </c>
      <c r="CP112" s="84">
        <v>25</v>
      </c>
      <c r="CQ112" s="84">
        <v>-28</v>
      </c>
      <c r="CR112" s="84">
        <v>62</v>
      </c>
      <c r="CS112" s="84">
        <v>-15</v>
      </c>
      <c r="CT112" s="84">
        <v>-4</v>
      </c>
      <c r="CU112" s="84">
        <v>60</v>
      </c>
      <c r="CV112" s="84">
        <v>47</v>
      </c>
      <c r="CW112" s="84">
        <v>-28</v>
      </c>
      <c r="CX112" s="84">
        <v>24</v>
      </c>
      <c r="CY112" s="84">
        <v>40</v>
      </c>
      <c r="CZ112" s="84">
        <v>-28</v>
      </c>
      <c r="DA112" s="84">
        <v>23</v>
      </c>
      <c r="DB112" s="84">
        <v>-28</v>
      </c>
      <c r="DC112" s="84">
        <v>8</v>
      </c>
      <c r="DD112" s="84">
        <v>-28</v>
      </c>
      <c r="DE112" s="84">
        <v>21</v>
      </c>
      <c r="DF112" s="84">
        <v>-18</v>
      </c>
      <c r="DG112" s="84">
        <v>2</v>
      </c>
      <c r="DH112" s="16">
        <v>0</v>
      </c>
      <c r="DI112" s="84">
        <v>-25</v>
      </c>
      <c r="DJ112" s="84">
        <v>-1</v>
      </c>
      <c r="DK112" s="84">
        <v>-15</v>
      </c>
      <c r="DL112" s="84">
        <v>110</v>
      </c>
      <c r="DM112" s="84">
        <v>-3</v>
      </c>
      <c r="DN112" s="84">
        <v>-15</v>
      </c>
      <c r="DO112" s="84">
        <v>70</v>
      </c>
      <c r="DP112" s="84">
        <v>-2</v>
      </c>
      <c r="DQ112" s="84">
        <v>-6</v>
      </c>
      <c r="DR112" s="84">
        <v>100</v>
      </c>
      <c r="DS112" s="84">
        <v>19</v>
      </c>
      <c r="DT112" s="84">
        <v>65</v>
      </c>
      <c r="DU112" s="84">
        <v>35</v>
      </c>
      <c r="DV112" s="84">
        <v>49</v>
      </c>
      <c r="DW112" s="84">
        <v>146</v>
      </c>
      <c r="DX112" s="84">
        <v>65</v>
      </c>
      <c r="DY112" s="84">
        <v>108</v>
      </c>
      <c r="DZ112" s="84">
        <v>160</v>
      </c>
      <c r="EA112" s="84">
        <v>124</v>
      </c>
      <c r="EB112" s="84">
        <v>157</v>
      </c>
      <c r="EC112" s="84">
        <v>250</v>
      </c>
      <c r="ED112" s="84">
        <v>173</v>
      </c>
      <c r="OD112" s="85"/>
    </row>
    <row r="113" spans="1:394" x14ac:dyDescent="0.2">
      <c r="A113" s="88" t="s">
        <v>548</v>
      </c>
      <c r="B113" s="84">
        <v>888</v>
      </c>
      <c r="C113" s="84">
        <v>517</v>
      </c>
      <c r="D113" s="84">
        <v>533</v>
      </c>
      <c r="E113" s="84">
        <v>576</v>
      </c>
      <c r="F113" s="84">
        <v>512</v>
      </c>
      <c r="G113" s="84">
        <v>418</v>
      </c>
      <c r="H113" s="84">
        <v>293</v>
      </c>
      <c r="I113" s="84">
        <v>389</v>
      </c>
      <c r="J113" s="84">
        <v>253</v>
      </c>
      <c r="K113" s="84">
        <v>402</v>
      </c>
      <c r="L113" s="84">
        <v>283</v>
      </c>
      <c r="M113" s="84">
        <v>299</v>
      </c>
      <c r="N113" s="84">
        <v>351</v>
      </c>
      <c r="O113" s="84">
        <v>174</v>
      </c>
      <c r="P113" s="84">
        <v>190</v>
      </c>
      <c r="Q113" s="84">
        <v>430</v>
      </c>
      <c r="R113" s="84">
        <v>404</v>
      </c>
      <c r="S113" s="84">
        <v>428</v>
      </c>
      <c r="T113" s="84">
        <v>280</v>
      </c>
      <c r="U113" s="84">
        <v>296</v>
      </c>
      <c r="V113" s="84">
        <v>413</v>
      </c>
      <c r="W113" s="84">
        <v>378</v>
      </c>
      <c r="X113" s="84">
        <v>384</v>
      </c>
      <c r="Y113" s="84">
        <v>346</v>
      </c>
      <c r="Z113" s="84">
        <v>369</v>
      </c>
      <c r="AA113" s="84">
        <v>313</v>
      </c>
      <c r="AB113" s="84">
        <v>362</v>
      </c>
      <c r="AC113" s="84">
        <v>311</v>
      </c>
      <c r="AD113" s="84">
        <v>356</v>
      </c>
      <c r="AE113" s="84">
        <v>304</v>
      </c>
      <c r="AF113" s="84">
        <v>355</v>
      </c>
      <c r="AG113" s="84">
        <v>312</v>
      </c>
      <c r="AH113" s="84">
        <v>335</v>
      </c>
      <c r="AI113" s="84">
        <v>263</v>
      </c>
      <c r="AJ113" s="84">
        <v>359</v>
      </c>
      <c r="AK113" s="84">
        <v>256</v>
      </c>
      <c r="AL113" s="84">
        <v>272</v>
      </c>
      <c r="AM113" s="84">
        <v>348</v>
      </c>
      <c r="AN113" s="84">
        <v>302</v>
      </c>
      <c r="AO113" s="84">
        <v>349</v>
      </c>
      <c r="AP113" s="84">
        <v>314</v>
      </c>
      <c r="AQ113" s="84">
        <v>348</v>
      </c>
      <c r="AR113" s="84">
        <v>309</v>
      </c>
      <c r="AS113" s="84">
        <v>335</v>
      </c>
      <c r="AT113" s="84">
        <v>273</v>
      </c>
      <c r="AU113" s="84">
        <v>330</v>
      </c>
      <c r="AV113" s="84">
        <v>286</v>
      </c>
      <c r="AW113" s="84">
        <v>288</v>
      </c>
      <c r="AX113" s="84">
        <v>250</v>
      </c>
      <c r="AY113" s="84">
        <v>289</v>
      </c>
      <c r="AZ113" s="84">
        <v>244</v>
      </c>
      <c r="BA113" s="84">
        <v>280</v>
      </c>
      <c r="BB113" s="84">
        <v>218</v>
      </c>
      <c r="BC113" s="84">
        <v>266</v>
      </c>
      <c r="BD113" s="84">
        <v>214</v>
      </c>
      <c r="BE113" s="84">
        <v>228</v>
      </c>
      <c r="BF113" s="84">
        <v>150</v>
      </c>
      <c r="BG113" s="84">
        <v>247</v>
      </c>
      <c r="BH113" s="84">
        <v>191</v>
      </c>
      <c r="BI113" s="84">
        <v>190</v>
      </c>
      <c r="BJ113" s="84">
        <v>34</v>
      </c>
      <c r="BK113" s="84">
        <v>50</v>
      </c>
      <c r="BL113" s="84">
        <v>154</v>
      </c>
      <c r="BM113" s="84">
        <v>24</v>
      </c>
      <c r="BN113" s="84">
        <v>208</v>
      </c>
      <c r="BO113" s="84">
        <v>169</v>
      </c>
      <c r="BP113" s="84">
        <v>182</v>
      </c>
      <c r="BQ113" s="84">
        <v>130</v>
      </c>
      <c r="BR113" s="84">
        <v>151</v>
      </c>
      <c r="BS113" s="84">
        <v>80</v>
      </c>
      <c r="BT113" s="84">
        <v>126</v>
      </c>
      <c r="BU113" s="84">
        <v>38</v>
      </c>
      <c r="BV113" s="84">
        <v>144</v>
      </c>
      <c r="BW113" s="84">
        <v>100</v>
      </c>
      <c r="BX113" s="84">
        <v>117</v>
      </c>
      <c r="BY113" s="84">
        <v>89</v>
      </c>
      <c r="BZ113" s="84">
        <v>108</v>
      </c>
      <c r="CA113" s="84">
        <v>67</v>
      </c>
      <c r="CB113" s="84">
        <v>78</v>
      </c>
      <c r="CC113" s="84">
        <v>15</v>
      </c>
      <c r="CD113" s="84">
        <v>31</v>
      </c>
      <c r="CE113" s="84">
        <v>110</v>
      </c>
      <c r="CF113" s="84">
        <v>13</v>
      </c>
      <c r="CG113" s="84">
        <v>-27</v>
      </c>
      <c r="CH113" s="84">
        <v>80</v>
      </c>
      <c r="CI113" s="84">
        <v>35</v>
      </c>
      <c r="CJ113" s="84">
        <v>61</v>
      </c>
      <c r="CK113" s="84">
        <v>-15</v>
      </c>
      <c r="CL113" s="84">
        <v>1</v>
      </c>
      <c r="CM113" s="84">
        <v>76</v>
      </c>
      <c r="CN113" s="84">
        <v>22</v>
      </c>
      <c r="CO113" s="84">
        <v>64</v>
      </c>
      <c r="CP113" s="84">
        <v>28</v>
      </c>
      <c r="CQ113" s="84">
        <v>-27</v>
      </c>
      <c r="CR113" s="84">
        <v>60</v>
      </c>
      <c r="CS113" s="84">
        <v>-15</v>
      </c>
      <c r="CT113" s="84">
        <v>-6</v>
      </c>
      <c r="CU113" s="84">
        <v>58</v>
      </c>
      <c r="CV113" s="84">
        <v>50</v>
      </c>
      <c r="CW113" s="84">
        <v>-27</v>
      </c>
      <c r="CX113" s="84">
        <v>22</v>
      </c>
      <c r="CY113" s="84">
        <v>43</v>
      </c>
      <c r="CZ113" s="84">
        <v>-27</v>
      </c>
      <c r="DA113" s="84">
        <v>21</v>
      </c>
      <c r="DB113" s="84">
        <v>-27</v>
      </c>
      <c r="DC113" s="84">
        <v>6</v>
      </c>
      <c r="DD113" s="84">
        <v>-27</v>
      </c>
      <c r="DE113" s="84">
        <v>19</v>
      </c>
      <c r="DF113" s="84">
        <v>-20</v>
      </c>
      <c r="DG113" s="84">
        <v>0</v>
      </c>
      <c r="DH113" s="84">
        <v>-25</v>
      </c>
      <c r="DI113" s="16">
        <v>0</v>
      </c>
      <c r="DJ113" s="84">
        <v>2</v>
      </c>
      <c r="DK113" s="84">
        <v>-15</v>
      </c>
      <c r="DL113" s="84">
        <v>113</v>
      </c>
      <c r="DM113" s="84">
        <v>0</v>
      </c>
      <c r="DN113" s="84">
        <v>-15</v>
      </c>
      <c r="DO113" s="84">
        <v>73</v>
      </c>
      <c r="DP113" s="84">
        <v>1</v>
      </c>
      <c r="DQ113" s="84">
        <v>-3</v>
      </c>
      <c r="DR113" s="84">
        <v>103</v>
      </c>
      <c r="DS113" s="84">
        <v>22</v>
      </c>
      <c r="DT113" s="84">
        <v>68</v>
      </c>
      <c r="DU113" s="84">
        <v>38</v>
      </c>
      <c r="DV113" s="84">
        <v>52</v>
      </c>
      <c r="DW113" s="84">
        <v>149</v>
      </c>
      <c r="DX113" s="84">
        <v>68</v>
      </c>
      <c r="DY113" s="84">
        <v>111</v>
      </c>
      <c r="DZ113" s="84">
        <v>163</v>
      </c>
      <c r="EA113" s="84">
        <v>127</v>
      </c>
      <c r="EB113" s="84">
        <v>160</v>
      </c>
      <c r="EC113" s="84">
        <v>253</v>
      </c>
      <c r="ED113" s="84">
        <v>176</v>
      </c>
      <c r="OD113" s="85"/>
    </row>
    <row r="114" spans="1:394" x14ac:dyDescent="0.2">
      <c r="A114" s="88" t="s">
        <v>549</v>
      </c>
      <c r="B114" s="84">
        <v>917</v>
      </c>
      <c r="C114" s="84">
        <v>546</v>
      </c>
      <c r="D114" s="84">
        <v>562</v>
      </c>
      <c r="E114" s="84">
        <v>605</v>
      </c>
      <c r="F114" s="84">
        <v>541</v>
      </c>
      <c r="G114" s="84">
        <v>447</v>
      </c>
      <c r="H114" s="84">
        <v>322</v>
      </c>
      <c r="I114" s="84">
        <v>418</v>
      </c>
      <c r="J114" s="84">
        <v>282</v>
      </c>
      <c r="K114" s="84">
        <v>431</v>
      </c>
      <c r="L114" s="84">
        <v>312</v>
      </c>
      <c r="M114" s="84">
        <v>328</v>
      </c>
      <c r="N114" s="84">
        <v>380</v>
      </c>
      <c r="O114" s="84">
        <v>203</v>
      </c>
      <c r="P114" s="84">
        <v>219</v>
      </c>
      <c r="Q114" s="84">
        <v>459</v>
      </c>
      <c r="R114" s="84">
        <v>433</v>
      </c>
      <c r="S114" s="84">
        <v>457</v>
      </c>
      <c r="T114" s="84">
        <v>309</v>
      </c>
      <c r="U114" s="84">
        <v>325</v>
      </c>
      <c r="V114" s="84">
        <v>442</v>
      </c>
      <c r="W114" s="84">
        <v>407</v>
      </c>
      <c r="X114" s="84">
        <v>413</v>
      </c>
      <c r="Y114" s="84">
        <v>375</v>
      </c>
      <c r="Z114" s="84">
        <v>398</v>
      </c>
      <c r="AA114" s="84">
        <v>342</v>
      </c>
      <c r="AB114" s="84">
        <v>391</v>
      </c>
      <c r="AC114" s="84">
        <v>340</v>
      </c>
      <c r="AD114" s="84">
        <v>385</v>
      </c>
      <c r="AE114" s="84">
        <v>333</v>
      </c>
      <c r="AF114" s="84">
        <v>384</v>
      </c>
      <c r="AG114" s="84">
        <v>341</v>
      </c>
      <c r="AH114" s="84">
        <v>364</v>
      </c>
      <c r="AI114" s="84">
        <v>292</v>
      </c>
      <c r="AJ114" s="84">
        <v>388</v>
      </c>
      <c r="AK114" s="84">
        <v>285</v>
      </c>
      <c r="AL114" s="84">
        <v>301</v>
      </c>
      <c r="AM114" s="84">
        <v>377</v>
      </c>
      <c r="AN114" s="84">
        <v>331</v>
      </c>
      <c r="AO114" s="84">
        <v>378</v>
      </c>
      <c r="AP114" s="84">
        <v>343</v>
      </c>
      <c r="AQ114" s="84">
        <v>377</v>
      </c>
      <c r="AR114" s="84">
        <v>338</v>
      </c>
      <c r="AS114" s="84">
        <v>364</v>
      </c>
      <c r="AT114" s="84">
        <v>302</v>
      </c>
      <c r="AU114" s="84">
        <v>359</v>
      </c>
      <c r="AV114" s="84">
        <v>315</v>
      </c>
      <c r="AW114" s="84">
        <v>317</v>
      </c>
      <c r="AX114" s="84">
        <v>279</v>
      </c>
      <c r="AY114" s="84">
        <v>318</v>
      </c>
      <c r="AZ114" s="84">
        <v>273</v>
      </c>
      <c r="BA114" s="84">
        <v>309</v>
      </c>
      <c r="BB114" s="84">
        <v>247</v>
      </c>
      <c r="BC114" s="84">
        <v>295</v>
      </c>
      <c r="BD114" s="84">
        <v>243</v>
      </c>
      <c r="BE114" s="84">
        <v>257</v>
      </c>
      <c r="BF114" s="84">
        <v>179</v>
      </c>
      <c r="BG114" s="84">
        <v>276</v>
      </c>
      <c r="BH114" s="84">
        <v>220</v>
      </c>
      <c r="BI114" s="84">
        <v>219</v>
      </c>
      <c r="BJ114" s="84">
        <v>63</v>
      </c>
      <c r="BK114" s="84">
        <v>79</v>
      </c>
      <c r="BL114" s="84">
        <v>183</v>
      </c>
      <c r="BM114" s="84">
        <v>53</v>
      </c>
      <c r="BN114" s="84">
        <v>237</v>
      </c>
      <c r="BO114" s="84">
        <v>198</v>
      </c>
      <c r="BP114" s="84">
        <v>211</v>
      </c>
      <c r="BQ114" s="84">
        <v>159</v>
      </c>
      <c r="BR114" s="84">
        <v>180</v>
      </c>
      <c r="BS114" s="84">
        <v>109</v>
      </c>
      <c r="BT114" s="84">
        <v>155</v>
      </c>
      <c r="BU114" s="84">
        <v>67</v>
      </c>
      <c r="BV114" s="84">
        <v>173</v>
      </c>
      <c r="BW114" s="84">
        <v>129</v>
      </c>
      <c r="BX114" s="84">
        <v>146</v>
      </c>
      <c r="BY114" s="84">
        <v>118</v>
      </c>
      <c r="BZ114" s="84">
        <v>137</v>
      </c>
      <c r="CA114" s="84">
        <v>96</v>
      </c>
      <c r="CB114" s="84">
        <v>107</v>
      </c>
      <c r="CC114" s="84">
        <v>44</v>
      </c>
      <c r="CD114" s="84">
        <v>60</v>
      </c>
      <c r="CE114" s="84">
        <v>139</v>
      </c>
      <c r="CF114" s="84">
        <v>-15</v>
      </c>
      <c r="CG114" s="84">
        <v>-10</v>
      </c>
      <c r="CH114" s="84">
        <v>109</v>
      </c>
      <c r="CI114" s="84">
        <v>64</v>
      </c>
      <c r="CJ114" s="84">
        <v>90</v>
      </c>
      <c r="CK114" s="84">
        <v>14</v>
      </c>
      <c r="CL114" s="84">
        <v>30</v>
      </c>
      <c r="CM114" s="84">
        <v>105</v>
      </c>
      <c r="CN114" s="84">
        <v>51</v>
      </c>
      <c r="CO114" s="84">
        <v>93</v>
      </c>
      <c r="CP114" s="84">
        <v>-1</v>
      </c>
      <c r="CQ114" s="84">
        <v>-25</v>
      </c>
      <c r="CR114" s="84">
        <v>89</v>
      </c>
      <c r="CS114" s="84">
        <v>7</v>
      </c>
      <c r="CT114" s="84">
        <v>23</v>
      </c>
      <c r="CU114" s="84">
        <v>87</v>
      </c>
      <c r="CV114" s="84">
        <v>21</v>
      </c>
      <c r="CW114" s="84">
        <v>-27</v>
      </c>
      <c r="CX114" s="84">
        <v>51</v>
      </c>
      <c r="CY114" s="84">
        <v>14</v>
      </c>
      <c r="CZ114" s="84">
        <v>-27</v>
      </c>
      <c r="DA114" s="84">
        <v>50</v>
      </c>
      <c r="DB114" s="84">
        <v>-2</v>
      </c>
      <c r="DC114" s="84">
        <v>35</v>
      </c>
      <c r="DD114" s="84">
        <v>-4</v>
      </c>
      <c r="DE114" s="84">
        <v>48</v>
      </c>
      <c r="DF114" s="84">
        <v>9</v>
      </c>
      <c r="DG114" s="84">
        <v>29</v>
      </c>
      <c r="DH114" s="84">
        <v>-1</v>
      </c>
      <c r="DI114" s="84">
        <v>2</v>
      </c>
      <c r="DJ114" s="16">
        <v>0</v>
      </c>
      <c r="DK114" s="84">
        <v>3</v>
      </c>
      <c r="DL114" s="84">
        <v>84</v>
      </c>
      <c r="DM114" s="84">
        <v>-27</v>
      </c>
      <c r="DN114" s="84">
        <v>2</v>
      </c>
      <c r="DO114" s="84">
        <v>44</v>
      </c>
      <c r="DP114" s="84">
        <v>-27</v>
      </c>
      <c r="DQ114" s="84">
        <v>-27</v>
      </c>
      <c r="DR114" s="84">
        <v>74</v>
      </c>
      <c r="DS114" s="84">
        <v>-7</v>
      </c>
      <c r="DT114" s="84">
        <v>39</v>
      </c>
      <c r="DU114" s="84">
        <v>9</v>
      </c>
      <c r="DV114" s="84">
        <v>23</v>
      </c>
      <c r="DW114" s="84">
        <v>120</v>
      </c>
      <c r="DX114" s="84">
        <v>39</v>
      </c>
      <c r="DY114" s="84">
        <v>82</v>
      </c>
      <c r="DZ114" s="84">
        <v>134</v>
      </c>
      <c r="EA114" s="84">
        <v>98</v>
      </c>
      <c r="EB114" s="84">
        <v>131</v>
      </c>
      <c r="EC114" s="84">
        <v>224</v>
      </c>
      <c r="ED114" s="84">
        <v>147</v>
      </c>
      <c r="OD114" s="85"/>
    </row>
    <row r="115" spans="1:394" x14ac:dyDescent="0.2">
      <c r="A115" s="88" t="s">
        <v>550</v>
      </c>
      <c r="B115" s="84">
        <v>899</v>
      </c>
      <c r="C115" s="84">
        <v>528</v>
      </c>
      <c r="D115" s="84">
        <v>544</v>
      </c>
      <c r="E115" s="84">
        <v>587</v>
      </c>
      <c r="F115" s="84">
        <v>523</v>
      </c>
      <c r="G115" s="84">
        <v>429</v>
      </c>
      <c r="H115" s="84">
        <v>304</v>
      </c>
      <c r="I115" s="84">
        <v>400</v>
      </c>
      <c r="J115" s="84">
        <v>264</v>
      </c>
      <c r="K115" s="84">
        <v>413</v>
      </c>
      <c r="L115" s="84">
        <v>294</v>
      </c>
      <c r="M115" s="84">
        <v>310</v>
      </c>
      <c r="N115" s="84">
        <v>362</v>
      </c>
      <c r="O115" s="84">
        <v>185</v>
      </c>
      <c r="P115" s="84">
        <v>201</v>
      </c>
      <c r="Q115" s="84">
        <v>441</v>
      </c>
      <c r="R115" s="84">
        <v>415</v>
      </c>
      <c r="S115" s="84">
        <v>439</v>
      </c>
      <c r="T115" s="84">
        <v>291</v>
      </c>
      <c r="U115" s="84">
        <v>307</v>
      </c>
      <c r="V115" s="84">
        <v>424</v>
      </c>
      <c r="W115" s="84">
        <v>389</v>
      </c>
      <c r="X115" s="84">
        <v>395</v>
      </c>
      <c r="Y115" s="84">
        <v>357</v>
      </c>
      <c r="Z115" s="84">
        <v>380</v>
      </c>
      <c r="AA115" s="84">
        <v>324</v>
      </c>
      <c r="AB115" s="84">
        <v>373</v>
      </c>
      <c r="AC115" s="84">
        <v>322</v>
      </c>
      <c r="AD115" s="84">
        <v>367</v>
      </c>
      <c r="AE115" s="84">
        <v>315</v>
      </c>
      <c r="AF115" s="84">
        <v>366</v>
      </c>
      <c r="AG115" s="84">
        <v>323</v>
      </c>
      <c r="AH115" s="84">
        <v>346</v>
      </c>
      <c r="AI115" s="84">
        <v>274</v>
      </c>
      <c r="AJ115" s="84">
        <v>370</v>
      </c>
      <c r="AK115" s="84">
        <v>267</v>
      </c>
      <c r="AL115" s="84">
        <v>283</v>
      </c>
      <c r="AM115" s="84">
        <v>359</v>
      </c>
      <c r="AN115" s="84">
        <v>313</v>
      </c>
      <c r="AO115" s="84">
        <v>360</v>
      </c>
      <c r="AP115" s="84">
        <v>325</v>
      </c>
      <c r="AQ115" s="84">
        <v>359</v>
      </c>
      <c r="AR115" s="84">
        <v>320</v>
      </c>
      <c r="AS115" s="84">
        <v>346</v>
      </c>
      <c r="AT115" s="84">
        <v>284</v>
      </c>
      <c r="AU115" s="84">
        <v>341</v>
      </c>
      <c r="AV115" s="84">
        <v>297</v>
      </c>
      <c r="AW115" s="84">
        <v>299</v>
      </c>
      <c r="AX115" s="84">
        <v>261</v>
      </c>
      <c r="AY115" s="84">
        <v>300</v>
      </c>
      <c r="AZ115" s="84">
        <v>255</v>
      </c>
      <c r="BA115" s="84">
        <v>291</v>
      </c>
      <c r="BB115" s="84">
        <v>229</v>
      </c>
      <c r="BC115" s="84">
        <v>277</v>
      </c>
      <c r="BD115" s="84">
        <v>225</v>
      </c>
      <c r="BE115" s="84">
        <v>239</v>
      </c>
      <c r="BF115" s="84">
        <v>161</v>
      </c>
      <c r="BG115" s="84">
        <v>258</v>
      </c>
      <c r="BH115" s="84">
        <v>202</v>
      </c>
      <c r="BI115" s="84">
        <v>201</v>
      </c>
      <c r="BJ115" s="84">
        <v>45</v>
      </c>
      <c r="BK115" s="84">
        <v>61</v>
      </c>
      <c r="BL115" s="84">
        <v>165</v>
      </c>
      <c r="BM115" s="84">
        <v>35</v>
      </c>
      <c r="BN115" s="84">
        <v>219</v>
      </c>
      <c r="BO115" s="84">
        <v>180</v>
      </c>
      <c r="BP115" s="84">
        <v>193</v>
      </c>
      <c r="BQ115" s="84">
        <v>141</v>
      </c>
      <c r="BR115" s="84">
        <v>162</v>
      </c>
      <c r="BS115" s="84">
        <v>91</v>
      </c>
      <c r="BT115" s="84">
        <v>137</v>
      </c>
      <c r="BU115" s="84">
        <v>49</v>
      </c>
      <c r="BV115" s="84">
        <v>155</v>
      </c>
      <c r="BW115" s="84">
        <v>111</v>
      </c>
      <c r="BX115" s="84">
        <v>128</v>
      </c>
      <c r="BY115" s="84">
        <v>100</v>
      </c>
      <c r="BZ115" s="84">
        <v>119</v>
      </c>
      <c r="CA115" s="84">
        <v>78</v>
      </c>
      <c r="CB115" s="84">
        <v>89</v>
      </c>
      <c r="CC115" s="84">
        <v>26</v>
      </c>
      <c r="CD115" s="84">
        <v>42</v>
      </c>
      <c r="CE115" s="84">
        <v>121</v>
      </c>
      <c r="CF115" s="84">
        <v>14</v>
      </c>
      <c r="CG115" s="84">
        <v>-15</v>
      </c>
      <c r="CH115" s="84">
        <v>91</v>
      </c>
      <c r="CI115" s="84">
        <v>46</v>
      </c>
      <c r="CJ115" s="84">
        <v>72</v>
      </c>
      <c r="CK115" s="84">
        <v>-4</v>
      </c>
      <c r="CL115" s="84">
        <v>12</v>
      </c>
      <c r="CM115" s="84">
        <v>87</v>
      </c>
      <c r="CN115" s="84">
        <v>33</v>
      </c>
      <c r="CO115" s="84">
        <v>75</v>
      </c>
      <c r="CP115" s="84">
        <v>29</v>
      </c>
      <c r="CQ115" s="84">
        <v>-15</v>
      </c>
      <c r="CR115" s="84">
        <v>71</v>
      </c>
      <c r="CS115" s="84">
        <v>-11</v>
      </c>
      <c r="CT115" s="84">
        <v>5</v>
      </c>
      <c r="CU115" s="84">
        <v>69</v>
      </c>
      <c r="CV115" s="84">
        <v>51</v>
      </c>
      <c r="CW115" s="84">
        <v>-15</v>
      </c>
      <c r="CX115" s="84">
        <v>33</v>
      </c>
      <c r="CY115" s="84">
        <v>44</v>
      </c>
      <c r="CZ115" s="84">
        <v>-15</v>
      </c>
      <c r="DA115" s="84">
        <v>32</v>
      </c>
      <c r="DB115" s="84">
        <v>-15</v>
      </c>
      <c r="DC115" s="84">
        <v>17</v>
      </c>
      <c r="DD115" s="84">
        <v>-15</v>
      </c>
      <c r="DE115" s="84">
        <v>30</v>
      </c>
      <c r="DF115" s="84">
        <v>-9</v>
      </c>
      <c r="DG115" s="84">
        <v>11</v>
      </c>
      <c r="DH115" s="84">
        <v>-15</v>
      </c>
      <c r="DI115" s="84">
        <v>-15</v>
      </c>
      <c r="DJ115" s="84">
        <v>3</v>
      </c>
      <c r="DK115" s="16">
        <v>0</v>
      </c>
      <c r="DL115" s="84">
        <v>114</v>
      </c>
      <c r="DM115" s="84">
        <v>1</v>
      </c>
      <c r="DN115" s="84">
        <v>-14</v>
      </c>
      <c r="DO115" s="84">
        <v>74</v>
      </c>
      <c r="DP115" s="84">
        <v>2</v>
      </c>
      <c r="DQ115" s="84">
        <v>-2</v>
      </c>
      <c r="DR115" s="84">
        <v>104</v>
      </c>
      <c r="DS115" s="84">
        <v>23</v>
      </c>
      <c r="DT115" s="84">
        <v>69</v>
      </c>
      <c r="DU115" s="84">
        <v>39</v>
      </c>
      <c r="DV115" s="84">
        <v>53</v>
      </c>
      <c r="DW115" s="84">
        <v>150</v>
      </c>
      <c r="DX115" s="84">
        <v>69</v>
      </c>
      <c r="DY115" s="84">
        <v>112</v>
      </c>
      <c r="DZ115" s="84">
        <v>164</v>
      </c>
      <c r="EA115" s="84">
        <v>128</v>
      </c>
      <c r="EB115" s="84">
        <v>161</v>
      </c>
      <c r="EC115" s="84">
        <v>254</v>
      </c>
      <c r="ED115" s="84">
        <v>177</v>
      </c>
      <c r="OD115" s="85"/>
    </row>
    <row r="116" spans="1:394" x14ac:dyDescent="0.2">
      <c r="A116" s="88" t="s">
        <v>551</v>
      </c>
      <c r="B116" s="84">
        <v>1028</v>
      </c>
      <c r="C116" s="84">
        <v>657</v>
      </c>
      <c r="D116" s="84">
        <v>673</v>
      </c>
      <c r="E116" s="84">
        <v>716</v>
      </c>
      <c r="F116" s="84">
        <v>652</v>
      </c>
      <c r="G116" s="84">
        <v>558</v>
      </c>
      <c r="H116" s="84">
        <v>433</v>
      </c>
      <c r="I116" s="84">
        <v>529</v>
      </c>
      <c r="J116" s="84">
        <v>393</v>
      </c>
      <c r="K116" s="84">
        <v>542</v>
      </c>
      <c r="L116" s="84">
        <v>423</v>
      </c>
      <c r="M116" s="84">
        <v>439</v>
      </c>
      <c r="N116" s="84">
        <v>491</v>
      </c>
      <c r="O116" s="84">
        <v>314</v>
      </c>
      <c r="P116" s="84">
        <v>330</v>
      </c>
      <c r="Q116" s="84">
        <v>570</v>
      </c>
      <c r="R116" s="84">
        <v>544</v>
      </c>
      <c r="S116" s="84">
        <v>568</v>
      </c>
      <c r="T116" s="84">
        <v>420</v>
      </c>
      <c r="U116" s="84">
        <v>436</v>
      </c>
      <c r="V116" s="84">
        <v>553</v>
      </c>
      <c r="W116" s="84">
        <v>518</v>
      </c>
      <c r="X116" s="84">
        <v>524</v>
      </c>
      <c r="Y116" s="84">
        <v>486</v>
      </c>
      <c r="Z116" s="84">
        <v>509</v>
      </c>
      <c r="AA116" s="84">
        <v>453</v>
      </c>
      <c r="AB116" s="84">
        <v>502</v>
      </c>
      <c r="AC116" s="84">
        <v>451</v>
      </c>
      <c r="AD116" s="84">
        <v>496</v>
      </c>
      <c r="AE116" s="84">
        <v>444</v>
      </c>
      <c r="AF116" s="84">
        <v>495</v>
      </c>
      <c r="AG116" s="84">
        <v>452</v>
      </c>
      <c r="AH116" s="84">
        <v>475</v>
      </c>
      <c r="AI116" s="84">
        <v>403</v>
      </c>
      <c r="AJ116" s="84">
        <v>499</v>
      </c>
      <c r="AK116" s="84">
        <v>396</v>
      </c>
      <c r="AL116" s="84">
        <v>412</v>
      </c>
      <c r="AM116" s="84">
        <v>488</v>
      </c>
      <c r="AN116" s="84">
        <v>442</v>
      </c>
      <c r="AO116" s="84">
        <v>489</v>
      </c>
      <c r="AP116" s="84">
        <v>454</v>
      </c>
      <c r="AQ116" s="84">
        <v>488</v>
      </c>
      <c r="AR116" s="84">
        <v>449</v>
      </c>
      <c r="AS116" s="84">
        <v>475</v>
      </c>
      <c r="AT116" s="84">
        <v>413</v>
      </c>
      <c r="AU116" s="84">
        <v>470</v>
      </c>
      <c r="AV116" s="84">
        <v>426</v>
      </c>
      <c r="AW116" s="84">
        <v>428</v>
      </c>
      <c r="AX116" s="84">
        <v>390</v>
      </c>
      <c r="AY116" s="84">
        <v>429</v>
      </c>
      <c r="AZ116" s="84">
        <v>384</v>
      </c>
      <c r="BA116" s="84">
        <v>420</v>
      </c>
      <c r="BB116" s="84">
        <v>358</v>
      </c>
      <c r="BC116" s="84">
        <v>406</v>
      </c>
      <c r="BD116" s="84">
        <v>354</v>
      </c>
      <c r="BE116" s="84">
        <v>368</v>
      </c>
      <c r="BF116" s="84">
        <v>290</v>
      </c>
      <c r="BG116" s="84">
        <v>387</v>
      </c>
      <c r="BH116" s="84">
        <v>331</v>
      </c>
      <c r="BI116" s="84">
        <v>330</v>
      </c>
      <c r="BJ116" s="84">
        <v>174</v>
      </c>
      <c r="BK116" s="84">
        <v>190</v>
      </c>
      <c r="BL116" s="84">
        <v>294</v>
      </c>
      <c r="BM116" s="84">
        <v>164</v>
      </c>
      <c r="BN116" s="84">
        <v>348</v>
      </c>
      <c r="BO116" s="84">
        <v>309</v>
      </c>
      <c r="BP116" s="84">
        <v>322</v>
      </c>
      <c r="BQ116" s="84">
        <v>270</v>
      </c>
      <c r="BR116" s="84">
        <v>291</v>
      </c>
      <c r="BS116" s="84">
        <v>220</v>
      </c>
      <c r="BT116" s="84">
        <v>266</v>
      </c>
      <c r="BU116" s="84">
        <v>178</v>
      </c>
      <c r="BV116" s="84">
        <v>284</v>
      </c>
      <c r="BW116" s="84">
        <v>240</v>
      </c>
      <c r="BX116" s="84">
        <v>257</v>
      </c>
      <c r="BY116" s="84">
        <v>229</v>
      </c>
      <c r="BZ116" s="84">
        <v>248</v>
      </c>
      <c r="CA116" s="84">
        <v>207</v>
      </c>
      <c r="CB116" s="84">
        <v>218</v>
      </c>
      <c r="CC116" s="84">
        <v>155</v>
      </c>
      <c r="CD116" s="84">
        <v>171</v>
      </c>
      <c r="CE116" s="84">
        <v>250</v>
      </c>
      <c r="CF116" s="84">
        <v>85</v>
      </c>
      <c r="CG116" s="84">
        <v>101</v>
      </c>
      <c r="CH116" s="84">
        <v>220</v>
      </c>
      <c r="CI116" s="84">
        <v>175</v>
      </c>
      <c r="CJ116" s="84">
        <v>201</v>
      </c>
      <c r="CK116" s="84">
        <v>125</v>
      </c>
      <c r="CL116" s="84">
        <v>141</v>
      </c>
      <c r="CM116" s="84">
        <v>216</v>
      </c>
      <c r="CN116" s="84">
        <v>162</v>
      </c>
      <c r="CO116" s="84">
        <v>204</v>
      </c>
      <c r="CP116" s="84">
        <v>70</v>
      </c>
      <c r="CQ116" s="84">
        <v>86</v>
      </c>
      <c r="CR116" s="84">
        <v>200</v>
      </c>
      <c r="CS116" s="84">
        <v>118</v>
      </c>
      <c r="CT116" s="84">
        <v>134</v>
      </c>
      <c r="CU116" s="84">
        <v>198</v>
      </c>
      <c r="CV116" s="84">
        <v>48</v>
      </c>
      <c r="CW116" s="84">
        <v>64</v>
      </c>
      <c r="CX116" s="84">
        <v>162</v>
      </c>
      <c r="CY116" s="84">
        <v>55</v>
      </c>
      <c r="CZ116" s="84">
        <v>71</v>
      </c>
      <c r="DA116" s="84">
        <v>161</v>
      </c>
      <c r="DB116" s="84">
        <v>109</v>
      </c>
      <c r="DC116" s="84">
        <v>146</v>
      </c>
      <c r="DD116" s="84">
        <v>107</v>
      </c>
      <c r="DE116" s="84">
        <v>159</v>
      </c>
      <c r="DF116" s="84">
        <v>120</v>
      </c>
      <c r="DG116" s="84">
        <v>140</v>
      </c>
      <c r="DH116" s="84">
        <v>110</v>
      </c>
      <c r="DI116" s="84">
        <v>113</v>
      </c>
      <c r="DJ116" s="84">
        <v>84</v>
      </c>
      <c r="DK116" s="84">
        <v>114</v>
      </c>
      <c r="DL116" s="16">
        <v>0</v>
      </c>
      <c r="DM116" s="84">
        <v>1</v>
      </c>
      <c r="DN116" s="84">
        <v>113</v>
      </c>
      <c r="DO116" s="84">
        <v>25</v>
      </c>
      <c r="DP116" s="84">
        <v>41</v>
      </c>
      <c r="DQ116" s="84">
        <v>12</v>
      </c>
      <c r="DR116" s="84">
        <v>-15</v>
      </c>
      <c r="DS116" s="84">
        <v>76</v>
      </c>
      <c r="DT116" s="84">
        <v>30</v>
      </c>
      <c r="DU116" s="84">
        <v>46</v>
      </c>
      <c r="DV116" s="84">
        <v>46</v>
      </c>
      <c r="DW116" s="84">
        <v>21</v>
      </c>
      <c r="DX116" s="84">
        <v>-15</v>
      </c>
      <c r="DY116" s="84">
        <v>-13</v>
      </c>
      <c r="DZ116" s="84">
        <v>35</v>
      </c>
      <c r="EA116" s="84">
        <v>-1</v>
      </c>
      <c r="EB116" s="84">
        <v>32</v>
      </c>
      <c r="EC116" s="84">
        <v>125</v>
      </c>
      <c r="ED116" s="84">
        <v>48</v>
      </c>
      <c r="OD116" s="85"/>
    </row>
    <row r="117" spans="1:394" x14ac:dyDescent="0.2">
      <c r="A117" s="88" t="s">
        <v>552</v>
      </c>
      <c r="B117" s="84">
        <v>915</v>
      </c>
      <c r="C117" s="84">
        <v>544</v>
      </c>
      <c r="D117" s="84">
        <v>560</v>
      </c>
      <c r="E117" s="84">
        <v>603</v>
      </c>
      <c r="F117" s="84">
        <v>539</v>
      </c>
      <c r="G117" s="84">
        <v>445</v>
      </c>
      <c r="H117" s="84">
        <v>320</v>
      </c>
      <c r="I117" s="84">
        <v>416</v>
      </c>
      <c r="J117" s="84">
        <v>280</v>
      </c>
      <c r="K117" s="84">
        <v>429</v>
      </c>
      <c r="L117" s="84">
        <v>310</v>
      </c>
      <c r="M117" s="84">
        <v>326</v>
      </c>
      <c r="N117" s="84">
        <v>378</v>
      </c>
      <c r="O117" s="84">
        <v>201</v>
      </c>
      <c r="P117" s="84">
        <v>217</v>
      </c>
      <c r="Q117" s="84">
        <v>457</v>
      </c>
      <c r="R117" s="84">
        <v>431</v>
      </c>
      <c r="S117" s="84">
        <v>455</v>
      </c>
      <c r="T117" s="84">
        <v>307</v>
      </c>
      <c r="U117" s="84">
        <v>323</v>
      </c>
      <c r="V117" s="84">
        <v>440</v>
      </c>
      <c r="W117" s="84">
        <v>405</v>
      </c>
      <c r="X117" s="84">
        <v>411</v>
      </c>
      <c r="Y117" s="84">
        <v>373</v>
      </c>
      <c r="Z117" s="84">
        <v>396</v>
      </c>
      <c r="AA117" s="84">
        <v>340</v>
      </c>
      <c r="AB117" s="84">
        <v>389</v>
      </c>
      <c r="AC117" s="84">
        <v>338</v>
      </c>
      <c r="AD117" s="84">
        <v>383</v>
      </c>
      <c r="AE117" s="84">
        <v>331</v>
      </c>
      <c r="AF117" s="84">
        <v>382</v>
      </c>
      <c r="AG117" s="84">
        <v>339</v>
      </c>
      <c r="AH117" s="84">
        <v>362</v>
      </c>
      <c r="AI117" s="84">
        <v>290</v>
      </c>
      <c r="AJ117" s="84">
        <v>386</v>
      </c>
      <c r="AK117" s="84">
        <v>283</v>
      </c>
      <c r="AL117" s="84">
        <v>299</v>
      </c>
      <c r="AM117" s="84">
        <v>375</v>
      </c>
      <c r="AN117" s="84">
        <v>329</v>
      </c>
      <c r="AO117" s="84">
        <v>376</v>
      </c>
      <c r="AP117" s="84">
        <v>341</v>
      </c>
      <c r="AQ117" s="84">
        <v>375</v>
      </c>
      <c r="AR117" s="84">
        <v>336</v>
      </c>
      <c r="AS117" s="84">
        <v>362</v>
      </c>
      <c r="AT117" s="84">
        <v>300</v>
      </c>
      <c r="AU117" s="84">
        <v>357</v>
      </c>
      <c r="AV117" s="84">
        <v>313</v>
      </c>
      <c r="AW117" s="84">
        <v>315</v>
      </c>
      <c r="AX117" s="84">
        <v>277</v>
      </c>
      <c r="AY117" s="84">
        <v>316</v>
      </c>
      <c r="AZ117" s="84">
        <v>271</v>
      </c>
      <c r="BA117" s="84">
        <v>307</v>
      </c>
      <c r="BB117" s="84">
        <v>245</v>
      </c>
      <c r="BC117" s="84">
        <v>293</v>
      </c>
      <c r="BD117" s="84">
        <v>241</v>
      </c>
      <c r="BE117" s="84">
        <v>255</v>
      </c>
      <c r="BF117" s="84">
        <v>177</v>
      </c>
      <c r="BG117" s="84">
        <v>274</v>
      </c>
      <c r="BH117" s="84">
        <v>218</v>
      </c>
      <c r="BI117" s="84">
        <v>217</v>
      </c>
      <c r="BJ117" s="84">
        <v>61</v>
      </c>
      <c r="BK117" s="84">
        <v>77</v>
      </c>
      <c r="BL117" s="84">
        <v>181</v>
      </c>
      <c r="BM117" s="84">
        <v>51</v>
      </c>
      <c r="BN117" s="84">
        <v>235</v>
      </c>
      <c r="BO117" s="84">
        <v>196</v>
      </c>
      <c r="BP117" s="84">
        <v>209</v>
      </c>
      <c r="BQ117" s="84">
        <v>157</v>
      </c>
      <c r="BR117" s="84">
        <v>178</v>
      </c>
      <c r="BS117" s="84">
        <v>107</v>
      </c>
      <c r="BT117" s="84">
        <v>153</v>
      </c>
      <c r="BU117" s="84">
        <v>65</v>
      </c>
      <c r="BV117" s="84">
        <v>171</v>
      </c>
      <c r="BW117" s="84">
        <v>127</v>
      </c>
      <c r="BX117" s="84">
        <v>144</v>
      </c>
      <c r="BY117" s="84">
        <v>116</v>
      </c>
      <c r="BZ117" s="84">
        <v>135</v>
      </c>
      <c r="CA117" s="84">
        <v>94</v>
      </c>
      <c r="CB117" s="84">
        <v>105</v>
      </c>
      <c r="CC117" s="84">
        <v>42</v>
      </c>
      <c r="CD117" s="84">
        <v>58</v>
      </c>
      <c r="CE117" s="84">
        <v>137</v>
      </c>
      <c r="CF117" s="84">
        <v>-15</v>
      </c>
      <c r="CG117" s="84">
        <v>-12</v>
      </c>
      <c r="CH117" s="84">
        <v>107</v>
      </c>
      <c r="CI117" s="84">
        <v>62</v>
      </c>
      <c r="CJ117" s="84">
        <v>88</v>
      </c>
      <c r="CK117" s="84">
        <v>12</v>
      </c>
      <c r="CL117" s="84">
        <v>28</v>
      </c>
      <c r="CM117" s="84">
        <v>103</v>
      </c>
      <c r="CN117" s="84">
        <v>49</v>
      </c>
      <c r="CO117" s="84">
        <v>91</v>
      </c>
      <c r="CP117" s="84">
        <v>-15</v>
      </c>
      <c r="CQ117" s="84">
        <v>-27</v>
      </c>
      <c r="CR117" s="84">
        <v>87</v>
      </c>
      <c r="CS117" s="84">
        <v>5</v>
      </c>
      <c r="CT117" s="84">
        <v>21</v>
      </c>
      <c r="CU117" s="84">
        <v>85</v>
      </c>
      <c r="CV117" s="84">
        <v>-15</v>
      </c>
      <c r="CW117" s="84">
        <v>-49</v>
      </c>
      <c r="CX117" s="84">
        <v>49</v>
      </c>
      <c r="CY117" s="84">
        <v>-15</v>
      </c>
      <c r="CZ117" s="84">
        <v>-42</v>
      </c>
      <c r="DA117" s="84">
        <v>48</v>
      </c>
      <c r="DB117" s="84">
        <v>-4</v>
      </c>
      <c r="DC117" s="84">
        <v>33</v>
      </c>
      <c r="DD117" s="84">
        <v>-6</v>
      </c>
      <c r="DE117" s="84">
        <v>46</v>
      </c>
      <c r="DF117" s="84">
        <v>7</v>
      </c>
      <c r="DG117" s="84">
        <v>27</v>
      </c>
      <c r="DH117" s="84">
        <v>-3</v>
      </c>
      <c r="DI117" s="84">
        <v>0</v>
      </c>
      <c r="DJ117" s="84">
        <v>-27</v>
      </c>
      <c r="DK117" s="84">
        <v>1</v>
      </c>
      <c r="DL117" s="84">
        <v>1</v>
      </c>
      <c r="DM117" s="16">
        <v>0</v>
      </c>
      <c r="DN117" s="84">
        <v>0</v>
      </c>
      <c r="DO117" s="84">
        <v>-15</v>
      </c>
      <c r="DP117" s="84">
        <v>-71</v>
      </c>
      <c r="DQ117" s="84">
        <v>-101</v>
      </c>
      <c r="DR117" s="84">
        <v>-9</v>
      </c>
      <c r="DS117" s="84">
        <v>-15</v>
      </c>
      <c r="DT117" s="84">
        <v>-15</v>
      </c>
      <c r="DU117" s="84">
        <v>-29</v>
      </c>
      <c r="DV117" s="84">
        <v>-15</v>
      </c>
      <c r="DW117" s="84">
        <v>37</v>
      </c>
      <c r="DX117" s="84">
        <v>-44</v>
      </c>
      <c r="DY117" s="84">
        <v>-1</v>
      </c>
      <c r="DZ117" s="84">
        <v>51</v>
      </c>
      <c r="EA117" s="84">
        <v>15</v>
      </c>
      <c r="EB117" s="84">
        <v>48</v>
      </c>
      <c r="EC117" s="84">
        <v>141</v>
      </c>
      <c r="ED117" s="84">
        <v>64</v>
      </c>
      <c r="OD117" s="85"/>
    </row>
    <row r="118" spans="1:394" x14ac:dyDescent="0.2">
      <c r="A118" s="88" t="s">
        <v>471</v>
      </c>
      <c r="B118" s="84">
        <v>900</v>
      </c>
      <c r="C118" s="84">
        <v>529</v>
      </c>
      <c r="D118" s="84">
        <v>545</v>
      </c>
      <c r="E118" s="84">
        <v>588</v>
      </c>
      <c r="F118" s="84">
        <v>524</v>
      </c>
      <c r="G118" s="84">
        <v>430</v>
      </c>
      <c r="H118" s="84">
        <v>305</v>
      </c>
      <c r="I118" s="84">
        <v>401</v>
      </c>
      <c r="J118" s="84">
        <v>265</v>
      </c>
      <c r="K118" s="84">
        <v>414</v>
      </c>
      <c r="L118" s="84">
        <v>295</v>
      </c>
      <c r="M118" s="84">
        <v>311</v>
      </c>
      <c r="N118" s="84">
        <v>363</v>
      </c>
      <c r="O118" s="84">
        <v>186</v>
      </c>
      <c r="P118" s="84">
        <v>202</v>
      </c>
      <c r="Q118" s="84">
        <v>442</v>
      </c>
      <c r="R118" s="84">
        <v>416</v>
      </c>
      <c r="S118" s="84">
        <v>440</v>
      </c>
      <c r="T118" s="84">
        <v>292</v>
      </c>
      <c r="U118" s="84">
        <v>308</v>
      </c>
      <c r="V118" s="84">
        <v>425</v>
      </c>
      <c r="W118" s="84">
        <v>390</v>
      </c>
      <c r="X118" s="84">
        <v>396</v>
      </c>
      <c r="Y118" s="84">
        <v>358</v>
      </c>
      <c r="Z118" s="84">
        <v>381</v>
      </c>
      <c r="AA118" s="84">
        <v>325</v>
      </c>
      <c r="AB118" s="84">
        <v>374</v>
      </c>
      <c r="AC118" s="84">
        <v>323</v>
      </c>
      <c r="AD118" s="84">
        <v>368</v>
      </c>
      <c r="AE118" s="84">
        <v>316</v>
      </c>
      <c r="AF118" s="84">
        <v>367</v>
      </c>
      <c r="AG118" s="84">
        <v>324</v>
      </c>
      <c r="AH118" s="84">
        <v>347</v>
      </c>
      <c r="AI118" s="84">
        <v>275</v>
      </c>
      <c r="AJ118" s="84">
        <v>371</v>
      </c>
      <c r="AK118" s="84">
        <v>268</v>
      </c>
      <c r="AL118" s="84">
        <v>284</v>
      </c>
      <c r="AM118" s="84">
        <v>360</v>
      </c>
      <c r="AN118" s="84">
        <v>314</v>
      </c>
      <c r="AO118" s="84">
        <v>361</v>
      </c>
      <c r="AP118" s="84">
        <v>326</v>
      </c>
      <c r="AQ118" s="84">
        <v>360</v>
      </c>
      <c r="AR118" s="84">
        <v>321</v>
      </c>
      <c r="AS118" s="84">
        <v>347</v>
      </c>
      <c r="AT118" s="84">
        <v>285</v>
      </c>
      <c r="AU118" s="84">
        <v>342</v>
      </c>
      <c r="AV118" s="84">
        <v>298</v>
      </c>
      <c r="AW118" s="84">
        <v>300</v>
      </c>
      <c r="AX118" s="84">
        <v>262</v>
      </c>
      <c r="AY118" s="84">
        <v>301</v>
      </c>
      <c r="AZ118" s="84">
        <v>256</v>
      </c>
      <c r="BA118" s="84">
        <v>292</v>
      </c>
      <c r="BB118" s="84">
        <v>230</v>
      </c>
      <c r="BC118" s="84">
        <v>278</v>
      </c>
      <c r="BD118" s="84">
        <v>226</v>
      </c>
      <c r="BE118" s="84">
        <v>240</v>
      </c>
      <c r="BF118" s="84">
        <v>162</v>
      </c>
      <c r="BG118" s="84">
        <v>259</v>
      </c>
      <c r="BH118" s="84">
        <v>203</v>
      </c>
      <c r="BI118" s="84">
        <v>202</v>
      </c>
      <c r="BJ118" s="84">
        <v>46</v>
      </c>
      <c r="BK118" s="84">
        <v>62</v>
      </c>
      <c r="BL118" s="84">
        <v>166</v>
      </c>
      <c r="BM118" s="84">
        <v>36</v>
      </c>
      <c r="BN118" s="84">
        <v>220</v>
      </c>
      <c r="BO118" s="84">
        <v>181</v>
      </c>
      <c r="BP118" s="84">
        <v>194</v>
      </c>
      <c r="BQ118" s="84">
        <v>142</v>
      </c>
      <c r="BR118" s="84">
        <v>163</v>
      </c>
      <c r="BS118" s="84">
        <v>92</v>
      </c>
      <c r="BT118" s="84">
        <v>138</v>
      </c>
      <c r="BU118" s="84">
        <v>50</v>
      </c>
      <c r="BV118" s="84">
        <v>156</v>
      </c>
      <c r="BW118" s="84">
        <v>112</v>
      </c>
      <c r="BX118" s="84">
        <v>129</v>
      </c>
      <c r="BY118" s="84">
        <v>101</v>
      </c>
      <c r="BZ118" s="84">
        <v>120</v>
      </c>
      <c r="CA118" s="84">
        <v>79</v>
      </c>
      <c r="CB118" s="84">
        <v>90</v>
      </c>
      <c r="CC118" s="84">
        <v>27</v>
      </c>
      <c r="CD118" s="84">
        <v>43</v>
      </c>
      <c r="CE118" s="84">
        <v>122</v>
      </c>
      <c r="CF118" s="84">
        <v>13</v>
      </c>
      <c r="CG118" s="84">
        <v>-15</v>
      </c>
      <c r="CH118" s="84">
        <v>92</v>
      </c>
      <c r="CI118" s="84">
        <v>47</v>
      </c>
      <c r="CJ118" s="84">
        <v>73</v>
      </c>
      <c r="CK118" s="84">
        <v>-3</v>
      </c>
      <c r="CL118" s="84">
        <v>13</v>
      </c>
      <c r="CM118" s="84">
        <v>88</v>
      </c>
      <c r="CN118" s="84">
        <v>34</v>
      </c>
      <c r="CO118" s="84">
        <v>76</v>
      </c>
      <c r="CP118" s="84">
        <v>28</v>
      </c>
      <c r="CQ118" s="84">
        <v>-15</v>
      </c>
      <c r="CR118" s="84">
        <v>72</v>
      </c>
      <c r="CS118" s="84">
        <v>-10</v>
      </c>
      <c r="CT118" s="84">
        <v>6</v>
      </c>
      <c r="CU118" s="84">
        <v>70</v>
      </c>
      <c r="CV118" s="84">
        <v>50</v>
      </c>
      <c r="CW118" s="84">
        <v>-15</v>
      </c>
      <c r="CX118" s="84">
        <v>34</v>
      </c>
      <c r="CY118" s="84">
        <v>43</v>
      </c>
      <c r="CZ118" s="84">
        <v>-15</v>
      </c>
      <c r="DA118" s="84">
        <v>33</v>
      </c>
      <c r="DB118" s="84">
        <v>-15</v>
      </c>
      <c r="DC118" s="84">
        <v>18</v>
      </c>
      <c r="DD118" s="84">
        <v>-15</v>
      </c>
      <c r="DE118" s="84">
        <v>31</v>
      </c>
      <c r="DF118" s="84">
        <v>-8</v>
      </c>
      <c r="DG118" s="84">
        <v>12</v>
      </c>
      <c r="DH118" s="84">
        <v>-15</v>
      </c>
      <c r="DI118" s="84">
        <v>-15</v>
      </c>
      <c r="DJ118" s="84">
        <v>2</v>
      </c>
      <c r="DK118" s="84">
        <v>-14</v>
      </c>
      <c r="DL118" s="84">
        <v>113</v>
      </c>
      <c r="DM118" s="84">
        <v>0</v>
      </c>
      <c r="DN118" s="16">
        <v>0</v>
      </c>
      <c r="DO118" s="84">
        <v>73</v>
      </c>
      <c r="DP118" s="84">
        <v>1</v>
      </c>
      <c r="DQ118" s="84">
        <v>-3</v>
      </c>
      <c r="DR118" s="84">
        <v>103</v>
      </c>
      <c r="DS118" s="84">
        <v>22</v>
      </c>
      <c r="DT118" s="84">
        <v>68</v>
      </c>
      <c r="DU118" s="84">
        <v>38</v>
      </c>
      <c r="DV118" s="84">
        <v>52</v>
      </c>
      <c r="DW118" s="84">
        <v>149</v>
      </c>
      <c r="DX118" s="84">
        <v>68</v>
      </c>
      <c r="DY118" s="84">
        <v>111</v>
      </c>
      <c r="DZ118" s="84">
        <v>163</v>
      </c>
      <c r="EA118" s="84">
        <v>127</v>
      </c>
      <c r="EB118" s="84">
        <v>160</v>
      </c>
      <c r="EC118" s="84">
        <v>253</v>
      </c>
      <c r="ED118" s="84">
        <v>176</v>
      </c>
      <c r="OD118" s="85"/>
    </row>
    <row r="119" spans="1:394" x14ac:dyDescent="0.2">
      <c r="A119" s="88" t="s">
        <v>472</v>
      </c>
      <c r="B119" s="84">
        <v>988</v>
      </c>
      <c r="C119" s="84">
        <v>617</v>
      </c>
      <c r="D119" s="84">
        <v>633</v>
      </c>
      <c r="E119" s="84">
        <v>676</v>
      </c>
      <c r="F119" s="84">
        <v>612</v>
      </c>
      <c r="G119" s="84">
        <v>518</v>
      </c>
      <c r="H119" s="84">
        <v>393</v>
      </c>
      <c r="I119" s="84">
        <v>489</v>
      </c>
      <c r="J119" s="84">
        <v>353</v>
      </c>
      <c r="K119" s="84">
        <v>502</v>
      </c>
      <c r="L119" s="84">
        <v>383</v>
      </c>
      <c r="M119" s="84">
        <v>399</v>
      </c>
      <c r="N119" s="84">
        <v>451</v>
      </c>
      <c r="O119" s="84">
        <v>274</v>
      </c>
      <c r="P119" s="84">
        <v>290</v>
      </c>
      <c r="Q119" s="84">
        <v>530</v>
      </c>
      <c r="R119" s="84">
        <v>504</v>
      </c>
      <c r="S119" s="84">
        <v>528</v>
      </c>
      <c r="T119" s="84">
        <v>380</v>
      </c>
      <c r="U119" s="84">
        <v>396</v>
      </c>
      <c r="V119" s="84">
        <v>513</v>
      </c>
      <c r="W119" s="84">
        <v>478</v>
      </c>
      <c r="X119" s="84">
        <v>484</v>
      </c>
      <c r="Y119" s="84">
        <v>446</v>
      </c>
      <c r="Z119" s="84">
        <v>469</v>
      </c>
      <c r="AA119" s="84">
        <v>413</v>
      </c>
      <c r="AB119" s="84">
        <v>462</v>
      </c>
      <c r="AC119" s="84">
        <v>411</v>
      </c>
      <c r="AD119" s="84">
        <v>456</v>
      </c>
      <c r="AE119" s="84">
        <v>404</v>
      </c>
      <c r="AF119" s="84">
        <v>455</v>
      </c>
      <c r="AG119" s="84">
        <v>412</v>
      </c>
      <c r="AH119" s="84">
        <v>435</v>
      </c>
      <c r="AI119" s="84">
        <v>363</v>
      </c>
      <c r="AJ119" s="84">
        <v>459</v>
      </c>
      <c r="AK119" s="84">
        <v>356</v>
      </c>
      <c r="AL119" s="84">
        <v>372</v>
      </c>
      <c r="AM119" s="84">
        <v>448</v>
      </c>
      <c r="AN119" s="84">
        <v>402</v>
      </c>
      <c r="AO119" s="84">
        <v>449</v>
      </c>
      <c r="AP119" s="84">
        <v>414</v>
      </c>
      <c r="AQ119" s="84">
        <v>448</v>
      </c>
      <c r="AR119" s="84">
        <v>409</v>
      </c>
      <c r="AS119" s="84">
        <v>435</v>
      </c>
      <c r="AT119" s="84">
        <v>373</v>
      </c>
      <c r="AU119" s="84">
        <v>430</v>
      </c>
      <c r="AV119" s="84">
        <v>386</v>
      </c>
      <c r="AW119" s="84">
        <v>388</v>
      </c>
      <c r="AX119" s="84">
        <v>350</v>
      </c>
      <c r="AY119" s="84">
        <v>389</v>
      </c>
      <c r="AZ119" s="84">
        <v>344</v>
      </c>
      <c r="BA119" s="84">
        <v>380</v>
      </c>
      <c r="BB119" s="84">
        <v>318</v>
      </c>
      <c r="BC119" s="84">
        <v>366</v>
      </c>
      <c r="BD119" s="84">
        <v>314</v>
      </c>
      <c r="BE119" s="84">
        <v>328</v>
      </c>
      <c r="BF119" s="84">
        <v>250</v>
      </c>
      <c r="BG119" s="84">
        <v>347</v>
      </c>
      <c r="BH119" s="84">
        <v>291</v>
      </c>
      <c r="BI119" s="84">
        <v>290</v>
      </c>
      <c r="BJ119" s="84">
        <v>134</v>
      </c>
      <c r="BK119" s="84">
        <v>150</v>
      </c>
      <c r="BL119" s="84">
        <v>254</v>
      </c>
      <c r="BM119" s="84">
        <v>124</v>
      </c>
      <c r="BN119" s="84">
        <v>308</v>
      </c>
      <c r="BO119" s="84">
        <v>269</v>
      </c>
      <c r="BP119" s="84">
        <v>282</v>
      </c>
      <c r="BQ119" s="84">
        <v>230</v>
      </c>
      <c r="BR119" s="84">
        <v>251</v>
      </c>
      <c r="BS119" s="84">
        <v>180</v>
      </c>
      <c r="BT119" s="84">
        <v>226</v>
      </c>
      <c r="BU119" s="84">
        <v>138</v>
      </c>
      <c r="BV119" s="84">
        <v>244</v>
      </c>
      <c r="BW119" s="84">
        <v>200</v>
      </c>
      <c r="BX119" s="84">
        <v>217</v>
      </c>
      <c r="BY119" s="84">
        <v>189</v>
      </c>
      <c r="BZ119" s="84">
        <v>208</v>
      </c>
      <c r="CA119" s="84">
        <v>167</v>
      </c>
      <c r="CB119" s="84">
        <v>178</v>
      </c>
      <c r="CC119" s="84">
        <v>115</v>
      </c>
      <c r="CD119" s="84">
        <v>131</v>
      </c>
      <c r="CE119" s="84">
        <v>210</v>
      </c>
      <c r="CF119" s="84">
        <v>45</v>
      </c>
      <c r="CG119" s="84">
        <v>61</v>
      </c>
      <c r="CH119" s="84">
        <v>180</v>
      </c>
      <c r="CI119" s="84">
        <v>135</v>
      </c>
      <c r="CJ119" s="84">
        <v>161</v>
      </c>
      <c r="CK119" s="84">
        <v>85</v>
      </c>
      <c r="CL119" s="84">
        <v>101</v>
      </c>
      <c r="CM119" s="84">
        <v>176</v>
      </c>
      <c r="CN119" s="84">
        <v>122</v>
      </c>
      <c r="CO119" s="84">
        <v>164</v>
      </c>
      <c r="CP119" s="84">
        <v>30</v>
      </c>
      <c r="CQ119" s="84">
        <v>46</v>
      </c>
      <c r="CR119" s="84">
        <v>160</v>
      </c>
      <c r="CS119" s="84">
        <v>78</v>
      </c>
      <c r="CT119" s="84">
        <v>94</v>
      </c>
      <c r="CU119" s="84">
        <v>158</v>
      </c>
      <c r="CV119" s="84">
        <v>8</v>
      </c>
      <c r="CW119" s="84">
        <v>24</v>
      </c>
      <c r="CX119" s="84">
        <v>122</v>
      </c>
      <c r="CY119" s="84">
        <v>15</v>
      </c>
      <c r="CZ119" s="84">
        <v>31</v>
      </c>
      <c r="DA119" s="84">
        <v>121</v>
      </c>
      <c r="DB119" s="84">
        <v>69</v>
      </c>
      <c r="DC119" s="84">
        <v>106</v>
      </c>
      <c r="DD119" s="84">
        <v>67</v>
      </c>
      <c r="DE119" s="84">
        <v>119</v>
      </c>
      <c r="DF119" s="84">
        <v>80</v>
      </c>
      <c r="DG119" s="84">
        <v>100</v>
      </c>
      <c r="DH119" s="84">
        <v>70</v>
      </c>
      <c r="DI119" s="84">
        <v>73</v>
      </c>
      <c r="DJ119" s="84">
        <v>44</v>
      </c>
      <c r="DK119" s="84">
        <v>74</v>
      </c>
      <c r="DL119" s="84">
        <v>25</v>
      </c>
      <c r="DM119" s="84">
        <v>-15</v>
      </c>
      <c r="DN119" s="84">
        <v>73</v>
      </c>
      <c r="DO119" s="16">
        <v>0</v>
      </c>
      <c r="DP119" s="84">
        <v>1</v>
      </c>
      <c r="DQ119" s="84">
        <v>-15</v>
      </c>
      <c r="DR119" s="84">
        <v>15</v>
      </c>
      <c r="DS119" s="84">
        <v>36</v>
      </c>
      <c r="DT119" s="84">
        <v>-10</v>
      </c>
      <c r="DU119" s="84">
        <v>6</v>
      </c>
      <c r="DV119" s="84">
        <v>6</v>
      </c>
      <c r="DW119" s="84">
        <v>61</v>
      </c>
      <c r="DX119" s="84">
        <v>-15</v>
      </c>
      <c r="DY119" s="84">
        <v>23</v>
      </c>
      <c r="DZ119" s="84">
        <v>75</v>
      </c>
      <c r="EA119" s="84">
        <v>39</v>
      </c>
      <c r="EB119" s="84">
        <v>72</v>
      </c>
      <c r="EC119" s="84">
        <v>165</v>
      </c>
      <c r="ED119" s="84">
        <v>88</v>
      </c>
      <c r="OD119" s="85"/>
    </row>
    <row r="120" spans="1:394" x14ac:dyDescent="0.2">
      <c r="A120" s="88" t="s">
        <v>553</v>
      </c>
      <c r="B120" s="84">
        <v>916</v>
      </c>
      <c r="C120" s="84">
        <v>545</v>
      </c>
      <c r="D120" s="84">
        <v>561</v>
      </c>
      <c r="E120" s="84">
        <v>604</v>
      </c>
      <c r="F120" s="84">
        <v>540</v>
      </c>
      <c r="G120" s="84">
        <v>446</v>
      </c>
      <c r="H120" s="84">
        <v>321</v>
      </c>
      <c r="I120" s="84">
        <v>417</v>
      </c>
      <c r="J120" s="84">
        <v>281</v>
      </c>
      <c r="K120" s="84">
        <v>430</v>
      </c>
      <c r="L120" s="84">
        <v>311</v>
      </c>
      <c r="M120" s="84">
        <v>327</v>
      </c>
      <c r="N120" s="84">
        <v>379</v>
      </c>
      <c r="O120" s="84">
        <v>202</v>
      </c>
      <c r="P120" s="84">
        <v>218</v>
      </c>
      <c r="Q120" s="84">
        <v>458</v>
      </c>
      <c r="R120" s="84">
        <v>432</v>
      </c>
      <c r="S120" s="84">
        <v>456</v>
      </c>
      <c r="T120" s="84">
        <v>308</v>
      </c>
      <c r="U120" s="84">
        <v>324</v>
      </c>
      <c r="V120" s="84">
        <v>441</v>
      </c>
      <c r="W120" s="84">
        <v>406</v>
      </c>
      <c r="X120" s="84">
        <v>412</v>
      </c>
      <c r="Y120" s="84">
        <v>374</v>
      </c>
      <c r="Z120" s="84">
        <v>397</v>
      </c>
      <c r="AA120" s="84">
        <v>341</v>
      </c>
      <c r="AB120" s="84">
        <v>390</v>
      </c>
      <c r="AC120" s="84">
        <v>339</v>
      </c>
      <c r="AD120" s="84">
        <v>384</v>
      </c>
      <c r="AE120" s="84">
        <v>332</v>
      </c>
      <c r="AF120" s="84">
        <v>383</v>
      </c>
      <c r="AG120" s="84">
        <v>340</v>
      </c>
      <c r="AH120" s="84">
        <v>363</v>
      </c>
      <c r="AI120" s="84">
        <v>291</v>
      </c>
      <c r="AJ120" s="84">
        <v>387</v>
      </c>
      <c r="AK120" s="84">
        <v>284</v>
      </c>
      <c r="AL120" s="84">
        <v>300</v>
      </c>
      <c r="AM120" s="84">
        <v>376</v>
      </c>
      <c r="AN120" s="84">
        <v>330</v>
      </c>
      <c r="AO120" s="84">
        <v>377</v>
      </c>
      <c r="AP120" s="84">
        <v>342</v>
      </c>
      <c r="AQ120" s="84">
        <v>376</v>
      </c>
      <c r="AR120" s="84">
        <v>337</v>
      </c>
      <c r="AS120" s="84">
        <v>363</v>
      </c>
      <c r="AT120" s="84">
        <v>301</v>
      </c>
      <c r="AU120" s="84">
        <v>358</v>
      </c>
      <c r="AV120" s="84">
        <v>314</v>
      </c>
      <c r="AW120" s="84">
        <v>316</v>
      </c>
      <c r="AX120" s="84">
        <v>278</v>
      </c>
      <c r="AY120" s="84">
        <v>317</v>
      </c>
      <c r="AZ120" s="84">
        <v>272</v>
      </c>
      <c r="BA120" s="84">
        <v>308</v>
      </c>
      <c r="BB120" s="84">
        <v>246</v>
      </c>
      <c r="BC120" s="84">
        <v>294</v>
      </c>
      <c r="BD120" s="84">
        <v>242</v>
      </c>
      <c r="BE120" s="84">
        <v>256</v>
      </c>
      <c r="BF120" s="84">
        <v>178</v>
      </c>
      <c r="BG120" s="84">
        <v>275</v>
      </c>
      <c r="BH120" s="84">
        <v>219</v>
      </c>
      <c r="BI120" s="84">
        <v>218</v>
      </c>
      <c r="BJ120" s="84">
        <v>62</v>
      </c>
      <c r="BK120" s="84">
        <v>78</v>
      </c>
      <c r="BL120" s="84">
        <v>182</v>
      </c>
      <c r="BM120" s="84">
        <v>52</v>
      </c>
      <c r="BN120" s="84">
        <v>236</v>
      </c>
      <c r="BO120" s="84">
        <v>197</v>
      </c>
      <c r="BP120" s="84">
        <v>210</v>
      </c>
      <c r="BQ120" s="84">
        <v>158</v>
      </c>
      <c r="BR120" s="84">
        <v>179</v>
      </c>
      <c r="BS120" s="84">
        <v>108</v>
      </c>
      <c r="BT120" s="84">
        <v>154</v>
      </c>
      <c r="BU120" s="84">
        <v>66</v>
      </c>
      <c r="BV120" s="84">
        <v>172</v>
      </c>
      <c r="BW120" s="84">
        <v>128</v>
      </c>
      <c r="BX120" s="84">
        <v>145</v>
      </c>
      <c r="BY120" s="84">
        <v>117</v>
      </c>
      <c r="BZ120" s="84">
        <v>136</v>
      </c>
      <c r="CA120" s="84">
        <v>95</v>
      </c>
      <c r="CB120" s="84">
        <v>106</v>
      </c>
      <c r="CC120" s="84">
        <v>43</v>
      </c>
      <c r="CD120" s="84">
        <v>59</v>
      </c>
      <c r="CE120" s="84">
        <v>138</v>
      </c>
      <c r="CF120" s="84">
        <v>-15</v>
      </c>
      <c r="CG120" s="84">
        <v>-11</v>
      </c>
      <c r="CH120" s="84">
        <v>108</v>
      </c>
      <c r="CI120" s="84">
        <v>63</v>
      </c>
      <c r="CJ120" s="84">
        <v>89</v>
      </c>
      <c r="CK120" s="84">
        <v>13</v>
      </c>
      <c r="CL120" s="84">
        <v>29</v>
      </c>
      <c r="CM120" s="84">
        <v>104</v>
      </c>
      <c r="CN120" s="84">
        <v>50</v>
      </c>
      <c r="CO120" s="84">
        <v>92</v>
      </c>
      <c r="CP120" s="84">
        <v>-15</v>
      </c>
      <c r="CQ120" s="84">
        <v>-26</v>
      </c>
      <c r="CR120" s="84">
        <v>88</v>
      </c>
      <c r="CS120" s="84">
        <v>6</v>
      </c>
      <c r="CT120" s="84">
        <v>22</v>
      </c>
      <c r="CU120" s="84">
        <v>86</v>
      </c>
      <c r="CV120" s="84">
        <v>-15</v>
      </c>
      <c r="CW120" s="84">
        <v>-48</v>
      </c>
      <c r="CX120" s="84">
        <v>50</v>
      </c>
      <c r="CY120" s="84">
        <v>-15</v>
      </c>
      <c r="CZ120" s="84">
        <v>-41</v>
      </c>
      <c r="DA120" s="84">
        <v>49</v>
      </c>
      <c r="DB120" s="84">
        <v>-3</v>
      </c>
      <c r="DC120" s="84">
        <v>34</v>
      </c>
      <c r="DD120" s="84">
        <v>-5</v>
      </c>
      <c r="DE120" s="84">
        <v>47</v>
      </c>
      <c r="DF120" s="84">
        <v>8</v>
      </c>
      <c r="DG120" s="84">
        <v>28</v>
      </c>
      <c r="DH120" s="84">
        <v>-2</v>
      </c>
      <c r="DI120" s="84">
        <v>1</v>
      </c>
      <c r="DJ120" s="84">
        <v>-27</v>
      </c>
      <c r="DK120" s="84">
        <v>2</v>
      </c>
      <c r="DL120" s="84">
        <v>41</v>
      </c>
      <c r="DM120" s="84">
        <v>-71</v>
      </c>
      <c r="DN120" s="84">
        <v>1</v>
      </c>
      <c r="DO120" s="84">
        <v>1</v>
      </c>
      <c r="DP120" s="16">
        <v>0</v>
      </c>
      <c r="DQ120" s="84">
        <v>-71</v>
      </c>
      <c r="DR120" s="84">
        <v>31</v>
      </c>
      <c r="DS120" s="84">
        <v>-15</v>
      </c>
      <c r="DT120" s="84">
        <v>-4</v>
      </c>
      <c r="DU120" s="84">
        <v>-29</v>
      </c>
      <c r="DV120" s="84">
        <v>-15</v>
      </c>
      <c r="DW120" s="84">
        <v>77</v>
      </c>
      <c r="DX120" s="84">
        <v>-4</v>
      </c>
      <c r="DY120" s="84">
        <v>39</v>
      </c>
      <c r="DZ120" s="84">
        <v>91</v>
      </c>
      <c r="EA120" s="84">
        <v>55</v>
      </c>
      <c r="EB120" s="84">
        <v>88</v>
      </c>
      <c r="EC120" s="84">
        <v>181</v>
      </c>
      <c r="ED120" s="84">
        <v>104</v>
      </c>
      <c r="OD120" s="85"/>
    </row>
    <row r="121" spans="1:394" x14ac:dyDescent="0.2">
      <c r="A121" s="88" t="s">
        <v>554</v>
      </c>
      <c r="B121" s="84">
        <v>912</v>
      </c>
      <c r="C121" s="84">
        <v>541</v>
      </c>
      <c r="D121" s="84">
        <v>557</v>
      </c>
      <c r="E121" s="84">
        <v>600</v>
      </c>
      <c r="F121" s="84">
        <v>536</v>
      </c>
      <c r="G121" s="84">
        <v>442</v>
      </c>
      <c r="H121" s="84">
        <v>317</v>
      </c>
      <c r="I121" s="84">
        <v>413</v>
      </c>
      <c r="J121" s="84">
        <v>277</v>
      </c>
      <c r="K121" s="84">
        <v>426</v>
      </c>
      <c r="L121" s="84">
        <v>307</v>
      </c>
      <c r="M121" s="84">
        <v>323</v>
      </c>
      <c r="N121" s="84">
        <v>375</v>
      </c>
      <c r="O121" s="84">
        <v>198</v>
      </c>
      <c r="P121" s="84">
        <v>214</v>
      </c>
      <c r="Q121" s="84">
        <v>454</v>
      </c>
      <c r="R121" s="84">
        <v>428</v>
      </c>
      <c r="S121" s="84">
        <v>452</v>
      </c>
      <c r="T121" s="84">
        <v>304</v>
      </c>
      <c r="U121" s="84">
        <v>320</v>
      </c>
      <c r="V121" s="84">
        <v>437</v>
      </c>
      <c r="W121" s="84">
        <v>402</v>
      </c>
      <c r="X121" s="84">
        <v>408</v>
      </c>
      <c r="Y121" s="84">
        <v>370</v>
      </c>
      <c r="Z121" s="84">
        <v>393</v>
      </c>
      <c r="AA121" s="84">
        <v>337</v>
      </c>
      <c r="AB121" s="84">
        <v>386</v>
      </c>
      <c r="AC121" s="84">
        <v>335</v>
      </c>
      <c r="AD121" s="84">
        <v>380</v>
      </c>
      <c r="AE121" s="84">
        <v>328</v>
      </c>
      <c r="AF121" s="84">
        <v>379</v>
      </c>
      <c r="AG121" s="84">
        <v>336</v>
      </c>
      <c r="AH121" s="84">
        <v>359</v>
      </c>
      <c r="AI121" s="84">
        <v>287</v>
      </c>
      <c r="AJ121" s="84">
        <v>383</v>
      </c>
      <c r="AK121" s="84">
        <v>280</v>
      </c>
      <c r="AL121" s="84">
        <v>296</v>
      </c>
      <c r="AM121" s="84">
        <v>372</v>
      </c>
      <c r="AN121" s="84">
        <v>326</v>
      </c>
      <c r="AO121" s="84">
        <v>373</v>
      </c>
      <c r="AP121" s="84">
        <v>338</v>
      </c>
      <c r="AQ121" s="84">
        <v>372</v>
      </c>
      <c r="AR121" s="84">
        <v>333</v>
      </c>
      <c r="AS121" s="84">
        <v>359</v>
      </c>
      <c r="AT121" s="84">
        <v>297</v>
      </c>
      <c r="AU121" s="84">
        <v>354</v>
      </c>
      <c r="AV121" s="84">
        <v>310</v>
      </c>
      <c r="AW121" s="84">
        <v>312</v>
      </c>
      <c r="AX121" s="84">
        <v>274</v>
      </c>
      <c r="AY121" s="84">
        <v>313</v>
      </c>
      <c r="AZ121" s="84">
        <v>268</v>
      </c>
      <c r="BA121" s="84">
        <v>304</v>
      </c>
      <c r="BB121" s="84">
        <v>242</v>
      </c>
      <c r="BC121" s="84">
        <v>290</v>
      </c>
      <c r="BD121" s="84">
        <v>238</v>
      </c>
      <c r="BE121" s="84">
        <v>252</v>
      </c>
      <c r="BF121" s="84">
        <v>174</v>
      </c>
      <c r="BG121" s="84">
        <v>271</v>
      </c>
      <c r="BH121" s="84">
        <v>215</v>
      </c>
      <c r="BI121" s="84">
        <v>214</v>
      </c>
      <c r="BJ121" s="84">
        <v>58</v>
      </c>
      <c r="BK121" s="84">
        <v>74</v>
      </c>
      <c r="BL121" s="84">
        <v>178</v>
      </c>
      <c r="BM121" s="84">
        <v>48</v>
      </c>
      <c r="BN121" s="84">
        <v>232</v>
      </c>
      <c r="BO121" s="84">
        <v>193</v>
      </c>
      <c r="BP121" s="84">
        <v>206</v>
      </c>
      <c r="BQ121" s="84">
        <v>154</v>
      </c>
      <c r="BR121" s="84">
        <v>175</v>
      </c>
      <c r="BS121" s="84">
        <v>104</v>
      </c>
      <c r="BT121" s="84">
        <v>150</v>
      </c>
      <c r="BU121" s="84">
        <v>62</v>
      </c>
      <c r="BV121" s="84">
        <v>168</v>
      </c>
      <c r="BW121" s="84">
        <v>124</v>
      </c>
      <c r="BX121" s="84">
        <v>141</v>
      </c>
      <c r="BY121" s="84">
        <v>113</v>
      </c>
      <c r="BZ121" s="84">
        <v>132</v>
      </c>
      <c r="CA121" s="84">
        <v>91</v>
      </c>
      <c r="CB121" s="84">
        <v>102</v>
      </c>
      <c r="CC121" s="84">
        <v>39</v>
      </c>
      <c r="CD121" s="84">
        <v>55</v>
      </c>
      <c r="CE121" s="84">
        <v>134</v>
      </c>
      <c r="CF121" s="84">
        <v>-15</v>
      </c>
      <c r="CG121" s="84">
        <v>-15</v>
      </c>
      <c r="CH121" s="84">
        <v>104</v>
      </c>
      <c r="CI121" s="84">
        <v>59</v>
      </c>
      <c r="CJ121" s="84">
        <v>85</v>
      </c>
      <c r="CK121" s="84">
        <v>9</v>
      </c>
      <c r="CL121" s="84">
        <v>25</v>
      </c>
      <c r="CM121" s="84">
        <v>100</v>
      </c>
      <c r="CN121" s="84">
        <v>46</v>
      </c>
      <c r="CO121" s="84">
        <v>88</v>
      </c>
      <c r="CP121" s="84">
        <v>-15</v>
      </c>
      <c r="CQ121" s="84">
        <v>-30</v>
      </c>
      <c r="CR121" s="84">
        <v>84</v>
      </c>
      <c r="CS121" s="84">
        <v>2</v>
      </c>
      <c r="CT121" s="84">
        <v>18</v>
      </c>
      <c r="CU121" s="84">
        <v>82</v>
      </c>
      <c r="CV121" s="84">
        <v>-15</v>
      </c>
      <c r="CW121" s="84">
        <v>-52</v>
      </c>
      <c r="CX121" s="84">
        <v>46</v>
      </c>
      <c r="CY121" s="84">
        <v>-15</v>
      </c>
      <c r="CZ121" s="84">
        <v>-45</v>
      </c>
      <c r="DA121" s="84">
        <v>45</v>
      </c>
      <c r="DB121" s="84">
        <v>-7</v>
      </c>
      <c r="DC121" s="84">
        <v>30</v>
      </c>
      <c r="DD121" s="84">
        <v>-9</v>
      </c>
      <c r="DE121" s="84">
        <v>43</v>
      </c>
      <c r="DF121" s="84">
        <v>4</v>
      </c>
      <c r="DG121" s="84">
        <v>24</v>
      </c>
      <c r="DH121" s="84">
        <v>-6</v>
      </c>
      <c r="DI121" s="84">
        <v>-3</v>
      </c>
      <c r="DJ121" s="84">
        <v>-27</v>
      </c>
      <c r="DK121" s="84">
        <v>-2</v>
      </c>
      <c r="DL121" s="84">
        <v>12</v>
      </c>
      <c r="DM121" s="84">
        <v>-101</v>
      </c>
      <c r="DN121" s="84">
        <v>-3</v>
      </c>
      <c r="DO121" s="84">
        <v>-15</v>
      </c>
      <c r="DP121" s="84">
        <v>-71</v>
      </c>
      <c r="DQ121" s="16">
        <v>0</v>
      </c>
      <c r="DR121" s="84">
        <v>2</v>
      </c>
      <c r="DS121" s="84">
        <v>-15</v>
      </c>
      <c r="DT121" s="84">
        <v>-15</v>
      </c>
      <c r="DU121" s="84">
        <v>-29</v>
      </c>
      <c r="DV121" s="84">
        <v>-15</v>
      </c>
      <c r="DW121" s="84">
        <v>48</v>
      </c>
      <c r="DX121" s="84">
        <v>-33</v>
      </c>
      <c r="DY121" s="84">
        <v>10</v>
      </c>
      <c r="DZ121" s="84">
        <v>62</v>
      </c>
      <c r="EA121" s="84">
        <v>26</v>
      </c>
      <c r="EB121" s="84">
        <v>59</v>
      </c>
      <c r="EC121" s="84">
        <v>152</v>
      </c>
      <c r="ED121" s="84">
        <v>75</v>
      </c>
      <c r="OD121" s="85"/>
    </row>
    <row r="122" spans="1:394" x14ac:dyDescent="0.2">
      <c r="A122" s="88" t="s">
        <v>555</v>
      </c>
      <c r="B122" s="84">
        <v>1018</v>
      </c>
      <c r="C122" s="84">
        <v>647</v>
      </c>
      <c r="D122" s="84">
        <v>663</v>
      </c>
      <c r="E122" s="84">
        <v>706</v>
      </c>
      <c r="F122" s="84">
        <v>642</v>
      </c>
      <c r="G122" s="84">
        <v>548</v>
      </c>
      <c r="H122" s="84">
        <v>423</v>
      </c>
      <c r="I122" s="84">
        <v>519</v>
      </c>
      <c r="J122" s="84">
        <v>383</v>
      </c>
      <c r="K122" s="84">
        <v>532</v>
      </c>
      <c r="L122" s="84">
        <v>413</v>
      </c>
      <c r="M122" s="84">
        <v>429</v>
      </c>
      <c r="N122" s="84">
        <v>481</v>
      </c>
      <c r="O122" s="84">
        <v>304</v>
      </c>
      <c r="P122" s="84">
        <v>320</v>
      </c>
      <c r="Q122" s="84">
        <v>560</v>
      </c>
      <c r="R122" s="84">
        <v>534</v>
      </c>
      <c r="S122" s="84">
        <v>558</v>
      </c>
      <c r="T122" s="84">
        <v>410</v>
      </c>
      <c r="U122" s="84">
        <v>426</v>
      </c>
      <c r="V122" s="84">
        <v>543</v>
      </c>
      <c r="W122" s="84">
        <v>508</v>
      </c>
      <c r="X122" s="84">
        <v>514</v>
      </c>
      <c r="Y122" s="84">
        <v>476</v>
      </c>
      <c r="Z122" s="84">
        <v>499</v>
      </c>
      <c r="AA122" s="84">
        <v>443</v>
      </c>
      <c r="AB122" s="84">
        <v>492</v>
      </c>
      <c r="AC122" s="84">
        <v>441</v>
      </c>
      <c r="AD122" s="84">
        <v>486</v>
      </c>
      <c r="AE122" s="84">
        <v>434</v>
      </c>
      <c r="AF122" s="84">
        <v>485</v>
      </c>
      <c r="AG122" s="84">
        <v>442</v>
      </c>
      <c r="AH122" s="84">
        <v>465</v>
      </c>
      <c r="AI122" s="84">
        <v>393</v>
      </c>
      <c r="AJ122" s="84">
        <v>489</v>
      </c>
      <c r="AK122" s="84">
        <v>386</v>
      </c>
      <c r="AL122" s="84">
        <v>402</v>
      </c>
      <c r="AM122" s="84">
        <v>478</v>
      </c>
      <c r="AN122" s="84">
        <v>432</v>
      </c>
      <c r="AO122" s="84">
        <v>479</v>
      </c>
      <c r="AP122" s="84">
        <v>444</v>
      </c>
      <c r="AQ122" s="84">
        <v>478</v>
      </c>
      <c r="AR122" s="84">
        <v>439</v>
      </c>
      <c r="AS122" s="84">
        <v>465</v>
      </c>
      <c r="AT122" s="84">
        <v>403</v>
      </c>
      <c r="AU122" s="84">
        <v>460</v>
      </c>
      <c r="AV122" s="84">
        <v>416</v>
      </c>
      <c r="AW122" s="84">
        <v>418</v>
      </c>
      <c r="AX122" s="84">
        <v>380</v>
      </c>
      <c r="AY122" s="84">
        <v>419</v>
      </c>
      <c r="AZ122" s="84">
        <v>374</v>
      </c>
      <c r="BA122" s="84">
        <v>410</v>
      </c>
      <c r="BB122" s="84">
        <v>348</v>
      </c>
      <c r="BC122" s="84">
        <v>396</v>
      </c>
      <c r="BD122" s="84">
        <v>344</v>
      </c>
      <c r="BE122" s="84">
        <v>358</v>
      </c>
      <c r="BF122" s="84">
        <v>280</v>
      </c>
      <c r="BG122" s="84">
        <v>377</v>
      </c>
      <c r="BH122" s="84">
        <v>321</v>
      </c>
      <c r="BI122" s="84">
        <v>320</v>
      </c>
      <c r="BJ122" s="84">
        <v>164</v>
      </c>
      <c r="BK122" s="84">
        <v>180</v>
      </c>
      <c r="BL122" s="84">
        <v>284</v>
      </c>
      <c r="BM122" s="84">
        <v>154</v>
      </c>
      <c r="BN122" s="84">
        <v>338</v>
      </c>
      <c r="BO122" s="84">
        <v>299</v>
      </c>
      <c r="BP122" s="84">
        <v>312</v>
      </c>
      <c r="BQ122" s="84">
        <v>260</v>
      </c>
      <c r="BR122" s="84">
        <v>281</v>
      </c>
      <c r="BS122" s="84">
        <v>210</v>
      </c>
      <c r="BT122" s="84">
        <v>256</v>
      </c>
      <c r="BU122" s="84">
        <v>168</v>
      </c>
      <c r="BV122" s="84">
        <v>274</v>
      </c>
      <c r="BW122" s="84">
        <v>230</v>
      </c>
      <c r="BX122" s="84">
        <v>247</v>
      </c>
      <c r="BY122" s="84">
        <v>219</v>
      </c>
      <c r="BZ122" s="84">
        <v>238</v>
      </c>
      <c r="CA122" s="84">
        <v>197</v>
      </c>
      <c r="CB122" s="84">
        <v>208</v>
      </c>
      <c r="CC122" s="84">
        <v>145</v>
      </c>
      <c r="CD122" s="84">
        <v>161</v>
      </c>
      <c r="CE122" s="84">
        <v>240</v>
      </c>
      <c r="CF122" s="84">
        <v>75</v>
      </c>
      <c r="CG122" s="84">
        <v>91</v>
      </c>
      <c r="CH122" s="84">
        <v>210</v>
      </c>
      <c r="CI122" s="84">
        <v>165</v>
      </c>
      <c r="CJ122" s="84">
        <v>191</v>
      </c>
      <c r="CK122" s="84">
        <v>115</v>
      </c>
      <c r="CL122" s="84">
        <v>131</v>
      </c>
      <c r="CM122" s="84">
        <v>206</v>
      </c>
      <c r="CN122" s="84">
        <v>152</v>
      </c>
      <c r="CO122" s="84">
        <v>194</v>
      </c>
      <c r="CP122" s="84">
        <v>60</v>
      </c>
      <c r="CQ122" s="84">
        <v>76</v>
      </c>
      <c r="CR122" s="84">
        <v>190</v>
      </c>
      <c r="CS122" s="84">
        <v>108</v>
      </c>
      <c r="CT122" s="84">
        <v>124</v>
      </c>
      <c r="CU122" s="84">
        <v>188</v>
      </c>
      <c r="CV122" s="84">
        <v>38</v>
      </c>
      <c r="CW122" s="84">
        <v>54</v>
      </c>
      <c r="CX122" s="84">
        <v>152</v>
      </c>
      <c r="CY122" s="84">
        <v>45</v>
      </c>
      <c r="CZ122" s="84">
        <v>61</v>
      </c>
      <c r="DA122" s="84">
        <v>151</v>
      </c>
      <c r="DB122" s="84">
        <v>99</v>
      </c>
      <c r="DC122" s="84">
        <v>136</v>
      </c>
      <c r="DD122" s="84">
        <v>97</v>
      </c>
      <c r="DE122" s="84">
        <v>149</v>
      </c>
      <c r="DF122" s="84">
        <v>110</v>
      </c>
      <c r="DG122" s="84">
        <v>130</v>
      </c>
      <c r="DH122" s="84">
        <v>100</v>
      </c>
      <c r="DI122" s="84">
        <v>103</v>
      </c>
      <c r="DJ122" s="84">
        <v>74</v>
      </c>
      <c r="DK122" s="84">
        <v>104</v>
      </c>
      <c r="DL122" s="84">
        <v>-15</v>
      </c>
      <c r="DM122" s="84">
        <v>-9</v>
      </c>
      <c r="DN122" s="84">
        <v>103</v>
      </c>
      <c r="DO122" s="84">
        <v>15</v>
      </c>
      <c r="DP122" s="84">
        <v>31</v>
      </c>
      <c r="DQ122" s="84">
        <v>2</v>
      </c>
      <c r="DR122" s="16">
        <v>0</v>
      </c>
      <c r="DS122" s="84">
        <v>66</v>
      </c>
      <c r="DT122" s="84">
        <v>20</v>
      </c>
      <c r="DU122" s="84">
        <v>36</v>
      </c>
      <c r="DV122" s="84">
        <v>36</v>
      </c>
      <c r="DW122" s="84">
        <v>-15</v>
      </c>
      <c r="DX122" s="84">
        <v>-45</v>
      </c>
      <c r="DY122" s="84">
        <v>-15</v>
      </c>
      <c r="DZ122" s="84">
        <v>-15</v>
      </c>
      <c r="EA122" s="84">
        <v>-35</v>
      </c>
      <c r="EB122" s="84">
        <v>-15</v>
      </c>
      <c r="EC122" s="84">
        <v>45</v>
      </c>
      <c r="ED122" s="84">
        <v>-32</v>
      </c>
      <c r="OD122" s="85"/>
    </row>
    <row r="123" spans="1:394" x14ac:dyDescent="0.2">
      <c r="A123" s="88" t="s">
        <v>556</v>
      </c>
      <c r="B123" s="84">
        <v>937</v>
      </c>
      <c r="C123" s="84">
        <v>566</v>
      </c>
      <c r="D123" s="84">
        <v>582</v>
      </c>
      <c r="E123" s="84">
        <v>625</v>
      </c>
      <c r="F123" s="84">
        <v>561</v>
      </c>
      <c r="G123" s="84">
        <v>467</v>
      </c>
      <c r="H123" s="84">
        <v>342</v>
      </c>
      <c r="I123" s="84">
        <v>438</v>
      </c>
      <c r="J123" s="84">
        <v>302</v>
      </c>
      <c r="K123" s="84">
        <v>451</v>
      </c>
      <c r="L123" s="84">
        <v>332</v>
      </c>
      <c r="M123" s="84">
        <v>348</v>
      </c>
      <c r="N123" s="84">
        <v>400</v>
      </c>
      <c r="O123" s="84">
        <v>223</v>
      </c>
      <c r="P123" s="84">
        <v>239</v>
      </c>
      <c r="Q123" s="84">
        <v>479</v>
      </c>
      <c r="R123" s="84">
        <v>453</v>
      </c>
      <c r="S123" s="84">
        <v>477</v>
      </c>
      <c r="T123" s="84">
        <v>329</v>
      </c>
      <c r="U123" s="84">
        <v>345</v>
      </c>
      <c r="V123" s="84">
        <v>462</v>
      </c>
      <c r="W123" s="84">
        <v>427</v>
      </c>
      <c r="X123" s="84">
        <v>433</v>
      </c>
      <c r="Y123" s="84">
        <v>395</v>
      </c>
      <c r="Z123" s="84">
        <v>418</v>
      </c>
      <c r="AA123" s="84">
        <v>362</v>
      </c>
      <c r="AB123" s="84">
        <v>411</v>
      </c>
      <c r="AC123" s="84">
        <v>360</v>
      </c>
      <c r="AD123" s="84">
        <v>405</v>
      </c>
      <c r="AE123" s="84">
        <v>353</v>
      </c>
      <c r="AF123" s="84">
        <v>404</v>
      </c>
      <c r="AG123" s="84">
        <v>361</v>
      </c>
      <c r="AH123" s="84">
        <v>384</v>
      </c>
      <c r="AI123" s="84">
        <v>312</v>
      </c>
      <c r="AJ123" s="84">
        <v>408</v>
      </c>
      <c r="AK123" s="84">
        <v>305</v>
      </c>
      <c r="AL123" s="84">
        <v>321</v>
      </c>
      <c r="AM123" s="84">
        <v>397</v>
      </c>
      <c r="AN123" s="84">
        <v>351</v>
      </c>
      <c r="AO123" s="84">
        <v>398</v>
      </c>
      <c r="AP123" s="84">
        <v>363</v>
      </c>
      <c r="AQ123" s="84">
        <v>397</v>
      </c>
      <c r="AR123" s="84">
        <v>358</v>
      </c>
      <c r="AS123" s="84">
        <v>384</v>
      </c>
      <c r="AT123" s="84">
        <v>322</v>
      </c>
      <c r="AU123" s="84">
        <v>379</v>
      </c>
      <c r="AV123" s="84">
        <v>335</v>
      </c>
      <c r="AW123" s="84">
        <v>337</v>
      </c>
      <c r="AX123" s="84">
        <v>299</v>
      </c>
      <c r="AY123" s="84">
        <v>338</v>
      </c>
      <c r="AZ123" s="84">
        <v>293</v>
      </c>
      <c r="BA123" s="84">
        <v>329</v>
      </c>
      <c r="BB123" s="84">
        <v>267</v>
      </c>
      <c r="BC123" s="84">
        <v>315</v>
      </c>
      <c r="BD123" s="84">
        <v>263</v>
      </c>
      <c r="BE123" s="84">
        <v>277</v>
      </c>
      <c r="BF123" s="84">
        <v>199</v>
      </c>
      <c r="BG123" s="84">
        <v>296</v>
      </c>
      <c r="BH123" s="84">
        <v>240</v>
      </c>
      <c r="BI123" s="84">
        <v>239</v>
      </c>
      <c r="BJ123" s="84">
        <v>83</v>
      </c>
      <c r="BK123" s="84">
        <v>99</v>
      </c>
      <c r="BL123" s="84">
        <v>203</v>
      </c>
      <c r="BM123" s="84">
        <v>73</v>
      </c>
      <c r="BN123" s="84">
        <v>257</v>
      </c>
      <c r="BO123" s="84">
        <v>218</v>
      </c>
      <c r="BP123" s="84">
        <v>231</v>
      </c>
      <c r="BQ123" s="84">
        <v>179</v>
      </c>
      <c r="BR123" s="84">
        <v>200</v>
      </c>
      <c r="BS123" s="84">
        <v>129</v>
      </c>
      <c r="BT123" s="84">
        <v>175</v>
      </c>
      <c r="BU123" s="84">
        <v>87</v>
      </c>
      <c r="BV123" s="84">
        <v>193</v>
      </c>
      <c r="BW123" s="84">
        <v>149</v>
      </c>
      <c r="BX123" s="84">
        <v>166</v>
      </c>
      <c r="BY123" s="84">
        <v>138</v>
      </c>
      <c r="BZ123" s="84">
        <v>157</v>
      </c>
      <c r="CA123" s="84">
        <v>116</v>
      </c>
      <c r="CB123" s="84">
        <v>127</v>
      </c>
      <c r="CC123" s="84">
        <v>64</v>
      </c>
      <c r="CD123" s="84">
        <v>80</v>
      </c>
      <c r="CE123" s="84">
        <v>159</v>
      </c>
      <c r="CF123" s="84">
        <v>-6</v>
      </c>
      <c r="CG123" s="84">
        <v>10</v>
      </c>
      <c r="CH123" s="84">
        <v>129</v>
      </c>
      <c r="CI123" s="84">
        <v>84</v>
      </c>
      <c r="CJ123" s="84">
        <v>110</v>
      </c>
      <c r="CK123" s="84">
        <v>34</v>
      </c>
      <c r="CL123" s="84">
        <v>50</v>
      </c>
      <c r="CM123" s="84">
        <v>125</v>
      </c>
      <c r="CN123" s="84">
        <v>71</v>
      </c>
      <c r="CO123" s="84">
        <v>113</v>
      </c>
      <c r="CP123" s="84">
        <v>-9</v>
      </c>
      <c r="CQ123" s="84">
        <v>-5</v>
      </c>
      <c r="CR123" s="84">
        <v>109</v>
      </c>
      <c r="CS123" s="84">
        <v>27</v>
      </c>
      <c r="CT123" s="84">
        <v>43</v>
      </c>
      <c r="CU123" s="84">
        <v>107</v>
      </c>
      <c r="CV123" s="84">
        <v>13</v>
      </c>
      <c r="CW123" s="84">
        <v>-15</v>
      </c>
      <c r="CX123" s="84">
        <v>71</v>
      </c>
      <c r="CY123" s="84">
        <v>6</v>
      </c>
      <c r="CZ123" s="84">
        <v>-15</v>
      </c>
      <c r="DA123" s="84">
        <v>70</v>
      </c>
      <c r="DB123" s="84">
        <v>18</v>
      </c>
      <c r="DC123" s="84">
        <v>55</v>
      </c>
      <c r="DD123" s="84">
        <v>16</v>
      </c>
      <c r="DE123" s="84">
        <v>68</v>
      </c>
      <c r="DF123" s="84">
        <v>29</v>
      </c>
      <c r="DG123" s="84">
        <v>49</v>
      </c>
      <c r="DH123" s="84">
        <v>19</v>
      </c>
      <c r="DI123" s="84">
        <v>22</v>
      </c>
      <c r="DJ123" s="84">
        <v>-7</v>
      </c>
      <c r="DK123" s="84">
        <v>23</v>
      </c>
      <c r="DL123" s="84">
        <v>76</v>
      </c>
      <c r="DM123" s="84">
        <v>-15</v>
      </c>
      <c r="DN123" s="84">
        <v>22</v>
      </c>
      <c r="DO123" s="84">
        <v>36</v>
      </c>
      <c r="DP123" s="84">
        <v>-15</v>
      </c>
      <c r="DQ123" s="84">
        <v>-15</v>
      </c>
      <c r="DR123" s="84">
        <v>66</v>
      </c>
      <c r="DS123" s="16">
        <v>0</v>
      </c>
      <c r="DT123" s="84">
        <v>31</v>
      </c>
      <c r="DU123" s="84">
        <v>1</v>
      </c>
      <c r="DV123" s="84">
        <v>15</v>
      </c>
      <c r="DW123" s="84">
        <v>112</v>
      </c>
      <c r="DX123" s="84">
        <v>31</v>
      </c>
      <c r="DY123" s="84">
        <v>74</v>
      </c>
      <c r="DZ123" s="84">
        <v>126</v>
      </c>
      <c r="EA123" s="84">
        <v>90</v>
      </c>
      <c r="EB123" s="84">
        <v>123</v>
      </c>
      <c r="EC123" s="84">
        <v>216</v>
      </c>
      <c r="ED123" s="84">
        <v>139</v>
      </c>
      <c r="OD123" s="85"/>
    </row>
    <row r="124" spans="1:394" x14ac:dyDescent="0.2">
      <c r="A124" s="88" t="s">
        <v>557</v>
      </c>
      <c r="B124" s="84">
        <v>983</v>
      </c>
      <c r="C124" s="84">
        <v>612</v>
      </c>
      <c r="D124" s="84">
        <v>628</v>
      </c>
      <c r="E124" s="84">
        <v>671</v>
      </c>
      <c r="F124" s="84">
        <v>607</v>
      </c>
      <c r="G124" s="84">
        <v>513</v>
      </c>
      <c r="H124" s="84">
        <v>388</v>
      </c>
      <c r="I124" s="84">
        <v>484</v>
      </c>
      <c r="J124" s="84">
        <v>348</v>
      </c>
      <c r="K124" s="84">
        <v>497</v>
      </c>
      <c r="L124" s="84">
        <v>378</v>
      </c>
      <c r="M124" s="84">
        <v>394</v>
      </c>
      <c r="N124" s="84">
        <v>446</v>
      </c>
      <c r="O124" s="84">
        <v>269</v>
      </c>
      <c r="P124" s="84">
        <v>285</v>
      </c>
      <c r="Q124" s="84">
        <v>525</v>
      </c>
      <c r="R124" s="84">
        <v>499</v>
      </c>
      <c r="S124" s="84">
        <v>523</v>
      </c>
      <c r="T124" s="84">
        <v>375</v>
      </c>
      <c r="U124" s="84">
        <v>391</v>
      </c>
      <c r="V124" s="84">
        <v>508</v>
      </c>
      <c r="W124" s="84">
        <v>473</v>
      </c>
      <c r="X124" s="84">
        <v>479</v>
      </c>
      <c r="Y124" s="84">
        <v>441</v>
      </c>
      <c r="Z124" s="84">
        <v>464</v>
      </c>
      <c r="AA124" s="84">
        <v>408</v>
      </c>
      <c r="AB124" s="84">
        <v>457</v>
      </c>
      <c r="AC124" s="84">
        <v>406</v>
      </c>
      <c r="AD124" s="84">
        <v>451</v>
      </c>
      <c r="AE124" s="84">
        <v>399</v>
      </c>
      <c r="AF124" s="84">
        <v>450</v>
      </c>
      <c r="AG124" s="84">
        <v>407</v>
      </c>
      <c r="AH124" s="84">
        <v>430</v>
      </c>
      <c r="AI124" s="84">
        <v>358</v>
      </c>
      <c r="AJ124" s="84">
        <v>454</v>
      </c>
      <c r="AK124" s="84">
        <v>351</v>
      </c>
      <c r="AL124" s="84">
        <v>367</v>
      </c>
      <c r="AM124" s="84">
        <v>443</v>
      </c>
      <c r="AN124" s="84">
        <v>397</v>
      </c>
      <c r="AO124" s="84">
        <v>444</v>
      </c>
      <c r="AP124" s="84">
        <v>409</v>
      </c>
      <c r="AQ124" s="84">
        <v>443</v>
      </c>
      <c r="AR124" s="84">
        <v>404</v>
      </c>
      <c r="AS124" s="84">
        <v>430</v>
      </c>
      <c r="AT124" s="84">
        <v>368</v>
      </c>
      <c r="AU124" s="84">
        <v>425</v>
      </c>
      <c r="AV124" s="84">
        <v>381</v>
      </c>
      <c r="AW124" s="84">
        <v>383</v>
      </c>
      <c r="AX124" s="84">
        <v>345</v>
      </c>
      <c r="AY124" s="84">
        <v>384</v>
      </c>
      <c r="AZ124" s="84">
        <v>339</v>
      </c>
      <c r="BA124" s="84">
        <v>375</v>
      </c>
      <c r="BB124" s="84">
        <v>313</v>
      </c>
      <c r="BC124" s="84">
        <v>361</v>
      </c>
      <c r="BD124" s="84">
        <v>309</v>
      </c>
      <c r="BE124" s="84">
        <v>323</v>
      </c>
      <c r="BF124" s="84">
        <v>245</v>
      </c>
      <c r="BG124" s="84">
        <v>342</v>
      </c>
      <c r="BH124" s="84">
        <v>286</v>
      </c>
      <c r="BI124" s="84">
        <v>285</v>
      </c>
      <c r="BJ124" s="84">
        <v>129</v>
      </c>
      <c r="BK124" s="84">
        <v>145</v>
      </c>
      <c r="BL124" s="84">
        <v>249</v>
      </c>
      <c r="BM124" s="84">
        <v>119</v>
      </c>
      <c r="BN124" s="84">
        <v>303</v>
      </c>
      <c r="BO124" s="84">
        <v>264</v>
      </c>
      <c r="BP124" s="84">
        <v>277</v>
      </c>
      <c r="BQ124" s="84">
        <v>225</v>
      </c>
      <c r="BR124" s="84">
        <v>246</v>
      </c>
      <c r="BS124" s="84">
        <v>175</v>
      </c>
      <c r="BT124" s="84">
        <v>221</v>
      </c>
      <c r="BU124" s="84">
        <v>133</v>
      </c>
      <c r="BV124" s="84">
        <v>239</v>
      </c>
      <c r="BW124" s="84">
        <v>195</v>
      </c>
      <c r="BX124" s="84">
        <v>212</v>
      </c>
      <c r="BY124" s="84">
        <v>184</v>
      </c>
      <c r="BZ124" s="84">
        <v>203</v>
      </c>
      <c r="CA124" s="84">
        <v>162</v>
      </c>
      <c r="CB124" s="84">
        <v>173</v>
      </c>
      <c r="CC124" s="84">
        <v>110</v>
      </c>
      <c r="CD124" s="84">
        <v>126</v>
      </c>
      <c r="CE124" s="84">
        <v>205</v>
      </c>
      <c r="CF124" s="84">
        <v>40</v>
      </c>
      <c r="CG124" s="84">
        <v>56</v>
      </c>
      <c r="CH124" s="84">
        <v>175</v>
      </c>
      <c r="CI124" s="84">
        <v>130</v>
      </c>
      <c r="CJ124" s="84">
        <v>156</v>
      </c>
      <c r="CK124" s="84">
        <v>80</v>
      </c>
      <c r="CL124" s="84">
        <v>96</v>
      </c>
      <c r="CM124" s="84">
        <v>171</v>
      </c>
      <c r="CN124" s="84">
        <v>117</v>
      </c>
      <c r="CO124" s="84">
        <v>159</v>
      </c>
      <c r="CP124" s="84">
        <v>25</v>
      </c>
      <c r="CQ124" s="84">
        <v>41</v>
      </c>
      <c r="CR124" s="84">
        <v>155</v>
      </c>
      <c r="CS124" s="84">
        <v>73</v>
      </c>
      <c r="CT124" s="84">
        <v>89</v>
      </c>
      <c r="CU124" s="84">
        <v>153</v>
      </c>
      <c r="CV124" s="84">
        <v>3</v>
      </c>
      <c r="CW124" s="84">
        <v>19</v>
      </c>
      <c r="CX124" s="84">
        <v>117</v>
      </c>
      <c r="CY124" s="84">
        <v>10</v>
      </c>
      <c r="CZ124" s="84">
        <v>26</v>
      </c>
      <c r="DA124" s="84">
        <v>116</v>
      </c>
      <c r="DB124" s="84">
        <v>64</v>
      </c>
      <c r="DC124" s="84">
        <v>101</v>
      </c>
      <c r="DD124" s="84">
        <v>62</v>
      </c>
      <c r="DE124" s="84">
        <v>114</v>
      </c>
      <c r="DF124" s="84">
        <v>75</v>
      </c>
      <c r="DG124" s="84">
        <v>95</v>
      </c>
      <c r="DH124" s="84">
        <v>65</v>
      </c>
      <c r="DI124" s="84">
        <v>68</v>
      </c>
      <c r="DJ124" s="84">
        <v>39</v>
      </c>
      <c r="DK124" s="84">
        <v>69</v>
      </c>
      <c r="DL124" s="84">
        <v>30</v>
      </c>
      <c r="DM124" s="84">
        <v>-15</v>
      </c>
      <c r="DN124" s="84">
        <v>68</v>
      </c>
      <c r="DO124" s="84">
        <v>-10</v>
      </c>
      <c r="DP124" s="84">
        <v>-4</v>
      </c>
      <c r="DQ124" s="84">
        <v>-15</v>
      </c>
      <c r="DR124" s="84">
        <v>20</v>
      </c>
      <c r="DS124" s="84">
        <v>31</v>
      </c>
      <c r="DT124" s="16">
        <v>0</v>
      </c>
      <c r="DU124" s="84">
        <v>1</v>
      </c>
      <c r="DV124" s="84">
        <v>1</v>
      </c>
      <c r="DW124" s="84">
        <v>66</v>
      </c>
      <c r="DX124" s="84">
        <v>-15</v>
      </c>
      <c r="DY124" s="84">
        <v>28</v>
      </c>
      <c r="DZ124" s="84">
        <v>80</v>
      </c>
      <c r="EA124" s="84">
        <v>44</v>
      </c>
      <c r="EB124" s="84">
        <v>77</v>
      </c>
      <c r="EC124" s="84">
        <v>170</v>
      </c>
      <c r="ED124" s="84">
        <v>93</v>
      </c>
      <c r="OD124" s="85"/>
    </row>
    <row r="125" spans="1:394" x14ac:dyDescent="0.2">
      <c r="A125" s="88" t="s">
        <v>558</v>
      </c>
      <c r="B125" s="84">
        <v>953</v>
      </c>
      <c r="C125" s="84">
        <v>582</v>
      </c>
      <c r="D125" s="84">
        <v>598</v>
      </c>
      <c r="E125" s="84">
        <v>641</v>
      </c>
      <c r="F125" s="84">
        <v>577</v>
      </c>
      <c r="G125" s="84">
        <v>483</v>
      </c>
      <c r="H125" s="84">
        <v>358</v>
      </c>
      <c r="I125" s="84">
        <v>454</v>
      </c>
      <c r="J125" s="84">
        <v>318</v>
      </c>
      <c r="K125" s="84">
        <v>467</v>
      </c>
      <c r="L125" s="84">
        <v>348</v>
      </c>
      <c r="M125" s="84">
        <v>364</v>
      </c>
      <c r="N125" s="84">
        <v>416</v>
      </c>
      <c r="O125" s="84">
        <v>239</v>
      </c>
      <c r="P125" s="84">
        <v>255</v>
      </c>
      <c r="Q125" s="84">
        <v>495</v>
      </c>
      <c r="R125" s="84">
        <v>469</v>
      </c>
      <c r="S125" s="84">
        <v>493</v>
      </c>
      <c r="T125" s="84">
        <v>345</v>
      </c>
      <c r="U125" s="84">
        <v>361</v>
      </c>
      <c r="V125" s="84">
        <v>478</v>
      </c>
      <c r="W125" s="84">
        <v>443</v>
      </c>
      <c r="X125" s="84">
        <v>449</v>
      </c>
      <c r="Y125" s="84">
        <v>411</v>
      </c>
      <c r="Z125" s="84">
        <v>434</v>
      </c>
      <c r="AA125" s="84">
        <v>378</v>
      </c>
      <c r="AB125" s="84">
        <v>427</v>
      </c>
      <c r="AC125" s="84">
        <v>376</v>
      </c>
      <c r="AD125" s="84">
        <v>421</v>
      </c>
      <c r="AE125" s="84">
        <v>369</v>
      </c>
      <c r="AF125" s="84">
        <v>420</v>
      </c>
      <c r="AG125" s="84">
        <v>377</v>
      </c>
      <c r="AH125" s="84">
        <v>400</v>
      </c>
      <c r="AI125" s="84">
        <v>328</v>
      </c>
      <c r="AJ125" s="84">
        <v>424</v>
      </c>
      <c r="AK125" s="84">
        <v>321</v>
      </c>
      <c r="AL125" s="84">
        <v>337</v>
      </c>
      <c r="AM125" s="84">
        <v>413</v>
      </c>
      <c r="AN125" s="84">
        <v>367</v>
      </c>
      <c r="AO125" s="84">
        <v>414</v>
      </c>
      <c r="AP125" s="84">
        <v>379</v>
      </c>
      <c r="AQ125" s="84">
        <v>413</v>
      </c>
      <c r="AR125" s="84">
        <v>374</v>
      </c>
      <c r="AS125" s="84">
        <v>400</v>
      </c>
      <c r="AT125" s="84">
        <v>338</v>
      </c>
      <c r="AU125" s="84">
        <v>395</v>
      </c>
      <c r="AV125" s="84">
        <v>351</v>
      </c>
      <c r="AW125" s="84">
        <v>353</v>
      </c>
      <c r="AX125" s="84">
        <v>315</v>
      </c>
      <c r="AY125" s="84">
        <v>354</v>
      </c>
      <c r="AZ125" s="84">
        <v>309</v>
      </c>
      <c r="BA125" s="84">
        <v>345</v>
      </c>
      <c r="BB125" s="84">
        <v>283</v>
      </c>
      <c r="BC125" s="84">
        <v>331</v>
      </c>
      <c r="BD125" s="84">
        <v>279</v>
      </c>
      <c r="BE125" s="84">
        <v>293</v>
      </c>
      <c r="BF125" s="84">
        <v>215</v>
      </c>
      <c r="BG125" s="84">
        <v>312</v>
      </c>
      <c r="BH125" s="84">
        <v>256</v>
      </c>
      <c r="BI125" s="84">
        <v>255</v>
      </c>
      <c r="BJ125" s="84">
        <v>99</v>
      </c>
      <c r="BK125" s="84">
        <v>115</v>
      </c>
      <c r="BL125" s="84">
        <v>219</v>
      </c>
      <c r="BM125" s="84">
        <v>89</v>
      </c>
      <c r="BN125" s="84">
        <v>273</v>
      </c>
      <c r="BO125" s="84">
        <v>234</v>
      </c>
      <c r="BP125" s="84">
        <v>247</v>
      </c>
      <c r="BQ125" s="84">
        <v>195</v>
      </c>
      <c r="BR125" s="84">
        <v>216</v>
      </c>
      <c r="BS125" s="84">
        <v>145</v>
      </c>
      <c r="BT125" s="84">
        <v>191</v>
      </c>
      <c r="BU125" s="84">
        <v>103</v>
      </c>
      <c r="BV125" s="84">
        <v>209</v>
      </c>
      <c r="BW125" s="84">
        <v>165</v>
      </c>
      <c r="BX125" s="84">
        <v>182</v>
      </c>
      <c r="BY125" s="84">
        <v>154</v>
      </c>
      <c r="BZ125" s="84">
        <v>173</v>
      </c>
      <c r="CA125" s="84">
        <v>132</v>
      </c>
      <c r="CB125" s="84">
        <v>143</v>
      </c>
      <c r="CC125" s="84">
        <v>80</v>
      </c>
      <c r="CD125" s="84">
        <v>96</v>
      </c>
      <c r="CE125" s="84">
        <v>175</v>
      </c>
      <c r="CF125" s="84">
        <v>10</v>
      </c>
      <c r="CG125" s="84">
        <v>26</v>
      </c>
      <c r="CH125" s="84">
        <v>145</v>
      </c>
      <c r="CI125" s="84">
        <v>100</v>
      </c>
      <c r="CJ125" s="84">
        <v>126</v>
      </c>
      <c r="CK125" s="84">
        <v>50</v>
      </c>
      <c r="CL125" s="84">
        <v>66</v>
      </c>
      <c r="CM125" s="84">
        <v>141</v>
      </c>
      <c r="CN125" s="84">
        <v>87</v>
      </c>
      <c r="CO125" s="84">
        <v>129</v>
      </c>
      <c r="CP125" s="84">
        <v>-5</v>
      </c>
      <c r="CQ125" s="84">
        <v>11</v>
      </c>
      <c r="CR125" s="84">
        <v>125</v>
      </c>
      <c r="CS125" s="84">
        <v>43</v>
      </c>
      <c r="CT125" s="84">
        <v>59</v>
      </c>
      <c r="CU125" s="84">
        <v>123</v>
      </c>
      <c r="CV125" s="84">
        <v>-15</v>
      </c>
      <c r="CW125" s="84">
        <v>-11</v>
      </c>
      <c r="CX125" s="84">
        <v>87</v>
      </c>
      <c r="CY125" s="84">
        <v>-15</v>
      </c>
      <c r="CZ125" s="84">
        <v>-4</v>
      </c>
      <c r="DA125" s="84">
        <v>86</v>
      </c>
      <c r="DB125" s="84">
        <v>34</v>
      </c>
      <c r="DC125" s="84">
        <v>71</v>
      </c>
      <c r="DD125" s="84">
        <v>32</v>
      </c>
      <c r="DE125" s="84">
        <v>84</v>
      </c>
      <c r="DF125" s="84">
        <v>45</v>
      </c>
      <c r="DG125" s="84">
        <v>65</v>
      </c>
      <c r="DH125" s="84">
        <v>35</v>
      </c>
      <c r="DI125" s="84">
        <v>38</v>
      </c>
      <c r="DJ125" s="84">
        <v>9</v>
      </c>
      <c r="DK125" s="84">
        <v>39</v>
      </c>
      <c r="DL125" s="84">
        <v>46</v>
      </c>
      <c r="DM125" s="84">
        <v>-29</v>
      </c>
      <c r="DN125" s="84">
        <v>38</v>
      </c>
      <c r="DO125" s="84">
        <v>6</v>
      </c>
      <c r="DP125" s="84">
        <v>-29</v>
      </c>
      <c r="DQ125" s="84">
        <v>-29</v>
      </c>
      <c r="DR125" s="84">
        <v>36</v>
      </c>
      <c r="DS125" s="84">
        <v>1</v>
      </c>
      <c r="DT125" s="84">
        <v>1</v>
      </c>
      <c r="DU125" s="16">
        <v>0</v>
      </c>
      <c r="DV125" s="84">
        <v>-15</v>
      </c>
      <c r="DW125" s="84">
        <v>82</v>
      </c>
      <c r="DX125" s="84">
        <v>1</v>
      </c>
      <c r="DY125" s="84">
        <v>44</v>
      </c>
      <c r="DZ125" s="84">
        <v>96</v>
      </c>
      <c r="EA125" s="84">
        <v>60</v>
      </c>
      <c r="EB125" s="84">
        <v>93</v>
      </c>
      <c r="EC125" s="84">
        <v>186</v>
      </c>
      <c r="ED125" s="84">
        <v>109</v>
      </c>
      <c r="OD125" s="85"/>
    </row>
    <row r="126" spans="1:394" x14ac:dyDescent="0.2">
      <c r="A126" s="88" t="s">
        <v>473</v>
      </c>
      <c r="B126" s="84">
        <v>967</v>
      </c>
      <c r="C126" s="84">
        <v>596</v>
      </c>
      <c r="D126" s="84">
        <v>612</v>
      </c>
      <c r="E126" s="84">
        <v>655</v>
      </c>
      <c r="F126" s="84">
        <v>591</v>
      </c>
      <c r="G126" s="84">
        <v>497</v>
      </c>
      <c r="H126" s="84">
        <v>372</v>
      </c>
      <c r="I126" s="84">
        <v>468</v>
      </c>
      <c r="J126" s="84">
        <v>332</v>
      </c>
      <c r="K126" s="84">
        <v>481</v>
      </c>
      <c r="L126" s="84">
        <v>362</v>
      </c>
      <c r="M126" s="84">
        <v>378</v>
      </c>
      <c r="N126" s="84">
        <v>430</v>
      </c>
      <c r="O126" s="84">
        <v>253</v>
      </c>
      <c r="P126" s="84">
        <v>269</v>
      </c>
      <c r="Q126" s="84">
        <v>509</v>
      </c>
      <c r="R126" s="84">
        <v>483</v>
      </c>
      <c r="S126" s="84">
        <v>507</v>
      </c>
      <c r="T126" s="84">
        <v>359</v>
      </c>
      <c r="U126" s="84">
        <v>375</v>
      </c>
      <c r="V126" s="84">
        <v>492</v>
      </c>
      <c r="W126" s="84">
        <v>457</v>
      </c>
      <c r="X126" s="84">
        <v>463</v>
      </c>
      <c r="Y126" s="84">
        <v>425</v>
      </c>
      <c r="Z126" s="84">
        <v>448</v>
      </c>
      <c r="AA126" s="84">
        <v>392</v>
      </c>
      <c r="AB126" s="84">
        <v>441</v>
      </c>
      <c r="AC126" s="84">
        <v>390</v>
      </c>
      <c r="AD126" s="84">
        <v>435</v>
      </c>
      <c r="AE126" s="84">
        <v>383</v>
      </c>
      <c r="AF126" s="84">
        <v>434</v>
      </c>
      <c r="AG126" s="84">
        <v>391</v>
      </c>
      <c r="AH126" s="84">
        <v>414</v>
      </c>
      <c r="AI126" s="84">
        <v>342</v>
      </c>
      <c r="AJ126" s="84">
        <v>438</v>
      </c>
      <c r="AK126" s="84">
        <v>335</v>
      </c>
      <c r="AL126" s="84">
        <v>351</v>
      </c>
      <c r="AM126" s="84">
        <v>427</v>
      </c>
      <c r="AN126" s="84">
        <v>381</v>
      </c>
      <c r="AO126" s="84">
        <v>428</v>
      </c>
      <c r="AP126" s="84">
        <v>393</v>
      </c>
      <c r="AQ126" s="84">
        <v>427</v>
      </c>
      <c r="AR126" s="84">
        <v>388</v>
      </c>
      <c r="AS126" s="84">
        <v>414</v>
      </c>
      <c r="AT126" s="84">
        <v>352</v>
      </c>
      <c r="AU126" s="84">
        <v>409</v>
      </c>
      <c r="AV126" s="84">
        <v>365</v>
      </c>
      <c r="AW126" s="84">
        <v>367</v>
      </c>
      <c r="AX126" s="84">
        <v>329</v>
      </c>
      <c r="AY126" s="84">
        <v>368</v>
      </c>
      <c r="AZ126" s="84">
        <v>323</v>
      </c>
      <c r="BA126" s="84">
        <v>359</v>
      </c>
      <c r="BB126" s="84">
        <v>297</v>
      </c>
      <c r="BC126" s="84">
        <v>345</v>
      </c>
      <c r="BD126" s="84">
        <v>293</v>
      </c>
      <c r="BE126" s="84">
        <v>307</v>
      </c>
      <c r="BF126" s="84">
        <v>229</v>
      </c>
      <c r="BG126" s="84">
        <v>326</v>
      </c>
      <c r="BH126" s="84">
        <v>270</v>
      </c>
      <c r="BI126" s="84">
        <v>269</v>
      </c>
      <c r="BJ126" s="84">
        <v>113</v>
      </c>
      <c r="BK126" s="84">
        <v>129</v>
      </c>
      <c r="BL126" s="84">
        <v>233</v>
      </c>
      <c r="BM126" s="84">
        <v>103</v>
      </c>
      <c r="BN126" s="84">
        <v>287</v>
      </c>
      <c r="BO126" s="84">
        <v>248</v>
      </c>
      <c r="BP126" s="84">
        <v>261</v>
      </c>
      <c r="BQ126" s="84">
        <v>209</v>
      </c>
      <c r="BR126" s="84">
        <v>230</v>
      </c>
      <c r="BS126" s="84">
        <v>159</v>
      </c>
      <c r="BT126" s="84">
        <v>205</v>
      </c>
      <c r="BU126" s="84">
        <v>117</v>
      </c>
      <c r="BV126" s="84">
        <v>223</v>
      </c>
      <c r="BW126" s="84">
        <v>179</v>
      </c>
      <c r="BX126" s="84">
        <v>196</v>
      </c>
      <c r="BY126" s="84">
        <v>168</v>
      </c>
      <c r="BZ126" s="84">
        <v>187</v>
      </c>
      <c r="CA126" s="84">
        <v>146</v>
      </c>
      <c r="CB126" s="84">
        <v>157</v>
      </c>
      <c r="CC126" s="84">
        <v>94</v>
      </c>
      <c r="CD126" s="84">
        <v>110</v>
      </c>
      <c r="CE126" s="84">
        <v>189</v>
      </c>
      <c r="CF126" s="84">
        <v>24</v>
      </c>
      <c r="CG126" s="84">
        <v>40</v>
      </c>
      <c r="CH126" s="84">
        <v>159</v>
      </c>
      <c r="CI126" s="84">
        <v>114</v>
      </c>
      <c r="CJ126" s="84">
        <v>140</v>
      </c>
      <c r="CK126" s="84">
        <v>64</v>
      </c>
      <c r="CL126" s="84">
        <v>80</v>
      </c>
      <c r="CM126" s="84">
        <v>155</v>
      </c>
      <c r="CN126" s="84">
        <v>101</v>
      </c>
      <c r="CO126" s="84">
        <v>143</v>
      </c>
      <c r="CP126" s="84">
        <v>9</v>
      </c>
      <c r="CQ126" s="84">
        <v>25</v>
      </c>
      <c r="CR126" s="84">
        <v>139</v>
      </c>
      <c r="CS126" s="84">
        <v>57</v>
      </c>
      <c r="CT126" s="84">
        <v>73</v>
      </c>
      <c r="CU126" s="84">
        <v>137</v>
      </c>
      <c r="CV126" s="84">
        <v>-13</v>
      </c>
      <c r="CW126" s="84">
        <v>3</v>
      </c>
      <c r="CX126" s="84">
        <v>101</v>
      </c>
      <c r="CY126" s="84">
        <v>-6</v>
      </c>
      <c r="CZ126" s="84">
        <v>10</v>
      </c>
      <c r="DA126" s="84">
        <v>100</v>
      </c>
      <c r="DB126" s="84">
        <v>48</v>
      </c>
      <c r="DC126" s="84">
        <v>85</v>
      </c>
      <c r="DD126" s="84">
        <v>46</v>
      </c>
      <c r="DE126" s="84">
        <v>98</v>
      </c>
      <c r="DF126" s="84">
        <v>59</v>
      </c>
      <c r="DG126" s="84">
        <v>79</v>
      </c>
      <c r="DH126" s="84">
        <v>49</v>
      </c>
      <c r="DI126" s="84">
        <v>52</v>
      </c>
      <c r="DJ126" s="84">
        <v>23</v>
      </c>
      <c r="DK126" s="84">
        <v>53</v>
      </c>
      <c r="DL126" s="84">
        <v>46</v>
      </c>
      <c r="DM126" s="84">
        <v>-15</v>
      </c>
      <c r="DN126" s="84">
        <v>52</v>
      </c>
      <c r="DO126" s="84">
        <v>6</v>
      </c>
      <c r="DP126" s="84">
        <v>-15</v>
      </c>
      <c r="DQ126" s="84">
        <v>-15</v>
      </c>
      <c r="DR126" s="84">
        <v>36</v>
      </c>
      <c r="DS126" s="84">
        <v>15</v>
      </c>
      <c r="DT126" s="84">
        <v>1</v>
      </c>
      <c r="DU126" s="84">
        <v>-15</v>
      </c>
      <c r="DV126" s="16">
        <v>0</v>
      </c>
      <c r="DW126" s="84">
        <v>82</v>
      </c>
      <c r="DX126" s="84">
        <v>1</v>
      </c>
      <c r="DY126" s="84">
        <v>44</v>
      </c>
      <c r="DZ126" s="84">
        <v>96</v>
      </c>
      <c r="EA126" s="84">
        <v>60</v>
      </c>
      <c r="EB126" s="84">
        <v>93</v>
      </c>
      <c r="EC126" s="84">
        <v>186</v>
      </c>
      <c r="ED126" s="84">
        <v>109</v>
      </c>
      <c r="OD126" s="85"/>
    </row>
    <row r="127" spans="1:394" x14ac:dyDescent="0.2">
      <c r="A127" s="88" t="s">
        <v>474</v>
      </c>
      <c r="B127" s="84">
        <v>1064</v>
      </c>
      <c r="C127" s="84">
        <v>693</v>
      </c>
      <c r="D127" s="84">
        <v>709</v>
      </c>
      <c r="E127" s="84">
        <v>752</v>
      </c>
      <c r="F127" s="84">
        <v>688</v>
      </c>
      <c r="G127" s="84">
        <v>594</v>
      </c>
      <c r="H127" s="84">
        <v>469</v>
      </c>
      <c r="I127" s="84">
        <v>565</v>
      </c>
      <c r="J127" s="84">
        <v>429</v>
      </c>
      <c r="K127" s="84">
        <v>578</v>
      </c>
      <c r="L127" s="84">
        <v>459</v>
      </c>
      <c r="M127" s="84">
        <v>475</v>
      </c>
      <c r="N127" s="84">
        <v>527</v>
      </c>
      <c r="O127" s="84">
        <v>350</v>
      </c>
      <c r="P127" s="84">
        <v>366</v>
      </c>
      <c r="Q127" s="84">
        <v>606</v>
      </c>
      <c r="R127" s="84">
        <v>580</v>
      </c>
      <c r="S127" s="84">
        <v>604</v>
      </c>
      <c r="T127" s="84">
        <v>456</v>
      </c>
      <c r="U127" s="84">
        <v>472</v>
      </c>
      <c r="V127" s="84">
        <v>589</v>
      </c>
      <c r="W127" s="84">
        <v>554</v>
      </c>
      <c r="X127" s="84">
        <v>560</v>
      </c>
      <c r="Y127" s="84">
        <v>522</v>
      </c>
      <c r="Z127" s="84">
        <v>545</v>
      </c>
      <c r="AA127" s="84">
        <v>489</v>
      </c>
      <c r="AB127" s="84">
        <v>538</v>
      </c>
      <c r="AC127" s="84">
        <v>487</v>
      </c>
      <c r="AD127" s="84">
        <v>532</v>
      </c>
      <c r="AE127" s="84">
        <v>480</v>
      </c>
      <c r="AF127" s="84">
        <v>531</v>
      </c>
      <c r="AG127" s="84">
        <v>488</v>
      </c>
      <c r="AH127" s="84">
        <v>511</v>
      </c>
      <c r="AI127" s="84">
        <v>439</v>
      </c>
      <c r="AJ127" s="84">
        <v>535</v>
      </c>
      <c r="AK127" s="84">
        <v>432</v>
      </c>
      <c r="AL127" s="84">
        <v>448</v>
      </c>
      <c r="AM127" s="84">
        <v>524</v>
      </c>
      <c r="AN127" s="84">
        <v>478</v>
      </c>
      <c r="AO127" s="84">
        <v>525</v>
      </c>
      <c r="AP127" s="84">
        <v>490</v>
      </c>
      <c r="AQ127" s="84">
        <v>524</v>
      </c>
      <c r="AR127" s="84">
        <v>485</v>
      </c>
      <c r="AS127" s="84">
        <v>511</v>
      </c>
      <c r="AT127" s="84">
        <v>449</v>
      </c>
      <c r="AU127" s="84">
        <v>506</v>
      </c>
      <c r="AV127" s="84">
        <v>462</v>
      </c>
      <c r="AW127" s="84">
        <v>464</v>
      </c>
      <c r="AX127" s="84">
        <v>426</v>
      </c>
      <c r="AY127" s="84">
        <v>465</v>
      </c>
      <c r="AZ127" s="84">
        <v>420</v>
      </c>
      <c r="BA127" s="84">
        <v>456</v>
      </c>
      <c r="BB127" s="84">
        <v>394</v>
      </c>
      <c r="BC127" s="84">
        <v>442</v>
      </c>
      <c r="BD127" s="84">
        <v>390</v>
      </c>
      <c r="BE127" s="84">
        <v>404</v>
      </c>
      <c r="BF127" s="84">
        <v>326</v>
      </c>
      <c r="BG127" s="84">
        <v>423</v>
      </c>
      <c r="BH127" s="84">
        <v>367</v>
      </c>
      <c r="BI127" s="84">
        <v>366</v>
      </c>
      <c r="BJ127" s="84">
        <v>210</v>
      </c>
      <c r="BK127" s="84">
        <v>226</v>
      </c>
      <c r="BL127" s="84">
        <v>330</v>
      </c>
      <c r="BM127" s="84">
        <v>200</v>
      </c>
      <c r="BN127" s="84">
        <v>384</v>
      </c>
      <c r="BO127" s="84">
        <v>345</v>
      </c>
      <c r="BP127" s="84">
        <v>358</v>
      </c>
      <c r="BQ127" s="84">
        <v>306</v>
      </c>
      <c r="BR127" s="84">
        <v>327</v>
      </c>
      <c r="BS127" s="84">
        <v>256</v>
      </c>
      <c r="BT127" s="84">
        <v>302</v>
      </c>
      <c r="BU127" s="84">
        <v>214</v>
      </c>
      <c r="BV127" s="84">
        <v>320</v>
      </c>
      <c r="BW127" s="84">
        <v>276</v>
      </c>
      <c r="BX127" s="84">
        <v>293</v>
      </c>
      <c r="BY127" s="84">
        <v>265</v>
      </c>
      <c r="BZ127" s="84">
        <v>284</v>
      </c>
      <c r="CA127" s="84">
        <v>243</v>
      </c>
      <c r="CB127" s="84">
        <v>254</v>
      </c>
      <c r="CC127" s="84">
        <v>191</v>
      </c>
      <c r="CD127" s="84">
        <v>207</v>
      </c>
      <c r="CE127" s="84">
        <v>286</v>
      </c>
      <c r="CF127" s="84">
        <v>121</v>
      </c>
      <c r="CG127" s="84">
        <v>137</v>
      </c>
      <c r="CH127" s="84">
        <v>256</v>
      </c>
      <c r="CI127" s="84">
        <v>211</v>
      </c>
      <c r="CJ127" s="84">
        <v>237</v>
      </c>
      <c r="CK127" s="84">
        <v>161</v>
      </c>
      <c r="CL127" s="84">
        <v>177</v>
      </c>
      <c r="CM127" s="84">
        <v>252</v>
      </c>
      <c r="CN127" s="84">
        <v>198</v>
      </c>
      <c r="CO127" s="84">
        <v>240</v>
      </c>
      <c r="CP127" s="84">
        <v>106</v>
      </c>
      <c r="CQ127" s="84">
        <v>122</v>
      </c>
      <c r="CR127" s="84">
        <v>236</v>
      </c>
      <c r="CS127" s="84">
        <v>154</v>
      </c>
      <c r="CT127" s="84">
        <v>170</v>
      </c>
      <c r="CU127" s="84">
        <v>234</v>
      </c>
      <c r="CV127" s="84">
        <v>84</v>
      </c>
      <c r="CW127" s="84">
        <v>100</v>
      </c>
      <c r="CX127" s="84">
        <v>198</v>
      </c>
      <c r="CY127" s="84">
        <v>91</v>
      </c>
      <c r="CZ127" s="84">
        <v>107</v>
      </c>
      <c r="DA127" s="84">
        <v>197</v>
      </c>
      <c r="DB127" s="84">
        <v>145</v>
      </c>
      <c r="DC127" s="84">
        <v>182</v>
      </c>
      <c r="DD127" s="84">
        <v>143</v>
      </c>
      <c r="DE127" s="84">
        <v>195</v>
      </c>
      <c r="DF127" s="84">
        <v>156</v>
      </c>
      <c r="DG127" s="84">
        <v>176</v>
      </c>
      <c r="DH127" s="84">
        <v>146</v>
      </c>
      <c r="DI127" s="84">
        <v>149</v>
      </c>
      <c r="DJ127" s="84">
        <v>120</v>
      </c>
      <c r="DK127" s="84">
        <v>150</v>
      </c>
      <c r="DL127" s="84">
        <v>21</v>
      </c>
      <c r="DM127" s="84">
        <v>37</v>
      </c>
      <c r="DN127" s="84">
        <v>149</v>
      </c>
      <c r="DO127" s="84">
        <v>61</v>
      </c>
      <c r="DP127" s="84">
        <v>77</v>
      </c>
      <c r="DQ127" s="84">
        <v>48</v>
      </c>
      <c r="DR127" s="84">
        <v>-15</v>
      </c>
      <c r="DS127" s="84">
        <v>112</v>
      </c>
      <c r="DT127" s="84">
        <v>66</v>
      </c>
      <c r="DU127" s="84">
        <v>82</v>
      </c>
      <c r="DV127" s="84">
        <v>82</v>
      </c>
      <c r="DW127" s="16">
        <v>0</v>
      </c>
      <c r="DX127" s="84">
        <v>1</v>
      </c>
      <c r="DY127" s="84">
        <v>23</v>
      </c>
      <c r="DZ127" s="84">
        <v>-1</v>
      </c>
      <c r="EA127" s="84">
        <v>-13</v>
      </c>
      <c r="EB127" s="84">
        <v>-4</v>
      </c>
      <c r="EC127" s="84">
        <v>89</v>
      </c>
      <c r="ED127" s="84">
        <v>12</v>
      </c>
      <c r="OD127" s="85"/>
    </row>
    <row r="128" spans="1:394" x14ac:dyDescent="0.2">
      <c r="A128" s="88" t="s">
        <v>559</v>
      </c>
      <c r="B128" s="84">
        <v>983</v>
      </c>
      <c r="C128" s="84">
        <v>612</v>
      </c>
      <c r="D128" s="84">
        <v>628</v>
      </c>
      <c r="E128" s="84">
        <v>671</v>
      </c>
      <c r="F128" s="84">
        <v>607</v>
      </c>
      <c r="G128" s="84">
        <v>513</v>
      </c>
      <c r="H128" s="84">
        <v>388</v>
      </c>
      <c r="I128" s="84">
        <v>484</v>
      </c>
      <c r="J128" s="84">
        <v>348</v>
      </c>
      <c r="K128" s="84">
        <v>497</v>
      </c>
      <c r="L128" s="84">
        <v>378</v>
      </c>
      <c r="M128" s="84">
        <v>394</v>
      </c>
      <c r="N128" s="84">
        <v>446</v>
      </c>
      <c r="O128" s="84">
        <v>269</v>
      </c>
      <c r="P128" s="84">
        <v>285</v>
      </c>
      <c r="Q128" s="84">
        <v>525</v>
      </c>
      <c r="R128" s="84">
        <v>499</v>
      </c>
      <c r="S128" s="84">
        <v>523</v>
      </c>
      <c r="T128" s="84">
        <v>375</v>
      </c>
      <c r="U128" s="84">
        <v>391</v>
      </c>
      <c r="V128" s="84">
        <v>508</v>
      </c>
      <c r="W128" s="84">
        <v>473</v>
      </c>
      <c r="X128" s="84">
        <v>479</v>
      </c>
      <c r="Y128" s="84">
        <v>441</v>
      </c>
      <c r="Z128" s="84">
        <v>464</v>
      </c>
      <c r="AA128" s="84">
        <v>408</v>
      </c>
      <c r="AB128" s="84">
        <v>457</v>
      </c>
      <c r="AC128" s="84">
        <v>406</v>
      </c>
      <c r="AD128" s="84">
        <v>451</v>
      </c>
      <c r="AE128" s="84">
        <v>399</v>
      </c>
      <c r="AF128" s="84">
        <v>450</v>
      </c>
      <c r="AG128" s="84">
        <v>407</v>
      </c>
      <c r="AH128" s="84">
        <v>430</v>
      </c>
      <c r="AI128" s="84">
        <v>358</v>
      </c>
      <c r="AJ128" s="84">
        <v>454</v>
      </c>
      <c r="AK128" s="84">
        <v>351</v>
      </c>
      <c r="AL128" s="84">
        <v>367</v>
      </c>
      <c r="AM128" s="84">
        <v>443</v>
      </c>
      <c r="AN128" s="84">
        <v>397</v>
      </c>
      <c r="AO128" s="84">
        <v>444</v>
      </c>
      <c r="AP128" s="84">
        <v>409</v>
      </c>
      <c r="AQ128" s="84">
        <v>443</v>
      </c>
      <c r="AR128" s="84">
        <v>404</v>
      </c>
      <c r="AS128" s="84">
        <v>430</v>
      </c>
      <c r="AT128" s="84">
        <v>368</v>
      </c>
      <c r="AU128" s="84">
        <v>425</v>
      </c>
      <c r="AV128" s="84">
        <v>381</v>
      </c>
      <c r="AW128" s="84">
        <v>383</v>
      </c>
      <c r="AX128" s="84">
        <v>345</v>
      </c>
      <c r="AY128" s="84">
        <v>384</v>
      </c>
      <c r="AZ128" s="84">
        <v>339</v>
      </c>
      <c r="BA128" s="84">
        <v>375</v>
      </c>
      <c r="BB128" s="84">
        <v>313</v>
      </c>
      <c r="BC128" s="84">
        <v>361</v>
      </c>
      <c r="BD128" s="84">
        <v>309</v>
      </c>
      <c r="BE128" s="84">
        <v>323</v>
      </c>
      <c r="BF128" s="84">
        <v>245</v>
      </c>
      <c r="BG128" s="84">
        <v>342</v>
      </c>
      <c r="BH128" s="84">
        <v>286</v>
      </c>
      <c r="BI128" s="84">
        <v>285</v>
      </c>
      <c r="BJ128" s="84">
        <v>129</v>
      </c>
      <c r="BK128" s="84">
        <v>145</v>
      </c>
      <c r="BL128" s="84">
        <v>249</v>
      </c>
      <c r="BM128" s="84">
        <v>119</v>
      </c>
      <c r="BN128" s="84">
        <v>303</v>
      </c>
      <c r="BO128" s="84">
        <v>264</v>
      </c>
      <c r="BP128" s="84">
        <v>277</v>
      </c>
      <c r="BQ128" s="84">
        <v>225</v>
      </c>
      <c r="BR128" s="84">
        <v>246</v>
      </c>
      <c r="BS128" s="84">
        <v>175</v>
      </c>
      <c r="BT128" s="84">
        <v>221</v>
      </c>
      <c r="BU128" s="84">
        <v>133</v>
      </c>
      <c r="BV128" s="84">
        <v>239</v>
      </c>
      <c r="BW128" s="84">
        <v>195</v>
      </c>
      <c r="BX128" s="84">
        <v>212</v>
      </c>
      <c r="BY128" s="84">
        <v>184</v>
      </c>
      <c r="BZ128" s="84">
        <v>203</v>
      </c>
      <c r="CA128" s="84">
        <v>162</v>
      </c>
      <c r="CB128" s="84">
        <v>173</v>
      </c>
      <c r="CC128" s="84">
        <v>110</v>
      </c>
      <c r="CD128" s="84">
        <v>126</v>
      </c>
      <c r="CE128" s="84">
        <v>205</v>
      </c>
      <c r="CF128" s="84">
        <v>40</v>
      </c>
      <c r="CG128" s="84">
        <v>56</v>
      </c>
      <c r="CH128" s="84">
        <v>175</v>
      </c>
      <c r="CI128" s="84">
        <v>130</v>
      </c>
      <c r="CJ128" s="84">
        <v>156</v>
      </c>
      <c r="CK128" s="84">
        <v>80</v>
      </c>
      <c r="CL128" s="84">
        <v>96</v>
      </c>
      <c r="CM128" s="84">
        <v>171</v>
      </c>
      <c r="CN128" s="84">
        <v>117</v>
      </c>
      <c r="CO128" s="84">
        <v>159</v>
      </c>
      <c r="CP128" s="84">
        <v>25</v>
      </c>
      <c r="CQ128" s="84">
        <v>41</v>
      </c>
      <c r="CR128" s="84">
        <v>155</v>
      </c>
      <c r="CS128" s="84">
        <v>73</v>
      </c>
      <c r="CT128" s="84">
        <v>89</v>
      </c>
      <c r="CU128" s="84">
        <v>153</v>
      </c>
      <c r="CV128" s="84">
        <v>3</v>
      </c>
      <c r="CW128" s="84">
        <v>19</v>
      </c>
      <c r="CX128" s="84">
        <v>117</v>
      </c>
      <c r="CY128" s="84">
        <v>10</v>
      </c>
      <c r="CZ128" s="84">
        <v>26</v>
      </c>
      <c r="DA128" s="84">
        <v>116</v>
      </c>
      <c r="DB128" s="84">
        <v>64</v>
      </c>
      <c r="DC128" s="84">
        <v>101</v>
      </c>
      <c r="DD128" s="84">
        <v>62</v>
      </c>
      <c r="DE128" s="84">
        <v>114</v>
      </c>
      <c r="DF128" s="84">
        <v>75</v>
      </c>
      <c r="DG128" s="84">
        <v>95</v>
      </c>
      <c r="DH128" s="84">
        <v>65</v>
      </c>
      <c r="DI128" s="84">
        <v>68</v>
      </c>
      <c r="DJ128" s="84">
        <v>39</v>
      </c>
      <c r="DK128" s="84">
        <v>69</v>
      </c>
      <c r="DL128" s="84">
        <v>-15</v>
      </c>
      <c r="DM128" s="84">
        <v>-44</v>
      </c>
      <c r="DN128" s="84">
        <v>68</v>
      </c>
      <c r="DO128" s="84">
        <v>-15</v>
      </c>
      <c r="DP128" s="84">
        <v>-4</v>
      </c>
      <c r="DQ128" s="84">
        <v>-33</v>
      </c>
      <c r="DR128" s="84">
        <v>-45</v>
      </c>
      <c r="DS128" s="84">
        <v>31</v>
      </c>
      <c r="DT128" s="84">
        <v>-15</v>
      </c>
      <c r="DU128" s="84">
        <v>1</v>
      </c>
      <c r="DV128" s="84">
        <v>1</v>
      </c>
      <c r="DW128" s="84">
        <v>1</v>
      </c>
      <c r="DX128" s="16">
        <v>0</v>
      </c>
      <c r="DY128" s="84">
        <v>-15</v>
      </c>
      <c r="DZ128" s="84">
        <v>15</v>
      </c>
      <c r="EA128" s="84">
        <v>-21</v>
      </c>
      <c r="EB128" s="84">
        <v>12</v>
      </c>
      <c r="EC128" s="84">
        <v>105</v>
      </c>
      <c r="ED128" s="84">
        <v>28</v>
      </c>
      <c r="OD128" s="85"/>
    </row>
    <row r="129" spans="1:394" x14ac:dyDescent="0.2">
      <c r="A129" s="88" t="s">
        <v>560</v>
      </c>
      <c r="B129" s="84">
        <v>1026</v>
      </c>
      <c r="C129" s="84">
        <v>655</v>
      </c>
      <c r="D129" s="84">
        <v>671</v>
      </c>
      <c r="E129" s="84">
        <v>714</v>
      </c>
      <c r="F129" s="84">
        <v>650</v>
      </c>
      <c r="G129" s="84">
        <v>556</v>
      </c>
      <c r="H129" s="84">
        <v>431</v>
      </c>
      <c r="I129" s="84">
        <v>527</v>
      </c>
      <c r="J129" s="84">
        <v>391</v>
      </c>
      <c r="K129" s="84">
        <v>540</v>
      </c>
      <c r="L129" s="84">
        <v>421</v>
      </c>
      <c r="M129" s="84">
        <v>437</v>
      </c>
      <c r="N129" s="84">
        <v>489</v>
      </c>
      <c r="O129" s="84">
        <v>312</v>
      </c>
      <c r="P129" s="84">
        <v>328</v>
      </c>
      <c r="Q129" s="84">
        <v>568</v>
      </c>
      <c r="R129" s="84">
        <v>542</v>
      </c>
      <c r="S129" s="84">
        <v>566</v>
      </c>
      <c r="T129" s="84">
        <v>418</v>
      </c>
      <c r="U129" s="84">
        <v>434</v>
      </c>
      <c r="V129" s="84">
        <v>551</v>
      </c>
      <c r="W129" s="84">
        <v>516</v>
      </c>
      <c r="X129" s="84">
        <v>522</v>
      </c>
      <c r="Y129" s="84">
        <v>484</v>
      </c>
      <c r="Z129" s="84">
        <v>507</v>
      </c>
      <c r="AA129" s="84">
        <v>451</v>
      </c>
      <c r="AB129" s="84">
        <v>500</v>
      </c>
      <c r="AC129" s="84">
        <v>449</v>
      </c>
      <c r="AD129" s="84">
        <v>494</v>
      </c>
      <c r="AE129" s="84">
        <v>442</v>
      </c>
      <c r="AF129" s="84">
        <v>493</v>
      </c>
      <c r="AG129" s="84">
        <v>450</v>
      </c>
      <c r="AH129" s="84">
        <v>473</v>
      </c>
      <c r="AI129" s="84">
        <v>401</v>
      </c>
      <c r="AJ129" s="84">
        <v>497</v>
      </c>
      <c r="AK129" s="84">
        <v>394</v>
      </c>
      <c r="AL129" s="84">
        <v>410</v>
      </c>
      <c r="AM129" s="84">
        <v>486</v>
      </c>
      <c r="AN129" s="84">
        <v>440</v>
      </c>
      <c r="AO129" s="84">
        <v>487</v>
      </c>
      <c r="AP129" s="84">
        <v>452</v>
      </c>
      <c r="AQ129" s="84">
        <v>486</v>
      </c>
      <c r="AR129" s="84">
        <v>447</v>
      </c>
      <c r="AS129" s="84">
        <v>473</v>
      </c>
      <c r="AT129" s="84">
        <v>411</v>
      </c>
      <c r="AU129" s="84">
        <v>468</v>
      </c>
      <c r="AV129" s="84">
        <v>424</v>
      </c>
      <c r="AW129" s="84">
        <v>426</v>
      </c>
      <c r="AX129" s="84">
        <v>388</v>
      </c>
      <c r="AY129" s="84">
        <v>427</v>
      </c>
      <c r="AZ129" s="84">
        <v>382</v>
      </c>
      <c r="BA129" s="84">
        <v>418</v>
      </c>
      <c r="BB129" s="84">
        <v>356</v>
      </c>
      <c r="BC129" s="84">
        <v>404</v>
      </c>
      <c r="BD129" s="84">
        <v>352</v>
      </c>
      <c r="BE129" s="84">
        <v>366</v>
      </c>
      <c r="BF129" s="84">
        <v>288</v>
      </c>
      <c r="BG129" s="84">
        <v>385</v>
      </c>
      <c r="BH129" s="84">
        <v>329</v>
      </c>
      <c r="BI129" s="84">
        <v>328</v>
      </c>
      <c r="BJ129" s="84">
        <v>172</v>
      </c>
      <c r="BK129" s="84">
        <v>188</v>
      </c>
      <c r="BL129" s="84">
        <v>292</v>
      </c>
      <c r="BM129" s="84">
        <v>162</v>
      </c>
      <c r="BN129" s="84">
        <v>346</v>
      </c>
      <c r="BO129" s="84">
        <v>307</v>
      </c>
      <c r="BP129" s="84">
        <v>320</v>
      </c>
      <c r="BQ129" s="84">
        <v>268</v>
      </c>
      <c r="BR129" s="84">
        <v>289</v>
      </c>
      <c r="BS129" s="84">
        <v>218</v>
      </c>
      <c r="BT129" s="84">
        <v>264</v>
      </c>
      <c r="BU129" s="84">
        <v>176</v>
      </c>
      <c r="BV129" s="84">
        <v>282</v>
      </c>
      <c r="BW129" s="84">
        <v>238</v>
      </c>
      <c r="BX129" s="84">
        <v>255</v>
      </c>
      <c r="BY129" s="84">
        <v>227</v>
      </c>
      <c r="BZ129" s="84">
        <v>246</v>
      </c>
      <c r="CA129" s="84">
        <v>205</v>
      </c>
      <c r="CB129" s="84">
        <v>216</v>
      </c>
      <c r="CC129" s="84">
        <v>153</v>
      </c>
      <c r="CD129" s="84">
        <v>169</v>
      </c>
      <c r="CE129" s="84">
        <v>248</v>
      </c>
      <c r="CF129" s="84">
        <v>83</v>
      </c>
      <c r="CG129" s="84">
        <v>99</v>
      </c>
      <c r="CH129" s="84">
        <v>218</v>
      </c>
      <c r="CI129" s="84">
        <v>173</v>
      </c>
      <c r="CJ129" s="84">
        <v>199</v>
      </c>
      <c r="CK129" s="84">
        <v>123</v>
      </c>
      <c r="CL129" s="84">
        <v>139</v>
      </c>
      <c r="CM129" s="84">
        <v>214</v>
      </c>
      <c r="CN129" s="84">
        <v>160</v>
      </c>
      <c r="CO129" s="84">
        <v>202</v>
      </c>
      <c r="CP129" s="84">
        <v>68</v>
      </c>
      <c r="CQ129" s="84">
        <v>84</v>
      </c>
      <c r="CR129" s="84">
        <v>198</v>
      </c>
      <c r="CS129" s="84">
        <v>116</v>
      </c>
      <c r="CT129" s="84">
        <v>132</v>
      </c>
      <c r="CU129" s="84">
        <v>196</v>
      </c>
      <c r="CV129" s="84">
        <v>46</v>
      </c>
      <c r="CW129" s="84">
        <v>62</v>
      </c>
      <c r="CX129" s="84">
        <v>160</v>
      </c>
      <c r="CY129" s="84">
        <v>53</v>
      </c>
      <c r="CZ129" s="84">
        <v>69</v>
      </c>
      <c r="DA129" s="84">
        <v>159</v>
      </c>
      <c r="DB129" s="84">
        <v>107</v>
      </c>
      <c r="DC129" s="84">
        <v>144</v>
      </c>
      <c r="DD129" s="84">
        <v>105</v>
      </c>
      <c r="DE129" s="84">
        <v>157</v>
      </c>
      <c r="DF129" s="84">
        <v>118</v>
      </c>
      <c r="DG129" s="84">
        <v>138</v>
      </c>
      <c r="DH129" s="84">
        <v>108</v>
      </c>
      <c r="DI129" s="84">
        <v>111</v>
      </c>
      <c r="DJ129" s="84">
        <v>82</v>
      </c>
      <c r="DK129" s="84">
        <v>112</v>
      </c>
      <c r="DL129" s="84">
        <v>-13</v>
      </c>
      <c r="DM129" s="84">
        <v>-1</v>
      </c>
      <c r="DN129" s="84">
        <v>111</v>
      </c>
      <c r="DO129" s="84">
        <v>23</v>
      </c>
      <c r="DP129" s="84">
        <v>39</v>
      </c>
      <c r="DQ129" s="84">
        <v>10</v>
      </c>
      <c r="DR129" s="84">
        <v>-15</v>
      </c>
      <c r="DS129" s="84">
        <v>74</v>
      </c>
      <c r="DT129" s="84">
        <v>28</v>
      </c>
      <c r="DU129" s="84">
        <v>44</v>
      </c>
      <c r="DV129" s="84">
        <v>44</v>
      </c>
      <c r="DW129" s="84">
        <v>23</v>
      </c>
      <c r="DX129" s="84">
        <v>-15</v>
      </c>
      <c r="DY129" s="16">
        <v>0</v>
      </c>
      <c r="DZ129" s="84">
        <v>37</v>
      </c>
      <c r="EA129" s="84">
        <v>1</v>
      </c>
      <c r="EB129" s="84">
        <v>34</v>
      </c>
      <c r="EC129" s="84">
        <v>127</v>
      </c>
      <c r="ED129" s="84">
        <v>50</v>
      </c>
      <c r="OD129" s="85"/>
    </row>
    <row r="130" spans="1:394" x14ac:dyDescent="0.2">
      <c r="A130" s="88" t="s">
        <v>561</v>
      </c>
      <c r="B130" s="84">
        <v>1078</v>
      </c>
      <c r="C130" s="84">
        <v>707</v>
      </c>
      <c r="D130" s="84">
        <v>723</v>
      </c>
      <c r="E130" s="84">
        <v>766</v>
      </c>
      <c r="F130" s="84">
        <v>702</v>
      </c>
      <c r="G130" s="84">
        <v>608</v>
      </c>
      <c r="H130" s="84">
        <v>483</v>
      </c>
      <c r="I130" s="84">
        <v>579</v>
      </c>
      <c r="J130" s="84">
        <v>443</v>
      </c>
      <c r="K130" s="84">
        <v>592</v>
      </c>
      <c r="L130" s="84">
        <v>473</v>
      </c>
      <c r="M130" s="84">
        <v>489</v>
      </c>
      <c r="N130" s="84">
        <v>541</v>
      </c>
      <c r="O130" s="84">
        <v>364</v>
      </c>
      <c r="P130" s="84">
        <v>380</v>
      </c>
      <c r="Q130" s="84">
        <v>620</v>
      </c>
      <c r="R130" s="84">
        <v>594</v>
      </c>
      <c r="S130" s="84">
        <v>618</v>
      </c>
      <c r="T130" s="84">
        <v>470</v>
      </c>
      <c r="U130" s="84">
        <v>486</v>
      </c>
      <c r="V130" s="84">
        <v>603</v>
      </c>
      <c r="W130" s="84">
        <v>568</v>
      </c>
      <c r="X130" s="84">
        <v>574</v>
      </c>
      <c r="Y130" s="84">
        <v>536</v>
      </c>
      <c r="Z130" s="84">
        <v>559</v>
      </c>
      <c r="AA130" s="84">
        <v>503</v>
      </c>
      <c r="AB130" s="84">
        <v>552</v>
      </c>
      <c r="AC130" s="84">
        <v>501</v>
      </c>
      <c r="AD130" s="84">
        <v>546</v>
      </c>
      <c r="AE130" s="84">
        <v>494</v>
      </c>
      <c r="AF130" s="84">
        <v>545</v>
      </c>
      <c r="AG130" s="84">
        <v>502</v>
      </c>
      <c r="AH130" s="84">
        <v>525</v>
      </c>
      <c r="AI130" s="84">
        <v>453</v>
      </c>
      <c r="AJ130" s="84">
        <v>549</v>
      </c>
      <c r="AK130" s="84">
        <v>446</v>
      </c>
      <c r="AL130" s="84">
        <v>462</v>
      </c>
      <c r="AM130" s="84">
        <v>538</v>
      </c>
      <c r="AN130" s="84">
        <v>492</v>
      </c>
      <c r="AO130" s="84">
        <v>539</v>
      </c>
      <c r="AP130" s="84">
        <v>504</v>
      </c>
      <c r="AQ130" s="84">
        <v>538</v>
      </c>
      <c r="AR130" s="84">
        <v>499</v>
      </c>
      <c r="AS130" s="84">
        <v>525</v>
      </c>
      <c r="AT130" s="84">
        <v>463</v>
      </c>
      <c r="AU130" s="84">
        <v>520</v>
      </c>
      <c r="AV130" s="84">
        <v>476</v>
      </c>
      <c r="AW130" s="84">
        <v>478</v>
      </c>
      <c r="AX130" s="84">
        <v>440</v>
      </c>
      <c r="AY130" s="84">
        <v>479</v>
      </c>
      <c r="AZ130" s="84">
        <v>434</v>
      </c>
      <c r="BA130" s="84">
        <v>470</v>
      </c>
      <c r="BB130" s="84">
        <v>408</v>
      </c>
      <c r="BC130" s="84">
        <v>456</v>
      </c>
      <c r="BD130" s="84">
        <v>404</v>
      </c>
      <c r="BE130" s="84">
        <v>418</v>
      </c>
      <c r="BF130" s="84">
        <v>340</v>
      </c>
      <c r="BG130" s="84">
        <v>437</v>
      </c>
      <c r="BH130" s="84">
        <v>381</v>
      </c>
      <c r="BI130" s="84">
        <v>380</v>
      </c>
      <c r="BJ130" s="84">
        <v>224</v>
      </c>
      <c r="BK130" s="84">
        <v>240</v>
      </c>
      <c r="BL130" s="84">
        <v>344</v>
      </c>
      <c r="BM130" s="84">
        <v>214</v>
      </c>
      <c r="BN130" s="84">
        <v>398</v>
      </c>
      <c r="BO130" s="84">
        <v>359</v>
      </c>
      <c r="BP130" s="84">
        <v>372</v>
      </c>
      <c r="BQ130" s="84">
        <v>320</v>
      </c>
      <c r="BR130" s="84">
        <v>341</v>
      </c>
      <c r="BS130" s="84">
        <v>270</v>
      </c>
      <c r="BT130" s="84">
        <v>316</v>
      </c>
      <c r="BU130" s="84">
        <v>228</v>
      </c>
      <c r="BV130" s="84">
        <v>334</v>
      </c>
      <c r="BW130" s="84">
        <v>290</v>
      </c>
      <c r="BX130" s="84">
        <v>307</v>
      </c>
      <c r="BY130" s="84">
        <v>279</v>
      </c>
      <c r="BZ130" s="84">
        <v>298</v>
      </c>
      <c r="CA130" s="84">
        <v>257</v>
      </c>
      <c r="CB130" s="84">
        <v>268</v>
      </c>
      <c r="CC130" s="84">
        <v>205</v>
      </c>
      <c r="CD130" s="84">
        <v>221</v>
      </c>
      <c r="CE130" s="84">
        <v>300</v>
      </c>
      <c r="CF130" s="84">
        <v>135</v>
      </c>
      <c r="CG130" s="84">
        <v>151</v>
      </c>
      <c r="CH130" s="84">
        <v>270</v>
      </c>
      <c r="CI130" s="84">
        <v>225</v>
      </c>
      <c r="CJ130" s="84">
        <v>251</v>
      </c>
      <c r="CK130" s="84">
        <v>175</v>
      </c>
      <c r="CL130" s="84">
        <v>191</v>
      </c>
      <c r="CM130" s="84">
        <v>266</v>
      </c>
      <c r="CN130" s="84">
        <v>212</v>
      </c>
      <c r="CO130" s="84">
        <v>254</v>
      </c>
      <c r="CP130" s="84">
        <v>120</v>
      </c>
      <c r="CQ130" s="84">
        <v>136</v>
      </c>
      <c r="CR130" s="84">
        <v>250</v>
      </c>
      <c r="CS130" s="84">
        <v>168</v>
      </c>
      <c r="CT130" s="84">
        <v>184</v>
      </c>
      <c r="CU130" s="84">
        <v>248</v>
      </c>
      <c r="CV130" s="84">
        <v>98</v>
      </c>
      <c r="CW130" s="84">
        <v>114</v>
      </c>
      <c r="CX130" s="84">
        <v>212</v>
      </c>
      <c r="CY130" s="84">
        <v>105</v>
      </c>
      <c r="CZ130" s="84">
        <v>121</v>
      </c>
      <c r="DA130" s="84">
        <v>211</v>
      </c>
      <c r="DB130" s="84">
        <v>159</v>
      </c>
      <c r="DC130" s="84">
        <v>196</v>
      </c>
      <c r="DD130" s="84">
        <v>157</v>
      </c>
      <c r="DE130" s="84">
        <v>209</v>
      </c>
      <c r="DF130" s="84">
        <v>170</v>
      </c>
      <c r="DG130" s="84">
        <v>190</v>
      </c>
      <c r="DH130" s="84">
        <v>160</v>
      </c>
      <c r="DI130" s="84">
        <v>163</v>
      </c>
      <c r="DJ130" s="84">
        <v>134</v>
      </c>
      <c r="DK130" s="84">
        <v>164</v>
      </c>
      <c r="DL130" s="84">
        <v>35</v>
      </c>
      <c r="DM130" s="84">
        <v>51</v>
      </c>
      <c r="DN130" s="84">
        <v>163</v>
      </c>
      <c r="DO130" s="84">
        <v>75</v>
      </c>
      <c r="DP130" s="84">
        <v>91</v>
      </c>
      <c r="DQ130" s="84">
        <v>62</v>
      </c>
      <c r="DR130" s="84">
        <v>-15</v>
      </c>
      <c r="DS130" s="84">
        <v>126</v>
      </c>
      <c r="DT130" s="84">
        <v>80</v>
      </c>
      <c r="DU130" s="84">
        <v>96</v>
      </c>
      <c r="DV130" s="84">
        <v>96</v>
      </c>
      <c r="DW130" s="84">
        <v>-1</v>
      </c>
      <c r="DX130" s="84">
        <v>15</v>
      </c>
      <c r="DY130" s="84">
        <v>37</v>
      </c>
      <c r="DZ130" s="16">
        <v>0</v>
      </c>
      <c r="EA130" s="84">
        <v>1</v>
      </c>
      <c r="EB130" s="84">
        <v>-12</v>
      </c>
      <c r="EC130" s="84">
        <v>75</v>
      </c>
      <c r="ED130" s="84">
        <v>-2</v>
      </c>
      <c r="OD130" s="85"/>
    </row>
    <row r="131" spans="1:394" x14ac:dyDescent="0.2">
      <c r="A131" s="88" t="s">
        <v>562</v>
      </c>
      <c r="B131" s="84">
        <v>1042</v>
      </c>
      <c r="C131" s="84">
        <v>671</v>
      </c>
      <c r="D131" s="84">
        <v>687</v>
      </c>
      <c r="E131" s="84">
        <v>730</v>
      </c>
      <c r="F131" s="84">
        <v>666</v>
      </c>
      <c r="G131" s="84">
        <v>572</v>
      </c>
      <c r="H131" s="84">
        <v>447</v>
      </c>
      <c r="I131" s="84">
        <v>543</v>
      </c>
      <c r="J131" s="84">
        <v>407</v>
      </c>
      <c r="K131" s="84">
        <v>556</v>
      </c>
      <c r="L131" s="84">
        <v>437</v>
      </c>
      <c r="M131" s="84">
        <v>453</v>
      </c>
      <c r="N131" s="84">
        <v>505</v>
      </c>
      <c r="O131" s="84">
        <v>328</v>
      </c>
      <c r="P131" s="84">
        <v>344</v>
      </c>
      <c r="Q131" s="84">
        <v>584</v>
      </c>
      <c r="R131" s="84">
        <v>558</v>
      </c>
      <c r="S131" s="84">
        <v>582</v>
      </c>
      <c r="T131" s="84">
        <v>434</v>
      </c>
      <c r="U131" s="84">
        <v>450</v>
      </c>
      <c r="V131" s="84">
        <v>567</v>
      </c>
      <c r="W131" s="84">
        <v>532</v>
      </c>
      <c r="X131" s="84">
        <v>538</v>
      </c>
      <c r="Y131" s="84">
        <v>500</v>
      </c>
      <c r="Z131" s="84">
        <v>523</v>
      </c>
      <c r="AA131" s="84">
        <v>467</v>
      </c>
      <c r="AB131" s="84">
        <v>516</v>
      </c>
      <c r="AC131" s="84">
        <v>465</v>
      </c>
      <c r="AD131" s="84">
        <v>510</v>
      </c>
      <c r="AE131" s="84">
        <v>458</v>
      </c>
      <c r="AF131" s="84">
        <v>509</v>
      </c>
      <c r="AG131" s="84">
        <v>466</v>
      </c>
      <c r="AH131" s="84">
        <v>489</v>
      </c>
      <c r="AI131" s="84">
        <v>417</v>
      </c>
      <c r="AJ131" s="84">
        <v>513</v>
      </c>
      <c r="AK131" s="84">
        <v>410</v>
      </c>
      <c r="AL131" s="84">
        <v>426</v>
      </c>
      <c r="AM131" s="84">
        <v>502</v>
      </c>
      <c r="AN131" s="84">
        <v>456</v>
      </c>
      <c r="AO131" s="84">
        <v>503</v>
      </c>
      <c r="AP131" s="84">
        <v>468</v>
      </c>
      <c r="AQ131" s="84">
        <v>502</v>
      </c>
      <c r="AR131" s="84">
        <v>463</v>
      </c>
      <c r="AS131" s="84">
        <v>489</v>
      </c>
      <c r="AT131" s="84">
        <v>427</v>
      </c>
      <c r="AU131" s="84">
        <v>484</v>
      </c>
      <c r="AV131" s="84">
        <v>440</v>
      </c>
      <c r="AW131" s="84">
        <v>442</v>
      </c>
      <c r="AX131" s="84">
        <v>404</v>
      </c>
      <c r="AY131" s="84">
        <v>443</v>
      </c>
      <c r="AZ131" s="84">
        <v>398</v>
      </c>
      <c r="BA131" s="84">
        <v>434</v>
      </c>
      <c r="BB131" s="84">
        <v>372</v>
      </c>
      <c r="BC131" s="84">
        <v>420</v>
      </c>
      <c r="BD131" s="84">
        <v>368</v>
      </c>
      <c r="BE131" s="84">
        <v>382</v>
      </c>
      <c r="BF131" s="84">
        <v>304</v>
      </c>
      <c r="BG131" s="84">
        <v>401</v>
      </c>
      <c r="BH131" s="84">
        <v>345</v>
      </c>
      <c r="BI131" s="84">
        <v>344</v>
      </c>
      <c r="BJ131" s="84">
        <v>188</v>
      </c>
      <c r="BK131" s="84">
        <v>204</v>
      </c>
      <c r="BL131" s="84">
        <v>308</v>
      </c>
      <c r="BM131" s="84">
        <v>178</v>
      </c>
      <c r="BN131" s="84">
        <v>362</v>
      </c>
      <c r="BO131" s="84">
        <v>323</v>
      </c>
      <c r="BP131" s="84">
        <v>336</v>
      </c>
      <c r="BQ131" s="84">
        <v>284</v>
      </c>
      <c r="BR131" s="84">
        <v>305</v>
      </c>
      <c r="BS131" s="84">
        <v>234</v>
      </c>
      <c r="BT131" s="84">
        <v>280</v>
      </c>
      <c r="BU131" s="84">
        <v>192</v>
      </c>
      <c r="BV131" s="84">
        <v>298</v>
      </c>
      <c r="BW131" s="84">
        <v>254</v>
      </c>
      <c r="BX131" s="84">
        <v>271</v>
      </c>
      <c r="BY131" s="84">
        <v>243</v>
      </c>
      <c r="BZ131" s="84">
        <v>262</v>
      </c>
      <c r="CA131" s="84">
        <v>221</v>
      </c>
      <c r="CB131" s="84">
        <v>232</v>
      </c>
      <c r="CC131" s="84">
        <v>169</v>
      </c>
      <c r="CD131" s="84">
        <v>185</v>
      </c>
      <c r="CE131" s="84">
        <v>264</v>
      </c>
      <c r="CF131" s="84">
        <v>99</v>
      </c>
      <c r="CG131" s="84">
        <v>115</v>
      </c>
      <c r="CH131" s="84">
        <v>234</v>
      </c>
      <c r="CI131" s="84">
        <v>189</v>
      </c>
      <c r="CJ131" s="84">
        <v>215</v>
      </c>
      <c r="CK131" s="84">
        <v>139</v>
      </c>
      <c r="CL131" s="84">
        <v>155</v>
      </c>
      <c r="CM131" s="84">
        <v>230</v>
      </c>
      <c r="CN131" s="84">
        <v>176</v>
      </c>
      <c r="CO131" s="84">
        <v>218</v>
      </c>
      <c r="CP131" s="84">
        <v>84</v>
      </c>
      <c r="CQ131" s="84">
        <v>100</v>
      </c>
      <c r="CR131" s="84">
        <v>214</v>
      </c>
      <c r="CS131" s="84">
        <v>132</v>
      </c>
      <c r="CT131" s="84">
        <v>148</v>
      </c>
      <c r="CU131" s="84">
        <v>212</v>
      </c>
      <c r="CV131" s="84">
        <v>62</v>
      </c>
      <c r="CW131" s="84">
        <v>78</v>
      </c>
      <c r="CX131" s="84">
        <v>176</v>
      </c>
      <c r="CY131" s="84">
        <v>69</v>
      </c>
      <c r="CZ131" s="84">
        <v>85</v>
      </c>
      <c r="DA131" s="84">
        <v>175</v>
      </c>
      <c r="DB131" s="84">
        <v>123</v>
      </c>
      <c r="DC131" s="84">
        <v>160</v>
      </c>
      <c r="DD131" s="84">
        <v>121</v>
      </c>
      <c r="DE131" s="84">
        <v>173</v>
      </c>
      <c r="DF131" s="84">
        <v>134</v>
      </c>
      <c r="DG131" s="84">
        <v>154</v>
      </c>
      <c r="DH131" s="84">
        <v>124</v>
      </c>
      <c r="DI131" s="84">
        <v>127</v>
      </c>
      <c r="DJ131" s="84">
        <v>98</v>
      </c>
      <c r="DK131" s="84">
        <v>128</v>
      </c>
      <c r="DL131" s="84">
        <v>-1</v>
      </c>
      <c r="DM131" s="84">
        <v>15</v>
      </c>
      <c r="DN131" s="84">
        <v>127</v>
      </c>
      <c r="DO131" s="84">
        <v>39</v>
      </c>
      <c r="DP131" s="84">
        <v>55</v>
      </c>
      <c r="DQ131" s="84">
        <v>26</v>
      </c>
      <c r="DR131" s="84">
        <v>-35</v>
      </c>
      <c r="DS131" s="84">
        <v>90</v>
      </c>
      <c r="DT131" s="84">
        <v>44</v>
      </c>
      <c r="DU131" s="84">
        <v>60</v>
      </c>
      <c r="DV131" s="84">
        <v>60</v>
      </c>
      <c r="DW131" s="84">
        <v>-13</v>
      </c>
      <c r="DX131" s="84">
        <v>-21</v>
      </c>
      <c r="DY131" s="84">
        <v>1</v>
      </c>
      <c r="DZ131" s="84">
        <v>1</v>
      </c>
      <c r="EA131" s="16">
        <v>0</v>
      </c>
      <c r="EB131" s="84">
        <v>-2</v>
      </c>
      <c r="EC131" s="84">
        <v>91</v>
      </c>
      <c r="ED131" s="84">
        <v>14</v>
      </c>
      <c r="OD131" s="85"/>
    </row>
    <row r="132" spans="1:394" x14ac:dyDescent="0.2">
      <c r="A132" s="88" t="s">
        <v>563</v>
      </c>
      <c r="B132" s="84">
        <v>1075</v>
      </c>
      <c r="C132" s="84">
        <v>704</v>
      </c>
      <c r="D132" s="84">
        <v>720</v>
      </c>
      <c r="E132" s="84">
        <v>763</v>
      </c>
      <c r="F132" s="84">
        <v>699</v>
      </c>
      <c r="G132" s="84">
        <v>605</v>
      </c>
      <c r="H132" s="84">
        <v>480</v>
      </c>
      <c r="I132" s="84">
        <v>576</v>
      </c>
      <c r="J132" s="84">
        <v>440</v>
      </c>
      <c r="K132" s="84">
        <v>589</v>
      </c>
      <c r="L132" s="84">
        <v>470</v>
      </c>
      <c r="M132" s="84">
        <v>486</v>
      </c>
      <c r="N132" s="84">
        <v>538</v>
      </c>
      <c r="O132" s="84">
        <v>361</v>
      </c>
      <c r="P132" s="84">
        <v>377</v>
      </c>
      <c r="Q132" s="84">
        <v>617</v>
      </c>
      <c r="R132" s="84">
        <v>591</v>
      </c>
      <c r="S132" s="84">
        <v>615</v>
      </c>
      <c r="T132" s="84">
        <v>467</v>
      </c>
      <c r="U132" s="84">
        <v>483</v>
      </c>
      <c r="V132" s="84">
        <v>600</v>
      </c>
      <c r="W132" s="84">
        <v>565</v>
      </c>
      <c r="X132" s="84">
        <v>571</v>
      </c>
      <c r="Y132" s="84">
        <v>533</v>
      </c>
      <c r="Z132" s="84">
        <v>556</v>
      </c>
      <c r="AA132" s="84">
        <v>500</v>
      </c>
      <c r="AB132" s="84">
        <v>549</v>
      </c>
      <c r="AC132" s="84">
        <v>498</v>
      </c>
      <c r="AD132" s="84">
        <v>543</v>
      </c>
      <c r="AE132" s="84">
        <v>491</v>
      </c>
      <c r="AF132" s="84">
        <v>542</v>
      </c>
      <c r="AG132" s="84">
        <v>499</v>
      </c>
      <c r="AH132" s="84">
        <v>522</v>
      </c>
      <c r="AI132" s="84">
        <v>450</v>
      </c>
      <c r="AJ132" s="84">
        <v>546</v>
      </c>
      <c r="AK132" s="84">
        <v>443</v>
      </c>
      <c r="AL132" s="84">
        <v>459</v>
      </c>
      <c r="AM132" s="84">
        <v>535</v>
      </c>
      <c r="AN132" s="84">
        <v>489</v>
      </c>
      <c r="AO132" s="84">
        <v>536</v>
      </c>
      <c r="AP132" s="84">
        <v>501</v>
      </c>
      <c r="AQ132" s="84">
        <v>535</v>
      </c>
      <c r="AR132" s="84">
        <v>496</v>
      </c>
      <c r="AS132" s="84">
        <v>522</v>
      </c>
      <c r="AT132" s="84">
        <v>460</v>
      </c>
      <c r="AU132" s="84">
        <v>517</v>
      </c>
      <c r="AV132" s="84">
        <v>473</v>
      </c>
      <c r="AW132" s="84">
        <v>475</v>
      </c>
      <c r="AX132" s="84">
        <v>437</v>
      </c>
      <c r="AY132" s="84">
        <v>476</v>
      </c>
      <c r="AZ132" s="84">
        <v>431</v>
      </c>
      <c r="BA132" s="84">
        <v>467</v>
      </c>
      <c r="BB132" s="84">
        <v>405</v>
      </c>
      <c r="BC132" s="84">
        <v>453</v>
      </c>
      <c r="BD132" s="84">
        <v>401</v>
      </c>
      <c r="BE132" s="84">
        <v>415</v>
      </c>
      <c r="BF132" s="84">
        <v>337</v>
      </c>
      <c r="BG132" s="84">
        <v>434</v>
      </c>
      <c r="BH132" s="84">
        <v>378</v>
      </c>
      <c r="BI132" s="84">
        <v>377</v>
      </c>
      <c r="BJ132" s="84">
        <v>221</v>
      </c>
      <c r="BK132" s="84">
        <v>237</v>
      </c>
      <c r="BL132" s="84">
        <v>341</v>
      </c>
      <c r="BM132" s="84">
        <v>211</v>
      </c>
      <c r="BN132" s="84">
        <v>395</v>
      </c>
      <c r="BO132" s="84">
        <v>356</v>
      </c>
      <c r="BP132" s="84">
        <v>369</v>
      </c>
      <c r="BQ132" s="84">
        <v>317</v>
      </c>
      <c r="BR132" s="84">
        <v>338</v>
      </c>
      <c r="BS132" s="84">
        <v>267</v>
      </c>
      <c r="BT132" s="84">
        <v>313</v>
      </c>
      <c r="BU132" s="84">
        <v>225</v>
      </c>
      <c r="BV132" s="84">
        <v>331</v>
      </c>
      <c r="BW132" s="84">
        <v>287</v>
      </c>
      <c r="BX132" s="84">
        <v>304</v>
      </c>
      <c r="BY132" s="84">
        <v>276</v>
      </c>
      <c r="BZ132" s="84">
        <v>295</v>
      </c>
      <c r="CA132" s="84">
        <v>254</v>
      </c>
      <c r="CB132" s="84">
        <v>265</v>
      </c>
      <c r="CC132" s="84">
        <v>202</v>
      </c>
      <c r="CD132" s="84">
        <v>218</v>
      </c>
      <c r="CE132" s="84">
        <v>297</v>
      </c>
      <c r="CF132" s="84">
        <v>132</v>
      </c>
      <c r="CG132" s="84">
        <v>148</v>
      </c>
      <c r="CH132" s="84">
        <v>267</v>
      </c>
      <c r="CI132" s="84">
        <v>222</v>
      </c>
      <c r="CJ132" s="84">
        <v>248</v>
      </c>
      <c r="CK132" s="84">
        <v>172</v>
      </c>
      <c r="CL132" s="84">
        <v>188</v>
      </c>
      <c r="CM132" s="84">
        <v>263</v>
      </c>
      <c r="CN132" s="84">
        <v>209</v>
      </c>
      <c r="CO132" s="84">
        <v>251</v>
      </c>
      <c r="CP132" s="84">
        <v>117</v>
      </c>
      <c r="CQ132" s="84">
        <v>133</v>
      </c>
      <c r="CR132" s="84">
        <v>247</v>
      </c>
      <c r="CS132" s="84">
        <v>165</v>
      </c>
      <c r="CT132" s="84">
        <v>181</v>
      </c>
      <c r="CU132" s="84">
        <v>245</v>
      </c>
      <c r="CV132" s="84">
        <v>95</v>
      </c>
      <c r="CW132" s="84">
        <v>111</v>
      </c>
      <c r="CX132" s="84">
        <v>209</v>
      </c>
      <c r="CY132" s="84">
        <v>102</v>
      </c>
      <c r="CZ132" s="84">
        <v>118</v>
      </c>
      <c r="DA132" s="84">
        <v>208</v>
      </c>
      <c r="DB132" s="84">
        <v>156</v>
      </c>
      <c r="DC132" s="84">
        <v>193</v>
      </c>
      <c r="DD132" s="84">
        <v>154</v>
      </c>
      <c r="DE132" s="84">
        <v>206</v>
      </c>
      <c r="DF132" s="84">
        <v>167</v>
      </c>
      <c r="DG132" s="84">
        <v>187</v>
      </c>
      <c r="DH132" s="84">
        <v>157</v>
      </c>
      <c r="DI132" s="84">
        <v>160</v>
      </c>
      <c r="DJ132" s="84">
        <v>131</v>
      </c>
      <c r="DK132" s="84">
        <v>161</v>
      </c>
      <c r="DL132" s="84">
        <v>32</v>
      </c>
      <c r="DM132" s="84">
        <v>48</v>
      </c>
      <c r="DN132" s="84">
        <v>160</v>
      </c>
      <c r="DO132" s="84">
        <v>72</v>
      </c>
      <c r="DP132" s="84">
        <v>88</v>
      </c>
      <c r="DQ132" s="84">
        <v>59</v>
      </c>
      <c r="DR132" s="84">
        <v>-15</v>
      </c>
      <c r="DS132" s="84">
        <v>123</v>
      </c>
      <c r="DT132" s="84">
        <v>77</v>
      </c>
      <c r="DU132" s="84">
        <v>93</v>
      </c>
      <c r="DV132" s="84">
        <v>93</v>
      </c>
      <c r="DW132" s="84">
        <v>-4</v>
      </c>
      <c r="DX132" s="84">
        <v>12</v>
      </c>
      <c r="DY132" s="84">
        <v>34</v>
      </c>
      <c r="DZ132" s="84">
        <v>-12</v>
      </c>
      <c r="EA132" s="84">
        <v>-2</v>
      </c>
      <c r="EB132" s="16">
        <v>0</v>
      </c>
      <c r="EC132" s="84">
        <v>78</v>
      </c>
      <c r="ED132" s="84">
        <v>1</v>
      </c>
      <c r="OD132" s="85"/>
    </row>
    <row r="133" spans="1:394" x14ac:dyDescent="0.2">
      <c r="A133" s="88" t="s">
        <v>564</v>
      </c>
      <c r="B133" s="84">
        <v>1168</v>
      </c>
      <c r="C133" s="84">
        <v>797</v>
      </c>
      <c r="D133" s="84">
        <v>813</v>
      </c>
      <c r="E133" s="84">
        <v>856</v>
      </c>
      <c r="F133" s="84">
        <v>792</v>
      </c>
      <c r="G133" s="84">
        <v>698</v>
      </c>
      <c r="H133" s="84">
        <v>573</v>
      </c>
      <c r="I133" s="84">
        <v>669</v>
      </c>
      <c r="J133" s="84">
        <v>533</v>
      </c>
      <c r="K133" s="84">
        <v>682</v>
      </c>
      <c r="L133" s="84">
        <v>563</v>
      </c>
      <c r="M133" s="84">
        <v>579</v>
      </c>
      <c r="N133" s="84">
        <v>631</v>
      </c>
      <c r="O133" s="84">
        <v>454</v>
      </c>
      <c r="P133" s="84">
        <v>470</v>
      </c>
      <c r="Q133" s="84">
        <v>710</v>
      </c>
      <c r="R133" s="84">
        <v>684</v>
      </c>
      <c r="S133" s="84">
        <v>708</v>
      </c>
      <c r="T133" s="84">
        <v>560</v>
      </c>
      <c r="U133" s="84">
        <v>576</v>
      </c>
      <c r="V133" s="84">
        <v>693</v>
      </c>
      <c r="W133" s="84">
        <v>658</v>
      </c>
      <c r="X133" s="84">
        <v>664</v>
      </c>
      <c r="Y133" s="84">
        <v>626</v>
      </c>
      <c r="Z133" s="84">
        <v>649</v>
      </c>
      <c r="AA133" s="84">
        <v>593</v>
      </c>
      <c r="AB133" s="84">
        <v>642</v>
      </c>
      <c r="AC133" s="84">
        <v>591</v>
      </c>
      <c r="AD133" s="84">
        <v>636</v>
      </c>
      <c r="AE133" s="84">
        <v>584</v>
      </c>
      <c r="AF133" s="84">
        <v>635</v>
      </c>
      <c r="AG133" s="84">
        <v>592</v>
      </c>
      <c r="AH133" s="84">
        <v>615</v>
      </c>
      <c r="AI133" s="84">
        <v>543</v>
      </c>
      <c r="AJ133" s="84">
        <v>639</v>
      </c>
      <c r="AK133" s="84">
        <v>536</v>
      </c>
      <c r="AL133" s="84">
        <v>552</v>
      </c>
      <c r="AM133" s="84">
        <v>628</v>
      </c>
      <c r="AN133" s="84">
        <v>582</v>
      </c>
      <c r="AO133" s="84">
        <v>629</v>
      </c>
      <c r="AP133" s="84">
        <v>594</v>
      </c>
      <c r="AQ133" s="84">
        <v>628</v>
      </c>
      <c r="AR133" s="84">
        <v>589</v>
      </c>
      <c r="AS133" s="84">
        <v>615</v>
      </c>
      <c r="AT133" s="84">
        <v>553</v>
      </c>
      <c r="AU133" s="84">
        <v>610</v>
      </c>
      <c r="AV133" s="84">
        <v>566</v>
      </c>
      <c r="AW133" s="84">
        <v>568</v>
      </c>
      <c r="AX133" s="84">
        <v>530</v>
      </c>
      <c r="AY133" s="84">
        <v>569</v>
      </c>
      <c r="AZ133" s="84">
        <v>524</v>
      </c>
      <c r="BA133" s="84">
        <v>560</v>
      </c>
      <c r="BB133" s="84">
        <v>498</v>
      </c>
      <c r="BC133" s="84">
        <v>546</v>
      </c>
      <c r="BD133" s="84">
        <v>494</v>
      </c>
      <c r="BE133" s="84">
        <v>508</v>
      </c>
      <c r="BF133" s="84">
        <v>430</v>
      </c>
      <c r="BG133" s="84">
        <v>527</v>
      </c>
      <c r="BH133" s="84">
        <v>471</v>
      </c>
      <c r="BI133" s="84">
        <v>470</v>
      </c>
      <c r="BJ133" s="84">
        <v>314</v>
      </c>
      <c r="BK133" s="84">
        <v>330</v>
      </c>
      <c r="BL133" s="84">
        <v>434</v>
      </c>
      <c r="BM133" s="84">
        <v>304</v>
      </c>
      <c r="BN133" s="84">
        <v>488</v>
      </c>
      <c r="BO133" s="84">
        <v>449</v>
      </c>
      <c r="BP133" s="84">
        <v>462</v>
      </c>
      <c r="BQ133" s="84">
        <v>410</v>
      </c>
      <c r="BR133" s="84">
        <v>431</v>
      </c>
      <c r="BS133" s="84">
        <v>360</v>
      </c>
      <c r="BT133" s="84">
        <v>406</v>
      </c>
      <c r="BU133" s="84">
        <v>318</v>
      </c>
      <c r="BV133" s="84">
        <v>424</v>
      </c>
      <c r="BW133" s="84">
        <v>380</v>
      </c>
      <c r="BX133" s="84">
        <v>397</v>
      </c>
      <c r="BY133" s="84">
        <v>369</v>
      </c>
      <c r="BZ133" s="84">
        <v>388</v>
      </c>
      <c r="CA133" s="84">
        <v>347</v>
      </c>
      <c r="CB133" s="84">
        <v>358</v>
      </c>
      <c r="CC133" s="84">
        <v>295</v>
      </c>
      <c r="CD133" s="84">
        <v>311</v>
      </c>
      <c r="CE133" s="84">
        <v>390</v>
      </c>
      <c r="CF133" s="84">
        <v>225</v>
      </c>
      <c r="CG133" s="84">
        <v>241</v>
      </c>
      <c r="CH133" s="84">
        <v>360</v>
      </c>
      <c r="CI133" s="84">
        <v>315</v>
      </c>
      <c r="CJ133" s="84">
        <v>341</v>
      </c>
      <c r="CK133" s="84">
        <v>265</v>
      </c>
      <c r="CL133" s="84">
        <v>281</v>
      </c>
      <c r="CM133" s="84">
        <v>356</v>
      </c>
      <c r="CN133" s="84">
        <v>302</v>
      </c>
      <c r="CO133" s="84">
        <v>344</v>
      </c>
      <c r="CP133" s="84">
        <v>210</v>
      </c>
      <c r="CQ133" s="84">
        <v>226</v>
      </c>
      <c r="CR133" s="84">
        <v>340</v>
      </c>
      <c r="CS133" s="84">
        <v>258</v>
      </c>
      <c r="CT133" s="84">
        <v>274</v>
      </c>
      <c r="CU133" s="84">
        <v>338</v>
      </c>
      <c r="CV133" s="84">
        <v>188</v>
      </c>
      <c r="CW133" s="84">
        <v>204</v>
      </c>
      <c r="CX133" s="84">
        <v>302</v>
      </c>
      <c r="CY133" s="84">
        <v>195</v>
      </c>
      <c r="CZ133" s="84">
        <v>211</v>
      </c>
      <c r="DA133" s="84">
        <v>301</v>
      </c>
      <c r="DB133" s="84">
        <v>249</v>
      </c>
      <c r="DC133" s="84">
        <v>286</v>
      </c>
      <c r="DD133" s="84">
        <v>247</v>
      </c>
      <c r="DE133" s="84">
        <v>299</v>
      </c>
      <c r="DF133" s="84">
        <v>260</v>
      </c>
      <c r="DG133" s="84">
        <v>280</v>
      </c>
      <c r="DH133" s="84">
        <v>250</v>
      </c>
      <c r="DI133" s="84">
        <v>253</v>
      </c>
      <c r="DJ133" s="84">
        <v>224</v>
      </c>
      <c r="DK133" s="84">
        <v>254</v>
      </c>
      <c r="DL133" s="84">
        <v>125</v>
      </c>
      <c r="DM133" s="84">
        <v>141</v>
      </c>
      <c r="DN133" s="84">
        <v>253</v>
      </c>
      <c r="DO133" s="84">
        <v>165</v>
      </c>
      <c r="DP133" s="84">
        <v>181</v>
      </c>
      <c r="DQ133" s="84">
        <v>152</v>
      </c>
      <c r="DR133" s="84">
        <v>45</v>
      </c>
      <c r="DS133" s="84">
        <v>216</v>
      </c>
      <c r="DT133" s="84">
        <v>170</v>
      </c>
      <c r="DU133" s="84">
        <v>186</v>
      </c>
      <c r="DV133" s="84">
        <v>186</v>
      </c>
      <c r="DW133" s="84">
        <v>89</v>
      </c>
      <c r="DX133" s="84">
        <v>105</v>
      </c>
      <c r="DY133" s="84">
        <v>127</v>
      </c>
      <c r="DZ133" s="84">
        <v>75</v>
      </c>
      <c r="EA133" s="84">
        <v>91</v>
      </c>
      <c r="EB133" s="84">
        <v>78</v>
      </c>
      <c r="EC133" s="16">
        <v>0</v>
      </c>
      <c r="ED133" s="84">
        <v>1</v>
      </c>
      <c r="OD133" s="85"/>
    </row>
    <row r="134" spans="1:394" x14ac:dyDescent="0.2">
      <c r="A134" s="88" t="s">
        <v>565</v>
      </c>
      <c r="B134" s="84">
        <v>1091</v>
      </c>
      <c r="C134" s="84">
        <v>720</v>
      </c>
      <c r="D134" s="84">
        <v>736</v>
      </c>
      <c r="E134" s="84">
        <v>779</v>
      </c>
      <c r="F134" s="84">
        <v>715</v>
      </c>
      <c r="G134" s="84">
        <v>621</v>
      </c>
      <c r="H134" s="84">
        <v>496</v>
      </c>
      <c r="I134" s="84">
        <v>592</v>
      </c>
      <c r="J134" s="84">
        <v>456</v>
      </c>
      <c r="K134" s="84">
        <v>605</v>
      </c>
      <c r="L134" s="84">
        <v>486</v>
      </c>
      <c r="M134" s="84">
        <v>502</v>
      </c>
      <c r="N134" s="84">
        <v>554</v>
      </c>
      <c r="O134" s="84">
        <v>377</v>
      </c>
      <c r="P134" s="84">
        <v>393</v>
      </c>
      <c r="Q134" s="84">
        <v>633</v>
      </c>
      <c r="R134" s="84">
        <v>607</v>
      </c>
      <c r="S134" s="84">
        <v>631</v>
      </c>
      <c r="T134" s="84">
        <v>483</v>
      </c>
      <c r="U134" s="84">
        <v>499</v>
      </c>
      <c r="V134" s="84">
        <v>616</v>
      </c>
      <c r="W134" s="84">
        <v>581</v>
      </c>
      <c r="X134" s="84">
        <v>587</v>
      </c>
      <c r="Y134" s="84">
        <v>549</v>
      </c>
      <c r="Z134" s="84">
        <v>572</v>
      </c>
      <c r="AA134" s="84">
        <v>516</v>
      </c>
      <c r="AB134" s="84">
        <v>565</v>
      </c>
      <c r="AC134" s="84">
        <v>514</v>
      </c>
      <c r="AD134" s="84">
        <v>559</v>
      </c>
      <c r="AE134" s="84">
        <v>507</v>
      </c>
      <c r="AF134" s="84">
        <v>558</v>
      </c>
      <c r="AG134" s="84">
        <v>515</v>
      </c>
      <c r="AH134" s="84">
        <v>538</v>
      </c>
      <c r="AI134" s="84">
        <v>466</v>
      </c>
      <c r="AJ134" s="84">
        <v>562</v>
      </c>
      <c r="AK134" s="84">
        <v>459</v>
      </c>
      <c r="AL134" s="84">
        <v>475</v>
      </c>
      <c r="AM134" s="84">
        <v>551</v>
      </c>
      <c r="AN134" s="84">
        <v>505</v>
      </c>
      <c r="AO134" s="84">
        <v>552</v>
      </c>
      <c r="AP134" s="84">
        <v>517</v>
      </c>
      <c r="AQ134" s="84">
        <v>551</v>
      </c>
      <c r="AR134" s="84">
        <v>512</v>
      </c>
      <c r="AS134" s="84">
        <v>538</v>
      </c>
      <c r="AT134" s="84">
        <v>476</v>
      </c>
      <c r="AU134" s="84">
        <v>533</v>
      </c>
      <c r="AV134" s="84">
        <v>489</v>
      </c>
      <c r="AW134" s="84">
        <v>491</v>
      </c>
      <c r="AX134" s="84">
        <v>453</v>
      </c>
      <c r="AY134" s="84">
        <v>492</v>
      </c>
      <c r="AZ134" s="84">
        <v>447</v>
      </c>
      <c r="BA134" s="84">
        <v>483</v>
      </c>
      <c r="BB134" s="84">
        <v>421</v>
      </c>
      <c r="BC134" s="84">
        <v>469</v>
      </c>
      <c r="BD134" s="84">
        <v>417</v>
      </c>
      <c r="BE134" s="84">
        <v>431</v>
      </c>
      <c r="BF134" s="84">
        <v>353</v>
      </c>
      <c r="BG134" s="84">
        <v>450</v>
      </c>
      <c r="BH134" s="84">
        <v>394</v>
      </c>
      <c r="BI134" s="84">
        <v>393</v>
      </c>
      <c r="BJ134" s="84">
        <v>237</v>
      </c>
      <c r="BK134" s="84">
        <v>253</v>
      </c>
      <c r="BL134" s="84">
        <v>357</v>
      </c>
      <c r="BM134" s="84">
        <v>227</v>
      </c>
      <c r="BN134" s="84">
        <v>411</v>
      </c>
      <c r="BO134" s="84">
        <v>372</v>
      </c>
      <c r="BP134" s="84">
        <v>385</v>
      </c>
      <c r="BQ134" s="84">
        <v>333</v>
      </c>
      <c r="BR134" s="84">
        <v>354</v>
      </c>
      <c r="BS134" s="84">
        <v>283</v>
      </c>
      <c r="BT134" s="84">
        <v>329</v>
      </c>
      <c r="BU134" s="84">
        <v>241</v>
      </c>
      <c r="BV134" s="84">
        <v>347</v>
      </c>
      <c r="BW134" s="84">
        <v>303</v>
      </c>
      <c r="BX134" s="84">
        <v>320</v>
      </c>
      <c r="BY134" s="84">
        <v>292</v>
      </c>
      <c r="BZ134" s="84">
        <v>311</v>
      </c>
      <c r="CA134" s="84">
        <v>270</v>
      </c>
      <c r="CB134" s="84">
        <v>281</v>
      </c>
      <c r="CC134" s="84">
        <v>218</v>
      </c>
      <c r="CD134" s="84">
        <v>234</v>
      </c>
      <c r="CE134" s="84">
        <v>313</v>
      </c>
      <c r="CF134" s="84">
        <v>148</v>
      </c>
      <c r="CG134" s="84">
        <v>164</v>
      </c>
      <c r="CH134" s="84">
        <v>283</v>
      </c>
      <c r="CI134" s="84">
        <v>238</v>
      </c>
      <c r="CJ134" s="84">
        <v>264</v>
      </c>
      <c r="CK134" s="84">
        <v>188</v>
      </c>
      <c r="CL134" s="84">
        <v>204</v>
      </c>
      <c r="CM134" s="84">
        <v>279</v>
      </c>
      <c r="CN134" s="84">
        <v>225</v>
      </c>
      <c r="CO134" s="84">
        <v>267</v>
      </c>
      <c r="CP134" s="84">
        <v>133</v>
      </c>
      <c r="CQ134" s="84">
        <v>149</v>
      </c>
      <c r="CR134" s="84">
        <v>263</v>
      </c>
      <c r="CS134" s="84">
        <v>181</v>
      </c>
      <c r="CT134" s="84">
        <v>197</v>
      </c>
      <c r="CU134" s="84">
        <v>261</v>
      </c>
      <c r="CV134" s="84">
        <v>111</v>
      </c>
      <c r="CW134" s="84">
        <v>127</v>
      </c>
      <c r="CX134" s="84">
        <v>225</v>
      </c>
      <c r="CY134" s="84">
        <v>118</v>
      </c>
      <c r="CZ134" s="84">
        <v>134</v>
      </c>
      <c r="DA134" s="84">
        <v>224</v>
      </c>
      <c r="DB134" s="84">
        <v>172</v>
      </c>
      <c r="DC134" s="84">
        <v>209</v>
      </c>
      <c r="DD134" s="84">
        <v>170</v>
      </c>
      <c r="DE134" s="84">
        <v>222</v>
      </c>
      <c r="DF134" s="84">
        <v>183</v>
      </c>
      <c r="DG134" s="84">
        <v>203</v>
      </c>
      <c r="DH134" s="84">
        <v>173</v>
      </c>
      <c r="DI134" s="84">
        <v>176</v>
      </c>
      <c r="DJ134" s="84">
        <v>147</v>
      </c>
      <c r="DK134" s="84">
        <v>177</v>
      </c>
      <c r="DL134" s="84">
        <v>48</v>
      </c>
      <c r="DM134" s="84">
        <v>64</v>
      </c>
      <c r="DN134" s="84">
        <v>176</v>
      </c>
      <c r="DO134" s="84">
        <v>88</v>
      </c>
      <c r="DP134" s="84">
        <v>104</v>
      </c>
      <c r="DQ134" s="84">
        <v>75</v>
      </c>
      <c r="DR134" s="84">
        <v>-32</v>
      </c>
      <c r="DS134" s="84">
        <v>139</v>
      </c>
      <c r="DT134" s="84">
        <v>93</v>
      </c>
      <c r="DU134" s="84">
        <v>109</v>
      </c>
      <c r="DV134" s="84">
        <v>109</v>
      </c>
      <c r="DW134" s="84">
        <v>12</v>
      </c>
      <c r="DX134" s="84">
        <v>28</v>
      </c>
      <c r="DY134" s="84">
        <v>50</v>
      </c>
      <c r="DZ134" s="84">
        <v>-2</v>
      </c>
      <c r="EA134" s="84">
        <v>14</v>
      </c>
      <c r="EB134" s="84">
        <v>1</v>
      </c>
      <c r="EC134" s="84">
        <v>1</v>
      </c>
      <c r="ED134" s="16">
        <v>0</v>
      </c>
      <c r="OD134" s="85"/>
    </row>
    <row r="135" spans="1:394" x14ac:dyDescent="0.2">
      <c r="A135" s="88"/>
      <c r="EE135" s="16"/>
      <c r="OD135" s="85"/>
    </row>
    <row r="136" spans="1:394" x14ac:dyDescent="0.2">
      <c r="A136" s="88"/>
      <c r="EF136" s="16"/>
      <c r="OD136" s="85"/>
    </row>
    <row r="137" spans="1:394" x14ac:dyDescent="0.2">
      <c r="A137" s="88"/>
      <c r="EG137" s="16"/>
      <c r="OD137" s="85"/>
    </row>
    <row r="138" spans="1:394" x14ac:dyDescent="0.2">
      <c r="A138" s="88"/>
      <c r="EH138" s="16"/>
      <c r="OD138" s="85"/>
    </row>
    <row r="139" spans="1:394" x14ac:dyDescent="0.2">
      <c r="A139" s="88"/>
      <c r="EI139" s="16"/>
      <c r="OD139" s="85"/>
    </row>
    <row r="140" spans="1:394" x14ac:dyDescent="0.2">
      <c r="A140" s="88"/>
      <c r="EJ140" s="16"/>
      <c r="OD140" s="85"/>
    </row>
    <row r="141" spans="1:394" x14ac:dyDescent="0.2">
      <c r="A141" s="88"/>
      <c r="EK141" s="16"/>
      <c r="OD141" s="85"/>
    </row>
    <row r="142" spans="1:394" x14ac:dyDescent="0.2">
      <c r="A142" s="88"/>
      <c r="EL142" s="16"/>
      <c r="OD142" s="85"/>
    </row>
    <row r="143" spans="1:394" x14ac:dyDescent="0.2">
      <c r="A143" s="88"/>
      <c r="EM143" s="16"/>
      <c r="OD143" s="85"/>
    </row>
    <row r="144" spans="1:394" x14ac:dyDescent="0.2">
      <c r="A144" s="88"/>
      <c r="EN144" s="16"/>
      <c r="OD144" s="85"/>
    </row>
    <row r="145" spans="1:394" x14ac:dyDescent="0.2">
      <c r="A145" s="88"/>
      <c r="EO145" s="16"/>
      <c r="OD145" s="85"/>
    </row>
    <row r="146" spans="1:394" x14ac:dyDescent="0.2">
      <c r="A146" s="88"/>
      <c r="EP146" s="16"/>
      <c r="OD146" s="85"/>
    </row>
    <row r="147" spans="1:394" x14ac:dyDescent="0.2">
      <c r="A147" s="88"/>
      <c r="EQ147" s="16"/>
      <c r="OD147" s="85"/>
    </row>
    <row r="148" spans="1:394" x14ac:dyDescent="0.2">
      <c r="A148" s="88"/>
      <c r="ER148" s="16"/>
      <c r="OD148" s="85"/>
    </row>
    <row r="149" spans="1:394" x14ac:dyDescent="0.2">
      <c r="A149" s="88"/>
      <c r="ES149" s="16"/>
      <c r="OD149" s="85"/>
    </row>
    <row r="150" spans="1:394" x14ac:dyDescent="0.2">
      <c r="A150" s="88"/>
      <c r="ET150" s="16"/>
      <c r="OD150" s="85"/>
    </row>
    <row r="151" spans="1:394" x14ac:dyDescent="0.2">
      <c r="A151" s="88"/>
      <c r="EU151" s="16"/>
      <c r="OD151" s="85"/>
    </row>
    <row r="152" spans="1:394" x14ac:dyDescent="0.2">
      <c r="A152" s="88"/>
      <c r="EV152" s="16"/>
      <c r="OD152" s="85"/>
    </row>
    <row r="153" spans="1:394" x14ac:dyDescent="0.2">
      <c r="A153" s="88"/>
      <c r="EW153" s="16"/>
      <c r="OD153" s="85"/>
    </row>
    <row r="154" spans="1:394" x14ac:dyDescent="0.2">
      <c r="A154" s="88"/>
      <c r="EX154" s="16"/>
      <c r="OD154" s="85"/>
    </row>
    <row r="155" spans="1:394" x14ac:dyDescent="0.2">
      <c r="A155" s="88"/>
      <c r="EY155" s="16"/>
      <c r="OD155" s="85"/>
    </row>
    <row r="156" spans="1:394" x14ac:dyDescent="0.2">
      <c r="A156" s="88"/>
      <c r="EZ156" s="16"/>
      <c r="OD156" s="85"/>
    </row>
    <row r="157" spans="1:394" x14ac:dyDescent="0.2">
      <c r="A157" s="88"/>
      <c r="FA157" s="16"/>
      <c r="OD157" s="85"/>
    </row>
    <row r="158" spans="1:394" x14ac:dyDescent="0.2">
      <c r="A158" s="88"/>
      <c r="FB158" s="16"/>
      <c r="OD158" s="85"/>
    </row>
    <row r="159" spans="1:394" x14ac:dyDescent="0.2">
      <c r="A159" s="88"/>
      <c r="FC159" s="16"/>
      <c r="OD159" s="85"/>
    </row>
    <row r="160" spans="1:394" x14ac:dyDescent="0.2">
      <c r="A160" s="88"/>
      <c r="FD160" s="16"/>
      <c r="OD160" s="85"/>
    </row>
    <row r="161" spans="1:394" x14ac:dyDescent="0.2">
      <c r="A161" s="88"/>
      <c r="FE161" s="16"/>
      <c r="OD161" s="85"/>
    </row>
    <row r="162" spans="1:394" x14ac:dyDescent="0.2">
      <c r="A162" s="88"/>
      <c r="FF162" s="16"/>
      <c r="OD162" s="85"/>
    </row>
    <row r="163" spans="1:394" x14ac:dyDescent="0.2">
      <c r="A163" s="88"/>
      <c r="FG163" s="16"/>
      <c r="OD163" s="85"/>
    </row>
    <row r="164" spans="1:394" x14ac:dyDescent="0.2">
      <c r="A164" s="88"/>
      <c r="FH164" s="16"/>
      <c r="OD164" s="85"/>
    </row>
    <row r="165" spans="1:394" x14ac:dyDescent="0.2">
      <c r="A165" s="88"/>
      <c r="FI165" s="16"/>
      <c r="OD165" s="85"/>
    </row>
    <row r="166" spans="1:394" x14ac:dyDescent="0.2">
      <c r="A166" s="88"/>
      <c r="FJ166" s="16"/>
      <c r="OD166" s="85"/>
    </row>
    <row r="167" spans="1:394" x14ac:dyDescent="0.2">
      <c r="A167" s="88"/>
      <c r="FK167" s="16"/>
      <c r="OD167" s="85"/>
    </row>
    <row r="168" spans="1:394" x14ac:dyDescent="0.2">
      <c r="A168" s="88"/>
      <c r="FL168" s="16"/>
      <c r="OD168" s="85"/>
    </row>
    <row r="169" spans="1:394" x14ac:dyDescent="0.2">
      <c r="A169" s="88"/>
      <c r="FM169" s="16"/>
      <c r="OD169" s="85"/>
    </row>
    <row r="170" spans="1:394" x14ac:dyDescent="0.2">
      <c r="A170" s="88"/>
      <c r="FN170" s="16"/>
      <c r="OD170" s="85"/>
    </row>
    <row r="171" spans="1:394" x14ac:dyDescent="0.2">
      <c r="A171" s="88"/>
      <c r="FO171" s="16"/>
      <c r="OD171" s="85"/>
    </row>
    <row r="172" spans="1:394" x14ac:dyDescent="0.2">
      <c r="A172" s="88"/>
      <c r="FP172" s="16"/>
      <c r="OD172" s="85"/>
    </row>
    <row r="173" spans="1:394" x14ac:dyDescent="0.2">
      <c r="A173" s="88"/>
      <c r="FQ173" s="16"/>
      <c r="OD173" s="85"/>
    </row>
    <row r="174" spans="1:394" x14ac:dyDescent="0.2">
      <c r="A174" s="88"/>
      <c r="FR174" s="16"/>
      <c r="OD174" s="85"/>
    </row>
    <row r="175" spans="1:394" x14ac:dyDescent="0.2">
      <c r="A175" s="88"/>
      <c r="FS175" s="16"/>
      <c r="OD175" s="85"/>
    </row>
    <row r="176" spans="1:394" x14ac:dyDescent="0.2">
      <c r="A176" s="88"/>
      <c r="FT176" s="16"/>
      <c r="OD176" s="85"/>
    </row>
    <row r="177" spans="1:394" x14ac:dyDescent="0.2">
      <c r="A177" s="88"/>
      <c r="FU177" s="16"/>
      <c r="OD177" s="85"/>
    </row>
    <row r="178" spans="1:394" x14ac:dyDescent="0.2">
      <c r="A178" s="88"/>
      <c r="FV178" s="16"/>
      <c r="OD178" s="85"/>
    </row>
    <row r="179" spans="1:394" x14ac:dyDescent="0.2">
      <c r="A179" s="88"/>
      <c r="FW179" s="16"/>
      <c r="OD179" s="85"/>
    </row>
    <row r="180" spans="1:394" x14ac:dyDescent="0.2">
      <c r="A180" s="88"/>
      <c r="FX180" s="16"/>
      <c r="OD180" s="85"/>
    </row>
    <row r="181" spans="1:394" x14ac:dyDescent="0.2">
      <c r="A181" s="88"/>
      <c r="FY181" s="16"/>
      <c r="OD181" s="85"/>
    </row>
    <row r="182" spans="1:394" x14ac:dyDescent="0.2">
      <c r="A182" s="88"/>
      <c r="FZ182" s="16"/>
      <c r="OD182" s="85"/>
    </row>
    <row r="183" spans="1:394" x14ac:dyDescent="0.2">
      <c r="A183" s="88"/>
      <c r="GA183" s="16"/>
      <c r="OD183" s="85"/>
    </row>
    <row r="184" spans="1:394" x14ac:dyDescent="0.2">
      <c r="A184" s="88"/>
      <c r="GB184" s="16"/>
      <c r="OD184" s="85"/>
    </row>
    <row r="185" spans="1:394" x14ac:dyDescent="0.2">
      <c r="A185" s="88"/>
      <c r="GC185" s="16"/>
      <c r="OD185" s="85"/>
    </row>
    <row r="186" spans="1:394" x14ac:dyDescent="0.2">
      <c r="A186" s="88"/>
      <c r="GD186" s="16"/>
      <c r="OD186" s="85"/>
    </row>
    <row r="187" spans="1:394" x14ac:dyDescent="0.2">
      <c r="A187" s="88"/>
      <c r="GE187" s="16"/>
      <c r="OD187" s="85"/>
    </row>
    <row r="188" spans="1:394" x14ac:dyDescent="0.2">
      <c r="A188" s="88"/>
      <c r="GF188" s="16"/>
      <c r="OD188" s="85"/>
    </row>
    <row r="189" spans="1:394" x14ac:dyDescent="0.2">
      <c r="A189" s="88"/>
      <c r="GG189" s="16"/>
      <c r="OD189" s="85"/>
    </row>
    <row r="190" spans="1:394" x14ac:dyDescent="0.2">
      <c r="A190" s="88"/>
      <c r="GH190" s="16"/>
      <c r="OD190" s="85"/>
    </row>
    <row r="191" spans="1:394" x14ac:dyDescent="0.2">
      <c r="A191" s="88"/>
      <c r="GI191" s="16"/>
      <c r="OD191" s="85"/>
    </row>
    <row r="192" spans="1:394" x14ac:dyDescent="0.2">
      <c r="A192" s="88"/>
      <c r="GJ192" s="16"/>
      <c r="OD192" s="85"/>
    </row>
    <row r="193" spans="1:394" x14ac:dyDescent="0.2">
      <c r="A193" s="88"/>
      <c r="GK193" s="16"/>
      <c r="OD193" s="85"/>
    </row>
    <row r="194" spans="1:394" x14ac:dyDescent="0.2">
      <c r="A194" s="88"/>
      <c r="GL194" s="16"/>
      <c r="OD194" s="85"/>
    </row>
    <row r="195" spans="1:394" x14ac:dyDescent="0.2">
      <c r="A195" s="88"/>
      <c r="GM195" s="16"/>
      <c r="OD195" s="85"/>
    </row>
    <row r="196" spans="1:394" x14ac:dyDescent="0.2">
      <c r="A196" s="88"/>
      <c r="GN196" s="16"/>
      <c r="OD196" s="85"/>
    </row>
    <row r="197" spans="1:394" x14ac:dyDescent="0.2">
      <c r="A197" s="88"/>
      <c r="GO197" s="16"/>
      <c r="OD197" s="85"/>
    </row>
    <row r="198" spans="1:394" x14ac:dyDescent="0.2">
      <c r="A198" s="88"/>
      <c r="GP198" s="16"/>
      <c r="OD198" s="85"/>
    </row>
    <row r="199" spans="1:394" x14ac:dyDescent="0.2">
      <c r="A199" s="88"/>
      <c r="GQ199" s="16"/>
      <c r="OD199" s="85"/>
    </row>
    <row r="200" spans="1:394" x14ac:dyDescent="0.2">
      <c r="A200" s="88"/>
      <c r="GR200" s="16"/>
      <c r="OD200" s="85"/>
    </row>
    <row r="201" spans="1:394" x14ac:dyDescent="0.2">
      <c r="A201" s="88"/>
      <c r="GS201" s="16"/>
      <c r="OD201" s="85"/>
    </row>
    <row r="202" spans="1:394" x14ac:dyDescent="0.2">
      <c r="A202" s="88"/>
      <c r="GT202" s="16"/>
      <c r="OD202" s="85"/>
    </row>
    <row r="203" spans="1:394" x14ac:dyDescent="0.2">
      <c r="A203" s="88"/>
      <c r="GU203" s="16"/>
      <c r="OD203" s="85"/>
    </row>
    <row r="204" spans="1:394" x14ac:dyDescent="0.2">
      <c r="A204" s="88"/>
      <c r="GV204" s="16"/>
      <c r="OD204" s="85"/>
    </row>
    <row r="205" spans="1:394" x14ac:dyDescent="0.2">
      <c r="A205" s="88"/>
      <c r="GW205" s="16"/>
      <c r="OD205" s="85"/>
    </row>
    <row r="206" spans="1:394" x14ac:dyDescent="0.2">
      <c r="A206" s="88"/>
      <c r="GX206" s="16"/>
      <c r="OD206" s="85"/>
    </row>
    <row r="207" spans="1:394" x14ac:dyDescent="0.2">
      <c r="A207" s="88"/>
      <c r="GY207" s="16"/>
      <c r="OD207" s="85"/>
    </row>
    <row r="208" spans="1:394" x14ac:dyDescent="0.2">
      <c r="A208" s="88"/>
      <c r="GZ208" s="16"/>
      <c r="OD208" s="85"/>
    </row>
    <row r="209" spans="1:394" x14ac:dyDescent="0.2">
      <c r="A209" s="88"/>
      <c r="HA209" s="16"/>
      <c r="OD209" s="85"/>
    </row>
    <row r="210" spans="1:394" x14ac:dyDescent="0.2">
      <c r="A210" s="88"/>
      <c r="HB210" s="16"/>
      <c r="OD210" s="85"/>
    </row>
    <row r="211" spans="1:394" x14ac:dyDescent="0.2">
      <c r="A211" s="88"/>
      <c r="HC211" s="16"/>
      <c r="OD211" s="85"/>
    </row>
    <row r="212" spans="1:394" x14ac:dyDescent="0.2">
      <c r="A212" s="88"/>
      <c r="HD212" s="16"/>
      <c r="OD212" s="85"/>
    </row>
    <row r="213" spans="1:394" x14ac:dyDescent="0.2">
      <c r="A213" s="88"/>
      <c r="HE213" s="16"/>
      <c r="OD213" s="85"/>
    </row>
    <row r="214" spans="1:394" x14ac:dyDescent="0.2">
      <c r="A214" s="88"/>
      <c r="HF214" s="16"/>
      <c r="OD214" s="85"/>
    </row>
    <row r="215" spans="1:394" x14ac:dyDescent="0.2">
      <c r="A215" s="88"/>
      <c r="HG215" s="16"/>
      <c r="OD215" s="85"/>
    </row>
    <row r="216" spans="1:394" x14ac:dyDescent="0.2">
      <c r="A216" s="88"/>
      <c r="HH216" s="16"/>
      <c r="OD216" s="85"/>
    </row>
    <row r="217" spans="1:394" x14ac:dyDescent="0.2">
      <c r="A217" s="88"/>
      <c r="HI217" s="16"/>
      <c r="OD217" s="85"/>
    </row>
    <row r="218" spans="1:394" x14ac:dyDescent="0.2">
      <c r="A218" s="88"/>
      <c r="HJ218" s="16"/>
      <c r="OD218" s="85"/>
    </row>
    <row r="219" spans="1:394" x14ac:dyDescent="0.2">
      <c r="A219" s="88"/>
      <c r="HK219" s="16"/>
      <c r="OD219" s="85"/>
    </row>
    <row r="220" spans="1:394" x14ac:dyDescent="0.2">
      <c r="A220" s="88"/>
      <c r="HL220" s="16"/>
      <c r="OD220" s="85"/>
    </row>
    <row r="221" spans="1:394" x14ac:dyDescent="0.2">
      <c r="A221" s="88"/>
      <c r="HM221" s="16"/>
      <c r="OD221" s="85"/>
    </row>
    <row r="222" spans="1:394" x14ac:dyDescent="0.2">
      <c r="A222" s="88"/>
      <c r="HN222" s="16"/>
      <c r="OD222" s="85"/>
    </row>
    <row r="223" spans="1:394" x14ac:dyDescent="0.2">
      <c r="A223" s="88"/>
      <c r="HO223" s="16"/>
      <c r="OD223" s="85"/>
    </row>
    <row r="224" spans="1:394" x14ac:dyDescent="0.2">
      <c r="A224" s="88"/>
      <c r="HP224" s="16"/>
      <c r="OD224" s="85"/>
    </row>
    <row r="225" spans="1:394" x14ac:dyDescent="0.2">
      <c r="A225" s="88"/>
      <c r="HQ225" s="16"/>
      <c r="OD225" s="85"/>
    </row>
    <row r="226" spans="1:394" x14ac:dyDescent="0.2">
      <c r="A226" s="88"/>
      <c r="HR226" s="16"/>
      <c r="OD226" s="85"/>
    </row>
    <row r="227" spans="1:394" x14ac:dyDescent="0.2">
      <c r="A227" s="88"/>
      <c r="HS227" s="16"/>
      <c r="OD227" s="85"/>
    </row>
    <row r="228" spans="1:394" x14ac:dyDescent="0.2">
      <c r="A228" s="88"/>
      <c r="HT228" s="16"/>
      <c r="OD228" s="85"/>
    </row>
    <row r="229" spans="1:394" x14ac:dyDescent="0.2">
      <c r="A229" s="88"/>
      <c r="HU229" s="16"/>
      <c r="OD229" s="85"/>
    </row>
    <row r="230" spans="1:394" x14ac:dyDescent="0.2">
      <c r="A230" s="88"/>
      <c r="HV230" s="16"/>
      <c r="OD230" s="85"/>
    </row>
    <row r="231" spans="1:394" x14ac:dyDescent="0.2">
      <c r="A231" s="88"/>
      <c r="HW231" s="16"/>
      <c r="OD231" s="85"/>
    </row>
    <row r="232" spans="1:394" x14ac:dyDescent="0.2">
      <c r="A232" s="88"/>
      <c r="HX232" s="16"/>
      <c r="OD232" s="85"/>
    </row>
    <row r="233" spans="1:394" x14ac:dyDescent="0.2">
      <c r="A233" s="88"/>
      <c r="HY233" s="16"/>
      <c r="OD233" s="85"/>
    </row>
    <row r="234" spans="1:394" x14ac:dyDescent="0.2">
      <c r="A234" s="88"/>
      <c r="HZ234" s="16"/>
      <c r="OD234" s="85"/>
    </row>
    <row r="235" spans="1:394" x14ac:dyDescent="0.2">
      <c r="A235" s="88"/>
      <c r="IA235" s="16"/>
      <c r="OD235" s="85"/>
    </row>
    <row r="236" spans="1:394" x14ac:dyDescent="0.2">
      <c r="A236" s="88"/>
      <c r="IB236" s="16"/>
      <c r="OD236" s="85"/>
    </row>
    <row r="237" spans="1:394" x14ac:dyDescent="0.2">
      <c r="A237" s="88"/>
      <c r="IC237" s="16"/>
      <c r="OD237" s="85"/>
    </row>
    <row r="238" spans="1:394" x14ac:dyDescent="0.2">
      <c r="A238" s="88"/>
      <c r="ID238" s="16"/>
      <c r="OD238" s="85"/>
    </row>
    <row r="239" spans="1:394" x14ac:dyDescent="0.2">
      <c r="A239" s="88"/>
      <c r="IE239" s="16"/>
      <c r="OD239" s="85"/>
    </row>
    <row r="240" spans="1:394" x14ac:dyDescent="0.2">
      <c r="A240" s="88"/>
      <c r="IF240" s="16"/>
      <c r="OD240" s="85"/>
    </row>
    <row r="241" spans="1:394" x14ac:dyDescent="0.2">
      <c r="A241" s="88"/>
      <c r="IG241" s="16"/>
      <c r="OD241" s="85"/>
    </row>
    <row r="242" spans="1:394" x14ac:dyDescent="0.2">
      <c r="A242" s="88"/>
      <c r="IH242" s="16"/>
      <c r="OD242" s="85"/>
    </row>
    <row r="243" spans="1:394" x14ac:dyDescent="0.2">
      <c r="A243" s="88"/>
      <c r="II243" s="16"/>
      <c r="OD243" s="85"/>
    </row>
    <row r="244" spans="1:394" x14ac:dyDescent="0.2">
      <c r="A244" s="88"/>
      <c r="IJ244" s="16"/>
      <c r="OD244" s="85"/>
    </row>
    <row r="245" spans="1:394" x14ac:dyDescent="0.2">
      <c r="A245" s="88"/>
      <c r="IK245" s="16"/>
      <c r="OD245" s="85"/>
    </row>
    <row r="246" spans="1:394" x14ac:dyDescent="0.2">
      <c r="A246" s="88"/>
      <c r="IL246" s="16"/>
      <c r="OD246" s="85"/>
    </row>
    <row r="247" spans="1:394" x14ac:dyDescent="0.2">
      <c r="A247" s="88"/>
      <c r="IM247" s="16"/>
      <c r="OD247" s="85"/>
    </row>
    <row r="248" spans="1:394" x14ac:dyDescent="0.2">
      <c r="A248" s="88"/>
      <c r="IN248" s="16"/>
      <c r="OD248" s="85"/>
    </row>
    <row r="249" spans="1:394" x14ac:dyDescent="0.2">
      <c r="A249" s="88"/>
      <c r="IO249" s="16"/>
      <c r="OD249" s="85"/>
    </row>
    <row r="250" spans="1:394" x14ac:dyDescent="0.2">
      <c r="A250" s="88"/>
      <c r="IP250" s="16"/>
      <c r="OD250" s="85"/>
    </row>
    <row r="251" spans="1:394" x14ac:dyDescent="0.2">
      <c r="A251" s="88"/>
      <c r="IQ251" s="16"/>
      <c r="OD251" s="85"/>
    </row>
    <row r="252" spans="1:394" x14ac:dyDescent="0.2">
      <c r="A252" s="88"/>
      <c r="IR252" s="16"/>
      <c r="OD252" s="85"/>
    </row>
    <row r="253" spans="1:394" x14ac:dyDescent="0.2">
      <c r="A253" s="88"/>
      <c r="IS253" s="16"/>
      <c r="OD253" s="85"/>
    </row>
    <row r="254" spans="1:394" x14ac:dyDescent="0.2">
      <c r="A254" s="88"/>
      <c r="IT254" s="16"/>
      <c r="OD254" s="85"/>
    </row>
    <row r="255" spans="1:394" x14ac:dyDescent="0.2">
      <c r="A255" s="88"/>
      <c r="IU255" s="16"/>
      <c r="OD255" s="85"/>
    </row>
    <row r="256" spans="1:394" x14ac:dyDescent="0.2">
      <c r="A256" s="88"/>
      <c r="IV256" s="16"/>
      <c r="OD256" s="85"/>
    </row>
    <row r="257" spans="1:394" x14ac:dyDescent="0.2">
      <c r="A257" s="88"/>
      <c r="IW257" s="16"/>
      <c r="OD257" s="85"/>
    </row>
    <row r="258" spans="1:394" x14ac:dyDescent="0.2">
      <c r="A258" s="88"/>
      <c r="IX258" s="16"/>
      <c r="OD258" s="85"/>
    </row>
    <row r="259" spans="1:394" x14ac:dyDescent="0.2">
      <c r="A259" s="88"/>
      <c r="IY259" s="16"/>
      <c r="OD259" s="85"/>
    </row>
    <row r="260" spans="1:394" x14ac:dyDescent="0.2">
      <c r="A260" s="88"/>
      <c r="IZ260" s="16"/>
      <c r="OD260" s="85"/>
    </row>
    <row r="261" spans="1:394" x14ac:dyDescent="0.2">
      <c r="A261" s="88"/>
      <c r="JA261" s="16"/>
      <c r="OD261" s="85"/>
    </row>
    <row r="262" spans="1:394" x14ac:dyDescent="0.2">
      <c r="A262" s="88"/>
      <c r="JB262" s="16"/>
      <c r="OD262" s="85"/>
    </row>
    <row r="263" spans="1:394" x14ac:dyDescent="0.2">
      <c r="A263" s="88"/>
      <c r="JC263" s="16"/>
      <c r="OD263" s="85"/>
    </row>
    <row r="264" spans="1:394" x14ac:dyDescent="0.2">
      <c r="A264" s="88"/>
      <c r="JD264" s="16"/>
      <c r="OD264" s="85"/>
    </row>
    <row r="265" spans="1:394" x14ac:dyDescent="0.2">
      <c r="A265" s="88"/>
      <c r="JE265" s="16"/>
      <c r="OD265" s="85"/>
    </row>
    <row r="266" spans="1:394" x14ac:dyDescent="0.2">
      <c r="A266" s="88"/>
      <c r="JF266" s="16"/>
      <c r="OD266" s="85"/>
    </row>
    <row r="267" spans="1:394" x14ac:dyDescent="0.2">
      <c r="A267" s="88"/>
      <c r="JG267" s="16"/>
      <c r="OD267" s="85"/>
    </row>
    <row r="268" spans="1:394" x14ac:dyDescent="0.2">
      <c r="A268" s="88"/>
      <c r="JH268" s="16"/>
      <c r="OD268" s="85"/>
    </row>
    <row r="269" spans="1:394" x14ac:dyDescent="0.2">
      <c r="A269" s="88"/>
      <c r="JI269" s="16"/>
      <c r="OD269" s="85"/>
    </row>
    <row r="270" spans="1:394" x14ac:dyDescent="0.2">
      <c r="A270" s="88"/>
      <c r="JJ270" s="16"/>
      <c r="OD270" s="85"/>
    </row>
    <row r="271" spans="1:394" x14ac:dyDescent="0.2">
      <c r="A271" s="88"/>
      <c r="JK271" s="16"/>
      <c r="OD271" s="85"/>
    </row>
    <row r="272" spans="1:394" x14ac:dyDescent="0.2">
      <c r="A272" s="88"/>
      <c r="JL272" s="16"/>
      <c r="OD272" s="85"/>
    </row>
    <row r="273" spans="1:394" x14ac:dyDescent="0.2">
      <c r="A273" s="88"/>
      <c r="JM273" s="16"/>
      <c r="OD273" s="85"/>
    </row>
    <row r="274" spans="1:394" x14ac:dyDescent="0.2">
      <c r="A274" s="88"/>
      <c r="JN274" s="16"/>
      <c r="OD274" s="85"/>
    </row>
    <row r="275" spans="1:394" x14ac:dyDescent="0.2">
      <c r="A275" s="88"/>
      <c r="JO275" s="16"/>
      <c r="OD275" s="85"/>
    </row>
    <row r="276" spans="1:394" x14ac:dyDescent="0.2">
      <c r="A276" s="88"/>
      <c r="JP276" s="16"/>
      <c r="OD276" s="85"/>
    </row>
    <row r="277" spans="1:394" x14ac:dyDescent="0.2">
      <c r="A277" s="88"/>
      <c r="JQ277" s="16"/>
      <c r="OD277" s="85"/>
    </row>
    <row r="278" spans="1:394" x14ac:dyDescent="0.2">
      <c r="A278" s="88"/>
      <c r="JR278" s="16"/>
      <c r="OD278" s="85"/>
    </row>
    <row r="279" spans="1:394" x14ac:dyDescent="0.2">
      <c r="A279" s="88"/>
      <c r="JS279" s="16"/>
      <c r="OD279" s="85"/>
    </row>
    <row r="280" spans="1:394" x14ac:dyDescent="0.2">
      <c r="A280" s="88"/>
      <c r="JT280" s="16"/>
      <c r="OD280" s="85"/>
    </row>
    <row r="281" spans="1:394" x14ac:dyDescent="0.2">
      <c r="A281" s="88"/>
      <c r="JU281" s="16"/>
      <c r="OD281" s="85"/>
    </row>
    <row r="282" spans="1:394" x14ac:dyDescent="0.2">
      <c r="A282" s="88"/>
      <c r="JV282" s="16"/>
      <c r="OD282" s="85"/>
    </row>
    <row r="283" spans="1:394" x14ac:dyDescent="0.2">
      <c r="A283" s="88"/>
      <c r="JW283" s="16"/>
      <c r="OD283" s="85"/>
    </row>
    <row r="284" spans="1:394" x14ac:dyDescent="0.2">
      <c r="A284" s="88"/>
      <c r="JX284" s="16"/>
      <c r="OD284" s="85"/>
    </row>
    <row r="285" spans="1:394" x14ac:dyDescent="0.2">
      <c r="A285" s="88"/>
      <c r="JY285" s="16"/>
      <c r="OD285" s="85"/>
    </row>
    <row r="286" spans="1:394" x14ac:dyDescent="0.2">
      <c r="A286" s="88"/>
      <c r="JZ286" s="16"/>
      <c r="OD286" s="85"/>
    </row>
    <row r="287" spans="1:394" x14ac:dyDescent="0.2">
      <c r="A287" s="88"/>
      <c r="KA287" s="16"/>
      <c r="OD287" s="85"/>
    </row>
    <row r="288" spans="1:394" x14ac:dyDescent="0.2">
      <c r="A288" s="88"/>
      <c r="KB288" s="16"/>
      <c r="OD288" s="85"/>
    </row>
    <row r="289" spans="1:394" x14ac:dyDescent="0.2">
      <c r="A289" s="88"/>
      <c r="KC289" s="16"/>
      <c r="OD289" s="85"/>
    </row>
    <row r="290" spans="1:394" x14ac:dyDescent="0.2">
      <c r="A290" s="88"/>
      <c r="KD290" s="16"/>
      <c r="OD290" s="85"/>
    </row>
    <row r="291" spans="1:394" x14ac:dyDescent="0.2">
      <c r="A291" s="88"/>
      <c r="KE291" s="16"/>
      <c r="OD291" s="85"/>
    </row>
    <row r="292" spans="1:394" x14ac:dyDescent="0.2">
      <c r="A292" s="88"/>
      <c r="KF292" s="16"/>
      <c r="OD292" s="85"/>
    </row>
    <row r="293" spans="1:394" x14ac:dyDescent="0.2">
      <c r="A293" s="88"/>
      <c r="KG293" s="16"/>
      <c r="OD293" s="85"/>
    </row>
    <row r="294" spans="1:394" x14ac:dyDescent="0.2">
      <c r="A294" s="88"/>
      <c r="KH294" s="16"/>
      <c r="OD294" s="85"/>
    </row>
    <row r="295" spans="1:394" x14ac:dyDescent="0.2">
      <c r="A295" s="88"/>
      <c r="KI295" s="16"/>
      <c r="OD295" s="85"/>
    </row>
    <row r="296" spans="1:394" x14ac:dyDescent="0.2">
      <c r="A296" s="88"/>
      <c r="KJ296" s="16"/>
      <c r="OD296" s="85"/>
    </row>
    <row r="297" spans="1:394" x14ac:dyDescent="0.2">
      <c r="A297" s="88"/>
      <c r="KK297" s="16"/>
      <c r="OD297" s="85"/>
    </row>
    <row r="298" spans="1:394" x14ac:dyDescent="0.2">
      <c r="A298" s="88"/>
      <c r="KL298" s="16"/>
      <c r="OD298" s="85"/>
    </row>
    <row r="299" spans="1:394" x14ac:dyDescent="0.2">
      <c r="A299" s="88"/>
      <c r="KM299" s="16"/>
      <c r="OD299" s="85"/>
    </row>
    <row r="300" spans="1:394" x14ac:dyDescent="0.2">
      <c r="A300" s="88"/>
      <c r="KN300" s="16"/>
      <c r="OD300" s="85"/>
    </row>
    <row r="301" spans="1:394" x14ac:dyDescent="0.2">
      <c r="A301" s="88"/>
      <c r="KO301" s="16"/>
      <c r="OD301" s="85"/>
    </row>
    <row r="302" spans="1:394" x14ac:dyDescent="0.2">
      <c r="A302" s="88"/>
      <c r="KP302" s="16"/>
      <c r="OD302" s="85"/>
    </row>
    <row r="303" spans="1:394" x14ac:dyDescent="0.2">
      <c r="A303" s="88"/>
      <c r="KQ303" s="16"/>
      <c r="OD303" s="85"/>
    </row>
    <row r="304" spans="1:394" x14ac:dyDescent="0.2">
      <c r="A304" s="88"/>
      <c r="KR304" s="16"/>
      <c r="OD304" s="85"/>
    </row>
    <row r="305" spans="1:394" x14ac:dyDescent="0.2">
      <c r="A305" s="88"/>
      <c r="KS305" s="16"/>
      <c r="OD305" s="85"/>
    </row>
    <row r="306" spans="1:394" x14ac:dyDescent="0.2">
      <c r="A306" s="88"/>
      <c r="KT306" s="16"/>
      <c r="OD306" s="85"/>
    </row>
    <row r="307" spans="1:394" x14ac:dyDescent="0.2">
      <c r="A307" s="88"/>
      <c r="KU307" s="16"/>
      <c r="OD307" s="85"/>
    </row>
    <row r="308" spans="1:394" x14ac:dyDescent="0.2">
      <c r="A308" s="88"/>
      <c r="KV308" s="16"/>
      <c r="OD308" s="85"/>
    </row>
    <row r="309" spans="1:394" x14ac:dyDescent="0.2">
      <c r="A309" s="88"/>
      <c r="KW309" s="16"/>
      <c r="OD309" s="85"/>
    </row>
    <row r="310" spans="1:394" x14ac:dyDescent="0.2">
      <c r="A310" s="88"/>
      <c r="KX310" s="16"/>
      <c r="OD310" s="85"/>
    </row>
    <row r="311" spans="1:394" x14ac:dyDescent="0.2">
      <c r="A311" s="88"/>
      <c r="KY311" s="16"/>
      <c r="OD311" s="85"/>
    </row>
    <row r="312" spans="1:394" x14ac:dyDescent="0.2">
      <c r="A312" s="88"/>
      <c r="KZ312" s="16"/>
      <c r="OD312" s="85"/>
    </row>
    <row r="313" spans="1:394" x14ac:dyDescent="0.2">
      <c r="A313" s="88"/>
      <c r="LA313" s="16"/>
      <c r="OD313" s="85"/>
    </row>
    <row r="314" spans="1:394" x14ac:dyDescent="0.2">
      <c r="A314" s="88"/>
      <c r="LB314" s="16"/>
      <c r="OD314" s="85"/>
    </row>
    <row r="315" spans="1:394" x14ac:dyDescent="0.2">
      <c r="A315" s="88"/>
      <c r="LC315" s="16"/>
      <c r="OD315" s="85"/>
    </row>
    <row r="316" spans="1:394" x14ac:dyDescent="0.2">
      <c r="A316" s="88"/>
      <c r="LD316" s="16"/>
      <c r="OD316" s="85"/>
    </row>
    <row r="317" spans="1:394" x14ac:dyDescent="0.2">
      <c r="A317" s="88"/>
      <c r="LE317" s="16"/>
      <c r="OD317" s="85"/>
    </row>
    <row r="318" spans="1:394" x14ac:dyDescent="0.2">
      <c r="A318" s="88"/>
      <c r="LF318" s="16"/>
      <c r="OD318" s="85"/>
    </row>
    <row r="319" spans="1:394" x14ac:dyDescent="0.2">
      <c r="A319" s="88"/>
      <c r="LG319" s="16"/>
      <c r="OD319" s="85"/>
    </row>
    <row r="320" spans="1:394" x14ac:dyDescent="0.2">
      <c r="A320" s="88"/>
      <c r="LH320" s="16"/>
      <c r="OD320" s="85"/>
    </row>
    <row r="321" spans="1:394" x14ac:dyDescent="0.2">
      <c r="A321" s="88"/>
      <c r="LI321" s="16"/>
      <c r="OD321" s="85"/>
    </row>
    <row r="322" spans="1:394" x14ac:dyDescent="0.2">
      <c r="A322" s="88"/>
      <c r="LJ322" s="16"/>
      <c r="OD322" s="85"/>
    </row>
    <row r="323" spans="1:394" x14ac:dyDescent="0.2">
      <c r="A323" s="88"/>
      <c r="LK323" s="16"/>
      <c r="OD323" s="85"/>
    </row>
    <row r="324" spans="1:394" x14ac:dyDescent="0.2">
      <c r="A324" s="88"/>
      <c r="LL324" s="16"/>
      <c r="OD324" s="85"/>
    </row>
    <row r="325" spans="1:394" x14ac:dyDescent="0.2">
      <c r="A325" s="88"/>
      <c r="LM325" s="16"/>
      <c r="OD325" s="85"/>
    </row>
    <row r="326" spans="1:394" x14ac:dyDescent="0.2">
      <c r="A326" s="88"/>
      <c r="LN326" s="16"/>
      <c r="OD326" s="85"/>
    </row>
    <row r="327" spans="1:394" x14ac:dyDescent="0.2">
      <c r="A327" s="88"/>
      <c r="LO327" s="16"/>
      <c r="OD327" s="85"/>
    </row>
    <row r="328" spans="1:394" x14ac:dyDescent="0.2">
      <c r="A328" s="88"/>
      <c r="LP328" s="16"/>
      <c r="OD328" s="85"/>
    </row>
    <row r="329" spans="1:394" x14ac:dyDescent="0.2">
      <c r="A329" s="88"/>
      <c r="LQ329" s="16"/>
      <c r="OD329" s="85"/>
    </row>
    <row r="330" spans="1:394" x14ac:dyDescent="0.2">
      <c r="A330" s="88"/>
      <c r="LR330" s="16"/>
      <c r="OD330" s="85"/>
    </row>
    <row r="331" spans="1:394" x14ac:dyDescent="0.2">
      <c r="A331" s="88"/>
      <c r="LS331" s="16"/>
      <c r="OD331" s="85"/>
    </row>
    <row r="332" spans="1:394" x14ac:dyDescent="0.2">
      <c r="A332" s="88"/>
      <c r="LT332" s="16"/>
      <c r="OD332" s="85"/>
    </row>
    <row r="333" spans="1:394" x14ac:dyDescent="0.2">
      <c r="A333" s="88"/>
      <c r="LU333" s="16"/>
      <c r="OD333" s="85"/>
    </row>
    <row r="334" spans="1:394" x14ac:dyDescent="0.2">
      <c r="A334" s="88"/>
      <c r="LV334" s="16"/>
      <c r="OD334" s="85"/>
    </row>
    <row r="335" spans="1:394" x14ac:dyDescent="0.2">
      <c r="A335" s="88"/>
      <c r="LW335" s="16"/>
      <c r="OD335" s="85"/>
    </row>
    <row r="336" spans="1:394" x14ac:dyDescent="0.2">
      <c r="A336" s="88"/>
      <c r="LX336" s="16"/>
      <c r="OD336" s="85"/>
    </row>
    <row r="337" spans="1:394" x14ac:dyDescent="0.2">
      <c r="A337" s="88"/>
      <c r="LY337" s="16"/>
      <c r="OD337" s="85"/>
    </row>
    <row r="338" spans="1:394" x14ac:dyDescent="0.2">
      <c r="A338" s="88"/>
      <c r="LZ338" s="16"/>
      <c r="OD338" s="85"/>
    </row>
    <row r="339" spans="1:394" x14ac:dyDescent="0.2">
      <c r="A339" s="88"/>
      <c r="MA339" s="16"/>
      <c r="OD339" s="85"/>
    </row>
    <row r="340" spans="1:394" x14ac:dyDescent="0.2">
      <c r="A340" s="88"/>
      <c r="MB340" s="16"/>
      <c r="OD340" s="85"/>
    </row>
    <row r="341" spans="1:394" x14ac:dyDescent="0.2">
      <c r="A341" s="88"/>
      <c r="MC341" s="16"/>
      <c r="OD341" s="85"/>
    </row>
    <row r="342" spans="1:394" x14ac:dyDescent="0.2">
      <c r="A342" s="88"/>
      <c r="MD342" s="16"/>
      <c r="OD342" s="85"/>
    </row>
    <row r="343" spans="1:394" x14ac:dyDescent="0.2">
      <c r="A343" s="88"/>
      <c r="ME343" s="16"/>
      <c r="OD343" s="85"/>
    </row>
    <row r="344" spans="1:394" x14ac:dyDescent="0.2">
      <c r="A344" s="88"/>
      <c r="MF344" s="16"/>
      <c r="OD344" s="85"/>
    </row>
    <row r="345" spans="1:394" x14ac:dyDescent="0.2">
      <c r="A345" s="88"/>
      <c r="MG345" s="16"/>
      <c r="OD345" s="85"/>
    </row>
    <row r="346" spans="1:394" x14ac:dyDescent="0.2">
      <c r="A346" s="88"/>
      <c r="MH346" s="16"/>
      <c r="OD346" s="85"/>
    </row>
    <row r="347" spans="1:394" x14ac:dyDescent="0.2">
      <c r="A347" s="88"/>
      <c r="MI347" s="16"/>
      <c r="OD347" s="85"/>
    </row>
    <row r="348" spans="1:394" x14ac:dyDescent="0.2">
      <c r="A348" s="88"/>
      <c r="MJ348" s="16"/>
      <c r="OD348" s="85"/>
    </row>
    <row r="349" spans="1:394" x14ac:dyDescent="0.2">
      <c r="A349" s="88"/>
      <c r="MK349" s="16"/>
      <c r="OD349" s="85"/>
    </row>
    <row r="350" spans="1:394" x14ac:dyDescent="0.2">
      <c r="A350" s="88"/>
      <c r="ML350" s="16"/>
      <c r="OD350" s="85"/>
    </row>
    <row r="351" spans="1:394" x14ac:dyDescent="0.2">
      <c r="A351" s="88"/>
      <c r="MM351" s="16"/>
      <c r="OD351" s="85"/>
    </row>
    <row r="352" spans="1:394" x14ac:dyDescent="0.2">
      <c r="A352" s="88"/>
      <c r="MN352" s="16"/>
      <c r="OD352" s="85"/>
    </row>
    <row r="353" spans="1:394" x14ac:dyDescent="0.2">
      <c r="A353" s="88"/>
      <c r="MO353" s="16"/>
      <c r="OD353" s="85"/>
    </row>
    <row r="354" spans="1:394" x14ac:dyDescent="0.2">
      <c r="A354" s="88"/>
      <c r="MP354" s="16"/>
      <c r="OD354" s="85"/>
    </row>
    <row r="355" spans="1:394" x14ac:dyDescent="0.2">
      <c r="A355" s="88"/>
      <c r="MQ355" s="16"/>
      <c r="OD355" s="85"/>
    </row>
    <row r="356" spans="1:394" x14ac:dyDescent="0.2">
      <c r="A356" s="88"/>
      <c r="MR356" s="16"/>
      <c r="OD356" s="85"/>
    </row>
    <row r="357" spans="1:394" x14ac:dyDescent="0.2">
      <c r="A357" s="88"/>
      <c r="MS357" s="16"/>
      <c r="OD357" s="85"/>
    </row>
    <row r="358" spans="1:394" x14ac:dyDescent="0.2">
      <c r="A358" s="88"/>
      <c r="MT358" s="16"/>
      <c r="OD358" s="85"/>
    </row>
    <row r="359" spans="1:394" x14ac:dyDescent="0.2">
      <c r="A359" s="88"/>
      <c r="MU359" s="16"/>
      <c r="OD359" s="85"/>
    </row>
    <row r="360" spans="1:394" x14ac:dyDescent="0.2">
      <c r="A360" s="88"/>
      <c r="MV360" s="16"/>
      <c r="OD360" s="85"/>
    </row>
    <row r="361" spans="1:394" x14ac:dyDescent="0.2">
      <c r="A361" s="88"/>
      <c r="MW361" s="16"/>
      <c r="OD361" s="85"/>
    </row>
    <row r="362" spans="1:394" x14ac:dyDescent="0.2">
      <c r="A362" s="88"/>
      <c r="MX362" s="16"/>
      <c r="OD362" s="85"/>
    </row>
    <row r="363" spans="1:394" x14ac:dyDescent="0.2">
      <c r="A363" s="88"/>
      <c r="MY363" s="16"/>
      <c r="OD363" s="85"/>
    </row>
    <row r="364" spans="1:394" x14ac:dyDescent="0.2">
      <c r="A364" s="88"/>
      <c r="MZ364" s="16"/>
      <c r="OD364" s="85"/>
    </row>
    <row r="365" spans="1:394" x14ac:dyDescent="0.2">
      <c r="A365" s="88"/>
      <c r="NA365" s="16"/>
      <c r="OD365" s="85"/>
    </row>
    <row r="366" spans="1:394" x14ac:dyDescent="0.2">
      <c r="A366" s="88"/>
      <c r="NB366" s="16"/>
      <c r="OD366" s="85"/>
    </row>
    <row r="367" spans="1:394" x14ac:dyDescent="0.2">
      <c r="A367" s="88"/>
      <c r="NC367" s="16"/>
      <c r="OD367" s="85"/>
    </row>
    <row r="368" spans="1:394" x14ac:dyDescent="0.2">
      <c r="A368" s="88"/>
      <c r="ND368" s="16"/>
      <c r="OD368" s="85"/>
    </row>
    <row r="369" spans="1:394" x14ac:dyDescent="0.2">
      <c r="A369" s="88"/>
      <c r="NE369" s="16"/>
      <c r="OD369" s="85"/>
    </row>
    <row r="370" spans="1:394" x14ac:dyDescent="0.2">
      <c r="A370" s="88"/>
      <c r="NF370" s="16"/>
      <c r="OD370" s="85"/>
    </row>
    <row r="371" spans="1:394" x14ac:dyDescent="0.2">
      <c r="A371" s="88"/>
      <c r="NG371" s="16"/>
      <c r="OD371" s="85"/>
    </row>
    <row r="372" spans="1:394" x14ac:dyDescent="0.2">
      <c r="A372" s="88"/>
      <c r="NH372" s="16"/>
      <c r="OD372" s="85"/>
    </row>
    <row r="373" spans="1:394" x14ac:dyDescent="0.2">
      <c r="A373" s="88"/>
      <c r="NI373" s="16"/>
      <c r="OD373" s="85"/>
    </row>
    <row r="374" spans="1:394" x14ac:dyDescent="0.2">
      <c r="A374" s="88"/>
      <c r="NJ374" s="16"/>
      <c r="OD374" s="85"/>
    </row>
    <row r="375" spans="1:394" x14ac:dyDescent="0.2">
      <c r="A375" s="88"/>
      <c r="NK375" s="16"/>
      <c r="OD375" s="85"/>
    </row>
    <row r="376" spans="1:394" x14ac:dyDescent="0.2">
      <c r="A376" s="88"/>
      <c r="NL376" s="16"/>
      <c r="OD376" s="85"/>
    </row>
    <row r="377" spans="1:394" x14ac:dyDescent="0.2">
      <c r="A377" s="88"/>
      <c r="NM377" s="16"/>
      <c r="OD377" s="85"/>
    </row>
    <row r="378" spans="1:394" x14ac:dyDescent="0.2">
      <c r="A378" s="88"/>
      <c r="NN378" s="16"/>
      <c r="OD378" s="85"/>
    </row>
    <row r="379" spans="1:394" x14ac:dyDescent="0.2">
      <c r="A379" s="88"/>
      <c r="NO379" s="16"/>
      <c r="OD379" s="85"/>
    </row>
    <row r="380" spans="1:394" x14ac:dyDescent="0.2">
      <c r="A380" s="88"/>
      <c r="NP380" s="16"/>
      <c r="OD380" s="85"/>
    </row>
    <row r="381" spans="1:394" x14ac:dyDescent="0.2">
      <c r="A381" s="88"/>
      <c r="NQ381" s="16"/>
      <c r="OD381" s="85"/>
    </row>
    <row r="382" spans="1:394" x14ac:dyDescent="0.2">
      <c r="A382" s="88"/>
      <c r="NR382" s="16"/>
      <c r="OD382" s="85"/>
    </row>
    <row r="383" spans="1:394" x14ac:dyDescent="0.2">
      <c r="A383" s="88"/>
      <c r="NS383" s="16"/>
      <c r="OD383" s="85"/>
    </row>
    <row r="384" spans="1:394" x14ac:dyDescent="0.2">
      <c r="A384" s="88"/>
      <c r="NT384" s="16"/>
      <c r="OD384" s="85"/>
    </row>
    <row r="385" spans="1:394" x14ac:dyDescent="0.2">
      <c r="A385" s="88"/>
      <c r="NU385" s="16"/>
      <c r="OD385" s="85"/>
    </row>
    <row r="386" spans="1:394" x14ac:dyDescent="0.2">
      <c r="A386" s="88"/>
      <c r="NV386" s="16"/>
      <c r="OD386" s="85"/>
    </row>
    <row r="387" spans="1:394" x14ac:dyDescent="0.2">
      <c r="A387" s="88"/>
      <c r="NW387" s="16"/>
      <c r="OD387" s="85"/>
    </row>
    <row r="388" spans="1:394" x14ac:dyDescent="0.2">
      <c r="A388" s="88"/>
      <c r="NX388" s="16"/>
      <c r="OD388" s="85"/>
    </row>
    <row r="389" spans="1:394" x14ac:dyDescent="0.2">
      <c r="A389" s="88"/>
      <c r="NY389" s="16"/>
      <c r="OD389" s="85"/>
    </row>
    <row r="390" spans="1:394" x14ac:dyDescent="0.2">
      <c r="A390" s="88"/>
      <c r="NZ390" s="16"/>
      <c r="OD390" s="85"/>
    </row>
    <row r="391" spans="1:394" x14ac:dyDescent="0.2">
      <c r="A391" s="88"/>
      <c r="OA391" s="16"/>
      <c r="OD391" s="85"/>
    </row>
    <row r="392" spans="1:394" x14ac:dyDescent="0.2">
      <c r="A392" s="88"/>
      <c r="OB392" s="16"/>
      <c r="OD392" s="85"/>
    </row>
    <row r="393" spans="1:394" x14ac:dyDescent="0.2">
      <c r="A393" s="88"/>
      <c r="OC393" s="16"/>
      <c r="OD393" s="85"/>
    </row>
    <row r="394" spans="1:394" x14ac:dyDescent="0.2">
      <c r="A394" s="89"/>
      <c r="B394" s="86"/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6"/>
      <c r="AP394" s="86"/>
      <c r="AQ394" s="86"/>
      <c r="AR394" s="86"/>
      <c r="AS394" s="86"/>
      <c r="AT394" s="86"/>
      <c r="AU394" s="86"/>
      <c r="AV394" s="86"/>
      <c r="AW394" s="86"/>
      <c r="AX394" s="86"/>
      <c r="AY394" s="86"/>
      <c r="AZ394" s="86"/>
      <c r="BA394" s="86"/>
      <c r="BB394" s="86"/>
      <c r="BC394" s="86"/>
      <c r="BD394" s="86"/>
      <c r="BE394" s="86"/>
      <c r="BF394" s="86"/>
      <c r="BG394" s="86"/>
      <c r="BH394" s="86"/>
      <c r="BI394" s="86"/>
      <c r="BJ394" s="86"/>
      <c r="BK394" s="86"/>
      <c r="BL394" s="86"/>
      <c r="BM394" s="86"/>
      <c r="BN394" s="86"/>
      <c r="BO394" s="86"/>
      <c r="BP394" s="86"/>
      <c r="BQ394" s="86"/>
      <c r="BR394" s="86"/>
      <c r="BS394" s="86"/>
      <c r="BT394" s="86"/>
      <c r="BU394" s="86"/>
      <c r="BV394" s="86"/>
      <c r="BW394" s="86"/>
      <c r="BX394" s="86"/>
      <c r="BY394" s="86"/>
      <c r="BZ394" s="86"/>
      <c r="CA394" s="86"/>
      <c r="CB394" s="86"/>
      <c r="CC394" s="86"/>
      <c r="CD394" s="86"/>
      <c r="CE394" s="86"/>
      <c r="CF394" s="86"/>
      <c r="CG394" s="86"/>
      <c r="CH394" s="86"/>
      <c r="CI394" s="86"/>
      <c r="CJ394" s="86"/>
      <c r="CK394" s="86"/>
      <c r="CL394" s="86"/>
      <c r="CM394" s="86"/>
      <c r="CN394" s="86"/>
      <c r="CO394" s="86"/>
      <c r="CP394" s="86"/>
      <c r="CQ394" s="86"/>
      <c r="CR394" s="86"/>
      <c r="CS394" s="86"/>
      <c r="CT394" s="86"/>
      <c r="CU394" s="86"/>
      <c r="CV394" s="86"/>
      <c r="CW394" s="86"/>
      <c r="CX394" s="86"/>
      <c r="CY394" s="86"/>
      <c r="CZ394" s="86"/>
      <c r="DA394" s="86"/>
      <c r="DB394" s="86"/>
      <c r="DC394" s="86"/>
      <c r="DD394" s="86"/>
      <c r="DE394" s="86"/>
      <c r="DF394" s="86"/>
      <c r="DG394" s="86"/>
      <c r="DH394" s="86"/>
      <c r="DI394" s="86"/>
      <c r="DJ394" s="86"/>
      <c r="DK394" s="86"/>
      <c r="DL394" s="86"/>
      <c r="DM394" s="86"/>
      <c r="DN394" s="86"/>
      <c r="DO394" s="86"/>
      <c r="DP394" s="86"/>
      <c r="DQ394" s="86"/>
      <c r="DR394" s="86"/>
      <c r="DS394" s="86"/>
      <c r="DT394" s="86"/>
      <c r="DU394" s="86"/>
      <c r="DV394" s="86"/>
      <c r="DW394" s="86"/>
      <c r="DX394" s="86"/>
      <c r="DY394" s="86"/>
      <c r="DZ394" s="86"/>
      <c r="EA394" s="86"/>
      <c r="EB394" s="86"/>
      <c r="EC394" s="86"/>
      <c r="ED394" s="86"/>
      <c r="EE394" s="86"/>
      <c r="EF394" s="86"/>
      <c r="EG394" s="86"/>
      <c r="EH394" s="86"/>
      <c r="EI394" s="86"/>
      <c r="EJ394" s="86"/>
      <c r="EK394" s="86"/>
      <c r="EL394" s="86"/>
      <c r="EM394" s="86"/>
      <c r="EN394" s="86"/>
      <c r="EO394" s="86"/>
      <c r="EP394" s="86"/>
      <c r="EQ394" s="86"/>
      <c r="ER394" s="86"/>
      <c r="ES394" s="86"/>
      <c r="ET394" s="86"/>
      <c r="EU394" s="86"/>
      <c r="EV394" s="86"/>
      <c r="EW394" s="86"/>
      <c r="EX394" s="86"/>
      <c r="EY394" s="86"/>
      <c r="EZ394" s="86"/>
      <c r="FA394" s="86"/>
      <c r="FB394" s="86"/>
      <c r="FC394" s="86"/>
      <c r="FD394" s="86"/>
      <c r="FE394" s="86"/>
      <c r="FF394" s="86"/>
      <c r="FG394" s="86"/>
      <c r="FH394" s="86"/>
      <c r="FI394" s="86"/>
      <c r="FJ394" s="86"/>
      <c r="FK394" s="86"/>
      <c r="FL394" s="86"/>
      <c r="FM394" s="86"/>
      <c r="FN394" s="86"/>
      <c r="FO394" s="86"/>
      <c r="FP394" s="86"/>
      <c r="FQ394" s="86"/>
      <c r="FR394" s="86"/>
      <c r="FS394" s="86"/>
      <c r="FT394" s="86"/>
      <c r="FU394" s="86"/>
      <c r="FV394" s="86"/>
      <c r="FW394" s="86"/>
      <c r="FX394" s="86"/>
      <c r="FY394" s="86"/>
      <c r="FZ394" s="86"/>
      <c r="GA394" s="86"/>
      <c r="GB394" s="86"/>
      <c r="GC394" s="86"/>
      <c r="GD394" s="86"/>
      <c r="GE394" s="86"/>
      <c r="GF394" s="86"/>
      <c r="GG394" s="86"/>
      <c r="GH394" s="86"/>
      <c r="GI394" s="86"/>
      <c r="GJ394" s="86"/>
      <c r="GK394" s="86"/>
      <c r="GL394" s="86"/>
      <c r="GM394" s="86"/>
      <c r="GN394" s="86"/>
      <c r="GO394" s="86"/>
      <c r="GP394" s="86"/>
      <c r="GQ394" s="86"/>
      <c r="GR394" s="86"/>
      <c r="GS394" s="86"/>
      <c r="GT394" s="86"/>
      <c r="GU394" s="86"/>
      <c r="GV394" s="86"/>
      <c r="GW394" s="86"/>
      <c r="GX394" s="86"/>
      <c r="GY394" s="86"/>
      <c r="GZ394" s="86"/>
      <c r="HA394" s="86"/>
      <c r="HB394" s="86"/>
      <c r="HC394" s="86"/>
      <c r="HD394" s="86"/>
      <c r="HE394" s="86"/>
      <c r="HF394" s="86"/>
      <c r="HG394" s="86"/>
      <c r="HH394" s="86"/>
      <c r="HI394" s="86"/>
      <c r="HJ394" s="86"/>
      <c r="HK394" s="86"/>
      <c r="HL394" s="86"/>
      <c r="HM394" s="86"/>
      <c r="HN394" s="86"/>
      <c r="HO394" s="86"/>
      <c r="HP394" s="86"/>
      <c r="HQ394" s="86"/>
      <c r="HR394" s="86"/>
      <c r="HS394" s="86"/>
      <c r="HT394" s="86"/>
      <c r="HU394" s="86"/>
      <c r="HV394" s="86"/>
      <c r="HW394" s="86"/>
      <c r="HX394" s="86"/>
      <c r="HY394" s="86"/>
      <c r="HZ394" s="86"/>
      <c r="IA394" s="86"/>
      <c r="IB394" s="86"/>
      <c r="IC394" s="86"/>
      <c r="ID394" s="86"/>
      <c r="IE394" s="86"/>
      <c r="IF394" s="86"/>
      <c r="IG394" s="86"/>
      <c r="IH394" s="86"/>
      <c r="II394" s="86"/>
      <c r="IJ394" s="86"/>
      <c r="IK394" s="86"/>
      <c r="IL394" s="86"/>
      <c r="IM394" s="86"/>
      <c r="IN394" s="86"/>
      <c r="IO394" s="86"/>
      <c r="IP394" s="86"/>
      <c r="IQ394" s="86"/>
      <c r="IR394" s="86"/>
      <c r="IS394" s="86"/>
      <c r="IT394" s="86"/>
      <c r="IU394" s="86"/>
      <c r="IV394" s="86"/>
      <c r="IW394" s="86"/>
      <c r="IX394" s="86"/>
      <c r="IY394" s="86"/>
      <c r="IZ394" s="86"/>
      <c r="JA394" s="86"/>
      <c r="JB394" s="86"/>
      <c r="JC394" s="86"/>
      <c r="JD394" s="86"/>
      <c r="JE394" s="86"/>
      <c r="JF394" s="86"/>
      <c r="JG394" s="86"/>
      <c r="JH394" s="86"/>
      <c r="JI394" s="86"/>
      <c r="JJ394" s="86"/>
      <c r="JK394" s="86"/>
      <c r="JL394" s="86"/>
      <c r="JM394" s="86"/>
      <c r="JN394" s="86"/>
      <c r="JO394" s="86"/>
      <c r="JP394" s="86"/>
      <c r="JQ394" s="86"/>
      <c r="JR394" s="86"/>
      <c r="JS394" s="86"/>
      <c r="JT394" s="86"/>
      <c r="JU394" s="86"/>
      <c r="JV394" s="86"/>
      <c r="JW394" s="86"/>
      <c r="JX394" s="86"/>
      <c r="JY394" s="86"/>
      <c r="JZ394" s="86"/>
      <c r="KA394" s="86"/>
      <c r="KB394" s="86"/>
      <c r="KC394" s="86"/>
      <c r="KD394" s="86"/>
      <c r="KE394" s="86"/>
      <c r="KF394" s="86"/>
      <c r="KG394" s="86"/>
      <c r="KH394" s="86"/>
      <c r="KI394" s="86"/>
      <c r="KJ394" s="86"/>
      <c r="KK394" s="86"/>
      <c r="KL394" s="86"/>
      <c r="KM394" s="86"/>
      <c r="KN394" s="86"/>
      <c r="KO394" s="86"/>
      <c r="KP394" s="86"/>
      <c r="KQ394" s="86"/>
      <c r="KR394" s="86"/>
      <c r="KS394" s="86"/>
      <c r="KT394" s="86"/>
      <c r="KU394" s="86"/>
      <c r="KV394" s="86"/>
      <c r="KW394" s="86"/>
      <c r="KX394" s="86"/>
      <c r="KY394" s="86"/>
      <c r="KZ394" s="86"/>
      <c r="LA394" s="86"/>
      <c r="LB394" s="86"/>
      <c r="LC394" s="86"/>
      <c r="LD394" s="86"/>
      <c r="LE394" s="86"/>
      <c r="LF394" s="86"/>
      <c r="LG394" s="86"/>
      <c r="LH394" s="86"/>
      <c r="LI394" s="86"/>
      <c r="LJ394" s="86"/>
      <c r="LK394" s="86"/>
      <c r="LL394" s="86"/>
      <c r="LM394" s="86"/>
      <c r="LN394" s="86"/>
      <c r="LO394" s="86"/>
      <c r="LP394" s="86"/>
      <c r="LQ394" s="86"/>
      <c r="LR394" s="86"/>
      <c r="LS394" s="86"/>
      <c r="LT394" s="86"/>
      <c r="LU394" s="86"/>
      <c r="LV394" s="86"/>
      <c r="LW394" s="86"/>
      <c r="LX394" s="86"/>
      <c r="LY394" s="86"/>
      <c r="LZ394" s="86"/>
      <c r="MA394" s="86"/>
      <c r="MB394" s="86"/>
      <c r="MC394" s="86"/>
      <c r="MD394" s="86"/>
      <c r="ME394" s="86"/>
      <c r="MF394" s="86"/>
      <c r="MG394" s="86"/>
      <c r="MH394" s="86"/>
      <c r="MI394" s="86"/>
      <c r="MJ394" s="86"/>
      <c r="MK394" s="86"/>
      <c r="ML394" s="86"/>
      <c r="MM394" s="86"/>
      <c r="MN394" s="86"/>
      <c r="MO394" s="86"/>
      <c r="MP394" s="86"/>
      <c r="MQ394" s="86"/>
      <c r="MR394" s="86"/>
      <c r="MS394" s="86"/>
      <c r="MT394" s="86"/>
      <c r="MU394" s="86"/>
      <c r="MV394" s="86"/>
      <c r="MW394" s="86"/>
      <c r="MX394" s="86"/>
      <c r="MY394" s="86"/>
      <c r="MZ394" s="86"/>
      <c r="NA394" s="86"/>
      <c r="NB394" s="86"/>
      <c r="NC394" s="86"/>
      <c r="ND394" s="86"/>
      <c r="NE394" s="86"/>
      <c r="NF394" s="86"/>
      <c r="NG394" s="86"/>
      <c r="NH394" s="86"/>
      <c r="NI394" s="86"/>
      <c r="NJ394" s="86"/>
      <c r="NK394" s="86"/>
      <c r="NL394" s="86"/>
      <c r="NM394" s="86"/>
      <c r="NN394" s="86"/>
      <c r="NO394" s="86"/>
      <c r="NP394" s="86"/>
      <c r="NQ394" s="86"/>
      <c r="NR394" s="86"/>
      <c r="NS394" s="86"/>
      <c r="NT394" s="86"/>
      <c r="NU394" s="86"/>
      <c r="NV394" s="86"/>
      <c r="NW394" s="86"/>
      <c r="NX394" s="86"/>
      <c r="NY394" s="86"/>
      <c r="NZ394" s="86"/>
      <c r="OA394" s="86"/>
      <c r="OB394" s="86"/>
      <c r="OC394" s="86"/>
      <c r="OD394" s="87"/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378C-A1FF-D14F-8D70-F411801B08C7}">
  <sheetPr codeName="Sheet2"/>
  <dimension ref="A1:S105"/>
  <sheetViews>
    <sheetView zoomScale="60" zoomScaleNormal="60" workbookViewId="0">
      <selection activeCell="A2" sqref="A2"/>
    </sheetView>
  </sheetViews>
  <sheetFormatPr baseColWidth="10" defaultRowHeight="16" x14ac:dyDescent="0.2"/>
  <cols>
    <col min="1" max="1" width="7.6640625" style="15" customWidth="1"/>
    <col min="2" max="2" width="8.33203125" customWidth="1"/>
    <col min="3" max="3" width="30.6640625" customWidth="1"/>
    <col min="4" max="4" width="17.1640625" style="3" customWidth="1"/>
    <col min="5" max="5" width="14.1640625" style="18" bestFit="1" customWidth="1"/>
    <col min="6" max="6" width="9.83203125" style="18" bestFit="1" customWidth="1"/>
    <col min="7" max="7" width="6.6640625" style="18" bestFit="1" customWidth="1"/>
    <col min="8" max="8" width="13.83203125" customWidth="1"/>
    <col min="19" max="19" width="13.83203125" customWidth="1"/>
  </cols>
  <sheetData>
    <row r="1" spans="1:19" ht="19" x14ac:dyDescent="0.25">
      <c r="A1" s="20" t="s">
        <v>0</v>
      </c>
      <c r="B1" s="1" t="s">
        <v>1</v>
      </c>
      <c r="C1" s="1" t="s">
        <v>2</v>
      </c>
      <c r="D1" s="1" t="s">
        <v>287</v>
      </c>
      <c r="E1" s="17" t="s">
        <v>329</v>
      </c>
      <c r="F1" s="17" t="s">
        <v>330</v>
      </c>
      <c r="G1" s="17" t="s">
        <v>328</v>
      </c>
    </row>
    <row r="2" spans="1:19" x14ac:dyDescent="0.2">
      <c r="A2" s="19" t="s">
        <v>331</v>
      </c>
      <c r="B2" s="2" t="s">
        <v>5</v>
      </c>
      <c r="C2" s="2" t="s">
        <v>3</v>
      </c>
      <c r="D2" s="3">
        <v>35.9</v>
      </c>
      <c r="E2" s="18">
        <v>0</v>
      </c>
      <c r="F2" s="18">
        <v>0</v>
      </c>
      <c r="G2" s="18">
        <v>1</v>
      </c>
    </row>
    <row r="3" spans="1:19" x14ac:dyDescent="0.2">
      <c r="A3" s="19" t="s">
        <v>332</v>
      </c>
      <c r="B3" s="2" t="s">
        <v>5</v>
      </c>
      <c r="C3" s="2" t="s">
        <v>3</v>
      </c>
      <c r="D3" s="3">
        <v>35.9</v>
      </c>
      <c r="E3" s="18">
        <v>0</v>
      </c>
      <c r="F3" s="18">
        <v>0</v>
      </c>
      <c r="G3" s="18">
        <v>1</v>
      </c>
      <c r="H3" s="4" t="s">
        <v>289</v>
      </c>
    </row>
    <row r="4" spans="1:19" x14ac:dyDescent="0.2">
      <c r="A4" s="19" t="s">
        <v>333</v>
      </c>
      <c r="B4" s="2" t="s">
        <v>5</v>
      </c>
      <c r="C4" s="2" t="s">
        <v>3</v>
      </c>
      <c r="D4" s="3">
        <v>35.9</v>
      </c>
      <c r="E4" s="18">
        <v>0</v>
      </c>
      <c r="F4" s="18">
        <v>0</v>
      </c>
      <c r="G4" s="18">
        <v>1</v>
      </c>
    </row>
    <row r="5" spans="1:19" x14ac:dyDescent="0.2">
      <c r="A5" s="19" t="s">
        <v>334</v>
      </c>
      <c r="B5" s="2" t="s">
        <v>5</v>
      </c>
      <c r="C5" s="2" t="s">
        <v>3</v>
      </c>
      <c r="D5" s="3">
        <v>35.9</v>
      </c>
      <c r="E5" s="18">
        <v>0</v>
      </c>
      <c r="F5" s="18">
        <v>0</v>
      </c>
      <c r="G5" s="18">
        <v>1</v>
      </c>
      <c r="H5" s="64"/>
    </row>
    <row r="6" spans="1:19" x14ac:dyDescent="0.2">
      <c r="A6" s="19" t="s">
        <v>293</v>
      </c>
      <c r="B6" s="2" t="s">
        <v>5</v>
      </c>
      <c r="C6" s="2" t="s">
        <v>4</v>
      </c>
      <c r="D6" s="3">
        <v>71.8</v>
      </c>
      <c r="E6" s="18">
        <v>0</v>
      </c>
      <c r="F6" s="18">
        <v>0</v>
      </c>
      <c r="G6" s="18">
        <v>1</v>
      </c>
      <c r="H6" s="97" t="s">
        <v>290</v>
      </c>
      <c r="S6" s="97" t="s">
        <v>291</v>
      </c>
    </row>
    <row r="7" spans="1:19" x14ac:dyDescent="0.2">
      <c r="A7" s="19" t="s">
        <v>294</v>
      </c>
      <c r="B7" s="2" t="s">
        <v>5</v>
      </c>
      <c r="C7" s="2" t="s">
        <v>3</v>
      </c>
      <c r="D7" s="3">
        <v>35.9</v>
      </c>
      <c r="E7" s="18">
        <v>0</v>
      </c>
      <c r="F7" s="18">
        <v>0</v>
      </c>
      <c r="G7" s="18">
        <v>1</v>
      </c>
      <c r="H7" s="97"/>
      <c r="S7" s="97"/>
    </row>
    <row r="8" spans="1:19" x14ac:dyDescent="0.2">
      <c r="A8" s="19" t="s">
        <v>335</v>
      </c>
      <c r="B8" s="2" t="s">
        <v>5</v>
      </c>
      <c r="C8" s="2" t="s">
        <v>3</v>
      </c>
      <c r="D8" s="3">
        <v>35.9</v>
      </c>
      <c r="E8" s="18">
        <v>0</v>
      </c>
      <c r="F8" s="18">
        <v>0</v>
      </c>
      <c r="G8" s="18">
        <v>1</v>
      </c>
    </row>
    <row r="9" spans="1:19" x14ac:dyDescent="0.2">
      <c r="A9" s="19" t="s">
        <v>336</v>
      </c>
      <c r="B9" s="2" t="s">
        <v>5</v>
      </c>
      <c r="C9" s="2" t="s">
        <v>3</v>
      </c>
      <c r="D9" s="3">
        <v>35.9</v>
      </c>
      <c r="E9" s="18">
        <v>0</v>
      </c>
      <c r="F9" s="18">
        <v>0</v>
      </c>
      <c r="G9" s="18">
        <v>1</v>
      </c>
    </row>
    <row r="10" spans="1:19" x14ac:dyDescent="0.2">
      <c r="A10" s="19" t="s">
        <v>337</v>
      </c>
      <c r="B10" s="2" t="s">
        <v>5</v>
      </c>
      <c r="C10" s="2" t="s">
        <v>3</v>
      </c>
      <c r="D10" s="3">
        <v>35.9</v>
      </c>
      <c r="E10" s="18">
        <v>0</v>
      </c>
      <c r="F10" s="18">
        <v>0</v>
      </c>
      <c r="G10" s="18">
        <v>1</v>
      </c>
      <c r="H10" s="19"/>
    </row>
    <row r="11" spans="1:19" x14ac:dyDescent="0.2">
      <c r="A11" s="19" t="s">
        <v>295</v>
      </c>
      <c r="B11" s="2" t="s">
        <v>5</v>
      </c>
      <c r="C11" s="2" t="s">
        <v>4</v>
      </c>
      <c r="D11" s="3">
        <v>71.8</v>
      </c>
      <c r="E11" s="18">
        <v>0</v>
      </c>
      <c r="F11" s="18">
        <v>0</v>
      </c>
      <c r="G11" s="18">
        <v>1</v>
      </c>
      <c r="H11" s="19"/>
    </row>
    <row r="12" spans="1:19" x14ac:dyDescent="0.2">
      <c r="A12" s="19" t="s">
        <v>296</v>
      </c>
      <c r="B12" s="2" t="s">
        <v>5</v>
      </c>
      <c r="C12" s="2" t="s">
        <v>3</v>
      </c>
      <c r="D12" s="3">
        <v>35.9</v>
      </c>
      <c r="E12" s="18">
        <v>0</v>
      </c>
      <c r="F12" s="18">
        <v>0</v>
      </c>
      <c r="G12" s="18">
        <v>1</v>
      </c>
      <c r="H12" s="19"/>
    </row>
    <row r="13" spans="1:19" x14ac:dyDescent="0.2">
      <c r="A13" s="19" t="s">
        <v>338</v>
      </c>
      <c r="B13" s="2" t="s">
        <v>5</v>
      </c>
      <c r="C13" s="2" t="s">
        <v>3</v>
      </c>
      <c r="D13" s="3">
        <v>35.9</v>
      </c>
      <c r="E13" s="18">
        <v>0</v>
      </c>
      <c r="F13" s="18">
        <v>0</v>
      </c>
      <c r="G13" s="18">
        <v>1</v>
      </c>
      <c r="H13" s="19"/>
    </row>
    <row r="14" spans="1:19" x14ac:dyDescent="0.2">
      <c r="A14" s="19" t="s">
        <v>339</v>
      </c>
      <c r="B14" s="2" t="s">
        <v>5</v>
      </c>
      <c r="C14" s="2" t="s">
        <v>3</v>
      </c>
      <c r="D14" s="3">
        <v>35.9</v>
      </c>
      <c r="E14" s="18">
        <v>0</v>
      </c>
      <c r="F14" s="18">
        <v>0</v>
      </c>
      <c r="G14" s="18">
        <v>1</v>
      </c>
      <c r="H14" s="19"/>
    </row>
    <row r="15" spans="1:19" x14ac:dyDescent="0.2">
      <c r="A15" s="19" t="s">
        <v>340</v>
      </c>
      <c r="B15" s="2" t="s">
        <v>5</v>
      </c>
      <c r="C15" s="2" t="s">
        <v>3</v>
      </c>
      <c r="D15" s="3">
        <v>35.9</v>
      </c>
      <c r="E15" s="18">
        <v>0</v>
      </c>
      <c r="F15" s="18">
        <v>0</v>
      </c>
      <c r="G15" s="18">
        <v>1</v>
      </c>
      <c r="H15" s="19"/>
    </row>
    <row r="16" spans="1:19" x14ac:dyDescent="0.2">
      <c r="A16" s="19" t="s">
        <v>297</v>
      </c>
      <c r="B16" s="2" t="s">
        <v>5</v>
      </c>
      <c r="C16" s="2" t="s">
        <v>4</v>
      </c>
      <c r="D16" s="3">
        <v>71.8</v>
      </c>
      <c r="E16" s="18">
        <v>0</v>
      </c>
      <c r="F16" s="18">
        <v>0</v>
      </c>
      <c r="G16" s="18">
        <v>1</v>
      </c>
      <c r="H16" s="19"/>
    </row>
    <row r="17" spans="1:18" x14ac:dyDescent="0.2">
      <c r="A17" s="19" t="s">
        <v>298</v>
      </c>
      <c r="B17" s="2" t="s">
        <v>5</v>
      </c>
      <c r="C17" s="2" t="s">
        <v>3</v>
      </c>
      <c r="D17" s="3">
        <v>35.9</v>
      </c>
      <c r="E17" s="18">
        <v>0</v>
      </c>
      <c r="F17" s="18">
        <v>0</v>
      </c>
      <c r="G17" s="18">
        <v>1</v>
      </c>
      <c r="H17" s="19"/>
    </row>
    <row r="18" spans="1:18" x14ac:dyDescent="0.2">
      <c r="A18" s="19" t="s">
        <v>341</v>
      </c>
      <c r="B18" s="2" t="s">
        <v>5</v>
      </c>
      <c r="C18" s="2" t="s">
        <v>3</v>
      </c>
      <c r="D18" s="3">
        <v>35.9</v>
      </c>
      <c r="E18" s="18">
        <v>0</v>
      </c>
      <c r="F18" s="18">
        <v>0</v>
      </c>
      <c r="G18" s="18">
        <v>1</v>
      </c>
      <c r="H18" s="19"/>
    </row>
    <row r="19" spans="1:18" x14ac:dyDescent="0.2">
      <c r="A19" s="19" t="s">
        <v>342</v>
      </c>
      <c r="B19" s="2" t="s">
        <v>5</v>
      </c>
      <c r="C19" s="2" t="s">
        <v>3</v>
      </c>
      <c r="D19" s="3">
        <v>35.9</v>
      </c>
      <c r="E19" s="18">
        <v>0</v>
      </c>
      <c r="F19" s="18">
        <v>0</v>
      </c>
      <c r="G19" s="18">
        <v>1</v>
      </c>
      <c r="H19" s="19"/>
    </row>
    <row r="20" spans="1:18" x14ac:dyDescent="0.2">
      <c r="A20" s="19" t="s">
        <v>343</v>
      </c>
      <c r="B20" s="2" t="s">
        <v>5</v>
      </c>
      <c r="C20" s="2" t="s">
        <v>3</v>
      </c>
      <c r="D20" s="3">
        <v>35.9</v>
      </c>
      <c r="E20" s="18">
        <v>0</v>
      </c>
      <c r="F20" s="18">
        <v>0</v>
      </c>
      <c r="G20" s="18">
        <v>1</v>
      </c>
      <c r="H20" s="19"/>
    </row>
    <row r="21" spans="1:18" x14ac:dyDescent="0.2">
      <c r="A21" s="19" t="s">
        <v>299</v>
      </c>
      <c r="B21" s="2" t="s">
        <v>5</v>
      </c>
      <c r="C21" s="2" t="s">
        <v>4</v>
      </c>
      <c r="D21" s="3">
        <v>71.8</v>
      </c>
      <c r="E21" s="18">
        <v>0</v>
      </c>
      <c r="F21" s="18">
        <v>0</v>
      </c>
      <c r="G21" s="18">
        <v>1</v>
      </c>
      <c r="H21" s="19"/>
    </row>
    <row r="22" spans="1:18" x14ac:dyDescent="0.2">
      <c r="A22" s="19" t="s">
        <v>300</v>
      </c>
      <c r="B22" s="2" t="s">
        <v>5</v>
      </c>
      <c r="C22" s="2" t="s">
        <v>3</v>
      </c>
      <c r="D22" s="3">
        <v>35.9</v>
      </c>
      <c r="E22" s="18">
        <v>0</v>
      </c>
      <c r="F22" s="18">
        <v>0</v>
      </c>
      <c r="G22" s="18">
        <v>1</v>
      </c>
      <c r="H22" s="19"/>
    </row>
    <row r="23" spans="1:18" x14ac:dyDescent="0.2">
      <c r="A23" s="19" t="s">
        <v>344</v>
      </c>
      <c r="B23" s="2" t="s">
        <v>5</v>
      </c>
      <c r="C23" s="2" t="s">
        <v>3</v>
      </c>
      <c r="D23" s="3">
        <v>35.9</v>
      </c>
      <c r="E23" s="18">
        <v>0</v>
      </c>
      <c r="F23" s="18">
        <v>0</v>
      </c>
      <c r="G23" s="18">
        <v>1</v>
      </c>
      <c r="H23" s="19"/>
    </row>
    <row r="24" spans="1:18" x14ac:dyDescent="0.2">
      <c r="A24" s="19" t="s">
        <v>345</v>
      </c>
      <c r="B24" s="2" t="s">
        <v>5</v>
      </c>
      <c r="C24" s="2" t="s">
        <v>3</v>
      </c>
      <c r="D24" s="3">
        <v>35.9</v>
      </c>
      <c r="E24" s="18">
        <v>0</v>
      </c>
      <c r="F24" s="18">
        <v>0</v>
      </c>
      <c r="G24" s="18">
        <v>1</v>
      </c>
      <c r="H24" s="19"/>
    </row>
    <row r="25" spans="1:18" x14ac:dyDescent="0.2">
      <c r="A25" s="19" t="s">
        <v>346</v>
      </c>
      <c r="B25" s="2" t="s">
        <v>5</v>
      </c>
      <c r="C25" s="2" t="s">
        <v>3</v>
      </c>
      <c r="D25" s="3">
        <v>35.9</v>
      </c>
      <c r="E25" s="18">
        <v>0</v>
      </c>
      <c r="F25" s="18">
        <v>0</v>
      </c>
      <c r="G25" s="18">
        <v>1</v>
      </c>
      <c r="H25" s="19"/>
    </row>
    <row r="26" spans="1:18" x14ac:dyDescent="0.2">
      <c r="A26" s="19" t="s">
        <v>347</v>
      </c>
      <c r="B26" s="2" t="s">
        <v>5</v>
      </c>
      <c r="C26" s="2" t="s">
        <v>4</v>
      </c>
      <c r="D26" s="3">
        <v>71.8</v>
      </c>
      <c r="E26" s="18">
        <v>0</v>
      </c>
      <c r="F26" s="18">
        <v>0</v>
      </c>
      <c r="G26" s="18">
        <v>0</v>
      </c>
      <c r="H26" s="19"/>
    </row>
    <row r="27" spans="1:18" x14ac:dyDescent="0.2">
      <c r="A27" s="19" t="s">
        <v>348</v>
      </c>
      <c r="B27" s="2" t="s">
        <v>5</v>
      </c>
      <c r="C27" s="2" t="s">
        <v>3</v>
      </c>
      <c r="D27" s="3">
        <v>35.9</v>
      </c>
      <c r="E27" s="18">
        <v>0</v>
      </c>
      <c r="F27" s="18">
        <v>0</v>
      </c>
      <c r="G27" s="18">
        <v>0</v>
      </c>
      <c r="H27" s="19"/>
    </row>
    <row r="28" spans="1:18" x14ac:dyDescent="0.2">
      <c r="A28" s="19" t="s">
        <v>349</v>
      </c>
      <c r="B28" s="2" t="s">
        <v>5</v>
      </c>
      <c r="C28" s="2" t="s">
        <v>3</v>
      </c>
      <c r="D28" s="3">
        <v>35.9</v>
      </c>
      <c r="E28" s="18">
        <v>0</v>
      </c>
      <c r="F28" s="18">
        <v>0</v>
      </c>
      <c r="G28" s="18">
        <v>0</v>
      </c>
      <c r="H28" s="19"/>
    </row>
    <row r="29" spans="1:18" x14ac:dyDescent="0.2">
      <c r="A29" s="19" t="s">
        <v>350</v>
      </c>
      <c r="B29" s="2" t="s">
        <v>5</v>
      </c>
      <c r="C29" s="2" t="s">
        <v>3</v>
      </c>
      <c r="D29" s="3">
        <v>35.9</v>
      </c>
      <c r="E29" s="18">
        <v>0</v>
      </c>
      <c r="F29" s="18">
        <v>0</v>
      </c>
      <c r="G29" s="18">
        <v>0</v>
      </c>
      <c r="H29" s="19"/>
    </row>
    <row r="30" spans="1:18" x14ac:dyDescent="0.2">
      <c r="A30" s="19" t="s">
        <v>301</v>
      </c>
      <c r="B30" s="2" t="s">
        <v>5</v>
      </c>
      <c r="C30" s="2" t="s">
        <v>4</v>
      </c>
      <c r="D30" s="3">
        <v>71.8</v>
      </c>
      <c r="E30" s="18">
        <v>0</v>
      </c>
      <c r="F30" s="18">
        <v>0</v>
      </c>
      <c r="G30" s="18">
        <v>0</v>
      </c>
      <c r="H30" s="19"/>
      <c r="I30" t="s">
        <v>406</v>
      </c>
      <c r="K30" s="4" t="s">
        <v>413</v>
      </c>
    </row>
    <row r="31" spans="1:18" x14ac:dyDescent="0.2">
      <c r="A31" s="19" t="s">
        <v>302</v>
      </c>
      <c r="B31" s="2" t="s">
        <v>5</v>
      </c>
      <c r="C31" s="2" t="s">
        <v>3</v>
      </c>
      <c r="D31" s="3">
        <v>35.9</v>
      </c>
      <c r="E31" s="18">
        <v>0</v>
      </c>
      <c r="F31" s="18">
        <v>0</v>
      </c>
      <c r="G31" s="18">
        <v>0</v>
      </c>
      <c r="H31" s="19"/>
      <c r="K31" s="23"/>
      <c r="L31" s="23" t="s">
        <v>407</v>
      </c>
    </row>
    <row r="32" spans="1:18" x14ac:dyDescent="0.2">
      <c r="A32" s="19" t="s">
        <v>351</v>
      </c>
      <c r="B32" s="2" t="s">
        <v>5</v>
      </c>
      <c r="C32" s="2" t="s">
        <v>3</v>
      </c>
      <c r="D32" s="3">
        <v>35.9</v>
      </c>
      <c r="E32" s="18">
        <v>0</v>
      </c>
      <c r="F32" s="18">
        <v>0</v>
      </c>
      <c r="G32" s="18">
        <v>0</v>
      </c>
      <c r="H32" s="19"/>
      <c r="K32" s="15"/>
      <c r="L32" s="23" t="s">
        <v>408</v>
      </c>
      <c r="P32" s="23" t="s">
        <v>409</v>
      </c>
      <c r="Q32">
        <f>43.17-35.9</f>
        <v>7.2700000000000031</v>
      </c>
      <c r="R32" t="s">
        <v>410</v>
      </c>
    </row>
    <row r="33" spans="1:12" x14ac:dyDescent="0.2">
      <c r="A33" s="19" t="s">
        <v>352</v>
      </c>
      <c r="B33" s="2" t="s">
        <v>5</v>
      </c>
      <c r="C33" s="2" t="s">
        <v>3</v>
      </c>
      <c r="D33" s="3">
        <v>35.9</v>
      </c>
      <c r="E33" s="18">
        <v>0</v>
      </c>
      <c r="F33" s="18">
        <v>0</v>
      </c>
      <c r="G33" s="18">
        <v>0</v>
      </c>
      <c r="H33" s="19"/>
      <c r="L33" s="23" t="s">
        <v>411</v>
      </c>
    </row>
    <row r="34" spans="1:12" x14ac:dyDescent="0.2">
      <c r="A34" s="19" t="s">
        <v>353</v>
      </c>
      <c r="B34" s="2" t="s">
        <v>5</v>
      </c>
      <c r="C34" s="2" t="s">
        <v>3</v>
      </c>
      <c r="D34" s="3">
        <v>35.9</v>
      </c>
      <c r="E34" s="18">
        <v>0</v>
      </c>
      <c r="F34" s="18">
        <v>0</v>
      </c>
      <c r="G34" s="18">
        <v>0</v>
      </c>
      <c r="H34" s="19"/>
      <c r="L34" s="23" t="s">
        <v>412</v>
      </c>
    </row>
    <row r="35" spans="1:12" x14ac:dyDescent="0.2">
      <c r="A35" s="19" t="s">
        <v>303</v>
      </c>
      <c r="B35" s="2" t="s">
        <v>5</v>
      </c>
      <c r="C35" s="2" t="s">
        <v>4</v>
      </c>
      <c r="D35" s="3">
        <v>71.8</v>
      </c>
      <c r="E35" s="18">
        <v>0</v>
      </c>
      <c r="F35" s="18">
        <v>0</v>
      </c>
      <c r="G35" s="18">
        <v>0</v>
      </c>
      <c r="H35" s="19"/>
      <c r="L35" s="23"/>
    </row>
    <row r="36" spans="1:12" x14ac:dyDescent="0.2">
      <c r="A36" s="19" t="s">
        <v>304</v>
      </c>
      <c r="B36" s="2" t="s">
        <v>5</v>
      </c>
      <c r="C36" s="2" t="s">
        <v>3</v>
      </c>
      <c r="D36" s="3">
        <v>35.9</v>
      </c>
      <c r="E36" s="18">
        <v>0</v>
      </c>
      <c r="F36" s="18">
        <v>0</v>
      </c>
      <c r="G36" s="18">
        <v>0</v>
      </c>
      <c r="H36" s="19"/>
      <c r="L36" s="23"/>
    </row>
    <row r="37" spans="1:12" x14ac:dyDescent="0.2">
      <c r="A37" s="19" t="s">
        <v>354</v>
      </c>
      <c r="B37" s="2" t="s">
        <v>5</v>
      </c>
      <c r="C37" s="2" t="s">
        <v>3</v>
      </c>
      <c r="D37" s="3">
        <v>35.9</v>
      </c>
      <c r="E37" s="18">
        <v>0</v>
      </c>
      <c r="F37" s="18">
        <v>0</v>
      </c>
      <c r="G37" s="18">
        <v>0</v>
      </c>
      <c r="H37" s="19"/>
      <c r="L37" s="23"/>
    </row>
    <row r="38" spans="1:12" x14ac:dyDescent="0.2">
      <c r="A38" s="19" t="s">
        <v>355</v>
      </c>
      <c r="B38" s="2" t="s">
        <v>5</v>
      </c>
      <c r="C38" s="2" t="s">
        <v>4</v>
      </c>
      <c r="D38" s="3">
        <v>71.8</v>
      </c>
      <c r="E38" s="18">
        <v>0</v>
      </c>
      <c r="F38" s="18">
        <v>0</v>
      </c>
      <c r="G38" s="18">
        <v>0</v>
      </c>
      <c r="H38" s="19"/>
      <c r="L38" s="23"/>
    </row>
    <row r="39" spans="1:12" x14ac:dyDescent="0.2">
      <c r="A39" s="19" t="s">
        <v>356</v>
      </c>
      <c r="B39" s="2" t="s">
        <v>5</v>
      </c>
      <c r="C39" s="2" t="s">
        <v>3</v>
      </c>
      <c r="D39" s="3">
        <v>35.9</v>
      </c>
      <c r="E39" s="18">
        <v>0</v>
      </c>
      <c r="F39" s="18">
        <v>0</v>
      </c>
      <c r="G39" s="18">
        <v>0</v>
      </c>
      <c r="H39" s="19"/>
      <c r="L39" s="23"/>
    </row>
    <row r="40" spans="1:12" x14ac:dyDescent="0.2">
      <c r="A40" s="19" t="s">
        <v>357</v>
      </c>
      <c r="B40" s="2" t="s">
        <v>5</v>
      </c>
      <c r="C40" s="2" t="s">
        <v>4</v>
      </c>
      <c r="D40" s="3">
        <v>71.8</v>
      </c>
      <c r="E40" s="18">
        <v>0</v>
      </c>
      <c r="F40" s="18">
        <v>0</v>
      </c>
      <c r="G40" s="18">
        <v>0</v>
      </c>
      <c r="H40" s="19"/>
      <c r="L40" s="23"/>
    </row>
    <row r="41" spans="1:12" x14ac:dyDescent="0.2">
      <c r="A41" s="19" t="s">
        <v>358</v>
      </c>
      <c r="B41" s="2" t="s">
        <v>5</v>
      </c>
      <c r="C41" s="2" t="s">
        <v>3</v>
      </c>
      <c r="D41" s="3">
        <v>35.9</v>
      </c>
      <c r="E41" s="18">
        <v>1</v>
      </c>
      <c r="F41" s="18">
        <v>0</v>
      </c>
      <c r="G41" s="18">
        <v>1</v>
      </c>
      <c r="H41" s="19"/>
      <c r="L41" s="23"/>
    </row>
    <row r="42" spans="1:12" x14ac:dyDescent="0.2">
      <c r="A42" s="19" t="s">
        <v>305</v>
      </c>
      <c r="B42" s="2" t="s">
        <v>5</v>
      </c>
      <c r="C42" s="2" t="s">
        <v>4</v>
      </c>
      <c r="D42" s="3">
        <v>71.8</v>
      </c>
      <c r="E42" s="18">
        <v>1</v>
      </c>
      <c r="F42" s="18">
        <v>0</v>
      </c>
      <c r="G42" s="18">
        <v>1</v>
      </c>
      <c r="H42" s="19"/>
      <c r="L42" s="23"/>
    </row>
    <row r="43" spans="1:12" x14ac:dyDescent="0.2">
      <c r="A43" s="19" t="s">
        <v>306</v>
      </c>
      <c r="B43" s="2" t="s">
        <v>5</v>
      </c>
      <c r="C43" s="2" t="s">
        <v>3</v>
      </c>
      <c r="D43" s="3">
        <v>35.9</v>
      </c>
      <c r="E43" s="18">
        <v>1</v>
      </c>
      <c r="F43" s="18">
        <v>0</v>
      </c>
      <c r="G43" s="18">
        <v>1</v>
      </c>
      <c r="H43" s="19"/>
      <c r="L43" s="23"/>
    </row>
    <row r="44" spans="1:12" x14ac:dyDescent="0.2">
      <c r="A44" s="19" t="s">
        <v>307</v>
      </c>
      <c r="B44" s="2" t="s">
        <v>5</v>
      </c>
      <c r="C44" s="2" t="s">
        <v>4</v>
      </c>
      <c r="D44" s="3">
        <v>71.8</v>
      </c>
      <c r="E44" s="18">
        <v>1</v>
      </c>
      <c r="F44" s="18">
        <v>0</v>
      </c>
      <c r="G44" s="18">
        <v>1</v>
      </c>
      <c r="H44" s="19"/>
      <c r="L44" s="23"/>
    </row>
    <row r="45" spans="1:12" x14ac:dyDescent="0.2">
      <c r="A45" s="19" t="s">
        <v>308</v>
      </c>
      <c r="B45" s="2" t="s">
        <v>5</v>
      </c>
      <c r="C45" s="2" t="s">
        <v>3</v>
      </c>
      <c r="D45" s="3">
        <v>35.9</v>
      </c>
      <c r="E45" s="18">
        <v>1</v>
      </c>
      <c r="F45" s="18">
        <v>0</v>
      </c>
      <c r="G45" s="18">
        <v>1</v>
      </c>
      <c r="H45" s="19"/>
    </row>
    <row r="46" spans="1:12" x14ac:dyDescent="0.2">
      <c r="A46" s="19" t="s">
        <v>359</v>
      </c>
      <c r="B46" s="2" t="s">
        <v>5</v>
      </c>
      <c r="C46" s="2" t="s">
        <v>3</v>
      </c>
      <c r="D46" s="3">
        <v>35.9</v>
      </c>
      <c r="E46" s="18">
        <v>1</v>
      </c>
      <c r="F46" s="18">
        <v>0</v>
      </c>
      <c r="G46" s="18">
        <v>1</v>
      </c>
      <c r="H46" s="19"/>
    </row>
    <row r="47" spans="1:12" x14ac:dyDescent="0.2">
      <c r="A47" s="19" t="s">
        <v>360</v>
      </c>
      <c r="B47" s="2" t="s">
        <v>5</v>
      </c>
      <c r="C47" s="2" t="s">
        <v>3</v>
      </c>
      <c r="D47" s="3">
        <v>35.9</v>
      </c>
      <c r="E47" s="18">
        <v>1</v>
      </c>
      <c r="F47" s="18">
        <v>0</v>
      </c>
      <c r="G47" s="18">
        <v>1</v>
      </c>
      <c r="H47" s="19"/>
    </row>
    <row r="48" spans="1:12" x14ac:dyDescent="0.2">
      <c r="A48" s="19" t="s">
        <v>361</v>
      </c>
      <c r="B48" s="2" t="s">
        <v>5</v>
      </c>
      <c r="C48" s="2" t="s">
        <v>3</v>
      </c>
      <c r="D48" s="3">
        <v>35.9</v>
      </c>
      <c r="E48" s="18">
        <v>1</v>
      </c>
      <c r="F48" s="18">
        <v>0</v>
      </c>
      <c r="G48" s="18">
        <v>1</v>
      </c>
      <c r="H48" s="19"/>
    </row>
    <row r="49" spans="1:8" x14ac:dyDescent="0.2">
      <c r="A49" s="19" t="s">
        <v>309</v>
      </c>
      <c r="B49" s="2" t="s">
        <v>5</v>
      </c>
      <c r="C49" s="2" t="s">
        <v>4</v>
      </c>
      <c r="D49" s="3">
        <v>71.8</v>
      </c>
      <c r="E49" s="18">
        <v>1</v>
      </c>
      <c r="F49" s="18">
        <v>0</v>
      </c>
      <c r="G49" s="18">
        <v>1</v>
      </c>
      <c r="H49" s="19"/>
    </row>
    <row r="50" spans="1:8" x14ac:dyDescent="0.2">
      <c r="A50" s="19" t="s">
        <v>310</v>
      </c>
      <c r="B50" s="2" t="s">
        <v>5</v>
      </c>
      <c r="C50" s="2" t="s">
        <v>3</v>
      </c>
      <c r="D50" s="3">
        <v>35.9</v>
      </c>
      <c r="E50" s="18">
        <v>1</v>
      </c>
      <c r="F50" s="18">
        <v>0</v>
      </c>
      <c r="G50" s="18">
        <v>1</v>
      </c>
      <c r="H50" s="19"/>
    </row>
    <row r="51" spans="1:8" x14ac:dyDescent="0.2">
      <c r="A51" s="19" t="s">
        <v>311</v>
      </c>
      <c r="B51" s="2" t="s">
        <v>5</v>
      </c>
      <c r="C51" s="2" t="s">
        <v>4</v>
      </c>
      <c r="D51" s="3">
        <v>71.8</v>
      </c>
      <c r="E51" s="18">
        <v>1</v>
      </c>
      <c r="F51" s="18">
        <v>0</v>
      </c>
      <c r="G51" s="18">
        <v>1</v>
      </c>
      <c r="H51" s="19"/>
    </row>
    <row r="52" spans="1:8" x14ac:dyDescent="0.2">
      <c r="A52" s="19" t="s">
        <v>312</v>
      </c>
      <c r="B52" s="2" t="s">
        <v>5</v>
      </c>
      <c r="C52" s="2" t="s">
        <v>3</v>
      </c>
      <c r="D52" s="3">
        <v>35.9</v>
      </c>
      <c r="E52" s="18">
        <v>1</v>
      </c>
      <c r="F52" s="18">
        <v>0</v>
      </c>
      <c r="G52" s="18">
        <v>1</v>
      </c>
      <c r="H52" s="19"/>
    </row>
    <row r="53" spans="1:8" x14ac:dyDescent="0.2">
      <c r="A53" s="19" t="s">
        <v>362</v>
      </c>
      <c r="B53" s="2" t="s">
        <v>5</v>
      </c>
      <c r="C53" s="2" t="s">
        <v>4</v>
      </c>
      <c r="D53" s="3">
        <v>71.8</v>
      </c>
      <c r="E53" s="18">
        <v>1</v>
      </c>
      <c r="F53" s="18">
        <v>0</v>
      </c>
      <c r="G53" s="18">
        <v>1</v>
      </c>
      <c r="H53" s="19"/>
    </row>
    <row r="54" spans="1:8" x14ac:dyDescent="0.2">
      <c r="A54" s="19" t="s">
        <v>363</v>
      </c>
      <c r="B54" s="2" t="s">
        <v>5</v>
      </c>
      <c r="C54" s="2" t="s">
        <v>3</v>
      </c>
      <c r="D54" s="3">
        <v>35.9</v>
      </c>
      <c r="E54" s="18">
        <v>1</v>
      </c>
      <c r="F54" s="18">
        <v>0</v>
      </c>
      <c r="G54" s="18">
        <v>1</v>
      </c>
      <c r="H54" s="19"/>
    </row>
    <row r="55" spans="1:8" x14ac:dyDescent="0.2">
      <c r="A55" s="19" t="s">
        <v>313</v>
      </c>
      <c r="B55" s="2" t="s">
        <v>5</v>
      </c>
      <c r="C55" s="2" t="s">
        <v>4</v>
      </c>
      <c r="D55" s="3">
        <v>71.8</v>
      </c>
      <c r="E55" s="18">
        <v>1</v>
      </c>
      <c r="F55" s="18">
        <v>0</v>
      </c>
      <c r="G55" s="18">
        <v>1</v>
      </c>
      <c r="H55" s="19"/>
    </row>
    <row r="56" spans="1:8" x14ac:dyDescent="0.2">
      <c r="A56" s="19" t="s">
        <v>314</v>
      </c>
      <c r="B56" s="2" t="s">
        <v>5</v>
      </c>
      <c r="C56" s="2" t="s">
        <v>3</v>
      </c>
      <c r="D56" s="3">
        <v>35.9</v>
      </c>
      <c r="E56" s="18">
        <v>1</v>
      </c>
      <c r="F56" s="18">
        <v>0</v>
      </c>
      <c r="G56" s="18">
        <v>1</v>
      </c>
      <c r="H56" s="19"/>
    </row>
    <row r="57" spans="1:8" x14ac:dyDescent="0.2">
      <c r="A57" s="19" t="s">
        <v>364</v>
      </c>
      <c r="B57" s="2" t="s">
        <v>5</v>
      </c>
      <c r="C57" s="2" t="s">
        <v>3</v>
      </c>
      <c r="D57" s="3">
        <v>35.9</v>
      </c>
      <c r="E57" s="18">
        <v>1</v>
      </c>
      <c r="F57" s="18">
        <v>0</v>
      </c>
      <c r="G57" s="18">
        <v>0</v>
      </c>
      <c r="H57" s="19"/>
    </row>
    <row r="58" spans="1:8" x14ac:dyDescent="0.2">
      <c r="A58" s="19" t="s">
        <v>365</v>
      </c>
      <c r="B58" s="2" t="s">
        <v>5</v>
      </c>
      <c r="C58" s="2" t="s">
        <v>4</v>
      </c>
      <c r="D58" s="3">
        <v>71.8</v>
      </c>
      <c r="E58" s="18">
        <v>1</v>
      </c>
      <c r="F58" s="18">
        <v>0</v>
      </c>
      <c r="G58" s="18">
        <v>0</v>
      </c>
      <c r="H58" s="19"/>
    </row>
    <row r="59" spans="1:8" x14ac:dyDescent="0.2">
      <c r="A59" s="19" t="s">
        <v>315</v>
      </c>
      <c r="B59" s="2" t="s">
        <v>5</v>
      </c>
      <c r="C59" s="2" t="s">
        <v>4</v>
      </c>
      <c r="D59" s="3">
        <v>71.8</v>
      </c>
      <c r="E59" s="18">
        <v>1</v>
      </c>
      <c r="F59" s="18">
        <v>0</v>
      </c>
      <c r="G59" s="18">
        <v>0</v>
      </c>
      <c r="H59" s="19"/>
    </row>
    <row r="60" spans="1:8" x14ac:dyDescent="0.2">
      <c r="A60" s="19" t="s">
        <v>292</v>
      </c>
      <c r="B60" s="2" t="s">
        <v>5</v>
      </c>
      <c r="C60" s="2" t="s">
        <v>3</v>
      </c>
      <c r="D60" s="3">
        <v>35.9</v>
      </c>
      <c r="E60" s="18">
        <v>1</v>
      </c>
      <c r="F60" s="18">
        <v>0</v>
      </c>
      <c r="G60" s="18">
        <v>0</v>
      </c>
      <c r="H60" s="19"/>
    </row>
    <row r="61" spans="1:8" x14ac:dyDescent="0.2">
      <c r="A61" s="19" t="s">
        <v>316</v>
      </c>
      <c r="B61" s="2" t="s">
        <v>5</v>
      </c>
      <c r="C61" s="2" t="s">
        <v>4</v>
      </c>
      <c r="D61" s="3">
        <v>71.8</v>
      </c>
      <c r="E61" s="18">
        <v>1</v>
      </c>
      <c r="F61" s="18">
        <v>0</v>
      </c>
      <c r="G61" s="18">
        <v>0</v>
      </c>
      <c r="H61" s="19"/>
    </row>
    <row r="62" spans="1:8" x14ac:dyDescent="0.2">
      <c r="A62" s="19" t="s">
        <v>317</v>
      </c>
      <c r="B62" s="2" t="s">
        <v>5</v>
      </c>
      <c r="C62" s="2" t="s">
        <v>3</v>
      </c>
      <c r="D62" s="3">
        <v>35.9</v>
      </c>
      <c r="E62" s="18">
        <v>1</v>
      </c>
      <c r="F62" s="18">
        <v>0</v>
      </c>
      <c r="G62" s="18">
        <v>0</v>
      </c>
      <c r="H62" s="19"/>
    </row>
    <row r="63" spans="1:8" x14ac:dyDescent="0.2">
      <c r="A63" s="19" t="s">
        <v>366</v>
      </c>
      <c r="B63" s="2" t="s">
        <v>5</v>
      </c>
      <c r="C63" s="2" t="s">
        <v>3</v>
      </c>
      <c r="D63" s="3">
        <v>35.9</v>
      </c>
      <c r="E63" s="18">
        <v>1</v>
      </c>
      <c r="F63" s="18">
        <v>0</v>
      </c>
      <c r="G63" s="18">
        <v>0</v>
      </c>
      <c r="H63" s="19"/>
    </row>
    <row r="64" spans="1:8" x14ac:dyDescent="0.2">
      <c r="A64" s="19" t="s">
        <v>367</v>
      </c>
      <c r="B64" s="2" t="s">
        <v>5</v>
      </c>
      <c r="C64" s="2" t="s">
        <v>3</v>
      </c>
      <c r="D64" s="3">
        <v>35.9</v>
      </c>
      <c r="E64" s="18">
        <v>1</v>
      </c>
      <c r="F64" s="18">
        <v>0</v>
      </c>
      <c r="G64" s="18">
        <v>0</v>
      </c>
      <c r="H64" s="19"/>
    </row>
    <row r="65" spans="1:8" x14ac:dyDescent="0.2">
      <c r="A65" s="19" t="s">
        <v>318</v>
      </c>
      <c r="B65" s="2" t="s">
        <v>5</v>
      </c>
      <c r="C65" s="2" t="s">
        <v>4</v>
      </c>
      <c r="D65" s="3">
        <v>71.8</v>
      </c>
      <c r="E65" s="18">
        <v>1</v>
      </c>
      <c r="F65" s="18">
        <v>0</v>
      </c>
      <c r="G65" s="18">
        <v>0</v>
      </c>
      <c r="H65" s="19"/>
    </row>
    <row r="66" spans="1:8" x14ac:dyDescent="0.2">
      <c r="A66" s="19" t="s">
        <v>319</v>
      </c>
      <c r="B66" s="2" t="s">
        <v>5</v>
      </c>
      <c r="C66" s="2" t="s">
        <v>3</v>
      </c>
      <c r="D66" s="3">
        <v>35.9</v>
      </c>
      <c r="E66" s="18">
        <v>1</v>
      </c>
      <c r="F66" s="18">
        <v>0</v>
      </c>
      <c r="G66" s="18">
        <v>0</v>
      </c>
      <c r="H66" s="19"/>
    </row>
    <row r="67" spans="1:8" x14ac:dyDescent="0.2">
      <c r="A67" s="19" t="s">
        <v>320</v>
      </c>
      <c r="B67" s="2" t="s">
        <v>5</v>
      </c>
      <c r="C67" s="2" t="s">
        <v>4</v>
      </c>
      <c r="D67" s="3">
        <v>71.8</v>
      </c>
      <c r="E67" s="18">
        <v>1</v>
      </c>
      <c r="F67" s="18">
        <v>0</v>
      </c>
      <c r="G67" s="18">
        <v>0</v>
      </c>
      <c r="H67" s="19"/>
    </row>
    <row r="68" spans="1:8" x14ac:dyDescent="0.2">
      <c r="A68" s="19" t="s">
        <v>321</v>
      </c>
      <c r="B68" s="2" t="s">
        <v>5</v>
      </c>
      <c r="C68" s="2" t="s">
        <v>3</v>
      </c>
      <c r="D68" s="3">
        <v>35.9</v>
      </c>
      <c r="E68" s="18">
        <v>1</v>
      </c>
      <c r="F68" s="18">
        <v>0</v>
      </c>
      <c r="G68" s="18">
        <v>0</v>
      </c>
      <c r="H68" s="19"/>
    </row>
    <row r="69" spans="1:8" x14ac:dyDescent="0.2">
      <c r="A69" s="19" t="s">
        <v>368</v>
      </c>
      <c r="B69" s="2" t="s">
        <v>5</v>
      </c>
      <c r="C69" s="2" t="s">
        <v>3</v>
      </c>
      <c r="D69" s="3">
        <v>35.9</v>
      </c>
      <c r="E69" s="18">
        <v>1</v>
      </c>
      <c r="F69" s="18">
        <v>0</v>
      </c>
      <c r="G69" s="18">
        <v>0</v>
      </c>
      <c r="H69" s="19"/>
    </row>
    <row r="70" spans="1:8" x14ac:dyDescent="0.2">
      <c r="A70" s="19" t="s">
        <v>369</v>
      </c>
      <c r="B70" s="2" t="s">
        <v>5</v>
      </c>
      <c r="C70" s="2" t="s">
        <v>4</v>
      </c>
      <c r="D70" s="3">
        <v>71.8</v>
      </c>
      <c r="E70" s="18">
        <v>1</v>
      </c>
      <c r="F70" s="18">
        <v>0</v>
      </c>
      <c r="G70" s="18">
        <v>0</v>
      </c>
      <c r="H70" s="19"/>
    </row>
    <row r="71" spans="1:8" x14ac:dyDescent="0.2">
      <c r="A71" s="19" t="s">
        <v>370</v>
      </c>
      <c r="B71" s="2" t="s">
        <v>5</v>
      </c>
      <c r="C71" s="2" t="s">
        <v>4</v>
      </c>
      <c r="D71" s="3">
        <v>71.8</v>
      </c>
      <c r="E71" s="18">
        <v>1</v>
      </c>
      <c r="F71" s="18">
        <v>0</v>
      </c>
      <c r="G71" s="18">
        <v>0</v>
      </c>
      <c r="H71" s="19"/>
    </row>
    <row r="72" spans="1:8" x14ac:dyDescent="0.2">
      <c r="A72" s="19" t="s">
        <v>371</v>
      </c>
      <c r="B72" s="2" t="s">
        <v>5</v>
      </c>
      <c r="C72" s="2" t="s">
        <v>4</v>
      </c>
      <c r="D72" s="3">
        <v>71.8</v>
      </c>
      <c r="E72" s="18">
        <v>1</v>
      </c>
      <c r="F72" s="18">
        <v>0</v>
      </c>
      <c r="G72" s="18">
        <v>0</v>
      </c>
      <c r="H72" s="19"/>
    </row>
    <row r="73" spans="1:8" x14ac:dyDescent="0.2">
      <c r="A73" s="19" t="s">
        <v>372</v>
      </c>
      <c r="B73" s="2" t="s">
        <v>5</v>
      </c>
      <c r="C73" s="2" t="s">
        <v>3</v>
      </c>
      <c r="D73" s="3">
        <v>35.9</v>
      </c>
      <c r="E73" s="18">
        <v>0</v>
      </c>
      <c r="F73" s="18">
        <v>1</v>
      </c>
      <c r="G73" s="18">
        <v>0</v>
      </c>
      <c r="H73" s="19"/>
    </row>
    <row r="74" spans="1:8" x14ac:dyDescent="0.2">
      <c r="A74" s="19" t="s">
        <v>373</v>
      </c>
      <c r="B74" s="2" t="s">
        <v>5</v>
      </c>
      <c r="C74" s="2" t="s">
        <v>3</v>
      </c>
      <c r="D74" s="3">
        <v>35.9</v>
      </c>
      <c r="E74" s="18">
        <v>0</v>
      </c>
      <c r="F74" s="18">
        <v>1</v>
      </c>
      <c r="G74" s="18">
        <v>0</v>
      </c>
      <c r="H74" s="19"/>
    </row>
    <row r="75" spans="1:8" x14ac:dyDescent="0.2">
      <c r="A75" s="19" t="s">
        <v>374</v>
      </c>
      <c r="B75" s="2" t="s">
        <v>5</v>
      </c>
      <c r="C75" s="2" t="s">
        <v>3</v>
      </c>
      <c r="D75" s="3">
        <v>35.9</v>
      </c>
      <c r="E75" s="18">
        <v>0</v>
      </c>
      <c r="F75" s="18">
        <v>1</v>
      </c>
      <c r="G75" s="18">
        <v>0</v>
      </c>
      <c r="H75" s="19"/>
    </row>
    <row r="76" spans="1:8" x14ac:dyDescent="0.2">
      <c r="A76" s="19" t="s">
        <v>375</v>
      </c>
      <c r="B76" s="2" t="s">
        <v>5</v>
      </c>
      <c r="C76" s="2" t="s">
        <v>3</v>
      </c>
      <c r="D76" s="3">
        <v>35.9</v>
      </c>
      <c r="E76" s="18">
        <v>0</v>
      </c>
      <c r="F76" s="18">
        <v>1</v>
      </c>
      <c r="G76" s="18">
        <v>0</v>
      </c>
      <c r="H76" s="19"/>
    </row>
    <row r="77" spans="1:8" x14ac:dyDescent="0.2">
      <c r="A77" s="19" t="s">
        <v>376</v>
      </c>
      <c r="B77" s="2" t="s">
        <v>5</v>
      </c>
      <c r="C77" s="2" t="s">
        <v>3</v>
      </c>
      <c r="D77" s="3">
        <v>35.9</v>
      </c>
      <c r="E77" s="18">
        <v>0</v>
      </c>
      <c r="F77" s="18">
        <v>1</v>
      </c>
      <c r="G77" s="18">
        <v>0</v>
      </c>
      <c r="H77" s="19"/>
    </row>
    <row r="78" spans="1:8" x14ac:dyDescent="0.2">
      <c r="A78" s="19" t="s">
        <v>377</v>
      </c>
      <c r="B78" s="2" t="s">
        <v>5</v>
      </c>
      <c r="C78" s="2" t="s">
        <v>3</v>
      </c>
      <c r="D78" s="3">
        <v>35.9</v>
      </c>
      <c r="E78" s="18">
        <v>0</v>
      </c>
      <c r="F78" s="18">
        <v>1</v>
      </c>
      <c r="G78" s="18">
        <v>0</v>
      </c>
      <c r="H78" s="19"/>
    </row>
    <row r="79" spans="1:8" x14ac:dyDescent="0.2">
      <c r="A79" s="19" t="s">
        <v>380</v>
      </c>
      <c r="B79" s="2" t="s">
        <v>5</v>
      </c>
      <c r="C79" s="2" t="s">
        <v>4</v>
      </c>
      <c r="D79" s="3">
        <v>71.8</v>
      </c>
      <c r="E79" s="18">
        <v>2</v>
      </c>
      <c r="F79" s="18">
        <v>0</v>
      </c>
      <c r="G79" s="18">
        <v>-1</v>
      </c>
    </row>
    <row r="80" spans="1:8" x14ac:dyDescent="0.2">
      <c r="A80" s="19" t="s">
        <v>381</v>
      </c>
      <c r="B80" s="2" t="s">
        <v>5</v>
      </c>
      <c r="C80" s="2" t="s">
        <v>378</v>
      </c>
      <c r="D80" s="3">
        <v>19.2</v>
      </c>
      <c r="E80" s="18">
        <v>2</v>
      </c>
      <c r="F80" s="18">
        <v>0</v>
      </c>
      <c r="G80" s="18">
        <v>-1</v>
      </c>
    </row>
    <row r="81" spans="1:7" x14ac:dyDescent="0.2">
      <c r="A81" s="19" t="s">
        <v>382</v>
      </c>
      <c r="B81" s="2" t="s">
        <v>5</v>
      </c>
      <c r="C81" s="2" t="s">
        <v>4</v>
      </c>
      <c r="D81" s="3">
        <v>71.8</v>
      </c>
      <c r="E81" s="18">
        <v>2</v>
      </c>
      <c r="F81" s="18">
        <v>0</v>
      </c>
      <c r="G81" s="18">
        <v>-1</v>
      </c>
    </row>
    <row r="82" spans="1:7" x14ac:dyDescent="0.2">
      <c r="A82" s="19" t="s">
        <v>383</v>
      </c>
      <c r="B82" s="2" t="s">
        <v>5</v>
      </c>
      <c r="C82" s="2" t="s">
        <v>3</v>
      </c>
      <c r="D82" s="3">
        <v>35.9</v>
      </c>
      <c r="E82" s="18">
        <v>2</v>
      </c>
      <c r="F82" s="18">
        <v>0</v>
      </c>
      <c r="G82" s="18">
        <v>-1</v>
      </c>
    </row>
    <row r="83" spans="1:7" x14ac:dyDescent="0.2">
      <c r="A83" s="19" t="s">
        <v>384</v>
      </c>
      <c r="B83" s="2" t="s">
        <v>5</v>
      </c>
      <c r="C83" s="2" t="s">
        <v>4</v>
      </c>
      <c r="D83" s="3">
        <v>71.8</v>
      </c>
      <c r="E83" s="18">
        <v>2</v>
      </c>
      <c r="F83" s="18">
        <v>0</v>
      </c>
      <c r="G83" s="18">
        <v>-1</v>
      </c>
    </row>
    <row r="84" spans="1:7" x14ac:dyDescent="0.2">
      <c r="A84" s="19" t="s">
        <v>385</v>
      </c>
      <c r="B84" s="2" t="s">
        <v>5</v>
      </c>
      <c r="C84" s="2" t="s">
        <v>378</v>
      </c>
      <c r="D84" s="3">
        <v>19.2</v>
      </c>
      <c r="E84" s="18">
        <v>2</v>
      </c>
      <c r="F84" s="18">
        <v>0</v>
      </c>
      <c r="G84" s="18">
        <v>-1</v>
      </c>
    </row>
    <row r="85" spans="1:7" x14ac:dyDescent="0.2">
      <c r="A85" s="19" t="s">
        <v>386</v>
      </c>
      <c r="B85" s="2" t="s">
        <v>5</v>
      </c>
      <c r="C85" s="2" t="s">
        <v>378</v>
      </c>
      <c r="D85" s="3">
        <v>19.2</v>
      </c>
      <c r="E85" s="18">
        <v>2</v>
      </c>
      <c r="F85" s="18">
        <v>0</v>
      </c>
      <c r="G85" s="18">
        <v>-1</v>
      </c>
    </row>
    <row r="86" spans="1:7" x14ac:dyDescent="0.2">
      <c r="A86" s="19" t="s">
        <v>387</v>
      </c>
      <c r="B86" s="2" t="s">
        <v>5</v>
      </c>
      <c r="C86" s="2" t="s">
        <v>379</v>
      </c>
      <c r="D86" s="3">
        <v>47.6</v>
      </c>
      <c r="E86" s="18">
        <v>2</v>
      </c>
      <c r="F86" s="18">
        <v>0</v>
      </c>
      <c r="G86" s="18">
        <v>-1</v>
      </c>
    </row>
    <row r="87" spans="1:7" x14ac:dyDescent="0.2">
      <c r="A87" s="19" t="s">
        <v>388</v>
      </c>
      <c r="B87" s="2" t="s">
        <v>5</v>
      </c>
      <c r="C87" s="2" t="s">
        <v>379</v>
      </c>
      <c r="D87" s="3">
        <v>47.6</v>
      </c>
      <c r="E87" s="18">
        <v>2</v>
      </c>
      <c r="F87" s="18">
        <v>0</v>
      </c>
      <c r="G87" s="18">
        <v>-1</v>
      </c>
    </row>
    <row r="88" spans="1:7" x14ac:dyDescent="0.2">
      <c r="A88" s="19" t="s">
        <v>389</v>
      </c>
      <c r="B88" s="2" t="s">
        <v>5</v>
      </c>
      <c r="C88" s="2" t="s">
        <v>378</v>
      </c>
      <c r="D88" s="3">
        <v>19.2</v>
      </c>
      <c r="E88" s="18">
        <v>2</v>
      </c>
      <c r="F88" s="18">
        <v>0</v>
      </c>
      <c r="G88" s="18">
        <v>-1</v>
      </c>
    </row>
    <row r="89" spans="1:7" x14ac:dyDescent="0.2">
      <c r="A89" s="19" t="s">
        <v>390</v>
      </c>
      <c r="B89" s="2" t="s">
        <v>5</v>
      </c>
      <c r="C89" s="2" t="s">
        <v>378</v>
      </c>
      <c r="D89" s="3">
        <v>19.2</v>
      </c>
      <c r="E89" s="18">
        <v>2</v>
      </c>
      <c r="F89" s="18">
        <v>0</v>
      </c>
      <c r="G89" s="18">
        <v>-1</v>
      </c>
    </row>
    <row r="90" spans="1:7" x14ac:dyDescent="0.2">
      <c r="A90" s="19" t="s">
        <v>391</v>
      </c>
      <c r="B90" s="2" t="s">
        <v>5</v>
      </c>
      <c r="C90" s="2" t="s">
        <v>378</v>
      </c>
      <c r="D90" s="3">
        <v>19.2</v>
      </c>
      <c r="E90" s="18">
        <v>2</v>
      </c>
      <c r="F90" s="18">
        <v>0</v>
      </c>
      <c r="G90" s="18">
        <v>-1</v>
      </c>
    </row>
    <row r="91" spans="1:7" x14ac:dyDescent="0.2">
      <c r="A91" s="19" t="s">
        <v>392</v>
      </c>
      <c r="B91" s="2" t="s">
        <v>5</v>
      </c>
      <c r="C91" s="2" t="s">
        <v>378</v>
      </c>
      <c r="D91" s="3">
        <v>19.2</v>
      </c>
      <c r="E91" s="18">
        <v>2</v>
      </c>
      <c r="F91" s="18">
        <v>0</v>
      </c>
      <c r="G91" s="18">
        <v>-1</v>
      </c>
    </row>
    <row r="92" spans="1:7" x14ac:dyDescent="0.2">
      <c r="A92" s="19" t="s">
        <v>393</v>
      </c>
      <c r="B92" s="2" t="s">
        <v>5</v>
      </c>
      <c r="C92" s="2" t="s">
        <v>379</v>
      </c>
      <c r="D92" s="3">
        <v>47.6</v>
      </c>
      <c r="E92" s="18">
        <v>2</v>
      </c>
      <c r="F92" s="18">
        <v>0</v>
      </c>
      <c r="G92" s="18">
        <v>-1</v>
      </c>
    </row>
    <row r="93" spans="1:7" x14ac:dyDescent="0.2">
      <c r="A93" s="19" t="s">
        <v>394</v>
      </c>
      <c r="B93" s="2" t="s">
        <v>5</v>
      </c>
      <c r="C93" s="2" t="s">
        <v>379</v>
      </c>
      <c r="D93" s="3">
        <v>47.6</v>
      </c>
      <c r="E93" s="18">
        <v>2</v>
      </c>
      <c r="F93" s="18">
        <v>0</v>
      </c>
      <c r="G93" s="18">
        <v>-1</v>
      </c>
    </row>
    <row r="94" spans="1:7" x14ac:dyDescent="0.2">
      <c r="A94" s="19" t="s">
        <v>395</v>
      </c>
      <c r="B94" s="2" t="s">
        <v>5</v>
      </c>
      <c r="C94" s="2" t="s">
        <v>378</v>
      </c>
      <c r="D94" s="3">
        <v>19.2</v>
      </c>
      <c r="E94" s="18">
        <v>2</v>
      </c>
      <c r="F94" s="18">
        <v>0</v>
      </c>
      <c r="G94" s="18">
        <v>-1</v>
      </c>
    </row>
    <row r="95" spans="1:7" x14ac:dyDescent="0.2">
      <c r="A95" s="19" t="s">
        <v>396</v>
      </c>
      <c r="B95" s="2" t="s">
        <v>5</v>
      </c>
      <c r="C95" s="2" t="s">
        <v>378</v>
      </c>
      <c r="D95" s="3">
        <v>19.2</v>
      </c>
      <c r="E95" s="18">
        <v>2</v>
      </c>
      <c r="F95" s="18">
        <v>0</v>
      </c>
      <c r="G95" s="18">
        <v>-1</v>
      </c>
    </row>
    <row r="96" spans="1:7" x14ac:dyDescent="0.2">
      <c r="A96" s="19" t="s">
        <v>397</v>
      </c>
      <c r="B96" s="2" t="s">
        <v>5</v>
      </c>
      <c r="C96" s="2" t="s">
        <v>3</v>
      </c>
      <c r="D96" s="3">
        <v>35.9</v>
      </c>
      <c r="E96" s="18">
        <v>2</v>
      </c>
      <c r="F96" s="18">
        <v>0</v>
      </c>
      <c r="G96" s="18">
        <v>-1</v>
      </c>
    </row>
    <row r="97" spans="1:7" x14ac:dyDescent="0.2">
      <c r="A97" s="19" t="s">
        <v>398</v>
      </c>
      <c r="B97" s="2" t="s">
        <v>5</v>
      </c>
      <c r="C97" s="2" t="s">
        <v>3</v>
      </c>
      <c r="D97" s="3">
        <v>35.9</v>
      </c>
      <c r="E97" s="18">
        <v>2</v>
      </c>
      <c r="F97" s="18">
        <v>0</v>
      </c>
      <c r="G97" s="18">
        <v>-1</v>
      </c>
    </row>
    <row r="98" spans="1:7" x14ac:dyDescent="0.2">
      <c r="A98" s="19" t="s">
        <v>399</v>
      </c>
      <c r="B98" s="2" t="s">
        <v>5</v>
      </c>
      <c r="C98" s="2" t="s">
        <v>3</v>
      </c>
      <c r="D98" s="3">
        <v>35.9</v>
      </c>
      <c r="E98" s="18">
        <v>2</v>
      </c>
      <c r="F98" s="18">
        <v>0</v>
      </c>
      <c r="G98" s="18">
        <v>-1</v>
      </c>
    </row>
    <row r="99" spans="1:7" x14ac:dyDescent="0.2">
      <c r="A99" s="19" t="s">
        <v>400</v>
      </c>
      <c r="B99" s="2" t="s">
        <v>5</v>
      </c>
      <c r="C99" s="2" t="s">
        <v>3</v>
      </c>
      <c r="D99" s="3">
        <v>35.9</v>
      </c>
      <c r="E99" s="18">
        <v>2</v>
      </c>
      <c r="F99" s="18">
        <v>0</v>
      </c>
      <c r="G99" s="18">
        <v>-1</v>
      </c>
    </row>
    <row r="100" spans="1:7" x14ac:dyDescent="0.2">
      <c r="A100" s="19" t="s">
        <v>401</v>
      </c>
      <c r="B100" s="2" t="s">
        <v>5</v>
      </c>
      <c r="C100" s="2" t="s">
        <v>3</v>
      </c>
      <c r="D100" s="3">
        <v>35.9</v>
      </c>
      <c r="E100" s="18">
        <v>2</v>
      </c>
      <c r="F100" s="18">
        <v>0</v>
      </c>
      <c r="G100" s="18">
        <v>-1</v>
      </c>
    </row>
    <row r="101" spans="1:7" x14ac:dyDescent="0.2">
      <c r="A101" s="19" t="s">
        <v>402</v>
      </c>
      <c r="B101" s="2" t="s">
        <v>5</v>
      </c>
      <c r="C101" s="2" t="s">
        <v>3</v>
      </c>
      <c r="D101" s="3">
        <v>35.9</v>
      </c>
      <c r="E101" s="18">
        <v>2</v>
      </c>
      <c r="F101" s="18">
        <v>0</v>
      </c>
      <c r="G101" s="18">
        <v>-1</v>
      </c>
    </row>
    <row r="102" spans="1:7" x14ac:dyDescent="0.2">
      <c r="A102" s="19" t="s">
        <v>403</v>
      </c>
      <c r="B102" s="2" t="s">
        <v>5</v>
      </c>
      <c r="C102" s="2" t="s">
        <v>3</v>
      </c>
      <c r="D102" s="3">
        <v>35.9</v>
      </c>
      <c r="E102" s="18">
        <v>2</v>
      </c>
      <c r="F102" s="18">
        <v>0</v>
      </c>
      <c r="G102" s="18">
        <v>-1</v>
      </c>
    </row>
    <row r="103" spans="1:7" x14ac:dyDescent="0.2">
      <c r="A103" s="19" t="s">
        <v>404</v>
      </c>
      <c r="B103" s="2" t="s">
        <v>5</v>
      </c>
      <c r="C103" s="2" t="s">
        <v>3</v>
      </c>
      <c r="D103" s="3">
        <v>35.9</v>
      </c>
      <c r="E103" s="18">
        <v>2</v>
      </c>
      <c r="F103" s="18">
        <v>0</v>
      </c>
      <c r="G103" s="18">
        <v>-1</v>
      </c>
    </row>
    <row r="104" spans="1:7" x14ac:dyDescent="0.2">
      <c r="A104" s="19" t="s">
        <v>405</v>
      </c>
      <c r="B104" s="2" t="s">
        <v>5</v>
      </c>
      <c r="C104" s="2" t="s">
        <v>3</v>
      </c>
      <c r="D104" s="3">
        <v>35.9</v>
      </c>
      <c r="E104" s="18">
        <v>2</v>
      </c>
      <c r="F104" s="18">
        <v>0</v>
      </c>
      <c r="G104" s="18">
        <v>-1</v>
      </c>
    </row>
    <row r="105" spans="1:7" x14ac:dyDescent="0.2">
      <c r="A105" s="19" t="s">
        <v>323</v>
      </c>
      <c r="B105" s="2" t="s">
        <v>5</v>
      </c>
      <c r="C105" s="2" t="s">
        <v>4</v>
      </c>
      <c r="D105" s="3">
        <f>MAX(D2:D78)+20</f>
        <v>91.8</v>
      </c>
      <c r="E105" s="18">
        <v>-1</v>
      </c>
      <c r="F105" s="18">
        <v>0</v>
      </c>
      <c r="G105" s="18">
        <v>0</v>
      </c>
    </row>
  </sheetData>
  <mergeCells count="2">
    <mergeCell ref="H6:H7"/>
    <mergeCell ref="S6:S7"/>
  </mergeCells>
  <phoneticPr fontId="6" type="noConversion"/>
  <hyperlinks>
    <hyperlink ref="H3" r:id="rId1" xr:uid="{DB016B93-9C77-5848-BA1E-0B2D5EC54215}"/>
    <hyperlink ref="K30" r:id="rId2" xr:uid="{20AE9AF0-F0D9-EE4C-B6E8-9DB2B1015F79}"/>
  </hyperlinks>
  <pageMargins left="0.7" right="0.7" top="0.75" bottom="0.75" header="0.3" footer="0.3"/>
  <ignoredErrors>
    <ignoredError sqref="A2:A3 A69 A57:A58 A63:A64 A70:A78 A46:A54 A37:A41 A4:A34 A79:A104" numberStoredAsText="1"/>
    <ignoredError sqref="D105" formulaRange="1"/>
  </ignoredError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1F95-58F0-974E-8640-320BA091374B}">
  <sheetPr codeName="Sheet5"/>
  <dimension ref="A1:DA105"/>
  <sheetViews>
    <sheetView zoomScale="40" zoomScaleNormal="40" workbookViewId="0">
      <selection activeCell="B2" sqref="B2"/>
    </sheetView>
  </sheetViews>
  <sheetFormatPr baseColWidth="10" defaultRowHeight="26" x14ac:dyDescent="0.2"/>
  <cols>
    <col min="1" max="1" width="5.83203125" style="25" customWidth="1"/>
    <col min="2" max="105" width="5.83203125" style="5" customWidth="1"/>
    <col min="106" max="16384" width="10.83203125" style="5"/>
  </cols>
  <sheetData>
    <row r="1" spans="1:105" s="25" customFormat="1" ht="26" customHeight="1" x14ac:dyDescent="0.2">
      <c r="A1" s="26"/>
      <c r="B1" s="25" t="s">
        <v>372</v>
      </c>
      <c r="C1" s="25" t="s">
        <v>373</v>
      </c>
      <c r="D1" s="25" t="s">
        <v>374</v>
      </c>
      <c r="E1" s="25" t="s">
        <v>375</v>
      </c>
      <c r="F1" s="25" t="s">
        <v>376</v>
      </c>
      <c r="G1" s="25" t="s">
        <v>377</v>
      </c>
      <c r="H1" s="25" t="s">
        <v>331</v>
      </c>
      <c r="I1" s="25" t="s">
        <v>332</v>
      </c>
      <c r="J1" s="25" t="s">
        <v>334</v>
      </c>
      <c r="K1" s="25" t="s">
        <v>335</v>
      </c>
      <c r="L1" s="25" t="s">
        <v>337</v>
      </c>
      <c r="M1" s="25" t="s">
        <v>338</v>
      </c>
      <c r="N1" s="25" t="s">
        <v>340</v>
      </c>
      <c r="O1" s="25" t="s">
        <v>341</v>
      </c>
      <c r="P1" s="25" t="s">
        <v>343</v>
      </c>
      <c r="Q1" s="25" t="s">
        <v>344</v>
      </c>
      <c r="R1" s="25" t="s">
        <v>346</v>
      </c>
      <c r="S1" s="25" t="s">
        <v>348</v>
      </c>
      <c r="T1" s="25" t="s">
        <v>350</v>
      </c>
      <c r="U1" s="25" t="s">
        <v>351</v>
      </c>
      <c r="V1" s="25" t="s">
        <v>353</v>
      </c>
      <c r="W1" s="25" t="s">
        <v>354</v>
      </c>
      <c r="X1" s="25" t="s">
        <v>356</v>
      </c>
      <c r="Y1" s="25" t="s">
        <v>357</v>
      </c>
      <c r="Z1" s="25" t="s">
        <v>358</v>
      </c>
      <c r="AA1" s="25" t="s">
        <v>307</v>
      </c>
      <c r="AB1" s="25" t="s">
        <v>308</v>
      </c>
      <c r="AC1" s="25" t="s">
        <v>360</v>
      </c>
      <c r="AD1" s="25" t="s">
        <v>309</v>
      </c>
      <c r="AE1" s="25" t="s">
        <v>310</v>
      </c>
      <c r="AF1" s="25" t="s">
        <v>362</v>
      </c>
      <c r="AG1" s="25" t="s">
        <v>365</v>
      </c>
      <c r="AH1" s="25" t="s">
        <v>316</v>
      </c>
      <c r="AI1" s="25" t="s">
        <v>317</v>
      </c>
      <c r="AJ1" s="25" t="s">
        <v>367</v>
      </c>
      <c r="AK1" s="25" t="s">
        <v>320</v>
      </c>
      <c r="AL1" s="25" t="s">
        <v>321</v>
      </c>
      <c r="AM1" s="25" t="s">
        <v>368</v>
      </c>
      <c r="AN1" s="25" t="s">
        <v>370</v>
      </c>
      <c r="AO1" s="25" t="s">
        <v>371</v>
      </c>
      <c r="AP1" s="25" t="s">
        <v>333</v>
      </c>
      <c r="AQ1" s="25" t="s">
        <v>293</v>
      </c>
      <c r="AR1" s="25" t="s">
        <v>294</v>
      </c>
      <c r="AS1" s="25" t="s">
        <v>336</v>
      </c>
      <c r="AT1" s="25" t="s">
        <v>295</v>
      </c>
      <c r="AU1" s="25" t="s">
        <v>296</v>
      </c>
      <c r="AV1" s="25" t="s">
        <v>339</v>
      </c>
      <c r="AW1" s="25" t="s">
        <v>297</v>
      </c>
      <c r="AX1" s="25" t="s">
        <v>298</v>
      </c>
      <c r="AY1" s="25" t="s">
        <v>342</v>
      </c>
      <c r="AZ1" s="25" t="s">
        <v>299</v>
      </c>
      <c r="BA1" s="25" t="s">
        <v>300</v>
      </c>
      <c r="BB1" s="25" t="s">
        <v>345</v>
      </c>
      <c r="BC1" s="25" t="s">
        <v>347</v>
      </c>
      <c r="BD1" s="25" t="s">
        <v>349</v>
      </c>
      <c r="BE1" s="25" t="s">
        <v>301</v>
      </c>
      <c r="BF1" s="25" t="s">
        <v>302</v>
      </c>
      <c r="BG1" s="25" t="s">
        <v>352</v>
      </c>
      <c r="BH1" s="25" t="s">
        <v>303</v>
      </c>
      <c r="BI1" s="25" t="s">
        <v>304</v>
      </c>
      <c r="BJ1" s="25" t="s">
        <v>355</v>
      </c>
      <c r="BK1" s="25" t="s">
        <v>305</v>
      </c>
      <c r="BL1" s="25" t="s">
        <v>306</v>
      </c>
      <c r="BM1" s="25" t="s">
        <v>359</v>
      </c>
      <c r="BN1" s="25" t="s">
        <v>361</v>
      </c>
      <c r="BO1" s="25" t="s">
        <v>311</v>
      </c>
      <c r="BP1" s="25" t="s">
        <v>312</v>
      </c>
      <c r="BQ1" s="25" t="s">
        <v>363</v>
      </c>
      <c r="BR1" s="25" t="s">
        <v>313</v>
      </c>
      <c r="BS1" s="25" t="s">
        <v>314</v>
      </c>
      <c r="BT1" s="25" t="s">
        <v>364</v>
      </c>
      <c r="BU1" s="25" t="s">
        <v>315</v>
      </c>
      <c r="BV1" s="25" t="s">
        <v>292</v>
      </c>
      <c r="BW1" s="25" t="s">
        <v>366</v>
      </c>
      <c r="BX1" s="25" t="s">
        <v>318</v>
      </c>
      <c r="BY1" s="25" t="s">
        <v>319</v>
      </c>
      <c r="BZ1" s="25" t="s">
        <v>369</v>
      </c>
      <c r="CA1" s="25" t="s">
        <v>380</v>
      </c>
      <c r="CB1" s="25" t="s">
        <v>381</v>
      </c>
      <c r="CC1" s="25" t="s">
        <v>382</v>
      </c>
      <c r="CD1" s="25" t="s">
        <v>383</v>
      </c>
      <c r="CE1" s="25" t="s">
        <v>384</v>
      </c>
      <c r="CF1" s="25" t="s">
        <v>385</v>
      </c>
      <c r="CG1" s="25" t="s">
        <v>386</v>
      </c>
      <c r="CH1" s="25" t="s">
        <v>387</v>
      </c>
      <c r="CI1" s="25" t="s">
        <v>388</v>
      </c>
      <c r="CJ1" s="25" t="s">
        <v>389</v>
      </c>
      <c r="CK1" s="25" t="s">
        <v>390</v>
      </c>
      <c r="CL1" s="25" t="s">
        <v>391</v>
      </c>
      <c r="CM1" s="25" t="s">
        <v>392</v>
      </c>
      <c r="CN1" s="25" t="s">
        <v>393</v>
      </c>
      <c r="CO1" s="25" t="s">
        <v>394</v>
      </c>
      <c r="CP1" s="25" t="s">
        <v>395</v>
      </c>
      <c r="CQ1" s="25" t="s">
        <v>396</v>
      </c>
      <c r="CR1" s="25" t="s">
        <v>397</v>
      </c>
      <c r="CS1" s="25" t="s">
        <v>398</v>
      </c>
      <c r="CT1" s="25" t="s">
        <v>399</v>
      </c>
      <c r="CU1" s="25" t="s">
        <v>400</v>
      </c>
      <c r="CV1" s="25" t="s">
        <v>401</v>
      </c>
      <c r="CW1" s="25" t="s">
        <v>402</v>
      </c>
      <c r="CX1" s="25" t="s">
        <v>403</v>
      </c>
      <c r="CY1" s="25" t="s">
        <v>404</v>
      </c>
      <c r="CZ1" s="25" t="s">
        <v>405</v>
      </c>
      <c r="DA1" s="25" t="s">
        <v>323</v>
      </c>
    </row>
    <row r="2" spans="1:105" ht="20" customHeight="1" x14ac:dyDescent="0.2">
      <c r="A2" s="25" t="s">
        <v>372</v>
      </c>
      <c r="B2" s="5">
        <v>-1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1">
        <v>0</v>
      </c>
      <c r="M2" s="21">
        <v>0</v>
      </c>
      <c r="N2" s="21">
        <v>0</v>
      </c>
      <c r="O2" s="21">
        <v>0</v>
      </c>
      <c r="P2" s="21">
        <v>0</v>
      </c>
      <c r="Q2" s="21">
        <v>0</v>
      </c>
      <c r="R2" s="21">
        <v>0</v>
      </c>
      <c r="S2" s="21">
        <v>0</v>
      </c>
      <c r="T2" s="21">
        <v>0</v>
      </c>
      <c r="U2" s="21">
        <v>0</v>
      </c>
      <c r="V2" s="21">
        <v>0</v>
      </c>
      <c r="W2" s="21">
        <v>0</v>
      </c>
      <c r="X2" s="21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I2" s="8">
        <v>0</v>
      </c>
      <c r="AJ2" s="8">
        <v>0</v>
      </c>
      <c r="AK2" s="8">
        <v>0</v>
      </c>
      <c r="AL2" s="8">
        <v>0</v>
      </c>
      <c r="AM2" s="8">
        <v>0</v>
      </c>
      <c r="AN2" s="8">
        <v>0</v>
      </c>
      <c r="AO2" s="8">
        <v>0</v>
      </c>
      <c r="AP2" s="8">
        <v>0</v>
      </c>
      <c r="AQ2" s="8">
        <v>0</v>
      </c>
      <c r="AR2" s="8">
        <v>0</v>
      </c>
      <c r="AS2" s="8">
        <v>0</v>
      </c>
      <c r="AT2" s="8">
        <v>0</v>
      </c>
      <c r="AU2" s="8">
        <v>0</v>
      </c>
      <c r="AV2" s="8">
        <v>0</v>
      </c>
      <c r="AW2" s="8">
        <v>0</v>
      </c>
      <c r="AX2" s="8">
        <v>0</v>
      </c>
      <c r="AY2" s="8">
        <v>0</v>
      </c>
      <c r="AZ2" s="8">
        <v>0</v>
      </c>
      <c r="BA2" s="8">
        <v>0</v>
      </c>
      <c r="BB2" s="8">
        <v>0</v>
      </c>
      <c r="BC2" s="8">
        <v>0</v>
      </c>
      <c r="BD2" s="8">
        <v>0</v>
      </c>
      <c r="BE2" s="8">
        <v>0</v>
      </c>
      <c r="BF2" s="8">
        <v>0</v>
      </c>
      <c r="BG2" s="8">
        <v>0</v>
      </c>
      <c r="BH2" s="8">
        <v>0</v>
      </c>
      <c r="BI2" s="8">
        <v>0</v>
      </c>
      <c r="BJ2" s="8">
        <v>0</v>
      </c>
      <c r="BK2" s="8">
        <v>0</v>
      </c>
      <c r="BL2" s="8">
        <v>0</v>
      </c>
      <c r="BM2" s="8">
        <v>0</v>
      </c>
      <c r="BN2" s="8">
        <v>0</v>
      </c>
      <c r="BO2" s="8">
        <v>0</v>
      </c>
      <c r="BP2" s="8">
        <v>0</v>
      </c>
      <c r="BQ2" s="8">
        <v>0</v>
      </c>
      <c r="BR2" s="8">
        <v>0</v>
      </c>
      <c r="BS2" s="8">
        <v>0</v>
      </c>
      <c r="BT2" s="8">
        <v>0</v>
      </c>
      <c r="BU2" s="8">
        <v>0</v>
      </c>
      <c r="BV2" s="8">
        <v>0</v>
      </c>
      <c r="BW2" s="8">
        <v>0</v>
      </c>
      <c r="BX2" s="8">
        <v>0</v>
      </c>
      <c r="BY2" s="8">
        <v>0</v>
      </c>
      <c r="BZ2" s="9">
        <v>0</v>
      </c>
      <c r="CA2" s="21">
        <v>0</v>
      </c>
      <c r="CB2" s="21">
        <v>0</v>
      </c>
      <c r="CC2" s="21">
        <v>0</v>
      </c>
      <c r="CD2" s="21">
        <v>0</v>
      </c>
      <c r="CE2" s="21">
        <v>0</v>
      </c>
      <c r="CF2" s="21">
        <v>0</v>
      </c>
      <c r="CG2" s="21">
        <v>0</v>
      </c>
      <c r="CH2" s="21">
        <v>0</v>
      </c>
      <c r="CI2" s="21">
        <v>0</v>
      </c>
      <c r="CJ2" s="21">
        <v>0</v>
      </c>
      <c r="CK2" s="21">
        <v>0</v>
      </c>
      <c r="CL2" s="21">
        <v>0</v>
      </c>
      <c r="CM2" s="21">
        <v>0</v>
      </c>
      <c r="CN2" s="21">
        <v>0</v>
      </c>
      <c r="CO2" s="21">
        <v>0</v>
      </c>
      <c r="CP2" s="21">
        <v>0</v>
      </c>
      <c r="CQ2" s="21">
        <v>0</v>
      </c>
      <c r="CR2" s="21">
        <v>0</v>
      </c>
      <c r="CS2" s="21">
        <v>0</v>
      </c>
      <c r="CT2" s="21">
        <v>0</v>
      </c>
      <c r="CU2" s="21">
        <v>0</v>
      </c>
      <c r="CV2" s="21">
        <v>0</v>
      </c>
      <c r="CW2" s="21">
        <v>0</v>
      </c>
      <c r="CX2" s="21">
        <v>0</v>
      </c>
      <c r="CY2" s="21">
        <v>0</v>
      </c>
      <c r="CZ2" s="21">
        <v>0</v>
      </c>
      <c r="DA2" s="21">
        <v>0</v>
      </c>
    </row>
    <row r="3" spans="1:105" ht="20" customHeight="1" x14ac:dyDescent="0.2">
      <c r="A3" s="25" t="s">
        <v>373</v>
      </c>
      <c r="B3" s="21">
        <v>0</v>
      </c>
      <c r="C3" s="5">
        <v>-1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J3" s="21">
        <v>0</v>
      </c>
      <c r="K3" s="21">
        <v>0</v>
      </c>
      <c r="L3" s="21">
        <v>0</v>
      </c>
      <c r="M3" s="21">
        <v>0</v>
      </c>
      <c r="N3" s="21">
        <v>0</v>
      </c>
      <c r="O3" s="21">
        <v>0</v>
      </c>
      <c r="P3" s="21">
        <v>0</v>
      </c>
      <c r="Q3" s="21">
        <v>0</v>
      </c>
      <c r="R3" s="21">
        <v>0</v>
      </c>
      <c r="S3" s="21">
        <v>0</v>
      </c>
      <c r="T3" s="21">
        <v>0</v>
      </c>
      <c r="U3" s="21">
        <v>0</v>
      </c>
      <c r="V3" s="21">
        <v>0</v>
      </c>
      <c r="W3" s="21">
        <v>0</v>
      </c>
      <c r="X3" s="21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Y3" s="6">
        <v>0</v>
      </c>
      <c r="AZ3" s="6">
        <v>0</v>
      </c>
      <c r="BA3" s="6">
        <v>0</v>
      </c>
      <c r="BB3" s="6">
        <v>0</v>
      </c>
      <c r="BC3" s="6">
        <v>0</v>
      </c>
      <c r="BD3" s="6">
        <v>0</v>
      </c>
      <c r="BE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  <c r="BK3" s="6">
        <v>0</v>
      </c>
      <c r="BL3" s="6">
        <v>0</v>
      </c>
      <c r="BM3" s="6">
        <v>0</v>
      </c>
      <c r="BN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  <c r="BT3" s="6">
        <v>0</v>
      </c>
      <c r="BU3" s="6">
        <v>0</v>
      </c>
      <c r="BV3" s="6">
        <v>0</v>
      </c>
      <c r="BW3" s="6">
        <v>0</v>
      </c>
      <c r="BX3" s="6">
        <v>0</v>
      </c>
      <c r="BY3" s="6">
        <v>0</v>
      </c>
      <c r="BZ3" s="10">
        <v>0</v>
      </c>
      <c r="CA3" s="21">
        <v>0</v>
      </c>
      <c r="CB3" s="21">
        <v>0</v>
      </c>
      <c r="CC3" s="21">
        <v>0</v>
      </c>
      <c r="CD3" s="21">
        <v>0</v>
      </c>
      <c r="CE3" s="21">
        <v>0</v>
      </c>
      <c r="CF3" s="21">
        <v>0</v>
      </c>
      <c r="CG3" s="21">
        <v>0</v>
      </c>
      <c r="CH3" s="21">
        <v>0</v>
      </c>
      <c r="CI3" s="21">
        <v>0</v>
      </c>
      <c r="CJ3" s="21">
        <v>0</v>
      </c>
      <c r="CK3" s="21">
        <v>0</v>
      </c>
      <c r="CL3" s="21">
        <v>0</v>
      </c>
      <c r="CM3" s="21">
        <v>0</v>
      </c>
      <c r="CN3" s="21">
        <v>0</v>
      </c>
      <c r="CO3" s="21">
        <v>0</v>
      </c>
      <c r="CP3" s="21">
        <v>0</v>
      </c>
      <c r="CQ3" s="21">
        <v>0</v>
      </c>
      <c r="CR3" s="21">
        <v>0</v>
      </c>
      <c r="CS3" s="21">
        <v>0</v>
      </c>
      <c r="CT3" s="21">
        <v>0</v>
      </c>
      <c r="CU3" s="21">
        <v>0</v>
      </c>
      <c r="CV3" s="21">
        <v>0</v>
      </c>
      <c r="CW3" s="21">
        <v>0</v>
      </c>
      <c r="CX3" s="21">
        <v>0</v>
      </c>
      <c r="CY3" s="21">
        <v>0</v>
      </c>
      <c r="CZ3" s="21">
        <v>0</v>
      </c>
      <c r="DA3" s="21">
        <v>0</v>
      </c>
    </row>
    <row r="4" spans="1:105" ht="20" customHeight="1" x14ac:dyDescent="0.2">
      <c r="A4" s="25" t="s">
        <v>374</v>
      </c>
      <c r="B4" s="21">
        <v>0</v>
      </c>
      <c r="C4" s="21">
        <v>0</v>
      </c>
      <c r="D4" s="5">
        <v>-1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1">
        <v>0</v>
      </c>
      <c r="L4" s="21">
        <v>0</v>
      </c>
      <c r="M4" s="21">
        <v>0</v>
      </c>
      <c r="N4" s="21">
        <v>0</v>
      </c>
      <c r="O4" s="21">
        <v>0</v>
      </c>
      <c r="P4" s="21">
        <v>0</v>
      </c>
      <c r="Q4" s="21">
        <v>0</v>
      </c>
      <c r="R4" s="21">
        <v>0</v>
      </c>
      <c r="S4" s="21">
        <v>0</v>
      </c>
      <c r="T4" s="21">
        <v>0</v>
      </c>
      <c r="U4" s="21">
        <v>0</v>
      </c>
      <c r="V4" s="21">
        <v>0</v>
      </c>
      <c r="W4" s="21">
        <v>0</v>
      </c>
      <c r="X4" s="21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0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6">
        <v>0</v>
      </c>
      <c r="BV4" s="6">
        <v>0</v>
      </c>
      <c r="BW4" s="6">
        <v>0</v>
      </c>
      <c r="BX4" s="6">
        <v>0</v>
      </c>
      <c r="BY4" s="6">
        <v>0</v>
      </c>
      <c r="BZ4" s="10">
        <v>0</v>
      </c>
      <c r="CA4" s="21">
        <v>0</v>
      </c>
      <c r="CB4" s="21">
        <v>0</v>
      </c>
      <c r="CC4" s="21">
        <v>0</v>
      </c>
      <c r="CD4" s="21">
        <v>0</v>
      </c>
      <c r="CE4" s="21">
        <v>0</v>
      </c>
      <c r="CF4" s="21">
        <v>0</v>
      </c>
      <c r="CG4" s="21">
        <v>0</v>
      </c>
      <c r="CH4" s="21">
        <v>0</v>
      </c>
      <c r="CI4" s="21">
        <v>0</v>
      </c>
      <c r="CJ4" s="21">
        <v>0</v>
      </c>
      <c r="CK4" s="21">
        <v>0</v>
      </c>
      <c r="CL4" s="21">
        <v>0</v>
      </c>
      <c r="CM4" s="21">
        <v>0</v>
      </c>
      <c r="CN4" s="21">
        <v>0</v>
      </c>
      <c r="CO4" s="21">
        <v>0</v>
      </c>
      <c r="CP4" s="21">
        <v>0</v>
      </c>
      <c r="CQ4" s="21">
        <v>0</v>
      </c>
      <c r="CR4" s="21">
        <v>0</v>
      </c>
      <c r="CS4" s="21">
        <v>0</v>
      </c>
      <c r="CT4" s="21">
        <v>0</v>
      </c>
      <c r="CU4" s="21">
        <v>0</v>
      </c>
      <c r="CV4" s="21">
        <v>0</v>
      </c>
      <c r="CW4" s="21">
        <v>0</v>
      </c>
      <c r="CX4" s="21">
        <v>0</v>
      </c>
      <c r="CY4" s="21">
        <v>0</v>
      </c>
      <c r="CZ4" s="21">
        <v>0</v>
      </c>
      <c r="DA4" s="21">
        <v>0</v>
      </c>
    </row>
    <row r="5" spans="1:105" ht="20" customHeight="1" x14ac:dyDescent="0.2">
      <c r="A5" s="25" t="s">
        <v>375</v>
      </c>
      <c r="B5" s="21">
        <v>0</v>
      </c>
      <c r="C5" s="21">
        <v>0</v>
      </c>
      <c r="D5" s="21">
        <v>0</v>
      </c>
      <c r="E5" s="5">
        <v>-1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  <c r="R5" s="21">
        <v>0</v>
      </c>
      <c r="S5" s="21">
        <v>0</v>
      </c>
      <c r="T5" s="21">
        <v>0</v>
      </c>
      <c r="U5" s="21">
        <v>0</v>
      </c>
      <c r="V5" s="21">
        <v>0</v>
      </c>
      <c r="W5" s="21">
        <v>0</v>
      </c>
      <c r="X5" s="21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0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6">
        <v>0</v>
      </c>
      <c r="AY5" s="6">
        <v>0</v>
      </c>
      <c r="AZ5" s="6">
        <v>0</v>
      </c>
      <c r="BA5" s="6">
        <v>0</v>
      </c>
      <c r="BB5" s="6">
        <v>0</v>
      </c>
      <c r="BC5" s="6">
        <v>0</v>
      </c>
      <c r="BD5" s="6">
        <v>0</v>
      </c>
      <c r="BE5" s="6">
        <v>0</v>
      </c>
      <c r="BF5" s="6">
        <v>0</v>
      </c>
      <c r="BG5" s="6">
        <v>0</v>
      </c>
      <c r="BH5" s="6">
        <v>0</v>
      </c>
      <c r="BI5" s="6">
        <v>0</v>
      </c>
      <c r="BJ5" s="6">
        <v>0</v>
      </c>
      <c r="BK5" s="6">
        <v>0</v>
      </c>
      <c r="BL5" s="6">
        <v>0</v>
      </c>
      <c r="BM5" s="6">
        <v>0</v>
      </c>
      <c r="BN5" s="6">
        <v>0</v>
      </c>
      <c r="BO5" s="6">
        <v>0</v>
      </c>
      <c r="BP5" s="6">
        <v>0</v>
      </c>
      <c r="BQ5" s="6">
        <v>0</v>
      </c>
      <c r="BR5" s="6">
        <v>0</v>
      </c>
      <c r="BS5" s="6">
        <v>0</v>
      </c>
      <c r="BT5" s="6">
        <v>0</v>
      </c>
      <c r="BU5" s="6">
        <v>0</v>
      </c>
      <c r="BV5" s="6">
        <v>0</v>
      </c>
      <c r="BW5" s="6">
        <v>0</v>
      </c>
      <c r="BX5" s="6">
        <v>0</v>
      </c>
      <c r="BY5" s="6">
        <v>0</v>
      </c>
      <c r="BZ5" s="10">
        <v>0</v>
      </c>
      <c r="CA5" s="21">
        <v>0</v>
      </c>
      <c r="CB5" s="21">
        <v>0</v>
      </c>
      <c r="CC5" s="21">
        <v>0</v>
      </c>
      <c r="CD5" s="21">
        <v>0</v>
      </c>
      <c r="CE5" s="21">
        <v>0</v>
      </c>
      <c r="CF5" s="21">
        <v>0</v>
      </c>
      <c r="CG5" s="21">
        <v>0</v>
      </c>
      <c r="CH5" s="21">
        <v>0</v>
      </c>
      <c r="CI5" s="21">
        <v>0</v>
      </c>
      <c r="CJ5" s="21">
        <v>0</v>
      </c>
      <c r="CK5" s="21">
        <v>0</v>
      </c>
      <c r="CL5" s="21">
        <v>0</v>
      </c>
      <c r="CM5" s="21">
        <v>0</v>
      </c>
      <c r="CN5" s="21">
        <v>0</v>
      </c>
      <c r="CO5" s="21">
        <v>0</v>
      </c>
      <c r="CP5" s="21">
        <v>0</v>
      </c>
      <c r="CQ5" s="21">
        <v>0</v>
      </c>
      <c r="CR5" s="21">
        <v>0</v>
      </c>
      <c r="CS5" s="21">
        <v>0</v>
      </c>
      <c r="CT5" s="21">
        <v>0</v>
      </c>
      <c r="CU5" s="21">
        <v>0</v>
      </c>
      <c r="CV5" s="21">
        <v>0</v>
      </c>
      <c r="CW5" s="21">
        <v>0</v>
      </c>
      <c r="CX5" s="21">
        <v>0</v>
      </c>
      <c r="CY5" s="21">
        <v>0</v>
      </c>
      <c r="CZ5" s="21">
        <v>0</v>
      </c>
      <c r="DA5" s="21">
        <v>0</v>
      </c>
    </row>
    <row r="6" spans="1:105" ht="20" customHeight="1" x14ac:dyDescent="0.2">
      <c r="A6" s="25" t="s">
        <v>376</v>
      </c>
      <c r="B6" s="21">
        <v>0</v>
      </c>
      <c r="C6" s="21">
        <v>0</v>
      </c>
      <c r="D6" s="21">
        <v>0</v>
      </c>
      <c r="E6" s="21">
        <v>0</v>
      </c>
      <c r="F6" s="5">
        <v>-1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21">
        <v>0</v>
      </c>
      <c r="M6" s="21">
        <v>0</v>
      </c>
      <c r="N6" s="21">
        <v>0</v>
      </c>
      <c r="O6" s="21">
        <v>0</v>
      </c>
      <c r="P6" s="21">
        <v>0</v>
      </c>
      <c r="Q6" s="21">
        <v>0</v>
      </c>
      <c r="R6" s="21">
        <v>0</v>
      </c>
      <c r="S6" s="21">
        <v>0</v>
      </c>
      <c r="T6" s="21">
        <v>0</v>
      </c>
      <c r="U6" s="21">
        <v>0</v>
      </c>
      <c r="V6" s="21">
        <v>0</v>
      </c>
      <c r="W6" s="21">
        <v>0</v>
      </c>
      <c r="X6" s="21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6">
        <v>0</v>
      </c>
      <c r="BC6" s="6">
        <v>0</v>
      </c>
      <c r="BD6" s="6">
        <v>0</v>
      </c>
      <c r="BE6" s="6">
        <v>0</v>
      </c>
      <c r="BF6" s="6">
        <v>0</v>
      </c>
      <c r="BG6" s="6">
        <v>0</v>
      </c>
      <c r="BH6" s="6">
        <v>0</v>
      </c>
      <c r="BI6" s="6">
        <v>0</v>
      </c>
      <c r="BJ6" s="6">
        <v>0</v>
      </c>
      <c r="BK6" s="6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6">
        <v>0</v>
      </c>
      <c r="BS6" s="6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10">
        <v>0</v>
      </c>
      <c r="CA6" s="21">
        <v>0</v>
      </c>
      <c r="CB6" s="21">
        <v>0</v>
      </c>
      <c r="CC6" s="21">
        <v>0</v>
      </c>
      <c r="CD6" s="21">
        <v>0</v>
      </c>
      <c r="CE6" s="21">
        <v>0</v>
      </c>
      <c r="CF6" s="21">
        <v>0</v>
      </c>
      <c r="CG6" s="21">
        <v>0</v>
      </c>
      <c r="CH6" s="21">
        <v>0</v>
      </c>
      <c r="CI6" s="21">
        <v>0</v>
      </c>
      <c r="CJ6" s="21">
        <v>0</v>
      </c>
      <c r="CK6" s="21">
        <v>0</v>
      </c>
      <c r="CL6" s="21">
        <v>0</v>
      </c>
      <c r="CM6" s="21">
        <v>0</v>
      </c>
      <c r="CN6" s="21">
        <v>0</v>
      </c>
      <c r="CO6" s="21">
        <v>0</v>
      </c>
      <c r="CP6" s="21">
        <v>0</v>
      </c>
      <c r="CQ6" s="21">
        <v>0</v>
      </c>
      <c r="CR6" s="21">
        <v>0</v>
      </c>
      <c r="CS6" s="21">
        <v>0</v>
      </c>
      <c r="CT6" s="21">
        <v>0</v>
      </c>
      <c r="CU6" s="21">
        <v>0</v>
      </c>
      <c r="CV6" s="21">
        <v>0</v>
      </c>
      <c r="CW6" s="21">
        <v>0</v>
      </c>
      <c r="CX6" s="21">
        <v>0</v>
      </c>
      <c r="CY6" s="21">
        <v>0</v>
      </c>
      <c r="CZ6" s="21">
        <v>0</v>
      </c>
      <c r="DA6" s="21">
        <v>0</v>
      </c>
    </row>
    <row r="7" spans="1:105" ht="20" customHeight="1" x14ac:dyDescent="0.2">
      <c r="A7" s="25" t="s">
        <v>377</v>
      </c>
      <c r="B7" s="21">
        <v>0</v>
      </c>
      <c r="C7" s="21">
        <v>0</v>
      </c>
      <c r="D7" s="21">
        <v>0</v>
      </c>
      <c r="E7" s="21">
        <v>0</v>
      </c>
      <c r="F7" s="21">
        <v>0</v>
      </c>
      <c r="G7" s="5">
        <v>-1</v>
      </c>
      <c r="H7" s="21">
        <v>0</v>
      </c>
      <c r="I7" s="21">
        <v>0</v>
      </c>
      <c r="J7" s="21">
        <v>0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0</v>
      </c>
      <c r="V7" s="21">
        <v>0</v>
      </c>
      <c r="W7" s="21">
        <v>0</v>
      </c>
      <c r="X7" s="21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E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10">
        <v>0</v>
      </c>
      <c r="CA7" s="21">
        <v>0</v>
      </c>
      <c r="CB7" s="21">
        <v>0</v>
      </c>
      <c r="CC7" s="21">
        <v>0</v>
      </c>
      <c r="CD7" s="21">
        <v>0</v>
      </c>
      <c r="CE7" s="21">
        <v>0</v>
      </c>
      <c r="CF7" s="21">
        <v>0</v>
      </c>
      <c r="CG7" s="21">
        <v>0</v>
      </c>
      <c r="CH7" s="21">
        <v>0</v>
      </c>
      <c r="CI7" s="21">
        <v>0</v>
      </c>
      <c r="CJ7" s="21">
        <v>0</v>
      </c>
      <c r="CK7" s="21">
        <v>0</v>
      </c>
      <c r="CL7" s="21">
        <v>0</v>
      </c>
      <c r="CM7" s="21">
        <v>0</v>
      </c>
      <c r="CN7" s="21">
        <v>0</v>
      </c>
      <c r="CO7" s="21">
        <v>0</v>
      </c>
      <c r="CP7" s="21">
        <v>0</v>
      </c>
      <c r="CQ7" s="21">
        <v>0</v>
      </c>
      <c r="CR7" s="21">
        <v>0</v>
      </c>
      <c r="CS7" s="21">
        <v>0</v>
      </c>
      <c r="CT7" s="21">
        <v>0</v>
      </c>
      <c r="CU7" s="21">
        <v>0</v>
      </c>
      <c r="CV7" s="21">
        <v>0</v>
      </c>
      <c r="CW7" s="21">
        <v>0</v>
      </c>
      <c r="CX7" s="21">
        <v>0</v>
      </c>
      <c r="CY7" s="21">
        <v>0</v>
      </c>
      <c r="CZ7" s="21">
        <v>0</v>
      </c>
      <c r="DA7" s="21">
        <v>0</v>
      </c>
    </row>
    <row r="8" spans="1:105" ht="20" customHeight="1" x14ac:dyDescent="0.2">
      <c r="A8" s="25" t="s">
        <v>331</v>
      </c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5">
        <v>-1</v>
      </c>
      <c r="I8" s="22">
        <v>1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10">
        <v>0</v>
      </c>
      <c r="CA8" s="21">
        <v>0</v>
      </c>
      <c r="CB8" s="21">
        <v>0</v>
      </c>
      <c r="CC8" s="21">
        <v>0</v>
      </c>
      <c r="CD8" s="21">
        <v>0</v>
      </c>
      <c r="CE8" s="21">
        <v>0</v>
      </c>
      <c r="CF8" s="21">
        <v>0</v>
      </c>
      <c r="CG8" s="21">
        <v>0</v>
      </c>
      <c r="CH8" s="21">
        <v>0</v>
      </c>
      <c r="CI8" s="21">
        <v>0</v>
      </c>
      <c r="CJ8" s="21">
        <v>0</v>
      </c>
      <c r="CK8" s="21">
        <v>0</v>
      </c>
      <c r="CL8" s="21">
        <v>0</v>
      </c>
      <c r="CM8" s="21">
        <v>0</v>
      </c>
      <c r="CN8" s="21">
        <v>0</v>
      </c>
      <c r="CO8" s="21">
        <v>0</v>
      </c>
      <c r="CP8" s="21">
        <v>0</v>
      </c>
      <c r="CQ8" s="21">
        <v>0</v>
      </c>
      <c r="CR8" s="21">
        <v>0</v>
      </c>
      <c r="CS8" s="21">
        <v>0</v>
      </c>
      <c r="CT8" s="21">
        <v>0</v>
      </c>
      <c r="CU8" s="21">
        <v>0</v>
      </c>
      <c r="CV8" s="21">
        <v>0</v>
      </c>
      <c r="CW8" s="21">
        <v>0</v>
      </c>
      <c r="CX8" s="21">
        <v>0</v>
      </c>
      <c r="CY8" s="21">
        <v>0</v>
      </c>
      <c r="CZ8" s="21">
        <v>0</v>
      </c>
      <c r="DA8" s="21">
        <v>0</v>
      </c>
    </row>
    <row r="9" spans="1:105" ht="20" customHeight="1" x14ac:dyDescent="0.2">
      <c r="A9" s="25" t="s">
        <v>332</v>
      </c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2">
        <v>1</v>
      </c>
      <c r="I9" s="7">
        <v>-1</v>
      </c>
      <c r="J9" s="24">
        <v>1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0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10">
        <v>0</v>
      </c>
      <c r="CA9" s="21">
        <v>0</v>
      </c>
      <c r="CB9" s="21">
        <v>0</v>
      </c>
      <c r="CC9" s="21">
        <v>0</v>
      </c>
      <c r="CD9" s="21">
        <v>0</v>
      </c>
      <c r="CE9" s="21">
        <v>0</v>
      </c>
      <c r="CF9" s="21">
        <v>0</v>
      </c>
      <c r="CG9" s="21">
        <v>0</v>
      </c>
      <c r="CH9" s="21">
        <v>0</v>
      </c>
      <c r="CI9" s="21">
        <v>0</v>
      </c>
      <c r="CJ9" s="21">
        <v>0</v>
      </c>
      <c r="CK9" s="21">
        <v>0</v>
      </c>
      <c r="CL9" s="21">
        <v>0</v>
      </c>
      <c r="CM9" s="21">
        <v>0</v>
      </c>
      <c r="CN9" s="21">
        <v>0</v>
      </c>
      <c r="CO9" s="21">
        <v>0</v>
      </c>
      <c r="CP9" s="21">
        <v>0</v>
      </c>
      <c r="CQ9" s="21">
        <v>0</v>
      </c>
      <c r="CR9" s="21">
        <v>0</v>
      </c>
      <c r="CS9" s="21">
        <v>0</v>
      </c>
      <c r="CT9" s="21">
        <v>0</v>
      </c>
      <c r="CU9" s="21">
        <v>0</v>
      </c>
      <c r="CV9" s="21">
        <v>0</v>
      </c>
      <c r="CW9" s="21">
        <v>0</v>
      </c>
      <c r="CX9" s="21">
        <v>0</v>
      </c>
      <c r="CY9" s="21">
        <v>0</v>
      </c>
      <c r="CZ9" s="21">
        <v>0</v>
      </c>
      <c r="DA9" s="21">
        <v>0</v>
      </c>
    </row>
    <row r="10" spans="1:105" ht="20" customHeight="1" x14ac:dyDescent="0.2">
      <c r="A10" s="25" t="s">
        <v>334</v>
      </c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4">
        <v>1</v>
      </c>
      <c r="J10" s="7">
        <v>-1</v>
      </c>
      <c r="K10" s="24">
        <v>1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0</v>
      </c>
      <c r="T10" s="21">
        <v>0</v>
      </c>
      <c r="U10" s="21">
        <v>0</v>
      </c>
      <c r="V10" s="21">
        <v>0</v>
      </c>
      <c r="W10" s="21">
        <v>0</v>
      </c>
      <c r="X10" s="21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10">
        <v>0</v>
      </c>
      <c r="CA10" s="21">
        <v>0</v>
      </c>
      <c r="CB10" s="21">
        <v>0</v>
      </c>
      <c r="CC10" s="21">
        <v>0</v>
      </c>
      <c r="CD10" s="21">
        <v>0</v>
      </c>
      <c r="CE10" s="21">
        <v>0</v>
      </c>
      <c r="CF10" s="21">
        <v>0</v>
      </c>
      <c r="CG10" s="21">
        <v>0</v>
      </c>
      <c r="CH10" s="21">
        <v>0</v>
      </c>
      <c r="CI10" s="21">
        <v>0</v>
      </c>
      <c r="CJ10" s="21">
        <v>0</v>
      </c>
      <c r="CK10" s="21">
        <v>0</v>
      </c>
      <c r="CL10" s="21">
        <v>0</v>
      </c>
      <c r="CM10" s="21">
        <v>0</v>
      </c>
      <c r="CN10" s="21">
        <v>0</v>
      </c>
      <c r="CO10" s="21">
        <v>0</v>
      </c>
      <c r="CP10" s="21">
        <v>0</v>
      </c>
      <c r="CQ10" s="21">
        <v>0</v>
      </c>
      <c r="CR10" s="21">
        <v>0</v>
      </c>
      <c r="CS10" s="21">
        <v>0</v>
      </c>
      <c r="CT10" s="21">
        <v>0</v>
      </c>
      <c r="CU10" s="21">
        <v>0</v>
      </c>
      <c r="CV10" s="21">
        <v>0</v>
      </c>
      <c r="CW10" s="21">
        <v>0</v>
      </c>
      <c r="CX10" s="21">
        <v>0</v>
      </c>
      <c r="CY10" s="21">
        <v>0</v>
      </c>
      <c r="CZ10" s="21">
        <v>0</v>
      </c>
      <c r="DA10" s="21">
        <v>0</v>
      </c>
    </row>
    <row r="11" spans="1:105" ht="20" customHeight="1" x14ac:dyDescent="0.2">
      <c r="A11" s="25" t="s">
        <v>335</v>
      </c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4">
        <v>1</v>
      </c>
      <c r="K11" s="7">
        <v>-1</v>
      </c>
      <c r="L11" s="24">
        <v>1</v>
      </c>
      <c r="M11" s="6">
        <v>0</v>
      </c>
      <c r="N11" s="6">
        <v>0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1">
        <v>0</v>
      </c>
      <c r="U11" s="21">
        <v>0</v>
      </c>
      <c r="V11" s="21">
        <v>0</v>
      </c>
      <c r="W11" s="21">
        <v>0</v>
      </c>
      <c r="X11" s="21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10">
        <v>0</v>
      </c>
      <c r="CA11" s="21">
        <v>0</v>
      </c>
      <c r="CB11" s="21">
        <v>0</v>
      </c>
      <c r="CC11" s="21">
        <v>0</v>
      </c>
      <c r="CD11" s="21">
        <v>0</v>
      </c>
      <c r="CE11" s="21">
        <v>0</v>
      </c>
      <c r="CF11" s="21">
        <v>0</v>
      </c>
      <c r="CG11" s="21">
        <v>0</v>
      </c>
      <c r="CH11" s="21">
        <v>0</v>
      </c>
      <c r="CI11" s="21">
        <v>0</v>
      </c>
      <c r="CJ11" s="21">
        <v>0</v>
      </c>
      <c r="CK11" s="21">
        <v>0</v>
      </c>
      <c r="CL11" s="21">
        <v>0</v>
      </c>
      <c r="CM11" s="21">
        <v>0</v>
      </c>
      <c r="CN11" s="21">
        <v>0</v>
      </c>
      <c r="CO11" s="21">
        <v>0</v>
      </c>
      <c r="CP11" s="21">
        <v>0</v>
      </c>
      <c r="CQ11" s="21">
        <v>0</v>
      </c>
      <c r="CR11" s="21">
        <v>0</v>
      </c>
      <c r="CS11" s="21">
        <v>0</v>
      </c>
      <c r="CT11" s="21">
        <v>0</v>
      </c>
      <c r="CU11" s="21">
        <v>0</v>
      </c>
      <c r="CV11" s="21">
        <v>0</v>
      </c>
      <c r="CW11" s="21">
        <v>0</v>
      </c>
      <c r="CX11" s="21">
        <v>0</v>
      </c>
      <c r="CY11" s="21">
        <v>0</v>
      </c>
      <c r="CZ11" s="21">
        <v>0</v>
      </c>
      <c r="DA11" s="21">
        <v>0</v>
      </c>
    </row>
    <row r="12" spans="1:105" ht="20" customHeight="1" x14ac:dyDescent="0.2">
      <c r="A12" s="25" t="s">
        <v>337</v>
      </c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4">
        <v>1</v>
      </c>
      <c r="L12" s="7">
        <v>-1</v>
      </c>
      <c r="M12" s="24">
        <v>1</v>
      </c>
      <c r="N12" s="6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21">
        <v>0</v>
      </c>
      <c r="X12" s="21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10">
        <v>0</v>
      </c>
      <c r="CA12" s="21">
        <v>0</v>
      </c>
      <c r="CB12" s="21">
        <v>0</v>
      </c>
      <c r="CC12" s="21">
        <v>0</v>
      </c>
      <c r="CD12" s="21">
        <v>0</v>
      </c>
      <c r="CE12" s="21">
        <v>0</v>
      </c>
      <c r="CF12" s="21">
        <v>0</v>
      </c>
      <c r="CG12" s="21">
        <v>0</v>
      </c>
      <c r="CH12" s="21">
        <v>0</v>
      </c>
      <c r="CI12" s="21">
        <v>0</v>
      </c>
      <c r="CJ12" s="21">
        <v>0</v>
      </c>
      <c r="CK12" s="21">
        <v>0</v>
      </c>
      <c r="CL12" s="21">
        <v>0</v>
      </c>
      <c r="CM12" s="21">
        <v>0</v>
      </c>
      <c r="CN12" s="21">
        <v>0</v>
      </c>
      <c r="CO12" s="21">
        <v>0</v>
      </c>
      <c r="CP12" s="21">
        <v>0</v>
      </c>
      <c r="CQ12" s="21">
        <v>0</v>
      </c>
      <c r="CR12" s="21">
        <v>0</v>
      </c>
      <c r="CS12" s="21">
        <v>0</v>
      </c>
      <c r="CT12" s="21">
        <v>0</v>
      </c>
      <c r="CU12" s="21">
        <v>0</v>
      </c>
      <c r="CV12" s="21">
        <v>0</v>
      </c>
      <c r="CW12" s="21">
        <v>0</v>
      </c>
      <c r="CX12" s="21">
        <v>0</v>
      </c>
      <c r="CY12" s="21">
        <v>0</v>
      </c>
      <c r="CZ12" s="21">
        <v>0</v>
      </c>
      <c r="DA12" s="21">
        <v>0</v>
      </c>
    </row>
    <row r="13" spans="1:105" ht="20" customHeight="1" x14ac:dyDescent="0.2">
      <c r="A13" s="25" t="s">
        <v>338</v>
      </c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6">
        <v>0</v>
      </c>
      <c r="L13" s="24">
        <v>1</v>
      </c>
      <c r="M13" s="7">
        <v>-1</v>
      </c>
      <c r="N13" s="24">
        <v>1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1">
        <v>0</v>
      </c>
      <c r="W13" s="21">
        <v>0</v>
      </c>
      <c r="X13" s="21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E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10">
        <v>0</v>
      </c>
      <c r="CA13" s="21">
        <v>0</v>
      </c>
      <c r="CB13" s="21">
        <v>0</v>
      </c>
      <c r="CC13" s="21">
        <v>0</v>
      </c>
      <c r="CD13" s="21">
        <v>0</v>
      </c>
      <c r="CE13" s="21">
        <v>0</v>
      </c>
      <c r="CF13" s="21">
        <v>0</v>
      </c>
      <c r="CG13" s="21">
        <v>0</v>
      </c>
      <c r="CH13" s="21">
        <v>0</v>
      </c>
      <c r="CI13" s="21">
        <v>0</v>
      </c>
      <c r="CJ13" s="21">
        <v>0</v>
      </c>
      <c r="CK13" s="21">
        <v>0</v>
      </c>
      <c r="CL13" s="21">
        <v>0</v>
      </c>
      <c r="CM13" s="21">
        <v>0</v>
      </c>
      <c r="CN13" s="21">
        <v>0</v>
      </c>
      <c r="CO13" s="21">
        <v>0</v>
      </c>
      <c r="CP13" s="21">
        <v>0</v>
      </c>
      <c r="CQ13" s="21">
        <v>0</v>
      </c>
      <c r="CR13" s="21">
        <v>0</v>
      </c>
      <c r="CS13" s="21">
        <v>0</v>
      </c>
      <c r="CT13" s="21">
        <v>0</v>
      </c>
      <c r="CU13" s="21">
        <v>0</v>
      </c>
      <c r="CV13" s="21">
        <v>0</v>
      </c>
      <c r="CW13" s="21">
        <v>0</v>
      </c>
      <c r="CX13" s="21">
        <v>0</v>
      </c>
      <c r="CY13" s="21">
        <v>0</v>
      </c>
      <c r="CZ13" s="21">
        <v>0</v>
      </c>
      <c r="DA13" s="21">
        <v>0</v>
      </c>
    </row>
    <row r="14" spans="1:105" ht="20" customHeight="1" x14ac:dyDescent="0.2">
      <c r="A14" s="25" t="s">
        <v>340</v>
      </c>
      <c r="B14" s="21">
        <v>0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6">
        <v>0</v>
      </c>
      <c r="L14" s="6">
        <v>0</v>
      </c>
      <c r="M14" s="24">
        <v>1</v>
      </c>
      <c r="N14" s="7">
        <v>-1</v>
      </c>
      <c r="O14" s="24">
        <v>1</v>
      </c>
      <c r="P14" s="6">
        <v>0</v>
      </c>
      <c r="Q14" s="6">
        <v>0</v>
      </c>
      <c r="R14" s="21">
        <v>0</v>
      </c>
      <c r="S14" s="21">
        <v>0</v>
      </c>
      <c r="T14" s="21">
        <v>0</v>
      </c>
      <c r="U14" s="21">
        <v>0</v>
      </c>
      <c r="V14" s="21">
        <v>0</v>
      </c>
      <c r="W14" s="21">
        <v>0</v>
      </c>
      <c r="X14" s="21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10">
        <v>0</v>
      </c>
      <c r="CA14" s="21">
        <v>0</v>
      </c>
      <c r="CB14" s="21">
        <v>0</v>
      </c>
      <c r="CC14" s="21">
        <v>0</v>
      </c>
      <c r="CD14" s="21">
        <v>0</v>
      </c>
      <c r="CE14" s="21">
        <v>0</v>
      </c>
      <c r="CF14" s="21">
        <v>0</v>
      </c>
      <c r="CG14" s="21">
        <v>0</v>
      </c>
      <c r="CH14" s="21">
        <v>0</v>
      </c>
      <c r="CI14" s="21">
        <v>0</v>
      </c>
      <c r="CJ14" s="21">
        <v>0</v>
      </c>
      <c r="CK14" s="21">
        <v>0</v>
      </c>
      <c r="CL14" s="21">
        <v>0</v>
      </c>
      <c r="CM14" s="21">
        <v>0</v>
      </c>
      <c r="CN14" s="21">
        <v>0</v>
      </c>
      <c r="CO14" s="21">
        <v>0</v>
      </c>
      <c r="CP14" s="21">
        <v>0</v>
      </c>
      <c r="CQ14" s="21">
        <v>0</v>
      </c>
      <c r="CR14" s="21">
        <v>0</v>
      </c>
      <c r="CS14" s="21">
        <v>0</v>
      </c>
      <c r="CT14" s="21">
        <v>0</v>
      </c>
      <c r="CU14" s="21">
        <v>0</v>
      </c>
      <c r="CV14" s="21">
        <v>0</v>
      </c>
      <c r="CW14" s="21">
        <v>0</v>
      </c>
      <c r="CX14" s="21">
        <v>0</v>
      </c>
      <c r="CY14" s="21">
        <v>0</v>
      </c>
      <c r="CZ14" s="21">
        <v>0</v>
      </c>
      <c r="DA14" s="21">
        <v>0</v>
      </c>
    </row>
    <row r="15" spans="1:105" ht="20" customHeight="1" x14ac:dyDescent="0.2">
      <c r="A15" s="25" t="s">
        <v>341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4">
        <v>1</v>
      </c>
      <c r="O15" s="7">
        <v>-1</v>
      </c>
      <c r="P15" s="24">
        <v>1</v>
      </c>
      <c r="Q15" s="6">
        <v>0</v>
      </c>
      <c r="R15" s="6">
        <v>0</v>
      </c>
      <c r="S15" s="21">
        <v>0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10">
        <v>0</v>
      </c>
      <c r="CA15" s="21">
        <v>0</v>
      </c>
      <c r="CB15" s="21">
        <v>0</v>
      </c>
      <c r="CC15" s="21">
        <v>0</v>
      </c>
      <c r="CD15" s="21">
        <v>0</v>
      </c>
      <c r="CE15" s="21">
        <v>0</v>
      </c>
      <c r="CF15" s="21">
        <v>0</v>
      </c>
      <c r="CG15" s="21">
        <v>0</v>
      </c>
      <c r="CH15" s="21">
        <v>0</v>
      </c>
      <c r="CI15" s="21">
        <v>0</v>
      </c>
      <c r="CJ15" s="21">
        <v>0</v>
      </c>
      <c r="CK15" s="21">
        <v>0</v>
      </c>
      <c r="CL15" s="21">
        <v>0</v>
      </c>
      <c r="CM15" s="21">
        <v>0</v>
      </c>
      <c r="CN15" s="21">
        <v>0</v>
      </c>
      <c r="CO15" s="21">
        <v>0</v>
      </c>
      <c r="CP15" s="21">
        <v>0</v>
      </c>
      <c r="CQ15" s="21">
        <v>0</v>
      </c>
      <c r="CR15" s="21">
        <v>0</v>
      </c>
      <c r="CS15" s="21">
        <v>0</v>
      </c>
      <c r="CT15" s="21">
        <v>0</v>
      </c>
      <c r="CU15" s="21">
        <v>0</v>
      </c>
      <c r="CV15" s="21">
        <v>0</v>
      </c>
      <c r="CW15" s="21">
        <v>0</v>
      </c>
      <c r="CX15" s="21">
        <v>0</v>
      </c>
      <c r="CY15" s="21">
        <v>0</v>
      </c>
      <c r="CZ15" s="21">
        <v>0</v>
      </c>
      <c r="DA15" s="21">
        <v>0</v>
      </c>
    </row>
    <row r="16" spans="1:105" ht="20" customHeight="1" x14ac:dyDescent="0.2">
      <c r="A16" s="25" t="s">
        <v>343</v>
      </c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6">
        <v>0</v>
      </c>
      <c r="O16" s="24">
        <v>1</v>
      </c>
      <c r="P16" s="7">
        <v>-1</v>
      </c>
      <c r="Q16" s="24">
        <v>1</v>
      </c>
      <c r="R16" s="6">
        <v>0</v>
      </c>
      <c r="S16" s="21">
        <v>0</v>
      </c>
      <c r="T16" s="21">
        <v>0</v>
      </c>
      <c r="U16" s="21">
        <v>0</v>
      </c>
      <c r="V16" s="21">
        <v>0</v>
      </c>
      <c r="W16" s="21">
        <v>0</v>
      </c>
      <c r="X16" s="21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10">
        <v>0</v>
      </c>
      <c r="CA16" s="21">
        <v>0</v>
      </c>
      <c r="CB16" s="21">
        <v>0</v>
      </c>
      <c r="CC16" s="21">
        <v>0</v>
      </c>
      <c r="CD16" s="21">
        <v>0</v>
      </c>
      <c r="CE16" s="21">
        <v>0</v>
      </c>
      <c r="CF16" s="21">
        <v>0</v>
      </c>
      <c r="CG16" s="21">
        <v>0</v>
      </c>
      <c r="CH16" s="21">
        <v>0</v>
      </c>
      <c r="CI16" s="21">
        <v>0</v>
      </c>
      <c r="CJ16" s="21">
        <v>0</v>
      </c>
      <c r="CK16" s="21">
        <v>0</v>
      </c>
      <c r="CL16" s="21">
        <v>0</v>
      </c>
      <c r="CM16" s="21">
        <v>0</v>
      </c>
      <c r="CN16" s="21">
        <v>0</v>
      </c>
      <c r="CO16" s="21">
        <v>0</v>
      </c>
      <c r="CP16" s="21">
        <v>0</v>
      </c>
      <c r="CQ16" s="21">
        <v>0</v>
      </c>
      <c r="CR16" s="21">
        <v>0</v>
      </c>
      <c r="CS16" s="21">
        <v>0</v>
      </c>
      <c r="CT16" s="21">
        <v>0</v>
      </c>
      <c r="CU16" s="21">
        <v>0</v>
      </c>
      <c r="CV16" s="21">
        <v>0</v>
      </c>
      <c r="CW16" s="21">
        <v>0</v>
      </c>
      <c r="CX16" s="21">
        <v>0</v>
      </c>
      <c r="CY16" s="21">
        <v>0</v>
      </c>
      <c r="CZ16" s="21">
        <v>0</v>
      </c>
      <c r="DA16" s="21">
        <v>0</v>
      </c>
    </row>
    <row r="17" spans="1:105" ht="20" customHeight="1" x14ac:dyDescent="0.2">
      <c r="A17" s="25" t="s">
        <v>344</v>
      </c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6">
        <v>0</v>
      </c>
      <c r="O17" s="6">
        <v>0</v>
      </c>
      <c r="P17" s="24">
        <v>1</v>
      </c>
      <c r="Q17" s="7">
        <v>-1</v>
      </c>
      <c r="R17" s="24">
        <v>1</v>
      </c>
      <c r="S17" s="21">
        <v>0</v>
      </c>
      <c r="T17" s="21">
        <v>0</v>
      </c>
      <c r="U17" s="21">
        <v>0</v>
      </c>
      <c r="V17" s="21">
        <v>0</v>
      </c>
      <c r="W17" s="21">
        <v>0</v>
      </c>
      <c r="X17" s="21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10">
        <v>0</v>
      </c>
      <c r="CA17" s="21">
        <v>0</v>
      </c>
      <c r="CB17" s="21">
        <v>0</v>
      </c>
      <c r="CC17" s="21">
        <v>0</v>
      </c>
      <c r="CD17" s="21">
        <v>0</v>
      </c>
      <c r="CE17" s="21">
        <v>0</v>
      </c>
      <c r="CF17" s="21">
        <v>0</v>
      </c>
      <c r="CG17" s="21">
        <v>0</v>
      </c>
      <c r="CH17" s="21">
        <v>0</v>
      </c>
      <c r="CI17" s="21">
        <v>0</v>
      </c>
      <c r="CJ17" s="21">
        <v>0</v>
      </c>
      <c r="CK17" s="21">
        <v>0</v>
      </c>
      <c r="CL17" s="21">
        <v>0</v>
      </c>
      <c r="CM17" s="21">
        <v>0</v>
      </c>
      <c r="CN17" s="21">
        <v>0</v>
      </c>
      <c r="CO17" s="21">
        <v>0</v>
      </c>
      <c r="CP17" s="21">
        <v>0</v>
      </c>
      <c r="CQ17" s="21">
        <v>0</v>
      </c>
      <c r="CR17" s="21">
        <v>0</v>
      </c>
      <c r="CS17" s="21">
        <v>0</v>
      </c>
      <c r="CT17" s="21">
        <v>0</v>
      </c>
      <c r="CU17" s="21">
        <v>0</v>
      </c>
      <c r="CV17" s="21">
        <v>0</v>
      </c>
      <c r="CW17" s="21">
        <v>0</v>
      </c>
      <c r="CX17" s="21">
        <v>0</v>
      </c>
      <c r="CY17" s="21">
        <v>0</v>
      </c>
      <c r="CZ17" s="21">
        <v>0</v>
      </c>
      <c r="DA17" s="21">
        <v>0</v>
      </c>
    </row>
    <row r="18" spans="1:105" ht="20" customHeight="1" x14ac:dyDescent="0.2">
      <c r="A18" s="25" t="s">
        <v>346</v>
      </c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6">
        <v>0</v>
      </c>
      <c r="P18" s="6">
        <v>0</v>
      </c>
      <c r="Q18" s="24">
        <v>1</v>
      </c>
      <c r="R18" s="7">
        <v>-1</v>
      </c>
      <c r="S18" s="21">
        <v>0</v>
      </c>
      <c r="T18" s="21">
        <v>0</v>
      </c>
      <c r="U18" s="21">
        <v>0</v>
      </c>
      <c r="V18" s="21">
        <v>0</v>
      </c>
      <c r="W18" s="21">
        <v>0</v>
      </c>
      <c r="X18" s="21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10">
        <v>0</v>
      </c>
      <c r="CA18" s="21">
        <v>0</v>
      </c>
      <c r="CB18" s="21">
        <v>0</v>
      </c>
      <c r="CC18" s="21">
        <v>0</v>
      </c>
      <c r="CD18" s="21">
        <v>0</v>
      </c>
      <c r="CE18" s="21">
        <v>0</v>
      </c>
      <c r="CF18" s="21">
        <v>0</v>
      </c>
      <c r="CG18" s="21">
        <v>0</v>
      </c>
      <c r="CH18" s="21">
        <v>0</v>
      </c>
      <c r="CI18" s="21">
        <v>0</v>
      </c>
      <c r="CJ18" s="21">
        <v>0</v>
      </c>
      <c r="CK18" s="21">
        <v>0</v>
      </c>
      <c r="CL18" s="21">
        <v>0</v>
      </c>
      <c r="CM18" s="21">
        <v>0</v>
      </c>
      <c r="CN18" s="21">
        <v>0</v>
      </c>
      <c r="CO18" s="21">
        <v>0</v>
      </c>
      <c r="CP18" s="21">
        <v>0</v>
      </c>
      <c r="CQ18" s="21">
        <v>0</v>
      </c>
      <c r="CR18" s="21">
        <v>0</v>
      </c>
      <c r="CS18" s="21">
        <v>0</v>
      </c>
      <c r="CT18" s="21">
        <v>0</v>
      </c>
      <c r="CU18" s="21">
        <v>0</v>
      </c>
      <c r="CV18" s="21">
        <v>0</v>
      </c>
      <c r="CW18" s="21">
        <v>0</v>
      </c>
      <c r="CX18" s="21">
        <v>0</v>
      </c>
      <c r="CY18" s="21">
        <v>0</v>
      </c>
      <c r="CZ18" s="21">
        <v>0</v>
      </c>
      <c r="DA18" s="21">
        <v>0</v>
      </c>
    </row>
    <row r="19" spans="1:105" ht="20" customHeight="1" x14ac:dyDescent="0.2">
      <c r="A19" s="25" t="s">
        <v>348</v>
      </c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>
        <v>0</v>
      </c>
      <c r="R19" s="21">
        <v>0</v>
      </c>
      <c r="S19" s="5">
        <v>-1</v>
      </c>
      <c r="T19" s="24">
        <v>1</v>
      </c>
      <c r="U19" s="21">
        <v>0</v>
      </c>
      <c r="V19" s="21">
        <v>0</v>
      </c>
      <c r="W19" s="21">
        <v>0</v>
      </c>
      <c r="X19" s="21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10">
        <v>0</v>
      </c>
      <c r="CA19" s="21">
        <v>0</v>
      </c>
      <c r="CB19" s="21">
        <v>0</v>
      </c>
      <c r="CC19" s="21">
        <v>0</v>
      </c>
      <c r="CD19" s="21">
        <v>0</v>
      </c>
      <c r="CE19" s="21">
        <v>0</v>
      </c>
      <c r="CF19" s="21">
        <v>0</v>
      </c>
      <c r="CG19" s="21">
        <v>0</v>
      </c>
      <c r="CH19" s="21">
        <v>0</v>
      </c>
      <c r="CI19" s="21">
        <v>0</v>
      </c>
      <c r="CJ19" s="21">
        <v>0</v>
      </c>
      <c r="CK19" s="21">
        <v>0</v>
      </c>
      <c r="CL19" s="21">
        <v>0</v>
      </c>
      <c r="CM19" s="21">
        <v>0</v>
      </c>
      <c r="CN19" s="21">
        <v>0</v>
      </c>
      <c r="CO19" s="21">
        <v>0</v>
      </c>
      <c r="CP19" s="21">
        <v>0</v>
      </c>
      <c r="CQ19" s="21">
        <v>0</v>
      </c>
      <c r="CR19" s="21">
        <v>0</v>
      </c>
      <c r="CS19" s="21">
        <v>0</v>
      </c>
      <c r="CT19" s="21">
        <v>0</v>
      </c>
      <c r="CU19" s="21">
        <v>0</v>
      </c>
      <c r="CV19" s="21">
        <v>0</v>
      </c>
      <c r="CW19" s="21">
        <v>0</v>
      </c>
      <c r="CX19" s="21">
        <v>0</v>
      </c>
      <c r="CY19" s="21">
        <v>0</v>
      </c>
      <c r="CZ19" s="21">
        <v>0</v>
      </c>
      <c r="DA19" s="21">
        <v>0</v>
      </c>
    </row>
    <row r="20" spans="1:105" ht="20" customHeight="1" x14ac:dyDescent="0.2">
      <c r="A20" s="25" t="s">
        <v>350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>
        <v>0</v>
      </c>
      <c r="R20" s="21">
        <v>0</v>
      </c>
      <c r="S20" s="24">
        <v>1</v>
      </c>
      <c r="T20" s="5">
        <v>-1</v>
      </c>
      <c r="U20" s="24">
        <v>1</v>
      </c>
      <c r="V20" s="21">
        <v>0</v>
      </c>
      <c r="W20" s="21">
        <v>0</v>
      </c>
      <c r="X20" s="21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10">
        <v>0</v>
      </c>
      <c r="CA20" s="21">
        <v>0</v>
      </c>
      <c r="CB20" s="21">
        <v>0</v>
      </c>
      <c r="CC20" s="21">
        <v>0</v>
      </c>
      <c r="CD20" s="21">
        <v>0</v>
      </c>
      <c r="CE20" s="21">
        <v>0</v>
      </c>
      <c r="CF20" s="21">
        <v>0</v>
      </c>
      <c r="CG20" s="21">
        <v>0</v>
      </c>
      <c r="CH20" s="21">
        <v>0</v>
      </c>
      <c r="CI20" s="21">
        <v>0</v>
      </c>
      <c r="CJ20" s="21">
        <v>0</v>
      </c>
      <c r="CK20" s="21">
        <v>0</v>
      </c>
      <c r="CL20" s="21">
        <v>0</v>
      </c>
      <c r="CM20" s="21">
        <v>0</v>
      </c>
      <c r="CN20" s="21">
        <v>0</v>
      </c>
      <c r="CO20" s="21">
        <v>0</v>
      </c>
      <c r="CP20" s="21">
        <v>0</v>
      </c>
      <c r="CQ20" s="21">
        <v>0</v>
      </c>
      <c r="CR20" s="21">
        <v>0</v>
      </c>
      <c r="CS20" s="21">
        <v>0</v>
      </c>
      <c r="CT20" s="21">
        <v>0</v>
      </c>
      <c r="CU20" s="21">
        <v>0</v>
      </c>
      <c r="CV20" s="21">
        <v>0</v>
      </c>
      <c r="CW20" s="21">
        <v>0</v>
      </c>
      <c r="CX20" s="21">
        <v>0</v>
      </c>
      <c r="CY20" s="21">
        <v>0</v>
      </c>
      <c r="CZ20" s="21">
        <v>0</v>
      </c>
      <c r="DA20" s="21">
        <v>0</v>
      </c>
    </row>
    <row r="21" spans="1:105" ht="20" customHeight="1" x14ac:dyDescent="0.2">
      <c r="A21" s="25" t="s">
        <v>351</v>
      </c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0</v>
      </c>
      <c r="R21" s="21">
        <v>0</v>
      </c>
      <c r="S21" s="21">
        <v>0</v>
      </c>
      <c r="T21" s="24">
        <v>1</v>
      </c>
      <c r="U21" s="5">
        <v>-1</v>
      </c>
      <c r="V21" s="24">
        <v>1</v>
      </c>
      <c r="W21" s="21">
        <v>0</v>
      </c>
      <c r="X21" s="21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10">
        <v>0</v>
      </c>
      <c r="CA21" s="21">
        <v>0</v>
      </c>
      <c r="CB21" s="21">
        <v>0</v>
      </c>
      <c r="CC21" s="21">
        <v>0</v>
      </c>
      <c r="CD21" s="21">
        <v>0</v>
      </c>
      <c r="CE21" s="21">
        <v>0</v>
      </c>
      <c r="CF21" s="21">
        <v>0</v>
      </c>
      <c r="CG21" s="21">
        <v>0</v>
      </c>
      <c r="CH21" s="21">
        <v>0</v>
      </c>
      <c r="CI21" s="21">
        <v>0</v>
      </c>
      <c r="CJ21" s="21">
        <v>0</v>
      </c>
      <c r="CK21" s="21">
        <v>0</v>
      </c>
      <c r="CL21" s="21">
        <v>0</v>
      </c>
      <c r="CM21" s="21">
        <v>0</v>
      </c>
      <c r="CN21" s="21">
        <v>0</v>
      </c>
      <c r="CO21" s="21">
        <v>0</v>
      </c>
      <c r="CP21" s="21">
        <v>0</v>
      </c>
      <c r="CQ21" s="21">
        <v>0</v>
      </c>
      <c r="CR21" s="21">
        <v>0</v>
      </c>
      <c r="CS21" s="21">
        <v>0</v>
      </c>
      <c r="CT21" s="21">
        <v>0</v>
      </c>
      <c r="CU21" s="21">
        <v>0</v>
      </c>
      <c r="CV21" s="21">
        <v>0</v>
      </c>
      <c r="CW21" s="21">
        <v>0</v>
      </c>
      <c r="CX21" s="21">
        <v>0</v>
      </c>
      <c r="CY21" s="21">
        <v>0</v>
      </c>
      <c r="CZ21" s="21">
        <v>0</v>
      </c>
      <c r="DA21" s="21">
        <v>0</v>
      </c>
    </row>
    <row r="22" spans="1:105" ht="20" customHeight="1" x14ac:dyDescent="0.2">
      <c r="A22" s="25" t="s">
        <v>353</v>
      </c>
      <c r="B22" s="21">
        <v>0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0</v>
      </c>
      <c r="T22" s="21">
        <v>0</v>
      </c>
      <c r="U22" s="24">
        <v>1</v>
      </c>
      <c r="V22" s="5">
        <v>-1</v>
      </c>
      <c r="W22" s="24">
        <v>1</v>
      </c>
      <c r="X22" s="21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10">
        <v>0</v>
      </c>
      <c r="CA22" s="21">
        <v>0</v>
      </c>
      <c r="CB22" s="21">
        <v>0</v>
      </c>
      <c r="CC22" s="21">
        <v>0</v>
      </c>
      <c r="CD22" s="21">
        <v>0</v>
      </c>
      <c r="CE22" s="21">
        <v>0</v>
      </c>
      <c r="CF22" s="21">
        <v>0</v>
      </c>
      <c r="CG22" s="21">
        <v>0</v>
      </c>
      <c r="CH22" s="21">
        <v>0</v>
      </c>
      <c r="CI22" s="21">
        <v>0</v>
      </c>
      <c r="CJ22" s="21">
        <v>0</v>
      </c>
      <c r="CK22" s="21">
        <v>0</v>
      </c>
      <c r="CL22" s="21">
        <v>0</v>
      </c>
      <c r="CM22" s="21">
        <v>0</v>
      </c>
      <c r="CN22" s="21">
        <v>0</v>
      </c>
      <c r="CO22" s="21">
        <v>0</v>
      </c>
      <c r="CP22" s="21">
        <v>0</v>
      </c>
      <c r="CQ22" s="21">
        <v>0</v>
      </c>
      <c r="CR22" s="21">
        <v>0</v>
      </c>
      <c r="CS22" s="21">
        <v>0</v>
      </c>
      <c r="CT22" s="21">
        <v>0</v>
      </c>
      <c r="CU22" s="21">
        <v>0</v>
      </c>
      <c r="CV22" s="21">
        <v>0</v>
      </c>
      <c r="CW22" s="21">
        <v>0</v>
      </c>
      <c r="CX22" s="21">
        <v>0</v>
      </c>
      <c r="CY22" s="21">
        <v>0</v>
      </c>
      <c r="CZ22" s="21">
        <v>0</v>
      </c>
      <c r="DA22" s="21">
        <v>0</v>
      </c>
    </row>
    <row r="23" spans="1:105" ht="20" customHeight="1" x14ac:dyDescent="0.2">
      <c r="A23" s="25" t="s">
        <v>354</v>
      </c>
      <c r="B23" s="21">
        <v>0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>
        <v>0</v>
      </c>
      <c r="R23" s="21">
        <v>0</v>
      </c>
      <c r="S23" s="21">
        <v>0</v>
      </c>
      <c r="T23" s="21">
        <v>0</v>
      </c>
      <c r="U23" s="21">
        <v>0</v>
      </c>
      <c r="V23" s="24">
        <v>1</v>
      </c>
      <c r="W23" s="5">
        <v>-1</v>
      </c>
      <c r="X23" s="24">
        <v>1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10">
        <v>0</v>
      </c>
      <c r="CA23" s="21">
        <v>0</v>
      </c>
      <c r="CB23" s="21">
        <v>0</v>
      </c>
      <c r="CC23" s="21">
        <v>0</v>
      </c>
      <c r="CD23" s="21">
        <v>0</v>
      </c>
      <c r="CE23" s="21">
        <v>0</v>
      </c>
      <c r="CF23" s="21">
        <v>0</v>
      </c>
      <c r="CG23" s="21">
        <v>0</v>
      </c>
      <c r="CH23" s="21">
        <v>0</v>
      </c>
      <c r="CI23" s="21">
        <v>0</v>
      </c>
      <c r="CJ23" s="21">
        <v>0</v>
      </c>
      <c r="CK23" s="21">
        <v>0</v>
      </c>
      <c r="CL23" s="21">
        <v>0</v>
      </c>
      <c r="CM23" s="21">
        <v>0</v>
      </c>
      <c r="CN23" s="21">
        <v>0</v>
      </c>
      <c r="CO23" s="21">
        <v>0</v>
      </c>
      <c r="CP23" s="21">
        <v>0</v>
      </c>
      <c r="CQ23" s="21">
        <v>0</v>
      </c>
      <c r="CR23" s="21">
        <v>0</v>
      </c>
      <c r="CS23" s="21">
        <v>0</v>
      </c>
      <c r="CT23" s="21">
        <v>0</v>
      </c>
      <c r="CU23" s="21">
        <v>0</v>
      </c>
      <c r="CV23" s="21">
        <v>0</v>
      </c>
      <c r="CW23" s="21">
        <v>0</v>
      </c>
      <c r="CX23" s="21">
        <v>0</v>
      </c>
      <c r="CY23" s="21">
        <v>0</v>
      </c>
      <c r="CZ23" s="21">
        <v>0</v>
      </c>
      <c r="DA23" s="21">
        <v>0</v>
      </c>
    </row>
    <row r="24" spans="1:105" ht="20" customHeight="1" x14ac:dyDescent="0.2">
      <c r="A24" s="25" t="s">
        <v>356</v>
      </c>
      <c r="B24" s="21">
        <v>0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v>0</v>
      </c>
      <c r="R24" s="21">
        <v>0</v>
      </c>
      <c r="S24" s="21">
        <v>0</v>
      </c>
      <c r="T24" s="21">
        <v>0</v>
      </c>
      <c r="U24" s="21">
        <v>0</v>
      </c>
      <c r="V24" s="21">
        <v>0</v>
      </c>
      <c r="W24" s="24">
        <v>1</v>
      </c>
      <c r="X24" s="5">
        <v>-1</v>
      </c>
      <c r="Y24" s="21">
        <v>0</v>
      </c>
      <c r="Z24" s="21">
        <v>0</v>
      </c>
      <c r="AA24" s="21">
        <v>0</v>
      </c>
      <c r="AB24" s="21">
        <v>0</v>
      </c>
      <c r="AC24" s="21">
        <v>0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0</v>
      </c>
      <c r="AK24" s="21">
        <v>0</v>
      </c>
      <c r="AL24" s="21">
        <v>0</v>
      </c>
      <c r="AM24" s="21">
        <v>0</v>
      </c>
      <c r="AN24" s="21">
        <v>0</v>
      </c>
      <c r="AO24" s="21">
        <v>0</v>
      </c>
      <c r="AP24" s="21">
        <v>0</v>
      </c>
      <c r="AQ24" s="21">
        <v>0</v>
      </c>
      <c r="AR24" s="21">
        <v>0</v>
      </c>
      <c r="AS24" s="21">
        <v>0</v>
      </c>
      <c r="AT24" s="21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0">
        <v>0</v>
      </c>
      <c r="CA24" s="21">
        <v>0</v>
      </c>
      <c r="CB24" s="21">
        <v>0</v>
      </c>
      <c r="CC24" s="21">
        <v>0</v>
      </c>
      <c r="CD24" s="21">
        <v>0</v>
      </c>
      <c r="CE24" s="21">
        <v>0</v>
      </c>
      <c r="CF24" s="21">
        <v>0</v>
      </c>
      <c r="CG24" s="21">
        <v>0</v>
      </c>
      <c r="CH24" s="21">
        <v>0</v>
      </c>
      <c r="CI24" s="21">
        <v>0</v>
      </c>
      <c r="CJ24" s="21">
        <v>0</v>
      </c>
      <c r="CK24" s="21">
        <v>0</v>
      </c>
      <c r="CL24" s="21">
        <v>0</v>
      </c>
      <c r="CM24" s="21">
        <v>0</v>
      </c>
      <c r="CN24" s="21">
        <v>0</v>
      </c>
      <c r="CO24" s="21">
        <v>0</v>
      </c>
      <c r="CP24" s="21">
        <v>0</v>
      </c>
      <c r="CQ24" s="21">
        <v>0</v>
      </c>
      <c r="CR24" s="21">
        <v>0</v>
      </c>
      <c r="CS24" s="21">
        <v>0</v>
      </c>
      <c r="CT24" s="21">
        <v>0</v>
      </c>
      <c r="CU24" s="21">
        <v>0</v>
      </c>
      <c r="CV24" s="21">
        <v>0</v>
      </c>
      <c r="CW24" s="21">
        <v>0</v>
      </c>
      <c r="CX24" s="21">
        <v>0</v>
      </c>
      <c r="CY24" s="21">
        <v>0</v>
      </c>
      <c r="CZ24" s="21">
        <v>0</v>
      </c>
      <c r="DA24" s="21">
        <v>0</v>
      </c>
    </row>
    <row r="25" spans="1:105" ht="20" customHeight="1" x14ac:dyDescent="0.2">
      <c r="A25" s="25" t="s">
        <v>357</v>
      </c>
      <c r="B25" s="11">
        <v>0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21">
        <v>0</v>
      </c>
      <c r="Y25" s="5">
        <v>-1</v>
      </c>
      <c r="Z25" s="21">
        <v>0</v>
      </c>
      <c r="AA25" s="21">
        <v>0</v>
      </c>
      <c r="AB25" s="21">
        <v>0</v>
      </c>
      <c r="AC25" s="21">
        <v>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1">
        <v>0</v>
      </c>
      <c r="AK25" s="21">
        <v>0</v>
      </c>
      <c r="AL25" s="21">
        <v>0</v>
      </c>
      <c r="AM25" s="21">
        <v>0</v>
      </c>
      <c r="AN25" s="21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10">
        <v>0</v>
      </c>
      <c r="CA25" s="21">
        <v>0</v>
      </c>
      <c r="CB25" s="21">
        <v>0</v>
      </c>
      <c r="CC25" s="21">
        <v>0</v>
      </c>
      <c r="CD25" s="21">
        <v>0</v>
      </c>
      <c r="CE25" s="21">
        <v>0</v>
      </c>
      <c r="CF25" s="21">
        <v>0</v>
      </c>
      <c r="CG25" s="21">
        <v>0</v>
      </c>
      <c r="CH25" s="21">
        <v>0</v>
      </c>
      <c r="CI25" s="21">
        <v>0</v>
      </c>
      <c r="CJ25" s="21">
        <v>0</v>
      </c>
      <c r="CK25" s="21">
        <v>0</v>
      </c>
      <c r="CL25" s="21">
        <v>0</v>
      </c>
      <c r="CM25" s="21">
        <v>0</v>
      </c>
      <c r="CN25" s="21">
        <v>0</v>
      </c>
      <c r="CO25" s="21">
        <v>0</v>
      </c>
      <c r="CP25" s="21">
        <v>0</v>
      </c>
      <c r="CQ25" s="21">
        <v>0</v>
      </c>
      <c r="CR25" s="21">
        <v>0</v>
      </c>
      <c r="CS25" s="21">
        <v>0</v>
      </c>
      <c r="CT25" s="21">
        <v>0</v>
      </c>
      <c r="CU25" s="21">
        <v>0</v>
      </c>
      <c r="CV25" s="21">
        <v>0</v>
      </c>
      <c r="CW25" s="21">
        <v>0</v>
      </c>
      <c r="CX25" s="21">
        <v>0</v>
      </c>
      <c r="CY25" s="21">
        <v>0</v>
      </c>
      <c r="CZ25" s="21">
        <v>0</v>
      </c>
      <c r="DA25" s="21">
        <v>0</v>
      </c>
    </row>
    <row r="26" spans="1:105" ht="20" customHeight="1" x14ac:dyDescent="0.2">
      <c r="A26" s="25" t="s">
        <v>358</v>
      </c>
      <c r="B26" s="11">
        <v>0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21">
        <v>0</v>
      </c>
      <c r="Y26" s="21">
        <v>0</v>
      </c>
      <c r="Z26" s="5">
        <v>-1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0</v>
      </c>
      <c r="AN26" s="21">
        <v>0</v>
      </c>
      <c r="AO26" s="21">
        <v>0</v>
      </c>
      <c r="AP26" s="21">
        <v>0</v>
      </c>
      <c r="AQ26" s="21">
        <v>0</v>
      </c>
      <c r="AR26" s="21">
        <v>0</v>
      </c>
      <c r="AS26" s="21">
        <v>0</v>
      </c>
      <c r="AT26" s="21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6">
        <v>0</v>
      </c>
      <c r="BY26" s="6">
        <v>0</v>
      </c>
      <c r="BZ26" s="10">
        <v>0</v>
      </c>
      <c r="CA26" s="21">
        <v>0</v>
      </c>
      <c r="CB26" s="21">
        <v>0</v>
      </c>
      <c r="CC26" s="21">
        <v>0</v>
      </c>
      <c r="CD26" s="21">
        <v>0</v>
      </c>
      <c r="CE26" s="21">
        <v>0</v>
      </c>
      <c r="CF26" s="21">
        <v>0</v>
      </c>
      <c r="CG26" s="21">
        <v>0</v>
      </c>
      <c r="CH26" s="21">
        <v>0</v>
      </c>
      <c r="CI26" s="21">
        <v>0</v>
      </c>
      <c r="CJ26" s="21">
        <v>0</v>
      </c>
      <c r="CK26" s="21">
        <v>0</v>
      </c>
      <c r="CL26" s="21">
        <v>0</v>
      </c>
      <c r="CM26" s="21">
        <v>0</v>
      </c>
      <c r="CN26" s="21">
        <v>0</v>
      </c>
      <c r="CO26" s="21">
        <v>0</v>
      </c>
      <c r="CP26" s="21">
        <v>0</v>
      </c>
      <c r="CQ26" s="21">
        <v>0</v>
      </c>
      <c r="CR26" s="21">
        <v>0</v>
      </c>
      <c r="CS26" s="21">
        <v>0</v>
      </c>
      <c r="CT26" s="21">
        <v>0</v>
      </c>
      <c r="CU26" s="21">
        <v>0</v>
      </c>
      <c r="CV26" s="21">
        <v>0</v>
      </c>
      <c r="CW26" s="21">
        <v>0</v>
      </c>
      <c r="CX26" s="21">
        <v>0</v>
      </c>
      <c r="CY26" s="21">
        <v>0</v>
      </c>
      <c r="CZ26" s="21">
        <v>0</v>
      </c>
      <c r="DA26" s="21">
        <v>0</v>
      </c>
    </row>
    <row r="27" spans="1:105" ht="20" customHeight="1" x14ac:dyDescent="0.2">
      <c r="A27" s="25" t="s">
        <v>307</v>
      </c>
      <c r="B27" s="11">
        <v>0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21">
        <v>0</v>
      </c>
      <c r="Y27" s="21">
        <v>0</v>
      </c>
      <c r="Z27" s="21">
        <v>0</v>
      </c>
      <c r="AA27" s="5">
        <v>-1</v>
      </c>
      <c r="AB27" s="22">
        <v>1</v>
      </c>
      <c r="AC27" s="22">
        <v>1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0</v>
      </c>
      <c r="AN27" s="21">
        <v>0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6">
        <v>0</v>
      </c>
      <c r="BX27" s="6">
        <v>0</v>
      </c>
      <c r="BY27" s="6">
        <v>0</v>
      </c>
      <c r="BZ27" s="10">
        <v>0</v>
      </c>
      <c r="CA27" s="21">
        <v>0</v>
      </c>
      <c r="CB27" s="21">
        <v>0</v>
      </c>
      <c r="CC27" s="21">
        <v>0</v>
      </c>
      <c r="CD27" s="21">
        <v>0</v>
      </c>
      <c r="CE27" s="21">
        <v>0</v>
      </c>
      <c r="CF27" s="21">
        <v>0</v>
      </c>
      <c r="CG27" s="21">
        <v>0</v>
      </c>
      <c r="CH27" s="21">
        <v>0</v>
      </c>
      <c r="CI27" s="21">
        <v>0</v>
      </c>
      <c r="CJ27" s="21">
        <v>0</v>
      </c>
      <c r="CK27" s="21">
        <v>0</v>
      </c>
      <c r="CL27" s="21">
        <v>0</v>
      </c>
      <c r="CM27" s="21">
        <v>0</v>
      </c>
      <c r="CN27" s="21">
        <v>0</v>
      </c>
      <c r="CO27" s="21">
        <v>0</v>
      </c>
      <c r="CP27" s="21">
        <v>0</v>
      </c>
      <c r="CQ27" s="21">
        <v>0</v>
      </c>
      <c r="CR27" s="21">
        <v>0</v>
      </c>
      <c r="CS27" s="21">
        <v>0</v>
      </c>
      <c r="CT27" s="21">
        <v>0</v>
      </c>
      <c r="CU27" s="21">
        <v>0</v>
      </c>
      <c r="CV27" s="21">
        <v>0</v>
      </c>
      <c r="CW27" s="21">
        <v>0</v>
      </c>
      <c r="CX27" s="21">
        <v>0</v>
      </c>
      <c r="CY27" s="21">
        <v>0</v>
      </c>
      <c r="CZ27" s="21">
        <v>0</v>
      </c>
      <c r="DA27" s="21">
        <v>0</v>
      </c>
    </row>
    <row r="28" spans="1:105" ht="20" customHeight="1" x14ac:dyDescent="0.2">
      <c r="A28" s="25" t="s">
        <v>308</v>
      </c>
      <c r="B28" s="11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21">
        <v>0</v>
      </c>
      <c r="Y28" s="21">
        <v>0</v>
      </c>
      <c r="Z28" s="21">
        <v>0</v>
      </c>
      <c r="AA28" s="22">
        <v>1</v>
      </c>
      <c r="AB28" s="5">
        <v>-1</v>
      </c>
      <c r="AC28" s="22">
        <v>1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1">
        <v>0</v>
      </c>
      <c r="AL28" s="21">
        <v>0</v>
      </c>
      <c r="AM28" s="21">
        <v>0</v>
      </c>
      <c r="AN28" s="21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10">
        <v>0</v>
      </c>
      <c r="CA28" s="21">
        <v>0</v>
      </c>
      <c r="CB28" s="21">
        <v>0</v>
      </c>
      <c r="CC28" s="21">
        <v>0</v>
      </c>
      <c r="CD28" s="21">
        <v>0</v>
      </c>
      <c r="CE28" s="21">
        <v>0</v>
      </c>
      <c r="CF28" s="21">
        <v>0</v>
      </c>
      <c r="CG28" s="21">
        <v>0</v>
      </c>
      <c r="CH28" s="21">
        <v>0</v>
      </c>
      <c r="CI28" s="21">
        <v>0</v>
      </c>
      <c r="CJ28" s="21">
        <v>0</v>
      </c>
      <c r="CK28" s="21">
        <v>0</v>
      </c>
      <c r="CL28" s="21">
        <v>0</v>
      </c>
      <c r="CM28" s="21">
        <v>0</v>
      </c>
      <c r="CN28" s="21">
        <v>0</v>
      </c>
      <c r="CO28" s="21">
        <v>0</v>
      </c>
      <c r="CP28" s="21">
        <v>0</v>
      </c>
      <c r="CQ28" s="21">
        <v>0</v>
      </c>
      <c r="CR28" s="21">
        <v>0</v>
      </c>
      <c r="CS28" s="21">
        <v>0</v>
      </c>
      <c r="CT28" s="21">
        <v>0</v>
      </c>
      <c r="CU28" s="21">
        <v>0</v>
      </c>
      <c r="CV28" s="21">
        <v>0</v>
      </c>
      <c r="CW28" s="21">
        <v>0</v>
      </c>
      <c r="CX28" s="21">
        <v>0</v>
      </c>
      <c r="CY28" s="21">
        <v>0</v>
      </c>
      <c r="CZ28" s="21">
        <v>0</v>
      </c>
      <c r="DA28" s="21">
        <v>0</v>
      </c>
    </row>
    <row r="29" spans="1:105" ht="20" customHeight="1" x14ac:dyDescent="0.2">
      <c r="A29" s="25" t="s">
        <v>360</v>
      </c>
      <c r="B29" s="11">
        <v>0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21">
        <v>0</v>
      </c>
      <c r="Y29" s="21">
        <v>0</v>
      </c>
      <c r="Z29" s="21">
        <v>0</v>
      </c>
      <c r="AA29" s="22">
        <v>1</v>
      </c>
      <c r="AB29" s="22">
        <v>1</v>
      </c>
      <c r="AC29" s="5">
        <v>-1</v>
      </c>
      <c r="AD29" s="22">
        <v>1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  <c r="AL29" s="21">
        <v>0</v>
      </c>
      <c r="AM29" s="21">
        <v>0</v>
      </c>
      <c r="AN29" s="21">
        <v>0</v>
      </c>
      <c r="AO29" s="21">
        <v>0</v>
      </c>
      <c r="AP29" s="21">
        <v>0</v>
      </c>
      <c r="AQ29" s="21">
        <v>0</v>
      </c>
      <c r="AR29" s="21">
        <v>0</v>
      </c>
      <c r="AS29" s="21">
        <v>0</v>
      </c>
      <c r="AT29" s="21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6">
        <v>0</v>
      </c>
      <c r="BV29" s="6">
        <v>0</v>
      </c>
      <c r="BW29" s="6">
        <v>0</v>
      </c>
      <c r="BX29" s="6">
        <v>0</v>
      </c>
      <c r="BY29" s="6">
        <v>0</v>
      </c>
      <c r="BZ29" s="10">
        <v>0</v>
      </c>
      <c r="CA29" s="21">
        <v>0</v>
      </c>
      <c r="CB29" s="21">
        <v>0</v>
      </c>
      <c r="CC29" s="21">
        <v>0</v>
      </c>
      <c r="CD29" s="21">
        <v>0</v>
      </c>
      <c r="CE29" s="21">
        <v>0</v>
      </c>
      <c r="CF29" s="21">
        <v>0</v>
      </c>
      <c r="CG29" s="21">
        <v>0</v>
      </c>
      <c r="CH29" s="21">
        <v>0</v>
      </c>
      <c r="CI29" s="21">
        <v>0</v>
      </c>
      <c r="CJ29" s="21">
        <v>0</v>
      </c>
      <c r="CK29" s="21">
        <v>0</v>
      </c>
      <c r="CL29" s="21">
        <v>0</v>
      </c>
      <c r="CM29" s="21">
        <v>0</v>
      </c>
      <c r="CN29" s="21">
        <v>0</v>
      </c>
      <c r="CO29" s="21">
        <v>0</v>
      </c>
      <c r="CP29" s="21">
        <v>0</v>
      </c>
      <c r="CQ29" s="21">
        <v>0</v>
      </c>
      <c r="CR29" s="21">
        <v>0</v>
      </c>
      <c r="CS29" s="21">
        <v>0</v>
      </c>
      <c r="CT29" s="21">
        <v>0</v>
      </c>
      <c r="CU29" s="21">
        <v>0</v>
      </c>
      <c r="CV29" s="21">
        <v>0</v>
      </c>
      <c r="CW29" s="21">
        <v>0</v>
      </c>
      <c r="CX29" s="21">
        <v>0</v>
      </c>
      <c r="CY29" s="21">
        <v>0</v>
      </c>
      <c r="CZ29" s="21">
        <v>0</v>
      </c>
      <c r="DA29" s="21">
        <v>0</v>
      </c>
    </row>
    <row r="30" spans="1:105" ht="20" customHeight="1" x14ac:dyDescent="0.2">
      <c r="A30" s="25" t="s">
        <v>309</v>
      </c>
      <c r="B30" s="11">
        <v>0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21">
        <v>0</v>
      </c>
      <c r="Y30" s="21">
        <v>0</v>
      </c>
      <c r="Z30" s="21">
        <v>0</v>
      </c>
      <c r="AA30" s="21">
        <v>0</v>
      </c>
      <c r="AB30" s="21">
        <v>0</v>
      </c>
      <c r="AC30" s="22">
        <v>1</v>
      </c>
      <c r="AD30" s="5">
        <v>-1</v>
      </c>
      <c r="AE30" s="22">
        <v>1</v>
      </c>
      <c r="AF30" s="22">
        <v>1</v>
      </c>
      <c r="AG30" s="21">
        <v>0</v>
      </c>
      <c r="AH30" s="21">
        <v>0</v>
      </c>
      <c r="AI30" s="21">
        <v>0</v>
      </c>
      <c r="AJ30" s="21">
        <v>0</v>
      </c>
      <c r="AK30" s="21">
        <v>0</v>
      </c>
      <c r="AL30" s="21">
        <v>0</v>
      </c>
      <c r="AM30" s="21">
        <v>0</v>
      </c>
      <c r="AN30" s="21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6">
        <v>0</v>
      </c>
      <c r="BV30" s="6">
        <v>0</v>
      </c>
      <c r="BW30" s="6">
        <v>0</v>
      </c>
      <c r="BX30" s="6">
        <v>0</v>
      </c>
      <c r="BY30" s="6">
        <v>0</v>
      </c>
      <c r="BZ30" s="10">
        <v>0</v>
      </c>
      <c r="CA30" s="21">
        <v>0</v>
      </c>
      <c r="CB30" s="21">
        <v>0</v>
      </c>
      <c r="CC30" s="21">
        <v>0</v>
      </c>
      <c r="CD30" s="21">
        <v>0</v>
      </c>
      <c r="CE30" s="21">
        <v>0</v>
      </c>
      <c r="CF30" s="21">
        <v>0</v>
      </c>
      <c r="CG30" s="21">
        <v>0</v>
      </c>
      <c r="CH30" s="21">
        <v>0</v>
      </c>
      <c r="CI30" s="21">
        <v>0</v>
      </c>
      <c r="CJ30" s="21">
        <v>0</v>
      </c>
      <c r="CK30" s="21">
        <v>0</v>
      </c>
      <c r="CL30" s="21">
        <v>0</v>
      </c>
      <c r="CM30" s="21">
        <v>0</v>
      </c>
      <c r="CN30" s="21">
        <v>0</v>
      </c>
      <c r="CO30" s="21">
        <v>0</v>
      </c>
      <c r="CP30" s="21">
        <v>0</v>
      </c>
      <c r="CQ30" s="21">
        <v>0</v>
      </c>
      <c r="CR30" s="21">
        <v>0</v>
      </c>
      <c r="CS30" s="21">
        <v>0</v>
      </c>
      <c r="CT30" s="21">
        <v>0</v>
      </c>
      <c r="CU30" s="21">
        <v>0</v>
      </c>
      <c r="CV30" s="21">
        <v>0</v>
      </c>
      <c r="CW30" s="21">
        <v>0</v>
      </c>
      <c r="CX30" s="21">
        <v>0</v>
      </c>
      <c r="CY30" s="21">
        <v>0</v>
      </c>
      <c r="CZ30" s="21">
        <v>0</v>
      </c>
      <c r="DA30" s="21">
        <v>0</v>
      </c>
    </row>
    <row r="31" spans="1:105" ht="20" customHeight="1" x14ac:dyDescent="0.2">
      <c r="A31" s="25" t="s">
        <v>310</v>
      </c>
      <c r="B31" s="11">
        <v>0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21">
        <v>0</v>
      </c>
      <c r="Y31" s="21">
        <v>0</v>
      </c>
      <c r="Z31" s="21">
        <v>0</v>
      </c>
      <c r="AA31" s="21">
        <v>0</v>
      </c>
      <c r="AB31" s="21">
        <v>0</v>
      </c>
      <c r="AC31" s="21">
        <v>0</v>
      </c>
      <c r="AD31" s="22">
        <v>1</v>
      </c>
      <c r="AE31" s="5">
        <v>-1</v>
      </c>
      <c r="AF31" s="21">
        <v>0</v>
      </c>
      <c r="AG31" s="21">
        <v>0</v>
      </c>
      <c r="AH31" s="21">
        <v>0</v>
      </c>
      <c r="AI31" s="21">
        <v>0</v>
      </c>
      <c r="AJ31" s="21">
        <v>0</v>
      </c>
      <c r="AK31" s="21">
        <v>0</v>
      </c>
      <c r="AL31" s="21">
        <v>0</v>
      </c>
      <c r="AM31" s="21">
        <v>0</v>
      </c>
      <c r="AN31" s="21">
        <v>0</v>
      </c>
      <c r="AO31" s="21">
        <v>0</v>
      </c>
      <c r="AP31" s="21">
        <v>0</v>
      </c>
      <c r="AQ31" s="21">
        <v>0</v>
      </c>
      <c r="AR31" s="21">
        <v>0</v>
      </c>
      <c r="AS31" s="21">
        <v>0</v>
      </c>
      <c r="AT31" s="21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6">
        <v>0</v>
      </c>
      <c r="BV31" s="6">
        <v>0</v>
      </c>
      <c r="BW31" s="6">
        <v>0</v>
      </c>
      <c r="BX31" s="6">
        <v>0</v>
      </c>
      <c r="BY31" s="6">
        <v>0</v>
      </c>
      <c r="BZ31" s="10">
        <v>0</v>
      </c>
      <c r="CA31" s="21">
        <v>0</v>
      </c>
      <c r="CB31" s="21">
        <v>0</v>
      </c>
      <c r="CC31" s="21">
        <v>0</v>
      </c>
      <c r="CD31" s="21">
        <v>0</v>
      </c>
      <c r="CE31" s="21">
        <v>0</v>
      </c>
      <c r="CF31" s="21">
        <v>0</v>
      </c>
      <c r="CG31" s="21">
        <v>0</v>
      </c>
      <c r="CH31" s="21">
        <v>0</v>
      </c>
      <c r="CI31" s="21">
        <v>0</v>
      </c>
      <c r="CJ31" s="21">
        <v>0</v>
      </c>
      <c r="CK31" s="21">
        <v>0</v>
      </c>
      <c r="CL31" s="21">
        <v>0</v>
      </c>
      <c r="CM31" s="21">
        <v>0</v>
      </c>
      <c r="CN31" s="21">
        <v>0</v>
      </c>
      <c r="CO31" s="21">
        <v>0</v>
      </c>
      <c r="CP31" s="21">
        <v>0</v>
      </c>
      <c r="CQ31" s="21">
        <v>0</v>
      </c>
      <c r="CR31" s="21">
        <v>0</v>
      </c>
      <c r="CS31" s="21">
        <v>0</v>
      </c>
      <c r="CT31" s="21">
        <v>0</v>
      </c>
      <c r="CU31" s="21">
        <v>0</v>
      </c>
      <c r="CV31" s="21">
        <v>0</v>
      </c>
      <c r="CW31" s="21">
        <v>0</v>
      </c>
      <c r="CX31" s="21">
        <v>0</v>
      </c>
      <c r="CY31" s="21">
        <v>0</v>
      </c>
      <c r="CZ31" s="21">
        <v>0</v>
      </c>
      <c r="DA31" s="21">
        <v>0</v>
      </c>
    </row>
    <row r="32" spans="1:105" ht="20" customHeight="1" x14ac:dyDescent="0.2">
      <c r="A32" s="25" t="s">
        <v>362</v>
      </c>
      <c r="B32" s="11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2">
        <v>1</v>
      </c>
      <c r="AE32" s="21">
        <v>0</v>
      </c>
      <c r="AF32" s="5">
        <v>-1</v>
      </c>
      <c r="AG32" s="22">
        <v>1</v>
      </c>
      <c r="AH32" s="21">
        <v>0</v>
      </c>
      <c r="AI32" s="21">
        <v>0</v>
      </c>
      <c r="AJ32" s="21">
        <v>0</v>
      </c>
      <c r="AK32" s="21">
        <v>0</v>
      </c>
      <c r="AL32" s="21">
        <v>0</v>
      </c>
      <c r="AM32" s="21">
        <v>0</v>
      </c>
      <c r="AN32" s="21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6">
        <v>0</v>
      </c>
      <c r="BV32" s="6">
        <v>0</v>
      </c>
      <c r="BW32" s="6">
        <v>0</v>
      </c>
      <c r="BX32" s="6">
        <v>0</v>
      </c>
      <c r="BY32" s="6">
        <v>0</v>
      </c>
      <c r="BZ32" s="10">
        <v>0</v>
      </c>
      <c r="CA32" s="21">
        <v>0</v>
      </c>
      <c r="CB32" s="21">
        <v>0</v>
      </c>
      <c r="CC32" s="21">
        <v>0</v>
      </c>
      <c r="CD32" s="21">
        <v>0</v>
      </c>
      <c r="CE32" s="21">
        <v>0</v>
      </c>
      <c r="CF32" s="21">
        <v>0</v>
      </c>
      <c r="CG32" s="21">
        <v>0</v>
      </c>
      <c r="CH32" s="21">
        <v>0</v>
      </c>
      <c r="CI32" s="21">
        <v>0</v>
      </c>
      <c r="CJ32" s="21">
        <v>0</v>
      </c>
      <c r="CK32" s="21">
        <v>0</v>
      </c>
      <c r="CL32" s="21">
        <v>0</v>
      </c>
      <c r="CM32" s="21">
        <v>0</v>
      </c>
      <c r="CN32" s="21">
        <v>0</v>
      </c>
      <c r="CO32" s="21">
        <v>0</v>
      </c>
      <c r="CP32" s="21">
        <v>0</v>
      </c>
      <c r="CQ32" s="21">
        <v>0</v>
      </c>
      <c r="CR32" s="21">
        <v>0</v>
      </c>
      <c r="CS32" s="21">
        <v>0</v>
      </c>
      <c r="CT32" s="21">
        <v>0</v>
      </c>
      <c r="CU32" s="21">
        <v>0</v>
      </c>
      <c r="CV32" s="21">
        <v>0</v>
      </c>
      <c r="CW32" s="21">
        <v>0</v>
      </c>
      <c r="CX32" s="21">
        <v>0</v>
      </c>
      <c r="CY32" s="21">
        <v>0</v>
      </c>
      <c r="CZ32" s="21">
        <v>0</v>
      </c>
      <c r="DA32" s="21">
        <v>0</v>
      </c>
    </row>
    <row r="33" spans="1:105" ht="20" customHeight="1" x14ac:dyDescent="0.2">
      <c r="A33" s="25" t="s">
        <v>365</v>
      </c>
      <c r="B33" s="11">
        <v>0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2">
        <v>1</v>
      </c>
      <c r="AG33" s="5">
        <v>-1</v>
      </c>
      <c r="AH33" s="22">
        <v>1</v>
      </c>
      <c r="AI33" s="22">
        <v>1</v>
      </c>
      <c r="AJ33" s="21">
        <v>0</v>
      </c>
      <c r="AK33" s="21">
        <v>0</v>
      </c>
      <c r="AL33" s="21">
        <v>0</v>
      </c>
      <c r="AM33" s="21">
        <v>0</v>
      </c>
      <c r="AN33" s="21">
        <v>0</v>
      </c>
      <c r="AO33" s="21">
        <v>0</v>
      </c>
      <c r="AP33" s="21">
        <v>0</v>
      </c>
      <c r="AQ33" s="21">
        <v>0</v>
      </c>
      <c r="AR33" s="21">
        <v>0</v>
      </c>
      <c r="AS33" s="21">
        <v>0</v>
      </c>
      <c r="AT33" s="21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0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10">
        <v>0</v>
      </c>
      <c r="CA33" s="21">
        <v>0</v>
      </c>
      <c r="CB33" s="21">
        <v>0</v>
      </c>
      <c r="CC33" s="21">
        <v>0</v>
      </c>
      <c r="CD33" s="21">
        <v>0</v>
      </c>
      <c r="CE33" s="21">
        <v>0</v>
      </c>
      <c r="CF33" s="21">
        <v>0</v>
      </c>
      <c r="CG33" s="21">
        <v>0</v>
      </c>
      <c r="CH33" s="21">
        <v>0</v>
      </c>
      <c r="CI33" s="21">
        <v>0</v>
      </c>
      <c r="CJ33" s="21">
        <v>0</v>
      </c>
      <c r="CK33" s="21">
        <v>0</v>
      </c>
      <c r="CL33" s="21">
        <v>0</v>
      </c>
      <c r="CM33" s="21">
        <v>0</v>
      </c>
      <c r="CN33" s="21">
        <v>0</v>
      </c>
      <c r="CO33" s="21">
        <v>0</v>
      </c>
      <c r="CP33" s="21">
        <v>0</v>
      </c>
      <c r="CQ33" s="21">
        <v>0</v>
      </c>
      <c r="CR33" s="21">
        <v>0</v>
      </c>
      <c r="CS33" s="21">
        <v>0</v>
      </c>
      <c r="CT33" s="21">
        <v>0</v>
      </c>
      <c r="CU33" s="21">
        <v>0</v>
      </c>
      <c r="CV33" s="21">
        <v>0</v>
      </c>
      <c r="CW33" s="21">
        <v>0</v>
      </c>
      <c r="CX33" s="21">
        <v>0</v>
      </c>
      <c r="CY33" s="21">
        <v>0</v>
      </c>
      <c r="CZ33" s="21">
        <v>0</v>
      </c>
      <c r="DA33" s="21">
        <v>0</v>
      </c>
    </row>
    <row r="34" spans="1:105" ht="20" customHeight="1" x14ac:dyDescent="0.2">
      <c r="A34" s="25" t="s">
        <v>316</v>
      </c>
      <c r="B34" s="11">
        <v>0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2">
        <v>1</v>
      </c>
      <c r="AH34" s="5">
        <v>-1</v>
      </c>
      <c r="AI34" s="22">
        <v>1</v>
      </c>
      <c r="AJ34" s="22">
        <v>1</v>
      </c>
      <c r="AK34" s="21">
        <v>0</v>
      </c>
      <c r="AL34" s="21">
        <v>0</v>
      </c>
      <c r="AM34" s="21">
        <v>0</v>
      </c>
      <c r="AN34" s="21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6">
        <v>0</v>
      </c>
      <c r="BV34" s="6">
        <v>0</v>
      </c>
      <c r="BW34" s="6">
        <v>0</v>
      </c>
      <c r="BX34" s="6">
        <v>0</v>
      </c>
      <c r="BY34" s="6">
        <v>0</v>
      </c>
      <c r="BZ34" s="10">
        <v>0</v>
      </c>
      <c r="CA34" s="21">
        <v>0</v>
      </c>
      <c r="CB34" s="21">
        <v>0</v>
      </c>
      <c r="CC34" s="21">
        <v>0</v>
      </c>
      <c r="CD34" s="21">
        <v>0</v>
      </c>
      <c r="CE34" s="21">
        <v>0</v>
      </c>
      <c r="CF34" s="21">
        <v>0</v>
      </c>
      <c r="CG34" s="21">
        <v>0</v>
      </c>
      <c r="CH34" s="21">
        <v>0</v>
      </c>
      <c r="CI34" s="21">
        <v>0</v>
      </c>
      <c r="CJ34" s="21">
        <v>0</v>
      </c>
      <c r="CK34" s="21">
        <v>0</v>
      </c>
      <c r="CL34" s="21">
        <v>0</v>
      </c>
      <c r="CM34" s="21">
        <v>0</v>
      </c>
      <c r="CN34" s="21">
        <v>0</v>
      </c>
      <c r="CO34" s="21">
        <v>0</v>
      </c>
      <c r="CP34" s="21">
        <v>0</v>
      </c>
      <c r="CQ34" s="21">
        <v>0</v>
      </c>
      <c r="CR34" s="21">
        <v>0</v>
      </c>
      <c r="CS34" s="21">
        <v>0</v>
      </c>
      <c r="CT34" s="21">
        <v>0</v>
      </c>
      <c r="CU34" s="21">
        <v>0</v>
      </c>
      <c r="CV34" s="21">
        <v>0</v>
      </c>
      <c r="CW34" s="21">
        <v>0</v>
      </c>
      <c r="CX34" s="21">
        <v>0</v>
      </c>
      <c r="CY34" s="21">
        <v>0</v>
      </c>
      <c r="CZ34" s="21">
        <v>0</v>
      </c>
      <c r="DA34" s="21">
        <v>0</v>
      </c>
    </row>
    <row r="35" spans="1:105" ht="20" customHeight="1" x14ac:dyDescent="0.2">
      <c r="A35" s="25" t="s">
        <v>317</v>
      </c>
      <c r="B35" s="11">
        <v>0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2">
        <v>1</v>
      </c>
      <c r="AH35" s="22">
        <v>1</v>
      </c>
      <c r="AI35" s="5">
        <v>-1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0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6">
        <v>0</v>
      </c>
      <c r="BV35" s="6">
        <v>0</v>
      </c>
      <c r="BW35" s="6">
        <v>0</v>
      </c>
      <c r="BX35" s="6">
        <v>0</v>
      </c>
      <c r="BY35" s="6">
        <v>0</v>
      </c>
      <c r="BZ35" s="10">
        <v>0</v>
      </c>
      <c r="CA35" s="21">
        <v>0</v>
      </c>
      <c r="CB35" s="21">
        <v>0</v>
      </c>
      <c r="CC35" s="21">
        <v>0</v>
      </c>
      <c r="CD35" s="21">
        <v>0</v>
      </c>
      <c r="CE35" s="21">
        <v>0</v>
      </c>
      <c r="CF35" s="21">
        <v>0</v>
      </c>
      <c r="CG35" s="21">
        <v>0</v>
      </c>
      <c r="CH35" s="21">
        <v>0</v>
      </c>
      <c r="CI35" s="21">
        <v>0</v>
      </c>
      <c r="CJ35" s="21">
        <v>0</v>
      </c>
      <c r="CK35" s="21">
        <v>0</v>
      </c>
      <c r="CL35" s="21">
        <v>0</v>
      </c>
      <c r="CM35" s="21">
        <v>0</v>
      </c>
      <c r="CN35" s="21">
        <v>0</v>
      </c>
      <c r="CO35" s="21">
        <v>0</v>
      </c>
      <c r="CP35" s="21">
        <v>0</v>
      </c>
      <c r="CQ35" s="21">
        <v>0</v>
      </c>
      <c r="CR35" s="21">
        <v>0</v>
      </c>
      <c r="CS35" s="21">
        <v>0</v>
      </c>
      <c r="CT35" s="21">
        <v>0</v>
      </c>
      <c r="CU35" s="21">
        <v>0</v>
      </c>
      <c r="CV35" s="21">
        <v>0</v>
      </c>
      <c r="CW35" s="21">
        <v>0</v>
      </c>
      <c r="CX35" s="21">
        <v>0</v>
      </c>
      <c r="CY35" s="21">
        <v>0</v>
      </c>
      <c r="CZ35" s="21">
        <v>0</v>
      </c>
      <c r="DA35" s="21">
        <v>0</v>
      </c>
    </row>
    <row r="36" spans="1:105" ht="20" customHeight="1" x14ac:dyDescent="0.2">
      <c r="A36" s="25" t="s">
        <v>367</v>
      </c>
      <c r="B36" s="11">
        <v>0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2">
        <v>1</v>
      </c>
      <c r="AI36" s="21">
        <v>0</v>
      </c>
      <c r="AJ36" s="5">
        <v>-1</v>
      </c>
      <c r="AK36" s="21">
        <v>0</v>
      </c>
      <c r="AL36" s="21">
        <v>0</v>
      </c>
      <c r="AM36" s="21">
        <v>0</v>
      </c>
      <c r="AN36" s="21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6">
        <v>0</v>
      </c>
      <c r="BV36" s="6">
        <v>0</v>
      </c>
      <c r="BW36" s="6">
        <v>0</v>
      </c>
      <c r="BX36" s="6">
        <v>0</v>
      </c>
      <c r="BY36" s="6">
        <v>0</v>
      </c>
      <c r="BZ36" s="10">
        <v>0</v>
      </c>
      <c r="CA36" s="21">
        <v>0</v>
      </c>
      <c r="CB36" s="21">
        <v>0</v>
      </c>
      <c r="CC36" s="21">
        <v>0</v>
      </c>
      <c r="CD36" s="21">
        <v>0</v>
      </c>
      <c r="CE36" s="21">
        <v>0</v>
      </c>
      <c r="CF36" s="21">
        <v>0</v>
      </c>
      <c r="CG36" s="21">
        <v>0</v>
      </c>
      <c r="CH36" s="21">
        <v>0</v>
      </c>
      <c r="CI36" s="21">
        <v>0</v>
      </c>
      <c r="CJ36" s="21">
        <v>0</v>
      </c>
      <c r="CK36" s="21">
        <v>0</v>
      </c>
      <c r="CL36" s="21">
        <v>0</v>
      </c>
      <c r="CM36" s="21">
        <v>0</v>
      </c>
      <c r="CN36" s="21">
        <v>0</v>
      </c>
      <c r="CO36" s="21">
        <v>0</v>
      </c>
      <c r="CP36" s="21">
        <v>0</v>
      </c>
      <c r="CQ36" s="21">
        <v>0</v>
      </c>
      <c r="CR36" s="21">
        <v>0</v>
      </c>
      <c r="CS36" s="21">
        <v>0</v>
      </c>
      <c r="CT36" s="21">
        <v>0</v>
      </c>
      <c r="CU36" s="21">
        <v>0</v>
      </c>
      <c r="CV36" s="21">
        <v>0</v>
      </c>
      <c r="CW36" s="21">
        <v>0</v>
      </c>
      <c r="CX36" s="21">
        <v>0</v>
      </c>
      <c r="CY36" s="21">
        <v>0</v>
      </c>
      <c r="CZ36" s="21">
        <v>0</v>
      </c>
      <c r="DA36" s="21">
        <v>0</v>
      </c>
    </row>
    <row r="37" spans="1:105" ht="20" customHeight="1" x14ac:dyDescent="0.2">
      <c r="A37" s="25" t="s">
        <v>320</v>
      </c>
      <c r="B37" s="11">
        <v>0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5">
        <v>-1</v>
      </c>
      <c r="AL37" s="22">
        <v>1</v>
      </c>
      <c r="AM37" s="22">
        <v>1</v>
      </c>
      <c r="AN37" s="21">
        <v>0</v>
      </c>
      <c r="AO37" s="21">
        <v>0</v>
      </c>
      <c r="AP37" s="21">
        <v>0</v>
      </c>
      <c r="AQ37" s="21">
        <v>0</v>
      </c>
      <c r="AR37" s="21">
        <v>0</v>
      </c>
      <c r="AS37" s="21">
        <v>0</v>
      </c>
      <c r="AT37" s="21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0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6">
        <v>0</v>
      </c>
      <c r="BV37" s="6">
        <v>0</v>
      </c>
      <c r="BW37" s="6">
        <v>0</v>
      </c>
      <c r="BX37" s="6">
        <v>0</v>
      </c>
      <c r="BY37" s="6">
        <v>0</v>
      </c>
      <c r="BZ37" s="10">
        <v>0</v>
      </c>
      <c r="CA37" s="21">
        <v>0</v>
      </c>
      <c r="CB37" s="21">
        <v>0</v>
      </c>
      <c r="CC37" s="21">
        <v>0</v>
      </c>
      <c r="CD37" s="21">
        <v>0</v>
      </c>
      <c r="CE37" s="21">
        <v>0</v>
      </c>
      <c r="CF37" s="21">
        <v>0</v>
      </c>
      <c r="CG37" s="21">
        <v>0</v>
      </c>
      <c r="CH37" s="21">
        <v>0</v>
      </c>
      <c r="CI37" s="21">
        <v>0</v>
      </c>
      <c r="CJ37" s="21">
        <v>0</v>
      </c>
      <c r="CK37" s="21">
        <v>0</v>
      </c>
      <c r="CL37" s="21">
        <v>0</v>
      </c>
      <c r="CM37" s="21">
        <v>0</v>
      </c>
      <c r="CN37" s="21">
        <v>0</v>
      </c>
      <c r="CO37" s="21">
        <v>0</v>
      </c>
      <c r="CP37" s="21">
        <v>0</v>
      </c>
      <c r="CQ37" s="21">
        <v>0</v>
      </c>
      <c r="CR37" s="21">
        <v>0</v>
      </c>
      <c r="CS37" s="21">
        <v>0</v>
      </c>
      <c r="CT37" s="21">
        <v>0</v>
      </c>
      <c r="CU37" s="21">
        <v>0</v>
      </c>
      <c r="CV37" s="21">
        <v>0</v>
      </c>
      <c r="CW37" s="21">
        <v>0</v>
      </c>
      <c r="CX37" s="21">
        <v>0</v>
      </c>
      <c r="CY37" s="21">
        <v>0</v>
      </c>
      <c r="CZ37" s="21">
        <v>0</v>
      </c>
      <c r="DA37" s="21">
        <v>0</v>
      </c>
    </row>
    <row r="38" spans="1:105" ht="20" customHeight="1" x14ac:dyDescent="0.2">
      <c r="A38" s="25" t="s">
        <v>321</v>
      </c>
      <c r="B38" s="11">
        <v>0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2">
        <v>1</v>
      </c>
      <c r="AL38" s="5">
        <v>-1</v>
      </c>
      <c r="AM38" s="21">
        <v>0</v>
      </c>
      <c r="AN38" s="21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10">
        <v>0</v>
      </c>
      <c r="CA38" s="21">
        <v>0</v>
      </c>
      <c r="CB38" s="21">
        <v>0</v>
      </c>
      <c r="CC38" s="21">
        <v>0</v>
      </c>
      <c r="CD38" s="21">
        <v>0</v>
      </c>
      <c r="CE38" s="21">
        <v>0</v>
      </c>
      <c r="CF38" s="21">
        <v>0</v>
      </c>
      <c r="CG38" s="21">
        <v>0</v>
      </c>
      <c r="CH38" s="21">
        <v>0</v>
      </c>
      <c r="CI38" s="21">
        <v>0</v>
      </c>
      <c r="CJ38" s="21">
        <v>0</v>
      </c>
      <c r="CK38" s="21">
        <v>0</v>
      </c>
      <c r="CL38" s="21">
        <v>0</v>
      </c>
      <c r="CM38" s="21">
        <v>0</v>
      </c>
      <c r="CN38" s="21">
        <v>0</v>
      </c>
      <c r="CO38" s="21">
        <v>0</v>
      </c>
      <c r="CP38" s="21">
        <v>0</v>
      </c>
      <c r="CQ38" s="21">
        <v>0</v>
      </c>
      <c r="CR38" s="21">
        <v>0</v>
      </c>
      <c r="CS38" s="21">
        <v>0</v>
      </c>
      <c r="CT38" s="21">
        <v>0</v>
      </c>
      <c r="CU38" s="21">
        <v>0</v>
      </c>
      <c r="CV38" s="21">
        <v>0</v>
      </c>
      <c r="CW38" s="21">
        <v>0</v>
      </c>
      <c r="CX38" s="21">
        <v>0</v>
      </c>
      <c r="CY38" s="21">
        <v>0</v>
      </c>
      <c r="CZ38" s="21">
        <v>0</v>
      </c>
      <c r="DA38" s="21">
        <v>0</v>
      </c>
    </row>
    <row r="39" spans="1:105" ht="20" customHeight="1" x14ac:dyDescent="0.2">
      <c r="A39" s="25" t="s">
        <v>368</v>
      </c>
      <c r="B39" s="11">
        <v>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>
        <v>0</v>
      </c>
      <c r="AI39" s="21">
        <v>0</v>
      </c>
      <c r="AJ39" s="21">
        <v>0</v>
      </c>
      <c r="AK39" s="22">
        <v>1</v>
      </c>
      <c r="AL39" s="21">
        <v>0</v>
      </c>
      <c r="AM39" s="5">
        <v>-1</v>
      </c>
      <c r="AN39" s="21">
        <v>0</v>
      </c>
      <c r="AO39" s="21">
        <v>0</v>
      </c>
      <c r="AP39" s="21">
        <v>0</v>
      </c>
      <c r="AQ39" s="21">
        <v>0</v>
      </c>
      <c r="AR39" s="21">
        <v>0</v>
      </c>
      <c r="AS39" s="21">
        <v>0</v>
      </c>
      <c r="AT39" s="21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10">
        <v>0</v>
      </c>
      <c r="CA39" s="21">
        <v>0</v>
      </c>
      <c r="CB39" s="21">
        <v>0</v>
      </c>
      <c r="CC39" s="21">
        <v>0</v>
      </c>
      <c r="CD39" s="21">
        <v>0</v>
      </c>
      <c r="CE39" s="21">
        <v>0</v>
      </c>
      <c r="CF39" s="21">
        <v>0</v>
      </c>
      <c r="CG39" s="21">
        <v>0</v>
      </c>
      <c r="CH39" s="21">
        <v>0</v>
      </c>
      <c r="CI39" s="21">
        <v>0</v>
      </c>
      <c r="CJ39" s="21">
        <v>0</v>
      </c>
      <c r="CK39" s="21">
        <v>0</v>
      </c>
      <c r="CL39" s="21">
        <v>0</v>
      </c>
      <c r="CM39" s="21">
        <v>0</v>
      </c>
      <c r="CN39" s="21">
        <v>0</v>
      </c>
      <c r="CO39" s="21">
        <v>0</v>
      </c>
      <c r="CP39" s="21">
        <v>0</v>
      </c>
      <c r="CQ39" s="21">
        <v>0</v>
      </c>
      <c r="CR39" s="21">
        <v>0</v>
      </c>
      <c r="CS39" s="21">
        <v>0</v>
      </c>
      <c r="CT39" s="21">
        <v>0</v>
      </c>
      <c r="CU39" s="21">
        <v>0</v>
      </c>
      <c r="CV39" s="21">
        <v>0</v>
      </c>
      <c r="CW39" s="21">
        <v>0</v>
      </c>
      <c r="CX39" s="21">
        <v>0</v>
      </c>
      <c r="CY39" s="21">
        <v>0</v>
      </c>
      <c r="CZ39" s="21">
        <v>0</v>
      </c>
      <c r="DA39" s="21">
        <v>0</v>
      </c>
    </row>
    <row r="40" spans="1:105" ht="20" customHeight="1" x14ac:dyDescent="0.2">
      <c r="A40" s="25" t="s">
        <v>370</v>
      </c>
      <c r="B40" s="11">
        <v>0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>
        <v>0</v>
      </c>
      <c r="AI40" s="21">
        <v>0</v>
      </c>
      <c r="AJ40" s="21">
        <v>0</v>
      </c>
      <c r="AK40" s="21">
        <v>0</v>
      </c>
      <c r="AL40" s="21">
        <v>0</v>
      </c>
      <c r="AM40" s="21">
        <v>0</v>
      </c>
      <c r="AN40" s="5">
        <v>-1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10">
        <v>0</v>
      </c>
      <c r="CA40" s="21">
        <v>0</v>
      </c>
      <c r="CB40" s="21">
        <v>0</v>
      </c>
      <c r="CC40" s="21">
        <v>0</v>
      </c>
      <c r="CD40" s="21">
        <v>0</v>
      </c>
      <c r="CE40" s="21">
        <v>0</v>
      </c>
      <c r="CF40" s="21">
        <v>0</v>
      </c>
      <c r="CG40" s="21">
        <v>0</v>
      </c>
      <c r="CH40" s="21">
        <v>0</v>
      </c>
      <c r="CI40" s="21">
        <v>0</v>
      </c>
      <c r="CJ40" s="21">
        <v>0</v>
      </c>
      <c r="CK40" s="21">
        <v>0</v>
      </c>
      <c r="CL40" s="21">
        <v>0</v>
      </c>
      <c r="CM40" s="21">
        <v>0</v>
      </c>
      <c r="CN40" s="21">
        <v>0</v>
      </c>
      <c r="CO40" s="21">
        <v>0</v>
      </c>
      <c r="CP40" s="21">
        <v>0</v>
      </c>
      <c r="CQ40" s="21">
        <v>0</v>
      </c>
      <c r="CR40" s="21">
        <v>0</v>
      </c>
      <c r="CS40" s="21">
        <v>0</v>
      </c>
      <c r="CT40" s="21">
        <v>0</v>
      </c>
      <c r="CU40" s="21">
        <v>0</v>
      </c>
      <c r="CV40" s="21">
        <v>0</v>
      </c>
      <c r="CW40" s="21">
        <v>0</v>
      </c>
      <c r="CX40" s="21">
        <v>0</v>
      </c>
      <c r="CY40" s="21">
        <v>0</v>
      </c>
      <c r="CZ40" s="21">
        <v>0</v>
      </c>
      <c r="DA40" s="21">
        <v>0</v>
      </c>
    </row>
    <row r="41" spans="1:105" ht="20" customHeight="1" x14ac:dyDescent="0.2">
      <c r="A41" s="25" t="s">
        <v>371</v>
      </c>
      <c r="B41" s="11">
        <v>0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>
        <v>0</v>
      </c>
      <c r="AI41" s="21">
        <v>0</v>
      </c>
      <c r="AJ41" s="21">
        <v>0</v>
      </c>
      <c r="AK41" s="21">
        <v>0</v>
      </c>
      <c r="AL41" s="21">
        <v>0</v>
      </c>
      <c r="AM41" s="21">
        <v>0</v>
      </c>
      <c r="AN41" s="21">
        <v>0</v>
      </c>
      <c r="AO41" s="5">
        <v>-1</v>
      </c>
      <c r="AP41" s="21">
        <v>0</v>
      </c>
      <c r="AQ41" s="21">
        <v>0</v>
      </c>
      <c r="AR41" s="21">
        <v>0</v>
      </c>
      <c r="AS41" s="21">
        <v>0</v>
      </c>
      <c r="AT41" s="21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  <c r="BZ41" s="10">
        <v>0</v>
      </c>
      <c r="CA41" s="21">
        <v>0</v>
      </c>
      <c r="CB41" s="21">
        <v>0</v>
      </c>
      <c r="CC41" s="21">
        <v>0</v>
      </c>
      <c r="CD41" s="21">
        <v>0</v>
      </c>
      <c r="CE41" s="21">
        <v>0</v>
      </c>
      <c r="CF41" s="21">
        <v>0</v>
      </c>
      <c r="CG41" s="21">
        <v>0</v>
      </c>
      <c r="CH41" s="21">
        <v>0</v>
      </c>
      <c r="CI41" s="21">
        <v>0</v>
      </c>
      <c r="CJ41" s="21">
        <v>0</v>
      </c>
      <c r="CK41" s="21">
        <v>0</v>
      </c>
      <c r="CL41" s="21">
        <v>0</v>
      </c>
      <c r="CM41" s="21">
        <v>0</v>
      </c>
      <c r="CN41" s="21">
        <v>0</v>
      </c>
      <c r="CO41" s="21">
        <v>0</v>
      </c>
      <c r="CP41" s="21">
        <v>0</v>
      </c>
      <c r="CQ41" s="21">
        <v>0</v>
      </c>
      <c r="CR41" s="21">
        <v>0</v>
      </c>
      <c r="CS41" s="21">
        <v>0</v>
      </c>
      <c r="CT41" s="21">
        <v>0</v>
      </c>
      <c r="CU41" s="21">
        <v>0</v>
      </c>
      <c r="CV41" s="21">
        <v>0</v>
      </c>
      <c r="CW41" s="21">
        <v>0</v>
      </c>
      <c r="CX41" s="21">
        <v>0</v>
      </c>
      <c r="CY41" s="21">
        <v>0</v>
      </c>
      <c r="CZ41" s="21">
        <v>0</v>
      </c>
      <c r="DA41" s="21">
        <v>0</v>
      </c>
    </row>
    <row r="42" spans="1:105" ht="20" customHeight="1" x14ac:dyDescent="0.2">
      <c r="A42" s="25" t="s">
        <v>333</v>
      </c>
      <c r="B42" s="11">
        <v>0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>
        <v>0</v>
      </c>
      <c r="AI42" s="21">
        <v>0</v>
      </c>
      <c r="AJ42" s="21">
        <v>0</v>
      </c>
      <c r="AK42" s="21">
        <v>0</v>
      </c>
      <c r="AL42" s="21">
        <v>0</v>
      </c>
      <c r="AM42" s="21">
        <v>0</v>
      </c>
      <c r="AN42" s="21">
        <v>0</v>
      </c>
      <c r="AO42" s="21">
        <v>0</v>
      </c>
      <c r="AP42" s="5">
        <v>-1</v>
      </c>
      <c r="AQ42" s="22">
        <v>1</v>
      </c>
      <c r="AR42" s="22">
        <v>1</v>
      </c>
      <c r="AS42" s="21">
        <v>0</v>
      </c>
      <c r="AT42" s="21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6">
        <v>0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10">
        <v>0</v>
      </c>
      <c r="CA42" s="21">
        <v>0</v>
      </c>
      <c r="CB42" s="21">
        <v>0</v>
      </c>
      <c r="CC42" s="21">
        <v>0</v>
      </c>
      <c r="CD42" s="21">
        <v>0</v>
      </c>
      <c r="CE42" s="21">
        <v>0</v>
      </c>
      <c r="CF42" s="21">
        <v>0</v>
      </c>
      <c r="CG42" s="21">
        <v>0</v>
      </c>
      <c r="CH42" s="21">
        <v>0</v>
      </c>
      <c r="CI42" s="21">
        <v>0</v>
      </c>
      <c r="CJ42" s="21">
        <v>0</v>
      </c>
      <c r="CK42" s="21">
        <v>0</v>
      </c>
      <c r="CL42" s="21">
        <v>0</v>
      </c>
      <c r="CM42" s="21">
        <v>0</v>
      </c>
      <c r="CN42" s="21">
        <v>0</v>
      </c>
      <c r="CO42" s="21">
        <v>0</v>
      </c>
      <c r="CP42" s="21">
        <v>0</v>
      </c>
      <c r="CQ42" s="21">
        <v>0</v>
      </c>
      <c r="CR42" s="21">
        <v>0</v>
      </c>
      <c r="CS42" s="21">
        <v>0</v>
      </c>
      <c r="CT42" s="21">
        <v>0</v>
      </c>
      <c r="CU42" s="21">
        <v>0</v>
      </c>
      <c r="CV42" s="21">
        <v>0</v>
      </c>
      <c r="CW42" s="21">
        <v>0</v>
      </c>
      <c r="CX42" s="21">
        <v>0</v>
      </c>
      <c r="CY42" s="21">
        <v>0</v>
      </c>
      <c r="CZ42" s="21">
        <v>0</v>
      </c>
      <c r="DA42" s="21">
        <v>0</v>
      </c>
    </row>
    <row r="43" spans="1:105" ht="20" customHeight="1" x14ac:dyDescent="0.2">
      <c r="A43" s="25" t="s">
        <v>293</v>
      </c>
      <c r="B43" s="11">
        <v>0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21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0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0</v>
      </c>
      <c r="AM43" s="21">
        <v>0</v>
      </c>
      <c r="AN43" s="21">
        <v>0</v>
      </c>
      <c r="AO43" s="21">
        <v>0</v>
      </c>
      <c r="AP43" s="22">
        <v>1</v>
      </c>
      <c r="AQ43" s="5">
        <v>-1</v>
      </c>
      <c r="AR43" s="22">
        <v>1</v>
      </c>
      <c r="AS43" s="21">
        <v>0</v>
      </c>
      <c r="AT43" s="21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  <c r="BK43" s="6">
        <v>0</v>
      </c>
      <c r="BL43" s="6">
        <v>0</v>
      </c>
      <c r="BM43" s="6">
        <v>0</v>
      </c>
      <c r="BN43" s="6">
        <v>0</v>
      </c>
      <c r="BO43" s="6">
        <v>0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10">
        <v>0</v>
      </c>
      <c r="CA43" s="21">
        <v>0</v>
      </c>
      <c r="CB43" s="21">
        <v>0</v>
      </c>
      <c r="CC43" s="21">
        <v>0</v>
      </c>
      <c r="CD43" s="21">
        <v>0</v>
      </c>
      <c r="CE43" s="21">
        <v>0</v>
      </c>
      <c r="CF43" s="21">
        <v>0</v>
      </c>
      <c r="CG43" s="21">
        <v>0</v>
      </c>
      <c r="CH43" s="21">
        <v>0</v>
      </c>
      <c r="CI43" s="21">
        <v>0</v>
      </c>
      <c r="CJ43" s="21">
        <v>0</v>
      </c>
      <c r="CK43" s="21">
        <v>0</v>
      </c>
      <c r="CL43" s="21">
        <v>0</v>
      </c>
      <c r="CM43" s="21">
        <v>0</v>
      </c>
      <c r="CN43" s="21">
        <v>0</v>
      </c>
      <c r="CO43" s="21">
        <v>0</v>
      </c>
      <c r="CP43" s="21">
        <v>0</v>
      </c>
      <c r="CQ43" s="21">
        <v>0</v>
      </c>
      <c r="CR43" s="21">
        <v>0</v>
      </c>
      <c r="CS43" s="21">
        <v>0</v>
      </c>
      <c r="CT43" s="21">
        <v>0</v>
      </c>
      <c r="CU43" s="21">
        <v>0</v>
      </c>
      <c r="CV43" s="21">
        <v>0</v>
      </c>
      <c r="CW43" s="21">
        <v>0</v>
      </c>
      <c r="CX43" s="21">
        <v>0</v>
      </c>
      <c r="CY43" s="21">
        <v>0</v>
      </c>
      <c r="CZ43" s="21">
        <v>0</v>
      </c>
      <c r="DA43" s="21">
        <v>0</v>
      </c>
    </row>
    <row r="44" spans="1:105" ht="20" customHeight="1" x14ac:dyDescent="0.2">
      <c r="A44" s="25" t="s">
        <v>294</v>
      </c>
      <c r="B44" s="11">
        <v>0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21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0</v>
      </c>
      <c r="AD44" s="21">
        <v>0</v>
      </c>
      <c r="AE44" s="21">
        <v>0</v>
      </c>
      <c r="AF44" s="21">
        <v>0</v>
      </c>
      <c r="AG44" s="21">
        <v>0</v>
      </c>
      <c r="AH44" s="21">
        <v>0</v>
      </c>
      <c r="AI44" s="21">
        <v>0</v>
      </c>
      <c r="AJ44" s="21">
        <v>0</v>
      </c>
      <c r="AK44" s="21">
        <v>0</v>
      </c>
      <c r="AL44" s="21">
        <v>0</v>
      </c>
      <c r="AM44" s="21">
        <v>0</v>
      </c>
      <c r="AN44" s="21">
        <v>0</v>
      </c>
      <c r="AO44" s="21">
        <v>0</v>
      </c>
      <c r="AP44" s="22">
        <v>1</v>
      </c>
      <c r="AQ44" s="22">
        <v>1</v>
      </c>
      <c r="AR44" s="5">
        <v>-1</v>
      </c>
      <c r="AS44" s="21">
        <v>0</v>
      </c>
      <c r="AT44" s="21">
        <v>0</v>
      </c>
      <c r="AU44" s="21">
        <v>0</v>
      </c>
      <c r="AV44" s="21">
        <v>0</v>
      </c>
      <c r="AW44" s="21">
        <v>0</v>
      </c>
      <c r="AX44" s="21">
        <v>0</v>
      </c>
      <c r="AY44" s="21">
        <v>0</v>
      </c>
      <c r="AZ44" s="21">
        <v>0</v>
      </c>
      <c r="BA44" s="21">
        <v>0</v>
      </c>
      <c r="BB44" s="21">
        <v>0</v>
      </c>
      <c r="BC44" s="21">
        <v>0</v>
      </c>
      <c r="BD44" s="21">
        <v>0</v>
      </c>
      <c r="BE44" s="21">
        <v>0</v>
      </c>
      <c r="BF44" s="21">
        <v>0</v>
      </c>
      <c r="BG44" s="21">
        <v>0</v>
      </c>
      <c r="BH44" s="21">
        <v>0</v>
      </c>
      <c r="BI44" s="21">
        <v>0</v>
      </c>
      <c r="BJ44" s="21">
        <v>0</v>
      </c>
      <c r="BK44" s="21">
        <v>0</v>
      </c>
      <c r="BL44" s="21">
        <v>0</v>
      </c>
      <c r="BM44" s="21">
        <v>0</v>
      </c>
      <c r="BN44" s="21">
        <v>0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10">
        <v>0</v>
      </c>
      <c r="CA44" s="21">
        <v>0</v>
      </c>
      <c r="CB44" s="21">
        <v>0</v>
      </c>
      <c r="CC44" s="21">
        <v>0</v>
      </c>
      <c r="CD44" s="21">
        <v>0</v>
      </c>
      <c r="CE44" s="21">
        <v>0</v>
      </c>
      <c r="CF44" s="21">
        <v>0</v>
      </c>
      <c r="CG44" s="21">
        <v>0</v>
      </c>
      <c r="CH44" s="21">
        <v>0</v>
      </c>
      <c r="CI44" s="21">
        <v>0</v>
      </c>
      <c r="CJ44" s="21">
        <v>0</v>
      </c>
      <c r="CK44" s="21">
        <v>0</v>
      </c>
      <c r="CL44" s="21">
        <v>0</v>
      </c>
      <c r="CM44" s="21">
        <v>0</v>
      </c>
      <c r="CN44" s="21">
        <v>0</v>
      </c>
      <c r="CO44" s="21">
        <v>0</v>
      </c>
      <c r="CP44" s="21">
        <v>0</v>
      </c>
      <c r="CQ44" s="21">
        <v>0</v>
      </c>
      <c r="CR44" s="21">
        <v>0</v>
      </c>
      <c r="CS44" s="21">
        <v>0</v>
      </c>
      <c r="CT44" s="21">
        <v>0</v>
      </c>
      <c r="CU44" s="21">
        <v>0</v>
      </c>
      <c r="CV44" s="21">
        <v>0</v>
      </c>
      <c r="CW44" s="21">
        <v>0</v>
      </c>
      <c r="CX44" s="21">
        <v>0</v>
      </c>
      <c r="CY44" s="21">
        <v>0</v>
      </c>
      <c r="CZ44" s="21">
        <v>0</v>
      </c>
      <c r="DA44" s="21">
        <v>0</v>
      </c>
    </row>
    <row r="45" spans="1:105" ht="20" customHeight="1" x14ac:dyDescent="0.2">
      <c r="A45" s="25" t="s">
        <v>336</v>
      </c>
      <c r="B45" s="11">
        <v>0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21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0</v>
      </c>
      <c r="AD45" s="21">
        <v>0</v>
      </c>
      <c r="AE45" s="21">
        <v>0</v>
      </c>
      <c r="AF45" s="21">
        <v>0</v>
      </c>
      <c r="AG45" s="21">
        <v>0</v>
      </c>
      <c r="AH45" s="21">
        <v>0</v>
      </c>
      <c r="AI45" s="21">
        <v>0</v>
      </c>
      <c r="AJ45" s="21">
        <v>0</v>
      </c>
      <c r="AK45" s="21">
        <v>0</v>
      </c>
      <c r="AL45" s="21">
        <v>0</v>
      </c>
      <c r="AM45" s="21">
        <v>0</v>
      </c>
      <c r="AN45" s="21">
        <v>0</v>
      </c>
      <c r="AO45" s="21">
        <v>0</v>
      </c>
      <c r="AP45" s="21">
        <v>0</v>
      </c>
      <c r="AQ45" s="21">
        <v>0</v>
      </c>
      <c r="AR45" s="21">
        <v>0</v>
      </c>
      <c r="AS45" s="5">
        <v>-1</v>
      </c>
      <c r="AT45" s="22">
        <v>1</v>
      </c>
      <c r="AU45" s="22">
        <v>1</v>
      </c>
      <c r="AV45" s="21">
        <v>0</v>
      </c>
      <c r="AW45" s="21">
        <v>0</v>
      </c>
      <c r="AX45" s="21">
        <v>0</v>
      </c>
      <c r="AY45" s="21">
        <v>0</v>
      </c>
      <c r="AZ45" s="21">
        <v>0</v>
      </c>
      <c r="BA45" s="21">
        <v>0</v>
      </c>
      <c r="BB45" s="21">
        <v>0</v>
      </c>
      <c r="BC45" s="21">
        <v>0</v>
      </c>
      <c r="BD45" s="21">
        <v>0</v>
      </c>
      <c r="BE45" s="21">
        <v>0</v>
      </c>
      <c r="BF45" s="21">
        <v>0</v>
      </c>
      <c r="BG45" s="21">
        <v>0</v>
      </c>
      <c r="BH45" s="21">
        <v>0</v>
      </c>
      <c r="BI45" s="21">
        <v>0</v>
      </c>
      <c r="BJ45" s="21">
        <v>0</v>
      </c>
      <c r="BK45" s="21">
        <v>0</v>
      </c>
      <c r="BL45" s="21">
        <v>0</v>
      </c>
      <c r="BM45" s="21">
        <v>0</v>
      </c>
      <c r="BN45" s="21">
        <v>0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  <c r="BZ45" s="10">
        <v>0</v>
      </c>
      <c r="CA45" s="21">
        <v>0</v>
      </c>
      <c r="CB45" s="21">
        <v>0</v>
      </c>
      <c r="CC45" s="21">
        <v>0</v>
      </c>
      <c r="CD45" s="21">
        <v>0</v>
      </c>
      <c r="CE45" s="21">
        <v>0</v>
      </c>
      <c r="CF45" s="21">
        <v>0</v>
      </c>
      <c r="CG45" s="21">
        <v>0</v>
      </c>
      <c r="CH45" s="21">
        <v>0</v>
      </c>
      <c r="CI45" s="21">
        <v>0</v>
      </c>
      <c r="CJ45" s="21">
        <v>0</v>
      </c>
      <c r="CK45" s="21">
        <v>0</v>
      </c>
      <c r="CL45" s="21">
        <v>0</v>
      </c>
      <c r="CM45" s="21">
        <v>0</v>
      </c>
      <c r="CN45" s="21">
        <v>0</v>
      </c>
      <c r="CO45" s="21">
        <v>0</v>
      </c>
      <c r="CP45" s="21">
        <v>0</v>
      </c>
      <c r="CQ45" s="21">
        <v>0</v>
      </c>
      <c r="CR45" s="21">
        <v>0</v>
      </c>
      <c r="CS45" s="21">
        <v>0</v>
      </c>
      <c r="CT45" s="21">
        <v>0</v>
      </c>
      <c r="CU45" s="21">
        <v>0</v>
      </c>
      <c r="CV45" s="21">
        <v>0</v>
      </c>
      <c r="CW45" s="21">
        <v>0</v>
      </c>
      <c r="CX45" s="21">
        <v>0</v>
      </c>
      <c r="CY45" s="21">
        <v>0</v>
      </c>
      <c r="CZ45" s="21">
        <v>0</v>
      </c>
      <c r="DA45" s="21">
        <v>0</v>
      </c>
    </row>
    <row r="46" spans="1:105" ht="20" customHeight="1" x14ac:dyDescent="0.2">
      <c r="A46" s="25" t="s">
        <v>295</v>
      </c>
      <c r="B46" s="11">
        <v>0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21">
        <v>0</v>
      </c>
      <c r="Y46" s="21">
        <v>0</v>
      </c>
      <c r="Z46" s="21">
        <v>0</v>
      </c>
      <c r="AA46" s="21">
        <v>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1">
        <v>0</v>
      </c>
      <c r="AO46" s="21">
        <v>0</v>
      </c>
      <c r="AP46" s="21">
        <v>0</v>
      </c>
      <c r="AQ46" s="21">
        <v>0</v>
      </c>
      <c r="AR46" s="21">
        <v>0</v>
      </c>
      <c r="AS46" s="22">
        <v>1</v>
      </c>
      <c r="AT46" s="5">
        <v>-1</v>
      </c>
      <c r="AU46" s="22">
        <v>1</v>
      </c>
      <c r="AV46" s="21">
        <v>0</v>
      </c>
      <c r="AW46" s="21">
        <v>0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  <c r="BC46" s="21">
        <v>0</v>
      </c>
      <c r="BD46" s="21">
        <v>0</v>
      </c>
      <c r="BE46" s="21">
        <v>0</v>
      </c>
      <c r="BF46" s="21">
        <v>0</v>
      </c>
      <c r="BG46" s="21">
        <v>0</v>
      </c>
      <c r="BH46" s="21">
        <v>0</v>
      </c>
      <c r="BI46" s="21">
        <v>0</v>
      </c>
      <c r="BJ46" s="21">
        <v>0</v>
      </c>
      <c r="BK46" s="21">
        <v>0</v>
      </c>
      <c r="BL46" s="21">
        <v>0</v>
      </c>
      <c r="BM46" s="21">
        <v>0</v>
      </c>
      <c r="BN46" s="21">
        <v>0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6">
        <v>0</v>
      </c>
      <c r="BV46" s="6">
        <v>0</v>
      </c>
      <c r="BW46" s="6">
        <v>0</v>
      </c>
      <c r="BX46" s="6">
        <v>0</v>
      </c>
      <c r="BY46" s="6">
        <v>0</v>
      </c>
      <c r="BZ46" s="10">
        <v>0</v>
      </c>
      <c r="CA46" s="21">
        <v>0</v>
      </c>
      <c r="CB46" s="21">
        <v>0</v>
      </c>
      <c r="CC46" s="21">
        <v>0</v>
      </c>
      <c r="CD46" s="21">
        <v>0</v>
      </c>
      <c r="CE46" s="21">
        <v>0</v>
      </c>
      <c r="CF46" s="21">
        <v>0</v>
      </c>
      <c r="CG46" s="21">
        <v>0</v>
      </c>
      <c r="CH46" s="21">
        <v>0</v>
      </c>
      <c r="CI46" s="21">
        <v>0</v>
      </c>
      <c r="CJ46" s="21">
        <v>0</v>
      </c>
      <c r="CK46" s="21">
        <v>0</v>
      </c>
      <c r="CL46" s="21">
        <v>0</v>
      </c>
      <c r="CM46" s="21">
        <v>0</v>
      </c>
      <c r="CN46" s="21">
        <v>0</v>
      </c>
      <c r="CO46" s="21">
        <v>0</v>
      </c>
      <c r="CP46" s="21">
        <v>0</v>
      </c>
      <c r="CQ46" s="21">
        <v>0</v>
      </c>
      <c r="CR46" s="21">
        <v>0</v>
      </c>
      <c r="CS46" s="21">
        <v>0</v>
      </c>
      <c r="CT46" s="21">
        <v>0</v>
      </c>
      <c r="CU46" s="21">
        <v>0</v>
      </c>
      <c r="CV46" s="21">
        <v>0</v>
      </c>
      <c r="CW46" s="21">
        <v>0</v>
      </c>
      <c r="CX46" s="21">
        <v>0</v>
      </c>
      <c r="CY46" s="21">
        <v>0</v>
      </c>
      <c r="CZ46" s="21">
        <v>0</v>
      </c>
      <c r="DA46" s="21">
        <v>0</v>
      </c>
    </row>
    <row r="47" spans="1:105" ht="20" customHeight="1" x14ac:dyDescent="0.2">
      <c r="A47" s="25" t="s">
        <v>296</v>
      </c>
      <c r="B47" s="11">
        <v>0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21">
        <v>0</v>
      </c>
      <c r="AS47" s="22">
        <v>1</v>
      </c>
      <c r="AT47" s="22">
        <v>1</v>
      </c>
      <c r="AU47" s="5">
        <v>-1</v>
      </c>
      <c r="AV47" s="21">
        <v>0</v>
      </c>
      <c r="AW47" s="21">
        <v>0</v>
      </c>
      <c r="AX47" s="21">
        <v>0</v>
      </c>
      <c r="AY47" s="21">
        <v>0</v>
      </c>
      <c r="AZ47" s="21">
        <v>0</v>
      </c>
      <c r="BA47" s="21">
        <v>0</v>
      </c>
      <c r="BB47" s="21">
        <v>0</v>
      </c>
      <c r="BC47" s="21">
        <v>0</v>
      </c>
      <c r="BD47" s="21">
        <v>0</v>
      </c>
      <c r="BE47" s="21">
        <v>0</v>
      </c>
      <c r="BF47" s="21">
        <v>0</v>
      </c>
      <c r="BG47" s="21">
        <v>0</v>
      </c>
      <c r="BH47" s="21">
        <v>0</v>
      </c>
      <c r="BI47" s="21">
        <v>0</v>
      </c>
      <c r="BJ47" s="21">
        <v>0</v>
      </c>
      <c r="BK47" s="21">
        <v>0</v>
      </c>
      <c r="BL47" s="21">
        <v>0</v>
      </c>
      <c r="BM47" s="21">
        <v>0</v>
      </c>
      <c r="BN47" s="21">
        <v>0</v>
      </c>
      <c r="BO47" s="6">
        <v>0</v>
      </c>
      <c r="BP47" s="6">
        <v>0</v>
      </c>
      <c r="BQ47" s="6">
        <v>0</v>
      </c>
      <c r="BR47" s="6">
        <v>0</v>
      </c>
      <c r="BS47" s="6">
        <v>0</v>
      </c>
      <c r="BT47" s="6">
        <v>0</v>
      </c>
      <c r="BU47" s="6">
        <v>0</v>
      </c>
      <c r="BV47" s="6">
        <v>0</v>
      </c>
      <c r="BW47" s="6">
        <v>0</v>
      </c>
      <c r="BX47" s="6">
        <v>0</v>
      </c>
      <c r="BY47" s="6">
        <v>0</v>
      </c>
      <c r="BZ47" s="10">
        <v>0</v>
      </c>
      <c r="CA47" s="21">
        <v>0</v>
      </c>
      <c r="CB47" s="21">
        <v>0</v>
      </c>
      <c r="CC47" s="21">
        <v>0</v>
      </c>
      <c r="CD47" s="21">
        <v>0</v>
      </c>
      <c r="CE47" s="21">
        <v>0</v>
      </c>
      <c r="CF47" s="21">
        <v>0</v>
      </c>
      <c r="CG47" s="21">
        <v>0</v>
      </c>
      <c r="CH47" s="21">
        <v>0</v>
      </c>
      <c r="CI47" s="21">
        <v>0</v>
      </c>
      <c r="CJ47" s="21">
        <v>0</v>
      </c>
      <c r="CK47" s="21">
        <v>0</v>
      </c>
      <c r="CL47" s="21">
        <v>0</v>
      </c>
      <c r="CM47" s="21">
        <v>0</v>
      </c>
      <c r="CN47" s="21">
        <v>0</v>
      </c>
      <c r="CO47" s="21">
        <v>0</v>
      </c>
      <c r="CP47" s="21">
        <v>0</v>
      </c>
      <c r="CQ47" s="21">
        <v>0</v>
      </c>
      <c r="CR47" s="21">
        <v>0</v>
      </c>
      <c r="CS47" s="21">
        <v>0</v>
      </c>
      <c r="CT47" s="21">
        <v>0</v>
      </c>
      <c r="CU47" s="21">
        <v>0</v>
      </c>
      <c r="CV47" s="21">
        <v>0</v>
      </c>
      <c r="CW47" s="21">
        <v>0</v>
      </c>
      <c r="CX47" s="21">
        <v>0</v>
      </c>
      <c r="CY47" s="21">
        <v>0</v>
      </c>
      <c r="CZ47" s="21">
        <v>0</v>
      </c>
      <c r="DA47" s="21">
        <v>0</v>
      </c>
    </row>
    <row r="48" spans="1:105" ht="20" customHeight="1" x14ac:dyDescent="0.2">
      <c r="A48" s="25" t="s">
        <v>339</v>
      </c>
      <c r="B48" s="11">
        <v>0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21">
        <v>0</v>
      </c>
      <c r="AS48" s="21">
        <v>0</v>
      </c>
      <c r="AT48" s="21">
        <v>0</v>
      </c>
      <c r="AU48" s="21">
        <v>0</v>
      </c>
      <c r="AV48" s="5">
        <v>-1</v>
      </c>
      <c r="AW48" s="22">
        <v>1</v>
      </c>
      <c r="AX48" s="22">
        <v>1</v>
      </c>
      <c r="AY48" s="21">
        <v>0</v>
      </c>
      <c r="AZ48" s="21">
        <v>0</v>
      </c>
      <c r="BA48" s="21">
        <v>0</v>
      </c>
      <c r="BB48" s="21">
        <v>0</v>
      </c>
      <c r="BC48" s="21">
        <v>0</v>
      </c>
      <c r="BD48" s="21">
        <v>0</v>
      </c>
      <c r="BE48" s="21">
        <v>0</v>
      </c>
      <c r="BF48" s="21">
        <v>0</v>
      </c>
      <c r="BG48" s="21">
        <v>0</v>
      </c>
      <c r="BH48" s="21">
        <v>0</v>
      </c>
      <c r="BI48" s="21">
        <v>0</v>
      </c>
      <c r="BJ48" s="21">
        <v>0</v>
      </c>
      <c r="BK48" s="21">
        <v>0</v>
      </c>
      <c r="BL48" s="21">
        <v>0</v>
      </c>
      <c r="BM48" s="21">
        <v>0</v>
      </c>
      <c r="BN48" s="21">
        <v>0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0</v>
      </c>
      <c r="BZ48" s="10">
        <v>0</v>
      </c>
      <c r="CA48" s="21">
        <v>0</v>
      </c>
      <c r="CB48" s="21">
        <v>0</v>
      </c>
      <c r="CC48" s="21">
        <v>0</v>
      </c>
      <c r="CD48" s="21">
        <v>0</v>
      </c>
      <c r="CE48" s="21">
        <v>0</v>
      </c>
      <c r="CF48" s="21">
        <v>0</v>
      </c>
      <c r="CG48" s="21">
        <v>0</v>
      </c>
      <c r="CH48" s="21">
        <v>0</v>
      </c>
      <c r="CI48" s="21">
        <v>0</v>
      </c>
      <c r="CJ48" s="21">
        <v>0</v>
      </c>
      <c r="CK48" s="21">
        <v>0</v>
      </c>
      <c r="CL48" s="21">
        <v>0</v>
      </c>
      <c r="CM48" s="21">
        <v>0</v>
      </c>
      <c r="CN48" s="21">
        <v>0</v>
      </c>
      <c r="CO48" s="21">
        <v>0</v>
      </c>
      <c r="CP48" s="21">
        <v>0</v>
      </c>
      <c r="CQ48" s="21">
        <v>0</v>
      </c>
      <c r="CR48" s="21">
        <v>0</v>
      </c>
      <c r="CS48" s="21">
        <v>0</v>
      </c>
      <c r="CT48" s="21">
        <v>0</v>
      </c>
      <c r="CU48" s="21">
        <v>0</v>
      </c>
      <c r="CV48" s="21">
        <v>0</v>
      </c>
      <c r="CW48" s="21">
        <v>0</v>
      </c>
      <c r="CX48" s="21">
        <v>0</v>
      </c>
      <c r="CY48" s="21">
        <v>0</v>
      </c>
      <c r="CZ48" s="21">
        <v>0</v>
      </c>
      <c r="DA48" s="21">
        <v>0</v>
      </c>
    </row>
    <row r="49" spans="1:105" ht="20" customHeight="1" x14ac:dyDescent="0.2">
      <c r="A49" s="25" t="s">
        <v>297</v>
      </c>
      <c r="B49" s="11">
        <v>0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21">
        <v>0</v>
      </c>
      <c r="AS49" s="21">
        <v>0</v>
      </c>
      <c r="AT49" s="21">
        <v>0</v>
      </c>
      <c r="AU49" s="21">
        <v>0</v>
      </c>
      <c r="AV49" s="22">
        <v>1</v>
      </c>
      <c r="AW49" s="5">
        <v>-1</v>
      </c>
      <c r="AX49" s="22">
        <v>1</v>
      </c>
      <c r="AY49" s="21">
        <v>0</v>
      </c>
      <c r="AZ49" s="21">
        <v>0</v>
      </c>
      <c r="BA49" s="21">
        <v>0</v>
      </c>
      <c r="BB49" s="21">
        <v>0</v>
      </c>
      <c r="BC49" s="21">
        <v>0</v>
      </c>
      <c r="BD49" s="21">
        <v>0</v>
      </c>
      <c r="BE49" s="21">
        <v>0</v>
      </c>
      <c r="BF49" s="21">
        <v>0</v>
      </c>
      <c r="BG49" s="21">
        <v>0</v>
      </c>
      <c r="BH49" s="21">
        <v>0</v>
      </c>
      <c r="BI49" s="21">
        <v>0</v>
      </c>
      <c r="BJ49" s="21">
        <v>0</v>
      </c>
      <c r="BK49" s="21">
        <v>0</v>
      </c>
      <c r="BL49" s="21">
        <v>0</v>
      </c>
      <c r="BM49" s="21">
        <v>0</v>
      </c>
      <c r="BN49" s="21">
        <v>0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10">
        <v>0</v>
      </c>
      <c r="CA49" s="21">
        <v>0</v>
      </c>
      <c r="CB49" s="21">
        <v>0</v>
      </c>
      <c r="CC49" s="21">
        <v>0</v>
      </c>
      <c r="CD49" s="21">
        <v>0</v>
      </c>
      <c r="CE49" s="21">
        <v>0</v>
      </c>
      <c r="CF49" s="21">
        <v>0</v>
      </c>
      <c r="CG49" s="21">
        <v>0</v>
      </c>
      <c r="CH49" s="21">
        <v>0</v>
      </c>
      <c r="CI49" s="21">
        <v>0</v>
      </c>
      <c r="CJ49" s="21">
        <v>0</v>
      </c>
      <c r="CK49" s="21">
        <v>0</v>
      </c>
      <c r="CL49" s="21">
        <v>0</v>
      </c>
      <c r="CM49" s="21">
        <v>0</v>
      </c>
      <c r="CN49" s="21">
        <v>0</v>
      </c>
      <c r="CO49" s="21">
        <v>0</v>
      </c>
      <c r="CP49" s="21">
        <v>0</v>
      </c>
      <c r="CQ49" s="21">
        <v>0</v>
      </c>
      <c r="CR49" s="21">
        <v>0</v>
      </c>
      <c r="CS49" s="21">
        <v>0</v>
      </c>
      <c r="CT49" s="21">
        <v>0</v>
      </c>
      <c r="CU49" s="21">
        <v>0</v>
      </c>
      <c r="CV49" s="21">
        <v>0</v>
      </c>
      <c r="CW49" s="21">
        <v>0</v>
      </c>
      <c r="CX49" s="21">
        <v>0</v>
      </c>
      <c r="CY49" s="21">
        <v>0</v>
      </c>
      <c r="CZ49" s="21">
        <v>0</v>
      </c>
      <c r="DA49" s="21">
        <v>0</v>
      </c>
    </row>
    <row r="50" spans="1:105" ht="20" customHeight="1" x14ac:dyDescent="0.2">
      <c r="A50" s="25" t="s">
        <v>298</v>
      </c>
      <c r="B50" s="11">
        <v>0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21">
        <v>0</v>
      </c>
      <c r="AS50" s="21">
        <v>0</v>
      </c>
      <c r="AT50" s="21">
        <v>0</v>
      </c>
      <c r="AU50" s="21">
        <v>0</v>
      </c>
      <c r="AV50" s="22">
        <v>1</v>
      </c>
      <c r="AW50" s="22">
        <v>1</v>
      </c>
      <c r="AX50" s="5">
        <v>-1</v>
      </c>
      <c r="AY50" s="21">
        <v>0</v>
      </c>
      <c r="AZ50" s="21">
        <v>0</v>
      </c>
      <c r="BA50" s="21">
        <v>0</v>
      </c>
      <c r="BB50" s="21">
        <v>0</v>
      </c>
      <c r="BC50" s="21">
        <v>0</v>
      </c>
      <c r="BD50" s="21">
        <v>0</v>
      </c>
      <c r="BE50" s="21">
        <v>0</v>
      </c>
      <c r="BF50" s="21">
        <v>0</v>
      </c>
      <c r="BG50" s="21">
        <v>0</v>
      </c>
      <c r="BH50" s="21">
        <v>0</v>
      </c>
      <c r="BI50" s="21">
        <v>0</v>
      </c>
      <c r="BJ50" s="21">
        <v>0</v>
      </c>
      <c r="BK50" s="21">
        <v>0</v>
      </c>
      <c r="BL50" s="21">
        <v>0</v>
      </c>
      <c r="BM50" s="21">
        <v>0</v>
      </c>
      <c r="BN50" s="21">
        <v>0</v>
      </c>
      <c r="BO50" s="6">
        <v>0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0</v>
      </c>
      <c r="BZ50" s="10">
        <v>0</v>
      </c>
      <c r="CA50" s="21">
        <v>0</v>
      </c>
      <c r="CB50" s="21">
        <v>0</v>
      </c>
      <c r="CC50" s="21">
        <v>0</v>
      </c>
      <c r="CD50" s="21">
        <v>0</v>
      </c>
      <c r="CE50" s="21">
        <v>0</v>
      </c>
      <c r="CF50" s="21">
        <v>0</v>
      </c>
      <c r="CG50" s="21">
        <v>0</v>
      </c>
      <c r="CH50" s="21">
        <v>0</v>
      </c>
      <c r="CI50" s="21">
        <v>0</v>
      </c>
      <c r="CJ50" s="21">
        <v>0</v>
      </c>
      <c r="CK50" s="21">
        <v>0</v>
      </c>
      <c r="CL50" s="21">
        <v>0</v>
      </c>
      <c r="CM50" s="21">
        <v>0</v>
      </c>
      <c r="CN50" s="21">
        <v>0</v>
      </c>
      <c r="CO50" s="21">
        <v>0</v>
      </c>
      <c r="CP50" s="21">
        <v>0</v>
      </c>
      <c r="CQ50" s="21">
        <v>0</v>
      </c>
      <c r="CR50" s="21">
        <v>0</v>
      </c>
      <c r="CS50" s="21">
        <v>0</v>
      </c>
      <c r="CT50" s="21">
        <v>0</v>
      </c>
      <c r="CU50" s="21">
        <v>0</v>
      </c>
      <c r="CV50" s="21">
        <v>0</v>
      </c>
      <c r="CW50" s="21">
        <v>0</v>
      </c>
      <c r="CX50" s="21">
        <v>0</v>
      </c>
      <c r="CY50" s="21">
        <v>0</v>
      </c>
      <c r="CZ50" s="21">
        <v>0</v>
      </c>
      <c r="DA50" s="21">
        <v>0</v>
      </c>
    </row>
    <row r="51" spans="1:105" ht="20" customHeight="1" x14ac:dyDescent="0.2">
      <c r="A51" s="25" t="s">
        <v>342</v>
      </c>
      <c r="B51" s="11">
        <v>0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21">
        <v>0</v>
      </c>
      <c r="AS51" s="21">
        <v>0</v>
      </c>
      <c r="AT51" s="21">
        <v>0</v>
      </c>
      <c r="AU51" s="21">
        <v>0</v>
      </c>
      <c r="AV51" s="21">
        <v>0</v>
      </c>
      <c r="AW51" s="21">
        <v>0</v>
      </c>
      <c r="AX51" s="21">
        <v>0</v>
      </c>
      <c r="AY51" s="5">
        <v>-1</v>
      </c>
      <c r="AZ51" s="22">
        <v>1</v>
      </c>
      <c r="BA51" s="21">
        <v>0</v>
      </c>
      <c r="BB51" s="21">
        <v>0</v>
      </c>
      <c r="BC51" s="21">
        <v>0</v>
      </c>
      <c r="BD51" s="21">
        <v>0</v>
      </c>
      <c r="BE51" s="21">
        <v>0</v>
      </c>
      <c r="BF51" s="21">
        <v>0</v>
      </c>
      <c r="BG51" s="21">
        <v>0</v>
      </c>
      <c r="BH51" s="21">
        <v>0</v>
      </c>
      <c r="BI51" s="21">
        <v>0</v>
      </c>
      <c r="BJ51" s="21">
        <v>0</v>
      </c>
      <c r="BK51" s="21">
        <v>0</v>
      </c>
      <c r="BL51" s="21">
        <v>0</v>
      </c>
      <c r="BM51" s="21">
        <v>0</v>
      </c>
      <c r="BN51" s="21">
        <v>0</v>
      </c>
      <c r="BO51" s="6">
        <v>0</v>
      </c>
      <c r="BP51" s="6">
        <v>0</v>
      </c>
      <c r="BQ51" s="6">
        <v>0</v>
      </c>
      <c r="BR51" s="6">
        <v>0</v>
      </c>
      <c r="BS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0</v>
      </c>
      <c r="BZ51" s="10">
        <v>0</v>
      </c>
      <c r="CA51" s="21">
        <v>0</v>
      </c>
      <c r="CB51" s="21">
        <v>0</v>
      </c>
      <c r="CC51" s="21">
        <v>0</v>
      </c>
      <c r="CD51" s="21">
        <v>0</v>
      </c>
      <c r="CE51" s="21">
        <v>0</v>
      </c>
      <c r="CF51" s="21">
        <v>0</v>
      </c>
      <c r="CG51" s="21">
        <v>0</v>
      </c>
      <c r="CH51" s="21">
        <v>0</v>
      </c>
      <c r="CI51" s="21">
        <v>0</v>
      </c>
      <c r="CJ51" s="21">
        <v>0</v>
      </c>
      <c r="CK51" s="21">
        <v>0</v>
      </c>
      <c r="CL51" s="21">
        <v>0</v>
      </c>
      <c r="CM51" s="21">
        <v>0</v>
      </c>
      <c r="CN51" s="21">
        <v>0</v>
      </c>
      <c r="CO51" s="21">
        <v>0</v>
      </c>
      <c r="CP51" s="21">
        <v>0</v>
      </c>
      <c r="CQ51" s="21">
        <v>0</v>
      </c>
      <c r="CR51" s="21">
        <v>0</v>
      </c>
      <c r="CS51" s="21">
        <v>0</v>
      </c>
      <c r="CT51" s="21">
        <v>0</v>
      </c>
      <c r="CU51" s="21">
        <v>0</v>
      </c>
      <c r="CV51" s="21">
        <v>0</v>
      </c>
      <c r="CW51" s="21">
        <v>0</v>
      </c>
      <c r="CX51" s="21">
        <v>0</v>
      </c>
      <c r="CY51" s="21">
        <v>0</v>
      </c>
      <c r="CZ51" s="21">
        <v>0</v>
      </c>
      <c r="DA51" s="21">
        <v>0</v>
      </c>
    </row>
    <row r="52" spans="1:105" ht="20" customHeight="1" x14ac:dyDescent="0.2">
      <c r="A52" s="25" t="s">
        <v>299</v>
      </c>
      <c r="B52" s="11">
        <v>0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21">
        <v>0</v>
      </c>
      <c r="AS52" s="21">
        <v>0</v>
      </c>
      <c r="AT52" s="21">
        <v>0</v>
      </c>
      <c r="AU52" s="21">
        <v>0</v>
      </c>
      <c r="AV52" s="21">
        <v>0</v>
      </c>
      <c r="AW52" s="21">
        <v>0</v>
      </c>
      <c r="AX52" s="21">
        <v>0</v>
      </c>
      <c r="AY52" s="22">
        <v>1</v>
      </c>
      <c r="AZ52" s="5">
        <v>-1</v>
      </c>
      <c r="BA52" s="22">
        <v>1</v>
      </c>
      <c r="BB52" s="21">
        <v>0</v>
      </c>
      <c r="BC52" s="21">
        <v>0</v>
      </c>
      <c r="BD52" s="21">
        <v>0</v>
      </c>
      <c r="BE52" s="21">
        <v>0</v>
      </c>
      <c r="BF52" s="21">
        <v>0</v>
      </c>
      <c r="BG52" s="21">
        <v>0</v>
      </c>
      <c r="BH52" s="21">
        <v>0</v>
      </c>
      <c r="BI52" s="21">
        <v>0</v>
      </c>
      <c r="BJ52" s="21">
        <v>0</v>
      </c>
      <c r="BK52" s="21">
        <v>0</v>
      </c>
      <c r="BL52" s="21">
        <v>0</v>
      </c>
      <c r="BM52" s="21">
        <v>0</v>
      </c>
      <c r="BN52" s="21">
        <v>0</v>
      </c>
      <c r="BO52" s="6">
        <v>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10">
        <v>0</v>
      </c>
      <c r="CA52" s="21">
        <v>0</v>
      </c>
      <c r="CB52" s="21">
        <v>0</v>
      </c>
      <c r="CC52" s="21">
        <v>0</v>
      </c>
      <c r="CD52" s="21">
        <v>0</v>
      </c>
      <c r="CE52" s="21">
        <v>0</v>
      </c>
      <c r="CF52" s="21">
        <v>0</v>
      </c>
      <c r="CG52" s="21">
        <v>0</v>
      </c>
      <c r="CH52" s="21">
        <v>0</v>
      </c>
      <c r="CI52" s="21">
        <v>0</v>
      </c>
      <c r="CJ52" s="21">
        <v>0</v>
      </c>
      <c r="CK52" s="21">
        <v>0</v>
      </c>
      <c r="CL52" s="21">
        <v>0</v>
      </c>
      <c r="CM52" s="21">
        <v>0</v>
      </c>
      <c r="CN52" s="21">
        <v>0</v>
      </c>
      <c r="CO52" s="21">
        <v>0</v>
      </c>
      <c r="CP52" s="21">
        <v>0</v>
      </c>
      <c r="CQ52" s="21">
        <v>0</v>
      </c>
      <c r="CR52" s="21">
        <v>0</v>
      </c>
      <c r="CS52" s="21">
        <v>0</v>
      </c>
      <c r="CT52" s="21">
        <v>0</v>
      </c>
      <c r="CU52" s="21">
        <v>0</v>
      </c>
      <c r="CV52" s="21">
        <v>0</v>
      </c>
      <c r="CW52" s="21">
        <v>0</v>
      </c>
      <c r="CX52" s="21">
        <v>0</v>
      </c>
      <c r="CY52" s="21">
        <v>0</v>
      </c>
      <c r="CZ52" s="21">
        <v>0</v>
      </c>
      <c r="DA52" s="21">
        <v>0</v>
      </c>
    </row>
    <row r="53" spans="1:105" ht="20" customHeight="1" x14ac:dyDescent="0.2">
      <c r="A53" s="25" t="s">
        <v>300</v>
      </c>
      <c r="B53" s="11">
        <v>0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21">
        <v>0</v>
      </c>
      <c r="AS53" s="21">
        <v>0</v>
      </c>
      <c r="AT53" s="21">
        <v>0</v>
      </c>
      <c r="AU53" s="21">
        <v>0</v>
      </c>
      <c r="AV53" s="21">
        <v>0</v>
      </c>
      <c r="AW53" s="21">
        <v>0</v>
      </c>
      <c r="AX53" s="21">
        <v>0</v>
      </c>
      <c r="AY53" s="21">
        <v>0</v>
      </c>
      <c r="AZ53" s="22">
        <v>1</v>
      </c>
      <c r="BA53" s="5">
        <v>-1</v>
      </c>
      <c r="BB53" s="21">
        <v>0</v>
      </c>
      <c r="BC53" s="21">
        <v>0</v>
      </c>
      <c r="BD53" s="21">
        <v>0</v>
      </c>
      <c r="BE53" s="21">
        <v>0</v>
      </c>
      <c r="BF53" s="21">
        <v>0</v>
      </c>
      <c r="BG53" s="21">
        <v>0</v>
      </c>
      <c r="BH53" s="21">
        <v>0</v>
      </c>
      <c r="BI53" s="21">
        <v>0</v>
      </c>
      <c r="BJ53" s="21">
        <v>0</v>
      </c>
      <c r="BK53" s="21">
        <v>0</v>
      </c>
      <c r="BL53" s="21">
        <v>0</v>
      </c>
      <c r="BM53" s="21">
        <v>0</v>
      </c>
      <c r="BN53" s="21">
        <v>0</v>
      </c>
      <c r="BO53" s="6">
        <v>0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  <c r="BZ53" s="10">
        <v>0</v>
      </c>
      <c r="CA53" s="21">
        <v>0</v>
      </c>
      <c r="CB53" s="21">
        <v>0</v>
      </c>
      <c r="CC53" s="21">
        <v>0</v>
      </c>
      <c r="CD53" s="21">
        <v>0</v>
      </c>
      <c r="CE53" s="21">
        <v>0</v>
      </c>
      <c r="CF53" s="21">
        <v>0</v>
      </c>
      <c r="CG53" s="21">
        <v>0</v>
      </c>
      <c r="CH53" s="21">
        <v>0</v>
      </c>
      <c r="CI53" s="21">
        <v>0</v>
      </c>
      <c r="CJ53" s="21">
        <v>0</v>
      </c>
      <c r="CK53" s="21">
        <v>0</v>
      </c>
      <c r="CL53" s="21">
        <v>0</v>
      </c>
      <c r="CM53" s="21">
        <v>0</v>
      </c>
      <c r="CN53" s="21">
        <v>0</v>
      </c>
      <c r="CO53" s="21">
        <v>0</v>
      </c>
      <c r="CP53" s="21">
        <v>0</v>
      </c>
      <c r="CQ53" s="21">
        <v>0</v>
      </c>
      <c r="CR53" s="21">
        <v>0</v>
      </c>
      <c r="CS53" s="21">
        <v>0</v>
      </c>
      <c r="CT53" s="21">
        <v>0</v>
      </c>
      <c r="CU53" s="21">
        <v>0</v>
      </c>
      <c r="CV53" s="21">
        <v>0</v>
      </c>
      <c r="CW53" s="21">
        <v>0</v>
      </c>
      <c r="CX53" s="21">
        <v>0</v>
      </c>
      <c r="CY53" s="21">
        <v>0</v>
      </c>
      <c r="CZ53" s="21">
        <v>0</v>
      </c>
      <c r="DA53" s="21">
        <v>0</v>
      </c>
    </row>
    <row r="54" spans="1:105" ht="20" customHeight="1" x14ac:dyDescent="0.2">
      <c r="A54" s="25" t="s">
        <v>345</v>
      </c>
      <c r="B54" s="11">
        <v>0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21">
        <v>0</v>
      </c>
      <c r="AS54" s="21">
        <v>0</v>
      </c>
      <c r="AT54" s="21">
        <v>0</v>
      </c>
      <c r="AU54" s="21">
        <v>0</v>
      </c>
      <c r="AV54" s="21">
        <v>0</v>
      </c>
      <c r="AW54" s="21">
        <v>0</v>
      </c>
      <c r="AX54" s="21">
        <v>0</v>
      </c>
      <c r="AY54" s="21">
        <v>0</v>
      </c>
      <c r="AZ54" s="21">
        <v>0</v>
      </c>
      <c r="BA54" s="21">
        <v>0</v>
      </c>
      <c r="BB54" s="5">
        <v>-1</v>
      </c>
      <c r="BC54" s="21">
        <v>0</v>
      </c>
      <c r="BD54" s="21">
        <v>0</v>
      </c>
      <c r="BE54" s="21">
        <v>0</v>
      </c>
      <c r="BF54" s="21">
        <v>0</v>
      </c>
      <c r="BG54" s="21">
        <v>0</v>
      </c>
      <c r="BH54" s="21">
        <v>0</v>
      </c>
      <c r="BI54" s="21">
        <v>0</v>
      </c>
      <c r="BJ54" s="21">
        <v>0</v>
      </c>
      <c r="BK54" s="21">
        <v>0</v>
      </c>
      <c r="BL54" s="21">
        <v>0</v>
      </c>
      <c r="BM54" s="21">
        <v>0</v>
      </c>
      <c r="BN54" s="21">
        <v>0</v>
      </c>
      <c r="BO54" s="6">
        <v>0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10">
        <v>0</v>
      </c>
      <c r="CA54" s="21">
        <v>0</v>
      </c>
      <c r="CB54" s="21">
        <v>0</v>
      </c>
      <c r="CC54" s="21">
        <v>0</v>
      </c>
      <c r="CD54" s="21">
        <v>0</v>
      </c>
      <c r="CE54" s="21">
        <v>0</v>
      </c>
      <c r="CF54" s="21">
        <v>0</v>
      </c>
      <c r="CG54" s="21">
        <v>0</v>
      </c>
      <c r="CH54" s="21">
        <v>0</v>
      </c>
      <c r="CI54" s="21">
        <v>0</v>
      </c>
      <c r="CJ54" s="21">
        <v>0</v>
      </c>
      <c r="CK54" s="21">
        <v>0</v>
      </c>
      <c r="CL54" s="21">
        <v>0</v>
      </c>
      <c r="CM54" s="21">
        <v>0</v>
      </c>
      <c r="CN54" s="21">
        <v>0</v>
      </c>
      <c r="CO54" s="21">
        <v>0</v>
      </c>
      <c r="CP54" s="21">
        <v>0</v>
      </c>
      <c r="CQ54" s="21">
        <v>0</v>
      </c>
      <c r="CR54" s="21">
        <v>0</v>
      </c>
      <c r="CS54" s="21">
        <v>0</v>
      </c>
      <c r="CT54" s="21">
        <v>0</v>
      </c>
      <c r="CU54" s="21">
        <v>0</v>
      </c>
      <c r="CV54" s="21">
        <v>0</v>
      </c>
      <c r="CW54" s="21">
        <v>0</v>
      </c>
      <c r="CX54" s="21">
        <v>0</v>
      </c>
      <c r="CY54" s="21">
        <v>0</v>
      </c>
      <c r="CZ54" s="21">
        <v>0</v>
      </c>
      <c r="DA54" s="21">
        <v>0</v>
      </c>
    </row>
    <row r="55" spans="1:105" ht="20" customHeight="1" x14ac:dyDescent="0.2">
      <c r="A55" s="25" t="s">
        <v>347</v>
      </c>
      <c r="B55" s="11">
        <v>0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6">
        <v>0</v>
      </c>
      <c r="AP55" s="6">
        <v>0</v>
      </c>
      <c r="AQ55" s="6">
        <v>0</v>
      </c>
      <c r="AR55" s="21">
        <v>0</v>
      </c>
      <c r="AS55" s="21">
        <v>0</v>
      </c>
      <c r="AT55" s="21">
        <v>0</v>
      </c>
      <c r="AU55" s="21">
        <v>0</v>
      </c>
      <c r="AV55" s="21">
        <v>0</v>
      </c>
      <c r="AW55" s="21">
        <v>0</v>
      </c>
      <c r="AX55" s="21">
        <v>0</v>
      </c>
      <c r="AY55" s="21">
        <v>0</v>
      </c>
      <c r="AZ55" s="21">
        <v>0</v>
      </c>
      <c r="BA55" s="21">
        <v>0</v>
      </c>
      <c r="BB55" s="21">
        <v>0</v>
      </c>
      <c r="BC55" s="5">
        <v>-1</v>
      </c>
      <c r="BD55" s="22">
        <v>1</v>
      </c>
      <c r="BE55" s="21">
        <v>0</v>
      </c>
      <c r="BF55" s="21">
        <v>0</v>
      </c>
      <c r="BG55" s="21">
        <v>0</v>
      </c>
      <c r="BH55" s="21">
        <v>0</v>
      </c>
      <c r="BI55" s="21">
        <v>0</v>
      </c>
      <c r="BJ55" s="21">
        <v>0</v>
      </c>
      <c r="BK55" s="21">
        <v>0</v>
      </c>
      <c r="BL55" s="21">
        <v>0</v>
      </c>
      <c r="BM55" s="21">
        <v>0</v>
      </c>
      <c r="BN55" s="21">
        <v>0</v>
      </c>
      <c r="BO55" s="6">
        <v>0</v>
      </c>
      <c r="BP55" s="6">
        <v>0</v>
      </c>
      <c r="BQ55" s="6">
        <v>0</v>
      </c>
      <c r="BR55" s="6">
        <v>0</v>
      </c>
      <c r="BS55" s="6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10">
        <v>0</v>
      </c>
      <c r="CA55" s="21">
        <v>0</v>
      </c>
      <c r="CB55" s="21">
        <v>0</v>
      </c>
      <c r="CC55" s="21">
        <v>0</v>
      </c>
      <c r="CD55" s="21">
        <v>0</v>
      </c>
      <c r="CE55" s="21">
        <v>0</v>
      </c>
      <c r="CF55" s="21">
        <v>0</v>
      </c>
      <c r="CG55" s="21">
        <v>0</v>
      </c>
      <c r="CH55" s="21">
        <v>0</v>
      </c>
      <c r="CI55" s="21">
        <v>0</v>
      </c>
      <c r="CJ55" s="21">
        <v>0</v>
      </c>
      <c r="CK55" s="21">
        <v>0</v>
      </c>
      <c r="CL55" s="21">
        <v>0</v>
      </c>
      <c r="CM55" s="21">
        <v>0</v>
      </c>
      <c r="CN55" s="21">
        <v>0</v>
      </c>
      <c r="CO55" s="21">
        <v>0</v>
      </c>
      <c r="CP55" s="21">
        <v>0</v>
      </c>
      <c r="CQ55" s="21">
        <v>0</v>
      </c>
      <c r="CR55" s="21">
        <v>0</v>
      </c>
      <c r="CS55" s="21">
        <v>0</v>
      </c>
      <c r="CT55" s="21">
        <v>0</v>
      </c>
      <c r="CU55" s="21">
        <v>0</v>
      </c>
      <c r="CV55" s="21">
        <v>0</v>
      </c>
      <c r="CW55" s="21">
        <v>0</v>
      </c>
      <c r="CX55" s="21">
        <v>0</v>
      </c>
      <c r="CY55" s="21">
        <v>0</v>
      </c>
      <c r="CZ55" s="21">
        <v>0</v>
      </c>
      <c r="DA55" s="21">
        <v>0</v>
      </c>
    </row>
    <row r="56" spans="1:105" ht="20" customHeight="1" x14ac:dyDescent="0.2">
      <c r="A56" s="25" t="s">
        <v>349</v>
      </c>
      <c r="B56" s="11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21">
        <v>0</v>
      </c>
      <c r="AS56" s="21">
        <v>0</v>
      </c>
      <c r="AT56" s="21">
        <v>0</v>
      </c>
      <c r="AU56" s="21">
        <v>0</v>
      </c>
      <c r="AV56" s="21">
        <v>0</v>
      </c>
      <c r="AW56" s="21">
        <v>0</v>
      </c>
      <c r="AX56" s="21">
        <v>0</v>
      </c>
      <c r="AY56" s="21">
        <v>0</v>
      </c>
      <c r="AZ56" s="21">
        <v>0</v>
      </c>
      <c r="BA56" s="21">
        <v>0</v>
      </c>
      <c r="BB56" s="21">
        <v>0</v>
      </c>
      <c r="BC56" s="22">
        <v>1</v>
      </c>
      <c r="BD56" s="5">
        <v>-1</v>
      </c>
      <c r="BE56" s="22">
        <v>1</v>
      </c>
      <c r="BF56" s="22">
        <v>1</v>
      </c>
      <c r="BG56" s="21">
        <v>0</v>
      </c>
      <c r="BH56" s="21">
        <v>0</v>
      </c>
      <c r="BI56" s="21">
        <v>0</v>
      </c>
      <c r="BJ56" s="21">
        <v>0</v>
      </c>
      <c r="BK56" s="21">
        <v>0</v>
      </c>
      <c r="BL56" s="21">
        <v>0</v>
      </c>
      <c r="BM56" s="21">
        <v>0</v>
      </c>
      <c r="BN56" s="21">
        <v>0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10">
        <v>0</v>
      </c>
      <c r="CA56" s="21">
        <v>0</v>
      </c>
      <c r="CB56" s="21">
        <v>0</v>
      </c>
      <c r="CC56" s="21">
        <v>0</v>
      </c>
      <c r="CD56" s="21">
        <v>0</v>
      </c>
      <c r="CE56" s="21">
        <v>0</v>
      </c>
      <c r="CF56" s="21">
        <v>0</v>
      </c>
      <c r="CG56" s="21">
        <v>0</v>
      </c>
      <c r="CH56" s="21">
        <v>0</v>
      </c>
      <c r="CI56" s="21">
        <v>0</v>
      </c>
      <c r="CJ56" s="21">
        <v>0</v>
      </c>
      <c r="CK56" s="21">
        <v>0</v>
      </c>
      <c r="CL56" s="21">
        <v>0</v>
      </c>
      <c r="CM56" s="21">
        <v>0</v>
      </c>
      <c r="CN56" s="21">
        <v>0</v>
      </c>
      <c r="CO56" s="21">
        <v>0</v>
      </c>
      <c r="CP56" s="21">
        <v>0</v>
      </c>
      <c r="CQ56" s="21">
        <v>0</v>
      </c>
      <c r="CR56" s="21">
        <v>0</v>
      </c>
      <c r="CS56" s="21">
        <v>0</v>
      </c>
      <c r="CT56" s="21">
        <v>0</v>
      </c>
      <c r="CU56" s="21">
        <v>0</v>
      </c>
      <c r="CV56" s="21">
        <v>0</v>
      </c>
      <c r="CW56" s="21">
        <v>0</v>
      </c>
      <c r="CX56" s="21">
        <v>0</v>
      </c>
      <c r="CY56" s="21">
        <v>0</v>
      </c>
      <c r="CZ56" s="21">
        <v>0</v>
      </c>
      <c r="DA56" s="21">
        <v>0</v>
      </c>
    </row>
    <row r="57" spans="1:105" ht="20" customHeight="1" x14ac:dyDescent="0.2">
      <c r="A57" s="25" t="s">
        <v>301</v>
      </c>
      <c r="B57" s="11">
        <v>0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21">
        <v>0</v>
      </c>
      <c r="AS57" s="21">
        <v>0</v>
      </c>
      <c r="AT57" s="21">
        <v>0</v>
      </c>
      <c r="AU57" s="21">
        <v>0</v>
      </c>
      <c r="AV57" s="21">
        <v>0</v>
      </c>
      <c r="AW57" s="21">
        <v>0</v>
      </c>
      <c r="AX57" s="21">
        <v>0</v>
      </c>
      <c r="AY57" s="21">
        <v>0</v>
      </c>
      <c r="AZ57" s="21">
        <v>0</v>
      </c>
      <c r="BA57" s="21">
        <v>0</v>
      </c>
      <c r="BB57" s="21">
        <v>0</v>
      </c>
      <c r="BC57" s="21">
        <v>0</v>
      </c>
      <c r="BD57" s="22">
        <v>1</v>
      </c>
      <c r="BE57" s="5">
        <v>-1</v>
      </c>
      <c r="BF57" s="22">
        <v>1</v>
      </c>
      <c r="BG57" s="21">
        <v>0</v>
      </c>
      <c r="BH57" s="21">
        <v>0</v>
      </c>
      <c r="BI57" s="21">
        <v>0</v>
      </c>
      <c r="BJ57" s="21">
        <v>0</v>
      </c>
      <c r="BK57" s="21">
        <v>0</v>
      </c>
      <c r="BL57" s="21">
        <v>0</v>
      </c>
      <c r="BM57" s="21">
        <v>0</v>
      </c>
      <c r="BN57" s="21">
        <v>0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10">
        <v>0</v>
      </c>
      <c r="CA57" s="21">
        <v>0</v>
      </c>
      <c r="CB57" s="21">
        <v>0</v>
      </c>
      <c r="CC57" s="21">
        <v>0</v>
      </c>
      <c r="CD57" s="21">
        <v>0</v>
      </c>
      <c r="CE57" s="21">
        <v>0</v>
      </c>
      <c r="CF57" s="21">
        <v>0</v>
      </c>
      <c r="CG57" s="21">
        <v>0</v>
      </c>
      <c r="CH57" s="21">
        <v>0</v>
      </c>
      <c r="CI57" s="21">
        <v>0</v>
      </c>
      <c r="CJ57" s="21">
        <v>0</v>
      </c>
      <c r="CK57" s="21">
        <v>0</v>
      </c>
      <c r="CL57" s="21">
        <v>0</v>
      </c>
      <c r="CM57" s="21">
        <v>0</v>
      </c>
      <c r="CN57" s="21">
        <v>0</v>
      </c>
      <c r="CO57" s="21">
        <v>0</v>
      </c>
      <c r="CP57" s="21">
        <v>0</v>
      </c>
      <c r="CQ57" s="21">
        <v>0</v>
      </c>
      <c r="CR57" s="21">
        <v>0</v>
      </c>
      <c r="CS57" s="21">
        <v>0</v>
      </c>
      <c r="CT57" s="21">
        <v>0</v>
      </c>
      <c r="CU57" s="21">
        <v>0</v>
      </c>
      <c r="CV57" s="21">
        <v>0</v>
      </c>
      <c r="CW57" s="21">
        <v>0</v>
      </c>
      <c r="CX57" s="21">
        <v>0</v>
      </c>
      <c r="CY57" s="21">
        <v>0</v>
      </c>
      <c r="CZ57" s="21">
        <v>0</v>
      </c>
      <c r="DA57" s="21">
        <v>0</v>
      </c>
    </row>
    <row r="58" spans="1:105" ht="20" customHeight="1" x14ac:dyDescent="0.2">
      <c r="A58" s="25" t="s">
        <v>302</v>
      </c>
      <c r="B58" s="11">
        <v>0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21">
        <v>0</v>
      </c>
      <c r="AS58" s="21">
        <v>0</v>
      </c>
      <c r="AT58" s="21">
        <v>0</v>
      </c>
      <c r="AU58" s="21">
        <v>0</v>
      </c>
      <c r="AV58" s="21">
        <v>0</v>
      </c>
      <c r="AW58" s="21">
        <v>0</v>
      </c>
      <c r="AX58" s="21">
        <v>0</v>
      </c>
      <c r="AY58" s="21">
        <v>0</v>
      </c>
      <c r="AZ58" s="21">
        <v>0</v>
      </c>
      <c r="BA58" s="21">
        <v>0</v>
      </c>
      <c r="BB58" s="21">
        <v>0</v>
      </c>
      <c r="BC58" s="21">
        <v>0</v>
      </c>
      <c r="BD58" s="22">
        <v>1</v>
      </c>
      <c r="BE58" s="22">
        <v>1</v>
      </c>
      <c r="BF58" s="5">
        <v>-1</v>
      </c>
      <c r="BG58" s="21">
        <v>0</v>
      </c>
      <c r="BH58" s="21">
        <v>0</v>
      </c>
      <c r="BI58" s="21">
        <v>0</v>
      </c>
      <c r="BJ58" s="21">
        <v>0</v>
      </c>
      <c r="BK58" s="21">
        <v>0</v>
      </c>
      <c r="BL58" s="21">
        <v>0</v>
      </c>
      <c r="BM58" s="21">
        <v>0</v>
      </c>
      <c r="BN58" s="21">
        <v>0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10">
        <v>0</v>
      </c>
      <c r="CA58" s="21">
        <v>0</v>
      </c>
      <c r="CB58" s="21">
        <v>0</v>
      </c>
      <c r="CC58" s="21">
        <v>0</v>
      </c>
      <c r="CD58" s="21">
        <v>0</v>
      </c>
      <c r="CE58" s="21">
        <v>0</v>
      </c>
      <c r="CF58" s="21">
        <v>0</v>
      </c>
      <c r="CG58" s="21">
        <v>0</v>
      </c>
      <c r="CH58" s="21">
        <v>0</v>
      </c>
      <c r="CI58" s="21">
        <v>0</v>
      </c>
      <c r="CJ58" s="21">
        <v>0</v>
      </c>
      <c r="CK58" s="21">
        <v>0</v>
      </c>
      <c r="CL58" s="21">
        <v>0</v>
      </c>
      <c r="CM58" s="21">
        <v>0</v>
      </c>
      <c r="CN58" s="21">
        <v>0</v>
      </c>
      <c r="CO58" s="21">
        <v>0</v>
      </c>
      <c r="CP58" s="21">
        <v>0</v>
      </c>
      <c r="CQ58" s="21">
        <v>0</v>
      </c>
      <c r="CR58" s="21">
        <v>0</v>
      </c>
      <c r="CS58" s="21">
        <v>0</v>
      </c>
      <c r="CT58" s="21">
        <v>0</v>
      </c>
      <c r="CU58" s="21">
        <v>0</v>
      </c>
      <c r="CV58" s="21">
        <v>0</v>
      </c>
      <c r="CW58" s="21">
        <v>0</v>
      </c>
      <c r="CX58" s="21">
        <v>0</v>
      </c>
      <c r="CY58" s="21">
        <v>0</v>
      </c>
      <c r="CZ58" s="21">
        <v>0</v>
      </c>
      <c r="DA58" s="21">
        <v>0</v>
      </c>
    </row>
    <row r="59" spans="1:105" ht="20" customHeight="1" x14ac:dyDescent="0.2">
      <c r="A59" s="25" t="s">
        <v>352</v>
      </c>
      <c r="B59" s="11">
        <v>0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0</v>
      </c>
      <c r="AO59" s="6">
        <v>0</v>
      </c>
      <c r="AP59" s="6">
        <v>0</v>
      </c>
      <c r="AQ59" s="6">
        <v>0</v>
      </c>
      <c r="AR59" s="21">
        <v>0</v>
      </c>
      <c r="AS59" s="21">
        <v>0</v>
      </c>
      <c r="AT59" s="21">
        <v>0</v>
      </c>
      <c r="AU59" s="21">
        <v>0</v>
      </c>
      <c r="AV59" s="21">
        <v>0</v>
      </c>
      <c r="AW59" s="21">
        <v>0</v>
      </c>
      <c r="AX59" s="21">
        <v>0</v>
      </c>
      <c r="AY59" s="21">
        <v>0</v>
      </c>
      <c r="AZ59" s="21">
        <v>0</v>
      </c>
      <c r="BA59" s="21">
        <v>0</v>
      </c>
      <c r="BB59" s="21">
        <v>0</v>
      </c>
      <c r="BC59" s="21">
        <v>0</v>
      </c>
      <c r="BD59" s="21">
        <v>0</v>
      </c>
      <c r="BE59" s="21">
        <v>0</v>
      </c>
      <c r="BF59" s="21">
        <v>0</v>
      </c>
      <c r="BG59" s="5">
        <v>-1</v>
      </c>
      <c r="BH59" s="22">
        <v>1</v>
      </c>
      <c r="BI59" s="22">
        <v>1</v>
      </c>
      <c r="BJ59" s="21">
        <v>0</v>
      </c>
      <c r="BK59" s="21">
        <v>0</v>
      </c>
      <c r="BL59" s="21">
        <v>0</v>
      </c>
      <c r="BM59" s="21">
        <v>0</v>
      </c>
      <c r="BN59" s="21">
        <v>0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10">
        <v>0</v>
      </c>
      <c r="CA59" s="21">
        <v>0</v>
      </c>
      <c r="CB59" s="21">
        <v>0</v>
      </c>
      <c r="CC59" s="21">
        <v>0</v>
      </c>
      <c r="CD59" s="21">
        <v>0</v>
      </c>
      <c r="CE59" s="21">
        <v>0</v>
      </c>
      <c r="CF59" s="21">
        <v>0</v>
      </c>
      <c r="CG59" s="21">
        <v>0</v>
      </c>
      <c r="CH59" s="21">
        <v>0</v>
      </c>
      <c r="CI59" s="21">
        <v>0</v>
      </c>
      <c r="CJ59" s="21">
        <v>0</v>
      </c>
      <c r="CK59" s="21">
        <v>0</v>
      </c>
      <c r="CL59" s="21">
        <v>0</v>
      </c>
      <c r="CM59" s="21">
        <v>0</v>
      </c>
      <c r="CN59" s="21">
        <v>0</v>
      </c>
      <c r="CO59" s="21">
        <v>0</v>
      </c>
      <c r="CP59" s="21">
        <v>0</v>
      </c>
      <c r="CQ59" s="21">
        <v>0</v>
      </c>
      <c r="CR59" s="21">
        <v>0</v>
      </c>
      <c r="CS59" s="21">
        <v>0</v>
      </c>
      <c r="CT59" s="21">
        <v>0</v>
      </c>
      <c r="CU59" s="21">
        <v>0</v>
      </c>
      <c r="CV59" s="21">
        <v>0</v>
      </c>
      <c r="CW59" s="21">
        <v>0</v>
      </c>
      <c r="CX59" s="21">
        <v>0</v>
      </c>
      <c r="CY59" s="21">
        <v>0</v>
      </c>
      <c r="CZ59" s="21">
        <v>0</v>
      </c>
      <c r="DA59" s="21">
        <v>0</v>
      </c>
    </row>
    <row r="60" spans="1:105" ht="20" customHeight="1" x14ac:dyDescent="0.2">
      <c r="A60" s="25" t="s">
        <v>303</v>
      </c>
      <c r="B60" s="11">
        <v>0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21">
        <v>0</v>
      </c>
      <c r="AS60" s="21">
        <v>0</v>
      </c>
      <c r="AT60" s="21">
        <v>0</v>
      </c>
      <c r="AU60" s="21">
        <v>0</v>
      </c>
      <c r="AV60" s="21">
        <v>0</v>
      </c>
      <c r="AW60" s="21">
        <v>0</v>
      </c>
      <c r="AX60" s="21">
        <v>0</v>
      </c>
      <c r="AY60" s="21">
        <v>0</v>
      </c>
      <c r="AZ60" s="21">
        <v>0</v>
      </c>
      <c r="BA60" s="21">
        <v>0</v>
      </c>
      <c r="BB60" s="21">
        <v>0</v>
      </c>
      <c r="BC60" s="21">
        <v>0</v>
      </c>
      <c r="BD60" s="21">
        <v>0</v>
      </c>
      <c r="BE60" s="21">
        <v>0</v>
      </c>
      <c r="BF60" s="21">
        <v>0</v>
      </c>
      <c r="BG60" s="22">
        <v>1</v>
      </c>
      <c r="BH60" s="5">
        <v>-1</v>
      </c>
      <c r="BI60" s="22">
        <v>1</v>
      </c>
      <c r="BJ60" s="21">
        <v>0</v>
      </c>
      <c r="BK60" s="21">
        <v>0</v>
      </c>
      <c r="BL60" s="21">
        <v>0</v>
      </c>
      <c r="BM60" s="21">
        <v>0</v>
      </c>
      <c r="BN60" s="21">
        <v>0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">
        <v>0</v>
      </c>
      <c r="BV60" s="6">
        <v>0</v>
      </c>
      <c r="BW60" s="6">
        <v>0</v>
      </c>
      <c r="BX60" s="6">
        <v>0</v>
      </c>
      <c r="BY60" s="6">
        <v>0</v>
      </c>
      <c r="BZ60" s="10">
        <v>0</v>
      </c>
      <c r="CA60" s="21">
        <v>0</v>
      </c>
      <c r="CB60" s="21">
        <v>0</v>
      </c>
      <c r="CC60" s="21">
        <v>0</v>
      </c>
      <c r="CD60" s="21">
        <v>0</v>
      </c>
      <c r="CE60" s="21">
        <v>0</v>
      </c>
      <c r="CF60" s="21">
        <v>0</v>
      </c>
      <c r="CG60" s="21">
        <v>0</v>
      </c>
      <c r="CH60" s="21">
        <v>0</v>
      </c>
      <c r="CI60" s="21">
        <v>0</v>
      </c>
      <c r="CJ60" s="21">
        <v>0</v>
      </c>
      <c r="CK60" s="21">
        <v>0</v>
      </c>
      <c r="CL60" s="21">
        <v>0</v>
      </c>
      <c r="CM60" s="21">
        <v>0</v>
      </c>
      <c r="CN60" s="21">
        <v>0</v>
      </c>
      <c r="CO60" s="21">
        <v>0</v>
      </c>
      <c r="CP60" s="21">
        <v>0</v>
      </c>
      <c r="CQ60" s="21">
        <v>0</v>
      </c>
      <c r="CR60" s="21">
        <v>0</v>
      </c>
      <c r="CS60" s="21">
        <v>0</v>
      </c>
      <c r="CT60" s="21">
        <v>0</v>
      </c>
      <c r="CU60" s="21">
        <v>0</v>
      </c>
      <c r="CV60" s="21">
        <v>0</v>
      </c>
      <c r="CW60" s="21">
        <v>0</v>
      </c>
      <c r="CX60" s="21">
        <v>0</v>
      </c>
      <c r="CY60" s="21">
        <v>0</v>
      </c>
      <c r="CZ60" s="21">
        <v>0</v>
      </c>
      <c r="DA60" s="21">
        <v>0</v>
      </c>
    </row>
    <row r="61" spans="1:105" ht="20" customHeight="1" x14ac:dyDescent="0.2">
      <c r="A61" s="25" t="s">
        <v>304</v>
      </c>
      <c r="B61" s="11">
        <v>0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21">
        <v>0</v>
      </c>
      <c r="AS61" s="21">
        <v>0</v>
      </c>
      <c r="AT61" s="21">
        <v>0</v>
      </c>
      <c r="AU61" s="21">
        <v>0</v>
      </c>
      <c r="AV61" s="21">
        <v>0</v>
      </c>
      <c r="AW61" s="21">
        <v>0</v>
      </c>
      <c r="AX61" s="21">
        <v>0</v>
      </c>
      <c r="AY61" s="21">
        <v>0</v>
      </c>
      <c r="AZ61" s="21">
        <v>0</v>
      </c>
      <c r="BA61" s="21">
        <v>0</v>
      </c>
      <c r="BB61" s="21">
        <v>0</v>
      </c>
      <c r="BC61" s="21">
        <v>0</v>
      </c>
      <c r="BD61" s="21">
        <v>0</v>
      </c>
      <c r="BE61" s="21">
        <v>0</v>
      </c>
      <c r="BF61" s="21">
        <v>0</v>
      </c>
      <c r="BG61" s="22">
        <v>1</v>
      </c>
      <c r="BH61" s="22">
        <v>1</v>
      </c>
      <c r="BI61" s="5">
        <v>-1</v>
      </c>
      <c r="BJ61" s="21">
        <v>0</v>
      </c>
      <c r="BK61" s="21">
        <v>0</v>
      </c>
      <c r="BL61" s="21">
        <v>0</v>
      </c>
      <c r="BM61" s="21">
        <v>0</v>
      </c>
      <c r="BN61" s="21">
        <v>0</v>
      </c>
      <c r="BO61" s="6">
        <v>0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6">
        <v>0</v>
      </c>
      <c r="BV61" s="6">
        <v>0</v>
      </c>
      <c r="BW61" s="6">
        <v>0</v>
      </c>
      <c r="BX61" s="6">
        <v>0</v>
      </c>
      <c r="BY61" s="6">
        <v>0</v>
      </c>
      <c r="BZ61" s="10">
        <v>0</v>
      </c>
      <c r="CA61" s="21">
        <v>0</v>
      </c>
      <c r="CB61" s="21">
        <v>0</v>
      </c>
      <c r="CC61" s="21">
        <v>0</v>
      </c>
      <c r="CD61" s="21">
        <v>0</v>
      </c>
      <c r="CE61" s="21">
        <v>0</v>
      </c>
      <c r="CF61" s="21">
        <v>0</v>
      </c>
      <c r="CG61" s="21">
        <v>0</v>
      </c>
      <c r="CH61" s="21">
        <v>0</v>
      </c>
      <c r="CI61" s="21">
        <v>0</v>
      </c>
      <c r="CJ61" s="21">
        <v>0</v>
      </c>
      <c r="CK61" s="21">
        <v>0</v>
      </c>
      <c r="CL61" s="21">
        <v>0</v>
      </c>
      <c r="CM61" s="21">
        <v>0</v>
      </c>
      <c r="CN61" s="21">
        <v>0</v>
      </c>
      <c r="CO61" s="21">
        <v>0</v>
      </c>
      <c r="CP61" s="21">
        <v>0</v>
      </c>
      <c r="CQ61" s="21">
        <v>0</v>
      </c>
      <c r="CR61" s="21">
        <v>0</v>
      </c>
      <c r="CS61" s="21">
        <v>0</v>
      </c>
      <c r="CT61" s="21">
        <v>0</v>
      </c>
      <c r="CU61" s="21">
        <v>0</v>
      </c>
      <c r="CV61" s="21">
        <v>0</v>
      </c>
      <c r="CW61" s="21">
        <v>0</v>
      </c>
      <c r="CX61" s="21">
        <v>0</v>
      </c>
      <c r="CY61" s="21">
        <v>0</v>
      </c>
      <c r="CZ61" s="21">
        <v>0</v>
      </c>
      <c r="DA61" s="21">
        <v>0</v>
      </c>
    </row>
    <row r="62" spans="1:105" ht="20" customHeight="1" x14ac:dyDescent="0.2">
      <c r="A62" s="25" t="s">
        <v>355</v>
      </c>
      <c r="B62" s="11">
        <v>0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21">
        <v>0</v>
      </c>
      <c r="AS62" s="21">
        <v>0</v>
      </c>
      <c r="AT62" s="21">
        <v>0</v>
      </c>
      <c r="AU62" s="21">
        <v>0</v>
      </c>
      <c r="AV62" s="21">
        <v>0</v>
      </c>
      <c r="AW62" s="21">
        <v>0</v>
      </c>
      <c r="AX62" s="21">
        <v>0</v>
      </c>
      <c r="AY62" s="21">
        <v>0</v>
      </c>
      <c r="AZ62" s="21">
        <v>0</v>
      </c>
      <c r="BA62" s="21">
        <v>0</v>
      </c>
      <c r="BB62" s="21">
        <v>0</v>
      </c>
      <c r="BC62" s="21">
        <v>0</v>
      </c>
      <c r="BD62" s="21">
        <v>0</v>
      </c>
      <c r="BE62" s="21">
        <v>0</v>
      </c>
      <c r="BF62" s="21">
        <v>0</v>
      </c>
      <c r="BG62" s="21">
        <v>0</v>
      </c>
      <c r="BH62" s="21">
        <v>0</v>
      </c>
      <c r="BI62" s="21">
        <v>0</v>
      </c>
      <c r="BJ62" s="5">
        <v>-1</v>
      </c>
      <c r="BK62" s="21">
        <v>0</v>
      </c>
      <c r="BL62" s="21">
        <v>0</v>
      </c>
      <c r="BM62" s="21">
        <v>0</v>
      </c>
      <c r="BN62" s="21">
        <v>0</v>
      </c>
      <c r="BO62" s="6">
        <v>0</v>
      </c>
      <c r="BP62" s="6">
        <v>0</v>
      </c>
      <c r="BQ62" s="6">
        <v>0</v>
      </c>
      <c r="BR62" s="6">
        <v>0</v>
      </c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0</v>
      </c>
      <c r="BZ62" s="10">
        <v>0</v>
      </c>
      <c r="CA62" s="21">
        <v>0</v>
      </c>
      <c r="CB62" s="21">
        <v>0</v>
      </c>
      <c r="CC62" s="21">
        <v>0</v>
      </c>
      <c r="CD62" s="21">
        <v>0</v>
      </c>
      <c r="CE62" s="21">
        <v>0</v>
      </c>
      <c r="CF62" s="21">
        <v>0</v>
      </c>
      <c r="CG62" s="21">
        <v>0</v>
      </c>
      <c r="CH62" s="21">
        <v>0</v>
      </c>
      <c r="CI62" s="21">
        <v>0</v>
      </c>
      <c r="CJ62" s="21">
        <v>0</v>
      </c>
      <c r="CK62" s="21">
        <v>0</v>
      </c>
      <c r="CL62" s="21">
        <v>0</v>
      </c>
      <c r="CM62" s="21">
        <v>0</v>
      </c>
      <c r="CN62" s="21">
        <v>0</v>
      </c>
      <c r="CO62" s="21">
        <v>0</v>
      </c>
      <c r="CP62" s="21">
        <v>0</v>
      </c>
      <c r="CQ62" s="21">
        <v>0</v>
      </c>
      <c r="CR62" s="21">
        <v>0</v>
      </c>
      <c r="CS62" s="21">
        <v>0</v>
      </c>
      <c r="CT62" s="21">
        <v>0</v>
      </c>
      <c r="CU62" s="21">
        <v>0</v>
      </c>
      <c r="CV62" s="21">
        <v>0</v>
      </c>
      <c r="CW62" s="21">
        <v>0</v>
      </c>
      <c r="CX62" s="21">
        <v>0</v>
      </c>
      <c r="CY62" s="21">
        <v>0</v>
      </c>
      <c r="CZ62" s="21">
        <v>0</v>
      </c>
      <c r="DA62" s="21">
        <v>0</v>
      </c>
    </row>
    <row r="63" spans="1:105" ht="20" customHeight="1" x14ac:dyDescent="0.2">
      <c r="A63" s="25" t="s">
        <v>305</v>
      </c>
      <c r="B63" s="11">
        <v>0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21">
        <v>0</v>
      </c>
      <c r="AS63" s="21">
        <v>0</v>
      </c>
      <c r="AT63" s="21">
        <v>0</v>
      </c>
      <c r="AU63" s="21">
        <v>0</v>
      </c>
      <c r="AV63" s="21">
        <v>0</v>
      </c>
      <c r="AW63" s="21">
        <v>0</v>
      </c>
      <c r="AX63" s="21">
        <v>0</v>
      </c>
      <c r="AY63" s="21">
        <v>0</v>
      </c>
      <c r="AZ63" s="21">
        <v>0</v>
      </c>
      <c r="BA63" s="21">
        <v>0</v>
      </c>
      <c r="BB63" s="21">
        <v>0</v>
      </c>
      <c r="BC63" s="21">
        <v>0</v>
      </c>
      <c r="BD63" s="21">
        <v>0</v>
      </c>
      <c r="BE63" s="21">
        <v>0</v>
      </c>
      <c r="BF63" s="21">
        <v>0</v>
      </c>
      <c r="BG63" s="21">
        <v>0</v>
      </c>
      <c r="BH63" s="21">
        <v>0</v>
      </c>
      <c r="BI63" s="21">
        <v>0</v>
      </c>
      <c r="BJ63" s="21">
        <v>0</v>
      </c>
      <c r="BK63" s="5">
        <v>-1</v>
      </c>
      <c r="BL63" s="22">
        <v>1</v>
      </c>
      <c r="BM63" s="21">
        <v>0</v>
      </c>
      <c r="BN63" s="21">
        <v>0</v>
      </c>
      <c r="BO63" s="6">
        <v>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6">
        <v>0</v>
      </c>
      <c r="BV63" s="6">
        <v>0</v>
      </c>
      <c r="BW63" s="6">
        <v>0</v>
      </c>
      <c r="BX63" s="6">
        <v>0</v>
      </c>
      <c r="BY63" s="6">
        <v>0</v>
      </c>
      <c r="BZ63" s="10">
        <v>0</v>
      </c>
      <c r="CA63" s="21">
        <v>0</v>
      </c>
      <c r="CB63" s="21">
        <v>0</v>
      </c>
      <c r="CC63" s="21">
        <v>0</v>
      </c>
      <c r="CD63" s="21">
        <v>0</v>
      </c>
      <c r="CE63" s="21">
        <v>0</v>
      </c>
      <c r="CF63" s="21">
        <v>0</v>
      </c>
      <c r="CG63" s="21">
        <v>0</v>
      </c>
      <c r="CH63" s="21">
        <v>0</v>
      </c>
      <c r="CI63" s="21">
        <v>0</v>
      </c>
      <c r="CJ63" s="21">
        <v>0</v>
      </c>
      <c r="CK63" s="21">
        <v>0</v>
      </c>
      <c r="CL63" s="21">
        <v>0</v>
      </c>
      <c r="CM63" s="21">
        <v>0</v>
      </c>
      <c r="CN63" s="21">
        <v>0</v>
      </c>
      <c r="CO63" s="21">
        <v>0</v>
      </c>
      <c r="CP63" s="21">
        <v>0</v>
      </c>
      <c r="CQ63" s="21">
        <v>0</v>
      </c>
      <c r="CR63" s="21">
        <v>0</v>
      </c>
      <c r="CS63" s="21">
        <v>0</v>
      </c>
      <c r="CT63" s="21">
        <v>0</v>
      </c>
      <c r="CU63" s="21">
        <v>0</v>
      </c>
      <c r="CV63" s="21">
        <v>0</v>
      </c>
      <c r="CW63" s="21">
        <v>0</v>
      </c>
      <c r="CX63" s="21">
        <v>0</v>
      </c>
      <c r="CY63" s="21">
        <v>0</v>
      </c>
      <c r="CZ63" s="21">
        <v>0</v>
      </c>
      <c r="DA63" s="21">
        <v>0</v>
      </c>
    </row>
    <row r="64" spans="1:105" ht="20" customHeight="1" x14ac:dyDescent="0.2">
      <c r="A64" s="25" t="s">
        <v>306</v>
      </c>
      <c r="B64" s="11">
        <v>0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21">
        <v>0</v>
      </c>
      <c r="AS64" s="21">
        <v>0</v>
      </c>
      <c r="AT64" s="21">
        <v>0</v>
      </c>
      <c r="AU64" s="21">
        <v>0</v>
      </c>
      <c r="AV64" s="21">
        <v>0</v>
      </c>
      <c r="AW64" s="21">
        <v>0</v>
      </c>
      <c r="AX64" s="21">
        <v>0</v>
      </c>
      <c r="AY64" s="21">
        <v>0</v>
      </c>
      <c r="AZ64" s="21">
        <v>0</v>
      </c>
      <c r="BA64" s="21">
        <v>0</v>
      </c>
      <c r="BB64" s="21">
        <v>0</v>
      </c>
      <c r="BC64" s="21">
        <v>0</v>
      </c>
      <c r="BD64" s="21">
        <v>0</v>
      </c>
      <c r="BE64" s="21">
        <v>0</v>
      </c>
      <c r="BF64" s="21">
        <v>0</v>
      </c>
      <c r="BG64" s="21">
        <v>0</v>
      </c>
      <c r="BH64" s="21">
        <v>0</v>
      </c>
      <c r="BI64" s="21">
        <v>0</v>
      </c>
      <c r="BJ64" s="21">
        <v>0</v>
      </c>
      <c r="BK64" s="22">
        <v>1</v>
      </c>
      <c r="BL64" s="5">
        <v>-1</v>
      </c>
      <c r="BM64" s="21">
        <v>0</v>
      </c>
      <c r="BN64" s="21">
        <v>0</v>
      </c>
      <c r="BO64" s="6">
        <v>0</v>
      </c>
      <c r="BP64" s="6">
        <v>0</v>
      </c>
      <c r="BQ64" s="6">
        <v>0</v>
      </c>
      <c r="BR64" s="6">
        <v>0</v>
      </c>
      <c r="BS64" s="6">
        <v>0</v>
      </c>
      <c r="BT64" s="6">
        <v>0</v>
      </c>
      <c r="BU64" s="6">
        <v>0</v>
      </c>
      <c r="BV64" s="6">
        <v>0</v>
      </c>
      <c r="BW64" s="6">
        <v>0</v>
      </c>
      <c r="BX64" s="6">
        <v>0</v>
      </c>
      <c r="BY64" s="6">
        <v>0</v>
      </c>
      <c r="BZ64" s="10">
        <v>0</v>
      </c>
      <c r="CA64" s="21">
        <v>0</v>
      </c>
      <c r="CB64" s="21">
        <v>0</v>
      </c>
      <c r="CC64" s="21">
        <v>0</v>
      </c>
      <c r="CD64" s="21">
        <v>0</v>
      </c>
      <c r="CE64" s="21">
        <v>0</v>
      </c>
      <c r="CF64" s="21">
        <v>0</v>
      </c>
      <c r="CG64" s="21">
        <v>0</v>
      </c>
      <c r="CH64" s="21">
        <v>0</v>
      </c>
      <c r="CI64" s="21">
        <v>0</v>
      </c>
      <c r="CJ64" s="21">
        <v>0</v>
      </c>
      <c r="CK64" s="21">
        <v>0</v>
      </c>
      <c r="CL64" s="21">
        <v>0</v>
      </c>
      <c r="CM64" s="21">
        <v>0</v>
      </c>
      <c r="CN64" s="21">
        <v>0</v>
      </c>
      <c r="CO64" s="21">
        <v>0</v>
      </c>
      <c r="CP64" s="21">
        <v>0</v>
      </c>
      <c r="CQ64" s="21">
        <v>0</v>
      </c>
      <c r="CR64" s="21">
        <v>0</v>
      </c>
      <c r="CS64" s="21">
        <v>0</v>
      </c>
      <c r="CT64" s="21">
        <v>0</v>
      </c>
      <c r="CU64" s="21">
        <v>0</v>
      </c>
      <c r="CV64" s="21">
        <v>0</v>
      </c>
      <c r="CW64" s="21">
        <v>0</v>
      </c>
      <c r="CX64" s="21">
        <v>0</v>
      </c>
      <c r="CY64" s="21">
        <v>0</v>
      </c>
      <c r="CZ64" s="21">
        <v>0</v>
      </c>
      <c r="DA64" s="21">
        <v>0</v>
      </c>
    </row>
    <row r="65" spans="1:105" ht="20" customHeight="1" x14ac:dyDescent="0.2">
      <c r="A65" s="25" t="s">
        <v>359</v>
      </c>
      <c r="B65" s="11">
        <v>0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21">
        <v>0</v>
      </c>
      <c r="AS65" s="21">
        <v>0</v>
      </c>
      <c r="AT65" s="21">
        <v>0</v>
      </c>
      <c r="AU65" s="21">
        <v>0</v>
      </c>
      <c r="AV65" s="21">
        <v>0</v>
      </c>
      <c r="AW65" s="21">
        <v>0</v>
      </c>
      <c r="AX65" s="21">
        <v>0</v>
      </c>
      <c r="AY65" s="21">
        <v>0</v>
      </c>
      <c r="AZ65" s="21">
        <v>0</v>
      </c>
      <c r="BA65" s="21">
        <v>0</v>
      </c>
      <c r="BB65" s="21">
        <v>0</v>
      </c>
      <c r="BC65" s="21">
        <v>0</v>
      </c>
      <c r="BD65" s="21">
        <v>0</v>
      </c>
      <c r="BE65" s="21">
        <v>0</v>
      </c>
      <c r="BF65" s="21">
        <v>0</v>
      </c>
      <c r="BG65" s="21">
        <v>0</v>
      </c>
      <c r="BH65" s="21">
        <v>0</v>
      </c>
      <c r="BI65" s="21">
        <v>0</v>
      </c>
      <c r="BJ65" s="21">
        <v>0</v>
      </c>
      <c r="BK65" s="21">
        <v>0</v>
      </c>
      <c r="BL65" s="21">
        <v>0</v>
      </c>
      <c r="BM65" s="5">
        <v>-1</v>
      </c>
      <c r="BN65" s="21">
        <v>0</v>
      </c>
      <c r="BO65" s="21">
        <v>0</v>
      </c>
      <c r="BP65" s="21">
        <v>0</v>
      </c>
      <c r="BQ65" s="6">
        <v>0</v>
      </c>
      <c r="BR65" s="6">
        <v>0</v>
      </c>
      <c r="BS65" s="6">
        <v>0</v>
      </c>
      <c r="BT65" s="6">
        <v>0</v>
      </c>
      <c r="BU65" s="6">
        <v>0</v>
      </c>
      <c r="BV65" s="6">
        <v>0</v>
      </c>
      <c r="BW65" s="6">
        <v>0</v>
      </c>
      <c r="BX65" s="6">
        <v>0</v>
      </c>
      <c r="BY65" s="6">
        <v>0</v>
      </c>
      <c r="BZ65" s="10">
        <v>0</v>
      </c>
      <c r="CA65" s="21">
        <v>0</v>
      </c>
      <c r="CB65" s="21">
        <v>0</v>
      </c>
      <c r="CC65" s="21">
        <v>0</v>
      </c>
      <c r="CD65" s="21">
        <v>0</v>
      </c>
      <c r="CE65" s="21">
        <v>0</v>
      </c>
      <c r="CF65" s="21">
        <v>0</v>
      </c>
      <c r="CG65" s="21">
        <v>0</v>
      </c>
      <c r="CH65" s="21">
        <v>0</v>
      </c>
      <c r="CI65" s="21">
        <v>0</v>
      </c>
      <c r="CJ65" s="21">
        <v>0</v>
      </c>
      <c r="CK65" s="21">
        <v>0</v>
      </c>
      <c r="CL65" s="21">
        <v>0</v>
      </c>
      <c r="CM65" s="21">
        <v>0</v>
      </c>
      <c r="CN65" s="21">
        <v>0</v>
      </c>
      <c r="CO65" s="21">
        <v>0</v>
      </c>
      <c r="CP65" s="21">
        <v>0</v>
      </c>
      <c r="CQ65" s="21">
        <v>0</v>
      </c>
      <c r="CR65" s="21">
        <v>0</v>
      </c>
      <c r="CS65" s="21">
        <v>0</v>
      </c>
      <c r="CT65" s="21">
        <v>0</v>
      </c>
      <c r="CU65" s="21">
        <v>0</v>
      </c>
      <c r="CV65" s="21">
        <v>0</v>
      </c>
      <c r="CW65" s="21">
        <v>0</v>
      </c>
      <c r="CX65" s="21">
        <v>0</v>
      </c>
      <c r="CY65" s="21">
        <v>0</v>
      </c>
      <c r="CZ65" s="21">
        <v>0</v>
      </c>
      <c r="DA65" s="21">
        <v>0</v>
      </c>
    </row>
    <row r="66" spans="1:105" ht="20" customHeight="1" x14ac:dyDescent="0.2">
      <c r="A66" s="25" t="s">
        <v>361</v>
      </c>
      <c r="B66" s="11">
        <v>0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21">
        <v>0</v>
      </c>
      <c r="AS66" s="21">
        <v>0</v>
      </c>
      <c r="AT66" s="21">
        <v>0</v>
      </c>
      <c r="AU66" s="21">
        <v>0</v>
      </c>
      <c r="AV66" s="21">
        <v>0</v>
      </c>
      <c r="AW66" s="21">
        <v>0</v>
      </c>
      <c r="AX66" s="21">
        <v>0</v>
      </c>
      <c r="AY66" s="21">
        <v>0</v>
      </c>
      <c r="AZ66" s="21">
        <v>0</v>
      </c>
      <c r="BA66" s="21">
        <v>0</v>
      </c>
      <c r="BB66" s="21">
        <v>0</v>
      </c>
      <c r="BC66" s="21">
        <v>0</v>
      </c>
      <c r="BD66" s="21">
        <v>0</v>
      </c>
      <c r="BE66" s="21">
        <v>0</v>
      </c>
      <c r="BF66" s="21">
        <v>0</v>
      </c>
      <c r="BG66" s="21">
        <v>0</v>
      </c>
      <c r="BH66" s="21">
        <v>0</v>
      </c>
      <c r="BI66" s="21">
        <v>0</v>
      </c>
      <c r="BJ66" s="21">
        <v>0</v>
      </c>
      <c r="BK66" s="21">
        <v>0</v>
      </c>
      <c r="BL66" s="21">
        <v>0</v>
      </c>
      <c r="BM66" s="21">
        <v>0</v>
      </c>
      <c r="BN66" s="5">
        <v>-1</v>
      </c>
      <c r="BO66" s="22">
        <v>1</v>
      </c>
      <c r="BP66" s="21">
        <v>0</v>
      </c>
      <c r="BQ66" s="6">
        <v>0</v>
      </c>
      <c r="BR66" s="6">
        <v>0</v>
      </c>
      <c r="BS66" s="6">
        <v>0</v>
      </c>
      <c r="BT66" s="6">
        <v>0</v>
      </c>
      <c r="BU66" s="6">
        <v>0</v>
      </c>
      <c r="BV66" s="6">
        <v>0</v>
      </c>
      <c r="BW66" s="6">
        <v>0</v>
      </c>
      <c r="BX66" s="6">
        <v>0</v>
      </c>
      <c r="BY66" s="6">
        <v>0</v>
      </c>
      <c r="BZ66" s="10">
        <v>0</v>
      </c>
      <c r="CA66" s="21">
        <v>0</v>
      </c>
      <c r="CB66" s="21">
        <v>0</v>
      </c>
      <c r="CC66" s="21">
        <v>0</v>
      </c>
      <c r="CD66" s="21">
        <v>0</v>
      </c>
      <c r="CE66" s="21">
        <v>0</v>
      </c>
      <c r="CF66" s="21">
        <v>0</v>
      </c>
      <c r="CG66" s="21">
        <v>0</v>
      </c>
      <c r="CH66" s="21">
        <v>0</v>
      </c>
      <c r="CI66" s="21">
        <v>0</v>
      </c>
      <c r="CJ66" s="21">
        <v>0</v>
      </c>
      <c r="CK66" s="21">
        <v>0</v>
      </c>
      <c r="CL66" s="21">
        <v>0</v>
      </c>
      <c r="CM66" s="21">
        <v>0</v>
      </c>
      <c r="CN66" s="21">
        <v>0</v>
      </c>
      <c r="CO66" s="21">
        <v>0</v>
      </c>
      <c r="CP66" s="21">
        <v>0</v>
      </c>
      <c r="CQ66" s="21">
        <v>0</v>
      </c>
      <c r="CR66" s="21">
        <v>0</v>
      </c>
      <c r="CS66" s="21">
        <v>0</v>
      </c>
      <c r="CT66" s="21">
        <v>0</v>
      </c>
      <c r="CU66" s="21">
        <v>0</v>
      </c>
      <c r="CV66" s="21">
        <v>0</v>
      </c>
      <c r="CW66" s="21">
        <v>0</v>
      </c>
      <c r="CX66" s="21">
        <v>0</v>
      </c>
      <c r="CY66" s="21">
        <v>0</v>
      </c>
      <c r="CZ66" s="21">
        <v>0</v>
      </c>
      <c r="DA66" s="21">
        <v>0</v>
      </c>
    </row>
    <row r="67" spans="1:105" ht="20" customHeight="1" x14ac:dyDescent="0.2">
      <c r="A67" s="25" t="s">
        <v>311</v>
      </c>
      <c r="B67" s="11">
        <v>0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6">
        <v>0</v>
      </c>
      <c r="BA67" s="6">
        <v>0</v>
      </c>
      <c r="BB67" s="6">
        <v>0</v>
      </c>
      <c r="BC67" s="6">
        <v>0</v>
      </c>
      <c r="BD67" s="6">
        <v>0</v>
      </c>
      <c r="BE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  <c r="BK67" s="6">
        <v>0</v>
      </c>
      <c r="BL67" s="6">
        <v>0</v>
      </c>
      <c r="BM67" s="21">
        <v>0</v>
      </c>
      <c r="BN67" s="22">
        <v>1</v>
      </c>
      <c r="BO67" s="5">
        <v>-1</v>
      </c>
      <c r="BP67" s="22">
        <v>1</v>
      </c>
      <c r="BQ67" s="21">
        <v>0</v>
      </c>
      <c r="BR67" s="21">
        <v>0</v>
      </c>
      <c r="BS67" s="6">
        <v>0</v>
      </c>
      <c r="BT67" s="6">
        <v>0</v>
      </c>
      <c r="BU67" s="6">
        <v>0</v>
      </c>
      <c r="BV67" s="6">
        <v>0</v>
      </c>
      <c r="BW67" s="6">
        <v>0</v>
      </c>
      <c r="BX67" s="6">
        <v>0</v>
      </c>
      <c r="BY67" s="6">
        <v>0</v>
      </c>
      <c r="BZ67" s="10">
        <v>0</v>
      </c>
      <c r="CA67" s="21">
        <v>0</v>
      </c>
      <c r="CB67" s="21">
        <v>0</v>
      </c>
      <c r="CC67" s="21">
        <v>0</v>
      </c>
      <c r="CD67" s="21">
        <v>0</v>
      </c>
      <c r="CE67" s="21">
        <v>0</v>
      </c>
      <c r="CF67" s="21">
        <v>0</v>
      </c>
      <c r="CG67" s="21">
        <v>0</v>
      </c>
      <c r="CH67" s="21">
        <v>0</v>
      </c>
      <c r="CI67" s="21">
        <v>0</v>
      </c>
      <c r="CJ67" s="21">
        <v>0</v>
      </c>
      <c r="CK67" s="21">
        <v>0</v>
      </c>
      <c r="CL67" s="21">
        <v>0</v>
      </c>
      <c r="CM67" s="21">
        <v>0</v>
      </c>
      <c r="CN67" s="21">
        <v>0</v>
      </c>
      <c r="CO67" s="21">
        <v>0</v>
      </c>
      <c r="CP67" s="21">
        <v>0</v>
      </c>
      <c r="CQ67" s="21">
        <v>0</v>
      </c>
      <c r="CR67" s="21">
        <v>0</v>
      </c>
      <c r="CS67" s="21">
        <v>0</v>
      </c>
      <c r="CT67" s="21">
        <v>0</v>
      </c>
      <c r="CU67" s="21">
        <v>0</v>
      </c>
      <c r="CV67" s="21">
        <v>0</v>
      </c>
      <c r="CW67" s="21">
        <v>0</v>
      </c>
      <c r="CX67" s="21">
        <v>0</v>
      </c>
      <c r="CY67" s="21">
        <v>0</v>
      </c>
      <c r="CZ67" s="21">
        <v>0</v>
      </c>
      <c r="DA67" s="21">
        <v>0</v>
      </c>
    </row>
    <row r="68" spans="1:105" ht="20" customHeight="1" x14ac:dyDescent="0.2">
      <c r="A68" s="25" t="s">
        <v>312</v>
      </c>
      <c r="B68" s="11">
        <v>0</v>
      </c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6">
        <v>0</v>
      </c>
      <c r="BA68" s="6">
        <v>0</v>
      </c>
      <c r="BB68" s="6">
        <v>0</v>
      </c>
      <c r="BC68" s="6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  <c r="BJ68" s="6">
        <v>0</v>
      </c>
      <c r="BK68" s="6">
        <v>0</v>
      </c>
      <c r="BL68" s="6">
        <v>0</v>
      </c>
      <c r="BM68" s="21">
        <v>0</v>
      </c>
      <c r="BN68" s="21">
        <v>0</v>
      </c>
      <c r="BO68" s="22">
        <v>1</v>
      </c>
      <c r="BP68" s="5">
        <v>-1</v>
      </c>
      <c r="BQ68" s="21">
        <v>0</v>
      </c>
      <c r="BR68" s="21">
        <v>0</v>
      </c>
      <c r="BS68" s="6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10">
        <v>0</v>
      </c>
      <c r="CA68" s="21">
        <v>0</v>
      </c>
      <c r="CB68" s="21">
        <v>0</v>
      </c>
      <c r="CC68" s="21">
        <v>0</v>
      </c>
      <c r="CD68" s="21">
        <v>0</v>
      </c>
      <c r="CE68" s="21">
        <v>0</v>
      </c>
      <c r="CF68" s="21">
        <v>0</v>
      </c>
      <c r="CG68" s="21">
        <v>0</v>
      </c>
      <c r="CH68" s="21">
        <v>0</v>
      </c>
      <c r="CI68" s="21">
        <v>0</v>
      </c>
      <c r="CJ68" s="21">
        <v>0</v>
      </c>
      <c r="CK68" s="21">
        <v>0</v>
      </c>
      <c r="CL68" s="21">
        <v>0</v>
      </c>
      <c r="CM68" s="21">
        <v>0</v>
      </c>
      <c r="CN68" s="21">
        <v>0</v>
      </c>
      <c r="CO68" s="21">
        <v>0</v>
      </c>
      <c r="CP68" s="21">
        <v>0</v>
      </c>
      <c r="CQ68" s="21">
        <v>0</v>
      </c>
      <c r="CR68" s="21">
        <v>0</v>
      </c>
      <c r="CS68" s="21">
        <v>0</v>
      </c>
      <c r="CT68" s="21">
        <v>0</v>
      </c>
      <c r="CU68" s="21">
        <v>0</v>
      </c>
      <c r="CV68" s="21">
        <v>0</v>
      </c>
      <c r="CW68" s="21">
        <v>0</v>
      </c>
      <c r="CX68" s="21">
        <v>0</v>
      </c>
      <c r="CY68" s="21">
        <v>0</v>
      </c>
      <c r="CZ68" s="21">
        <v>0</v>
      </c>
      <c r="DA68" s="21">
        <v>0</v>
      </c>
    </row>
    <row r="69" spans="1:105" ht="20" customHeight="1" x14ac:dyDescent="0.2">
      <c r="A69" s="25" t="s">
        <v>363</v>
      </c>
      <c r="B69" s="11">
        <v>0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6">
        <v>0</v>
      </c>
      <c r="BA69" s="6">
        <v>0</v>
      </c>
      <c r="BB69" s="6">
        <v>0</v>
      </c>
      <c r="BC69" s="6">
        <v>0</v>
      </c>
      <c r="BD69" s="6">
        <v>0</v>
      </c>
      <c r="BE69" s="6">
        <v>0</v>
      </c>
      <c r="BF69" s="6">
        <v>0</v>
      </c>
      <c r="BG69" s="6">
        <v>0</v>
      </c>
      <c r="BH69" s="6">
        <v>0</v>
      </c>
      <c r="BI69" s="6">
        <v>0</v>
      </c>
      <c r="BJ69" s="6">
        <v>0</v>
      </c>
      <c r="BK69" s="6">
        <v>0</v>
      </c>
      <c r="BL69" s="6">
        <v>0</v>
      </c>
      <c r="BM69" s="6">
        <v>0</v>
      </c>
      <c r="BN69" s="6">
        <v>0</v>
      </c>
      <c r="BO69" s="21">
        <v>0</v>
      </c>
      <c r="BP69" s="21">
        <v>0</v>
      </c>
      <c r="BQ69" s="5">
        <v>-1</v>
      </c>
      <c r="BR69" s="22">
        <v>1</v>
      </c>
      <c r="BS69" s="21">
        <v>0</v>
      </c>
      <c r="BT69" s="21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10">
        <v>0</v>
      </c>
      <c r="CA69" s="21">
        <v>0</v>
      </c>
      <c r="CB69" s="21">
        <v>0</v>
      </c>
      <c r="CC69" s="21">
        <v>0</v>
      </c>
      <c r="CD69" s="21">
        <v>0</v>
      </c>
      <c r="CE69" s="21">
        <v>0</v>
      </c>
      <c r="CF69" s="21">
        <v>0</v>
      </c>
      <c r="CG69" s="21">
        <v>0</v>
      </c>
      <c r="CH69" s="21">
        <v>0</v>
      </c>
      <c r="CI69" s="21">
        <v>0</v>
      </c>
      <c r="CJ69" s="21">
        <v>0</v>
      </c>
      <c r="CK69" s="21">
        <v>0</v>
      </c>
      <c r="CL69" s="21">
        <v>0</v>
      </c>
      <c r="CM69" s="21">
        <v>0</v>
      </c>
      <c r="CN69" s="21">
        <v>0</v>
      </c>
      <c r="CO69" s="21">
        <v>0</v>
      </c>
      <c r="CP69" s="21">
        <v>0</v>
      </c>
      <c r="CQ69" s="21">
        <v>0</v>
      </c>
      <c r="CR69" s="21">
        <v>0</v>
      </c>
      <c r="CS69" s="21">
        <v>0</v>
      </c>
      <c r="CT69" s="21">
        <v>0</v>
      </c>
      <c r="CU69" s="21">
        <v>0</v>
      </c>
      <c r="CV69" s="21">
        <v>0</v>
      </c>
      <c r="CW69" s="21">
        <v>0</v>
      </c>
      <c r="CX69" s="21">
        <v>0</v>
      </c>
      <c r="CY69" s="21">
        <v>0</v>
      </c>
      <c r="CZ69" s="21">
        <v>0</v>
      </c>
      <c r="DA69" s="21">
        <v>0</v>
      </c>
    </row>
    <row r="70" spans="1:105" ht="20" customHeight="1" x14ac:dyDescent="0.2">
      <c r="A70" s="25" t="s">
        <v>313</v>
      </c>
      <c r="B70" s="11">
        <v>0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6">
        <v>0</v>
      </c>
      <c r="BA70" s="6">
        <v>0</v>
      </c>
      <c r="BB70" s="6">
        <v>0</v>
      </c>
      <c r="BC70" s="6">
        <v>0</v>
      </c>
      <c r="BD70" s="6">
        <v>0</v>
      </c>
      <c r="BE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  <c r="BK70" s="6">
        <v>0</v>
      </c>
      <c r="BL70" s="6">
        <v>0</v>
      </c>
      <c r="BM70" s="6">
        <v>0</v>
      </c>
      <c r="BN70" s="6">
        <v>0</v>
      </c>
      <c r="BO70" s="21">
        <v>0</v>
      </c>
      <c r="BP70" s="21">
        <v>0</v>
      </c>
      <c r="BQ70" s="22">
        <v>1</v>
      </c>
      <c r="BR70" s="5">
        <v>-1</v>
      </c>
      <c r="BS70" s="22">
        <v>1</v>
      </c>
      <c r="BT70" s="21">
        <v>0</v>
      </c>
      <c r="BU70" s="6">
        <v>0</v>
      </c>
      <c r="BV70" s="6">
        <v>0</v>
      </c>
      <c r="BW70" s="6">
        <v>0</v>
      </c>
      <c r="BX70" s="6">
        <v>0</v>
      </c>
      <c r="BY70" s="6">
        <v>0</v>
      </c>
      <c r="BZ70" s="10">
        <v>0</v>
      </c>
      <c r="CA70" s="21">
        <v>0</v>
      </c>
      <c r="CB70" s="21">
        <v>0</v>
      </c>
      <c r="CC70" s="21">
        <v>0</v>
      </c>
      <c r="CD70" s="21">
        <v>0</v>
      </c>
      <c r="CE70" s="21">
        <v>0</v>
      </c>
      <c r="CF70" s="21">
        <v>0</v>
      </c>
      <c r="CG70" s="21">
        <v>0</v>
      </c>
      <c r="CH70" s="21">
        <v>0</v>
      </c>
      <c r="CI70" s="21">
        <v>0</v>
      </c>
      <c r="CJ70" s="21">
        <v>0</v>
      </c>
      <c r="CK70" s="21">
        <v>0</v>
      </c>
      <c r="CL70" s="21">
        <v>0</v>
      </c>
      <c r="CM70" s="21">
        <v>0</v>
      </c>
      <c r="CN70" s="21">
        <v>0</v>
      </c>
      <c r="CO70" s="21">
        <v>0</v>
      </c>
      <c r="CP70" s="21">
        <v>0</v>
      </c>
      <c r="CQ70" s="21">
        <v>0</v>
      </c>
      <c r="CR70" s="21">
        <v>0</v>
      </c>
      <c r="CS70" s="21">
        <v>0</v>
      </c>
      <c r="CT70" s="21">
        <v>0</v>
      </c>
      <c r="CU70" s="21">
        <v>0</v>
      </c>
      <c r="CV70" s="21">
        <v>0</v>
      </c>
      <c r="CW70" s="21">
        <v>0</v>
      </c>
      <c r="CX70" s="21">
        <v>0</v>
      </c>
      <c r="CY70" s="21">
        <v>0</v>
      </c>
      <c r="CZ70" s="21">
        <v>0</v>
      </c>
      <c r="DA70" s="21">
        <v>0</v>
      </c>
    </row>
    <row r="71" spans="1:105" ht="20" customHeight="1" x14ac:dyDescent="0.2">
      <c r="A71" s="25" t="s">
        <v>314</v>
      </c>
      <c r="B71" s="11">
        <v>0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6">
        <v>0</v>
      </c>
      <c r="BA71" s="6">
        <v>0</v>
      </c>
      <c r="BB71" s="6">
        <v>0</v>
      </c>
      <c r="BC71" s="6">
        <v>0</v>
      </c>
      <c r="BD71" s="6">
        <v>0</v>
      </c>
      <c r="BE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  <c r="BK71" s="6">
        <v>0</v>
      </c>
      <c r="BL71" s="6">
        <v>0</v>
      </c>
      <c r="BM71" s="6">
        <v>0</v>
      </c>
      <c r="BN71" s="6">
        <v>0</v>
      </c>
      <c r="BO71" s="6">
        <v>0</v>
      </c>
      <c r="BP71" s="6">
        <v>0</v>
      </c>
      <c r="BQ71" s="21">
        <v>0</v>
      </c>
      <c r="BR71" s="22">
        <v>1</v>
      </c>
      <c r="BS71" s="5">
        <v>-1</v>
      </c>
      <c r="BT71" s="21">
        <v>0</v>
      </c>
      <c r="BU71" s="21">
        <v>0</v>
      </c>
      <c r="BV71" s="21">
        <v>0</v>
      </c>
      <c r="BW71" s="6">
        <v>0</v>
      </c>
      <c r="BX71" s="6">
        <v>0</v>
      </c>
      <c r="BY71" s="6">
        <v>0</v>
      </c>
      <c r="BZ71" s="10">
        <v>0</v>
      </c>
      <c r="CA71" s="21">
        <v>0</v>
      </c>
      <c r="CB71" s="21">
        <v>0</v>
      </c>
      <c r="CC71" s="21">
        <v>0</v>
      </c>
      <c r="CD71" s="21">
        <v>0</v>
      </c>
      <c r="CE71" s="21">
        <v>0</v>
      </c>
      <c r="CF71" s="21">
        <v>0</v>
      </c>
      <c r="CG71" s="21">
        <v>0</v>
      </c>
      <c r="CH71" s="21">
        <v>0</v>
      </c>
      <c r="CI71" s="21">
        <v>0</v>
      </c>
      <c r="CJ71" s="21">
        <v>0</v>
      </c>
      <c r="CK71" s="21">
        <v>0</v>
      </c>
      <c r="CL71" s="21">
        <v>0</v>
      </c>
      <c r="CM71" s="21">
        <v>0</v>
      </c>
      <c r="CN71" s="21">
        <v>0</v>
      </c>
      <c r="CO71" s="21">
        <v>0</v>
      </c>
      <c r="CP71" s="21">
        <v>0</v>
      </c>
      <c r="CQ71" s="21">
        <v>0</v>
      </c>
      <c r="CR71" s="21">
        <v>0</v>
      </c>
      <c r="CS71" s="21">
        <v>0</v>
      </c>
      <c r="CT71" s="21">
        <v>0</v>
      </c>
      <c r="CU71" s="21">
        <v>0</v>
      </c>
      <c r="CV71" s="21">
        <v>0</v>
      </c>
      <c r="CW71" s="21">
        <v>0</v>
      </c>
      <c r="CX71" s="21">
        <v>0</v>
      </c>
      <c r="CY71" s="21">
        <v>0</v>
      </c>
      <c r="CZ71" s="21">
        <v>0</v>
      </c>
      <c r="DA71" s="21">
        <v>0</v>
      </c>
    </row>
    <row r="72" spans="1:105" ht="20" customHeight="1" x14ac:dyDescent="0.2">
      <c r="A72" s="25" t="s">
        <v>364</v>
      </c>
      <c r="B72" s="11">
        <v>0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6">
        <v>0</v>
      </c>
      <c r="BA72" s="6">
        <v>0</v>
      </c>
      <c r="BB72" s="6">
        <v>0</v>
      </c>
      <c r="BC72" s="6">
        <v>0</v>
      </c>
      <c r="BD72" s="6">
        <v>0</v>
      </c>
      <c r="BE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  <c r="BK72" s="6">
        <v>0</v>
      </c>
      <c r="BL72" s="6">
        <v>0</v>
      </c>
      <c r="BM72" s="6">
        <v>0</v>
      </c>
      <c r="BN72" s="6">
        <v>0</v>
      </c>
      <c r="BO72" s="6">
        <v>0</v>
      </c>
      <c r="BP72" s="6">
        <v>0</v>
      </c>
      <c r="BQ72" s="21">
        <v>0</v>
      </c>
      <c r="BR72" s="21">
        <v>0</v>
      </c>
      <c r="BS72" s="21">
        <v>0</v>
      </c>
      <c r="BT72" s="5">
        <v>-1</v>
      </c>
      <c r="BU72" s="22">
        <v>1</v>
      </c>
      <c r="BV72" s="21">
        <v>0</v>
      </c>
      <c r="BW72" s="6">
        <v>0</v>
      </c>
      <c r="BX72" s="6">
        <v>0</v>
      </c>
      <c r="BY72" s="6">
        <v>0</v>
      </c>
      <c r="BZ72" s="10">
        <v>0</v>
      </c>
      <c r="CA72" s="21">
        <v>0</v>
      </c>
      <c r="CB72" s="21">
        <v>0</v>
      </c>
      <c r="CC72" s="21">
        <v>0</v>
      </c>
      <c r="CD72" s="21">
        <v>0</v>
      </c>
      <c r="CE72" s="21">
        <v>0</v>
      </c>
      <c r="CF72" s="21">
        <v>0</v>
      </c>
      <c r="CG72" s="21">
        <v>0</v>
      </c>
      <c r="CH72" s="21">
        <v>0</v>
      </c>
      <c r="CI72" s="21">
        <v>0</v>
      </c>
      <c r="CJ72" s="21">
        <v>0</v>
      </c>
      <c r="CK72" s="21">
        <v>0</v>
      </c>
      <c r="CL72" s="21">
        <v>0</v>
      </c>
      <c r="CM72" s="21">
        <v>0</v>
      </c>
      <c r="CN72" s="21">
        <v>0</v>
      </c>
      <c r="CO72" s="21">
        <v>0</v>
      </c>
      <c r="CP72" s="21">
        <v>0</v>
      </c>
      <c r="CQ72" s="21">
        <v>0</v>
      </c>
      <c r="CR72" s="21">
        <v>0</v>
      </c>
      <c r="CS72" s="21">
        <v>0</v>
      </c>
      <c r="CT72" s="21">
        <v>0</v>
      </c>
      <c r="CU72" s="21">
        <v>0</v>
      </c>
      <c r="CV72" s="21">
        <v>0</v>
      </c>
      <c r="CW72" s="21">
        <v>0</v>
      </c>
      <c r="CX72" s="21">
        <v>0</v>
      </c>
      <c r="CY72" s="21">
        <v>0</v>
      </c>
      <c r="CZ72" s="21">
        <v>0</v>
      </c>
      <c r="DA72" s="21">
        <v>0</v>
      </c>
    </row>
    <row r="73" spans="1:105" ht="20" customHeight="1" x14ac:dyDescent="0.2">
      <c r="A73" s="25" t="s">
        <v>315</v>
      </c>
      <c r="B73" s="11">
        <v>0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6">
        <v>0</v>
      </c>
      <c r="BA73" s="6">
        <v>0</v>
      </c>
      <c r="BB73" s="6">
        <v>0</v>
      </c>
      <c r="BC73" s="6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  <c r="BK73" s="6">
        <v>0</v>
      </c>
      <c r="BL73" s="6">
        <v>0</v>
      </c>
      <c r="BM73" s="6">
        <v>0</v>
      </c>
      <c r="BN73" s="6">
        <v>0</v>
      </c>
      <c r="BO73" s="6">
        <v>0</v>
      </c>
      <c r="BP73" s="6">
        <v>0</v>
      </c>
      <c r="BQ73" s="6">
        <v>0</v>
      </c>
      <c r="BR73" s="6">
        <v>0</v>
      </c>
      <c r="BS73" s="21">
        <v>0</v>
      </c>
      <c r="BT73" s="22">
        <v>1</v>
      </c>
      <c r="BU73" s="5">
        <v>-1</v>
      </c>
      <c r="BV73" s="22">
        <v>1</v>
      </c>
      <c r="BW73" s="21">
        <v>0</v>
      </c>
      <c r="BX73" s="21">
        <v>0</v>
      </c>
      <c r="BY73" s="6">
        <v>0</v>
      </c>
      <c r="BZ73" s="10">
        <v>0</v>
      </c>
      <c r="CA73" s="21">
        <v>0</v>
      </c>
      <c r="CB73" s="21">
        <v>0</v>
      </c>
      <c r="CC73" s="21">
        <v>0</v>
      </c>
      <c r="CD73" s="21">
        <v>0</v>
      </c>
      <c r="CE73" s="21">
        <v>0</v>
      </c>
      <c r="CF73" s="21">
        <v>0</v>
      </c>
      <c r="CG73" s="21">
        <v>0</v>
      </c>
      <c r="CH73" s="21">
        <v>0</v>
      </c>
      <c r="CI73" s="21">
        <v>0</v>
      </c>
      <c r="CJ73" s="21">
        <v>0</v>
      </c>
      <c r="CK73" s="21">
        <v>0</v>
      </c>
      <c r="CL73" s="21">
        <v>0</v>
      </c>
      <c r="CM73" s="21">
        <v>0</v>
      </c>
      <c r="CN73" s="21">
        <v>0</v>
      </c>
      <c r="CO73" s="21">
        <v>0</v>
      </c>
      <c r="CP73" s="21">
        <v>0</v>
      </c>
      <c r="CQ73" s="21">
        <v>0</v>
      </c>
      <c r="CR73" s="21">
        <v>0</v>
      </c>
      <c r="CS73" s="21">
        <v>0</v>
      </c>
      <c r="CT73" s="21">
        <v>0</v>
      </c>
      <c r="CU73" s="21">
        <v>0</v>
      </c>
      <c r="CV73" s="21">
        <v>0</v>
      </c>
      <c r="CW73" s="21">
        <v>0</v>
      </c>
      <c r="CX73" s="21">
        <v>0</v>
      </c>
      <c r="CY73" s="21">
        <v>0</v>
      </c>
      <c r="CZ73" s="21">
        <v>0</v>
      </c>
      <c r="DA73" s="21">
        <v>0</v>
      </c>
    </row>
    <row r="74" spans="1:105" ht="20" customHeight="1" x14ac:dyDescent="0.2">
      <c r="A74" s="25" t="s">
        <v>292</v>
      </c>
      <c r="B74" s="11">
        <v>0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6">
        <v>0</v>
      </c>
      <c r="BA74" s="6">
        <v>0</v>
      </c>
      <c r="BB74" s="6">
        <v>0</v>
      </c>
      <c r="BC74" s="6">
        <v>0</v>
      </c>
      <c r="BD74" s="6">
        <v>0</v>
      </c>
      <c r="BE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  <c r="BK74" s="6">
        <v>0</v>
      </c>
      <c r="BL74" s="6">
        <v>0</v>
      </c>
      <c r="BM74" s="6">
        <v>0</v>
      </c>
      <c r="BN74" s="6">
        <v>0</v>
      </c>
      <c r="BO74" s="6">
        <v>0</v>
      </c>
      <c r="BP74" s="6">
        <v>0</v>
      </c>
      <c r="BQ74" s="6">
        <v>0</v>
      </c>
      <c r="BR74" s="6">
        <v>0</v>
      </c>
      <c r="BS74" s="21">
        <v>0</v>
      </c>
      <c r="BT74" s="21">
        <v>0</v>
      </c>
      <c r="BU74" s="22">
        <v>1</v>
      </c>
      <c r="BV74" s="5">
        <v>-1</v>
      </c>
      <c r="BW74" s="21">
        <v>0</v>
      </c>
      <c r="BX74" s="21">
        <v>0</v>
      </c>
      <c r="BY74" s="21">
        <v>0</v>
      </c>
      <c r="BZ74" s="10">
        <v>0</v>
      </c>
      <c r="CA74" s="21">
        <v>0</v>
      </c>
      <c r="CB74" s="21">
        <v>0</v>
      </c>
      <c r="CC74" s="21">
        <v>0</v>
      </c>
      <c r="CD74" s="21">
        <v>0</v>
      </c>
      <c r="CE74" s="21">
        <v>0</v>
      </c>
      <c r="CF74" s="21">
        <v>0</v>
      </c>
      <c r="CG74" s="21">
        <v>0</v>
      </c>
      <c r="CH74" s="21">
        <v>0</v>
      </c>
      <c r="CI74" s="21">
        <v>0</v>
      </c>
      <c r="CJ74" s="21">
        <v>0</v>
      </c>
      <c r="CK74" s="21">
        <v>0</v>
      </c>
      <c r="CL74" s="21">
        <v>0</v>
      </c>
      <c r="CM74" s="21">
        <v>0</v>
      </c>
      <c r="CN74" s="21">
        <v>0</v>
      </c>
      <c r="CO74" s="21">
        <v>0</v>
      </c>
      <c r="CP74" s="21">
        <v>0</v>
      </c>
      <c r="CQ74" s="21">
        <v>0</v>
      </c>
      <c r="CR74" s="21">
        <v>0</v>
      </c>
      <c r="CS74" s="21">
        <v>0</v>
      </c>
      <c r="CT74" s="21">
        <v>0</v>
      </c>
      <c r="CU74" s="21">
        <v>0</v>
      </c>
      <c r="CV74" s="21">
        <v>0</v>
      </c>
      <c r="CW74" s="21">
        <v>0</v>
      </c>
      <c r="CX74" s="21">
        <v>0</v>
      </c>
      <c r="CY74" s="21">
        <v>0</v>
      </c>
      <c r="CZ74" s="21">
        <v>0</v>
      </c>
      <c r="DA74" s="21">
        <v>0</v>
      </c>
    </row>
    <row r="75" spans="1:105" ht="20" customHeight="1" x14ac:dyDescent="0.2">
      <c r="A75" s="25" t="s">
        <v>366</v>
      </c>
      <c r="B75" s="11">
        <v>0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0</v>
      </c>
      <c r="AW75" s="6">
        <v>0</v>
      </c>
      <c r="AX75" s="6">
        <v>0</v>
      </c>
      <c r="AY75" s="6">
        <v>0</v>
      </c>
      <c r="AZ75" s="6">
        <v>0</v>
      </c>
      <c r="BA75" s="6">
        <v>0</v>
      </c>
      <c r="BB75" s="6">
        <v>0</v>
      </c>
      <c r="BC75" s="6">
        <v>0</v>
      </c>
      <c r="BD75" s="6">
        <v>0</v>
      </c>
      <c r="BE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  <c r="BK75" s="6">
        <v>0</v>
      </c>
      <c r="BL75" s="6">
        <v>0</v>
      </c>
      <c r="BM75" s="6">
        <v>0</v>
      </c>
      <c r="BN75" s="6">
        <v>0</v>
      </c>
      <c r="BO75" s="6">
        <v>0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21">
        <v>0</v>
      </c>
      <c r="BV75" s="21">
        <v>0</v>
      </c>
      <c r="BW75" s="5">
        <v>-1</v>
      </c>
      <c r="BX75" s="22">
        <v>1</v>
      </c>
      <c r="BY75" s="21">
        <v>0</v>
      </c>
      <c r="BZ75" s="10">
        <v>0</v>
      </c>
      <c r="CA75" s="21">
        <v>0</v>
      </c>
      <c r="CB75" s="21">
        <v>0</v>
      </c>
      <c r="CC75" s="21">
        <v>0</v>
      </c>
      <c r="CD75" s="21">
        <v>0</v>
      </c>
      <c r="CE75" s="21">
        <v>0</v>
      </c>
      <c r="CF75" s="21">
        <v>0</v>
      </c>
      <c r="CG75" s="21">
        <v>0</v>
      </c>
      <c r="CH75" s="21">
        <v>0</v>
      </c>
      <c r="CI75" s="21">
        <v>0</v>
      </c>
      <c r="CJ75" s="21">
        <v>0</v>
      </c>
      <c r="CK75" s="21">
        <v>0</v>
      </c>
      <c r="CL75" s="21">
        <v>0</v>
      </c>
      <c r="CM75" s="21">
        <v>0</v>
      </c>
      <c r="CN75" s="21">
        <v>0</v>
      </c>
      <c r="CO75" s="21">
        <v>0</v>
      </c>
      <c r="CP75" s="21">
        <v>0</v>
      </c>
      <c r="CQ75" s="21">
        <v>0</v>
      </c>
      <c r="CR75" s="21">
        <v>0</v>
      </c>
      <c r="CS75" s="21">
        <v>0</v>
      </c>
      <c r="CT75" s="21">
        <v>0</v>
      </c>
      <c r="CU75" s="21">
        <v>0</v>
      </c>
      <c r="CV75" s="21">
        <v>0</v>
      </c>
      <c r="CW75" s="21">
        <v>0</v>
      </c>
      <c r="CX75" s="21">
        <v>0</v>
      </c>
      <c r="CY75" s="21">
        <v>0</v>
      </c>
      <c r="CZ75" s="21">
        <v>0</v>
      </c>
      <c r="DA75" s="21">
        <v>0</v>
      </c>
    </row>
    <row r="76" spans="1:105" ht="20" customHeight="1" x14ac:dyDescent="0.2">
      <c r="A76" s="25" t="s">
        <v>318</v>
      </c>
      <c r="B76" s="11">
        <v>0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6">
        <v>0</v>
      </c>
      <c r="BC76" s="6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  <c r="BK76" s="6">
        <v>0</v>
      </c>
      <c r="BL76" s="6">
        <v>0</v>
      </c>
      <c r="BM76" s="6">
        <v>0</v>
      </c>
      <c r="BN76" s="6">
        <v>0</v>
      </c>
      <c r="BO76" s="6">
        <v>0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21">
        <v>0</v>
      </c>
      <c r="BV76" s="21">
        <v>0</v>
      </c>
      <c r="BW76" s="22">
        <v>1</v>
      </c>
      <c r="BX76" s="5">
        <v>-1</v>
      </c>
      <c r="BY76" s="22">
        <v>1</v>
      </c>
      <c r="BZ76" s="10">
        <v>0</v>
      </c>
      <c r="CA76" s="21">
        <v>0</v>
      </c>
      <c r="CB76" s="21">
        <v>0</v>
      </c>
      <c r="CC76" s="21">
        <v>0</v>
      </c>
      <c r="CD76" s="21">
        <v>0</v>
      </c>
      <c r="CE76" s="21">
        <v>0</v>
      </c>
      <c r="CF76" s="21">
        <v>0</v>
      </c>
      <c r="CG76" s="21">
        <v>0</v>
      </c>
      <c r="CH76" s="21">
        <v>0</v>
      </c>
      <c r="CI76" s="21">
        <v>0</v>
      </c>
      <c r="CJ76" s="21">
        <v>0</v>
      </c>
      <c r="CK76" s="21">
        <v>0</v>
      </c>
      <c r="CL76" s="21">
        <v>0</v>
      </c>
      <c r="CM76" s="21">
        <v>0</v>
      </c>
      <c r="CN76" s="21">
        <v>0</v>
      </c>
      <c r="CO76" s="21">
        <v>0</v>
      </c>
      <c r="CP76" s="21">
        <v>0</v>
      </c>
      <c r="CQ76" s="21">
        <v>0</v>
      </c>
      <c r="CR76" s="21">
        <v>0</v>
      </c>
      <c r="CS76" s="21">
        <v>0</v>
      </c>
      <c r="CT76" s="21">
        <v>0</v>
      </c>
      <c r="CU76" s="21">
        <v>0</v>
      </c>
      <c r="CV76" s="21">
        <v>0</v>
      </c>
      <c r="CW76" s="21">
        <v>0</v>
      </c>
      <c r="CX76" s="21">
        <v>0</v>
      </c>
      <c r="CY76" s="21">
        <v>0</v>
      </c>
      <c r="CZ76" s="21">
        <v>0</v>
      </c>
      <c r="DA76" s="21">
        <v>0</v>
      </c>
    </row>
    <row r="77" spans="1:105" ht="20" customHeight="1" x14ac:dyDescent="0.2">
      <c r="A77" s="25" t="s">
        <v>319</v>
      </c>
      <c r="B77" s="11">
        <v>0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6">
        <v>0</v>
      </c>
      <c r="BA77" s="6">
        <v>0</v>
      </c>
      <c r="BB77" s="6">
        <v>0</v>
      </c>
      <c r="BC77" s="6">
        <v>0</v>
      </c>
      <c r="BD77" s="6">
        <v>0</v>
      </c>
      <c r="BE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  <c r="BK77" s="6">
        <v>0</v>
      </c>
      <c r="BL77" s="6">
        <v>0</v>
      </c>
      <c r="BM77" s="6">
        <v>0</v>
      </c>
      <c r="BN77" s="6">
        <v>0</v>
      </c>
      <c r="BO77" s="6">
        <v>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6">
        <v>0</v>
      </c>
      <c r="BV77" s="21">
        <v>0</v>
      </c>
      <c r="BW77" s="21">
        <v>0</v>
      </c>
      <c r="BX77" s="22">
        <v>1</v>
      </c>
      <c r="BY77" s="5">
        <v>-1</v>
      </c>
      <c r="BZ77" s="10">
        <v>0</v>
      </c>
      <c r="CA77" s="21">
        <v>0</v>
      </c>
      <c r="CB77" s="21">
        <v>0</v>
      </c>
      <c r="CC77" s="21">
        <v>0</v>
      </c>
      <c r="CD77" s="21">
        <v>0</v>
      </c>
      <c r="CE77" s="21">
        <v>0</v>
      </c>
      <c r="CF77" s="21">
        <v>0</v>
      </c>
      <c r="CG77" s="21">
        <v>0</v>
      </c>
      <c r="CH77" s="21">
        <v>0</v>
      </c>
      <c r="CI77" s="21">
        <v>0</v>
      </c>
      <c r="CJ77" s="21">
        <v>0</v>
      </c>
      <c r="CK77" s="21">
        <v>0</v>
      </c>
      <c r="CL77" s="21">
        <v>0</v>
      </c>
      <c r="CM77" s="21">
        <v>0</v>
      </c>
      <c r="CN77" s="21">
        <v>0</v>
      </c>
      <c r="CO77" s="21">
        <v>0</v>
      </c>
      <c r="CP77" s="21">
        <v>0</v>
      </c>
      <c r="CQ77" s="21">
        <v>0</v>
      </c>
      <c r="CR77" s="21">
        <v>0</v>
      </c>
      <c r="CS77" s="21">
        <v>0</v>
      </c>
      <c r="CT77" s="21">
        <v>0</v>
      </c>
      <c r="CU77" s="21">
        <v>0</v>
      </c>
      <c r="CV77" s="21">
        <v>0</v>
      </c>
      <c r="CW77" s="21">
        <v>0</v>
      </c>
      <c r="CX77" s="21">
        <v>0</v>
      </c>
      <c r="CY77" s="21">
        <v>0</v>
      </c>
      <c r="CZ77" s="21">
        <v>0</v>
      </c>
      <c r="DA77" s="21">
        <v>0</v>
      </c>
    </row>
    <row r="78" spans="1:105" ht="20" customHeight="1" x14ac:dyDescent="0.2">
      <c r="A78" s="25" t="s">
        <v>369</v>
      </c>
      <c r="B78" s="12">
        <v>0</v>
      </c>
      <c r="C78" s="13">
        <v>0</v>
      </c>
      <c r="D78" s="13">
        <v>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 s="13">
        <v>0</v>
      </c>
      <c r="P78" s="13">
        <v>0</v>
      </c>
      <c r="Q78" s="13">
        <v>0</v>
      </c>
      <c r="R78" s="13">
        <v>0</v>
      </c>
      <c r="S78" s="13">
        <v>0</v>
      </c>
      <c r="T78" s="13">
        <v>0</v>
      </c>
      <c r="U78" s="13">
        <v>0</v>
      </c>
      <c r="V78" s="13">
        <v>0</v>
      </c>
      <c r="W78" s="13">
        <v>0</v>
      </c>
      <c r="X78" s="13">
        <v>0</v>
      </c>
      <c r="Y78" s="13">
        <v>0</v>
      </c>
      <c r="Z78" s="13">
        <v>0</v>
      </c>
      <c r="AA78" s="13">
        <v>0</v>
      </c>
      <c r="AB78" s="13">
        <v>0</v>
      </c>
      <c r="AC78" s="13">
        <v>0</v>
      </c>
      <c r="AD78" s="13">
        <v>0</v>
      </c>
      <c r="AE78" s="13">
        <v>0</v>
      </c>
      <c r="AF78" s="13">
        <v>0</v>
      </c>
      <c r="AG78" s="13">
        <v>0</v>
      </c>
      <c r="AH78" s="13">
        <v>0</v>
      </c>
      <c r="AI78" s="13">
        <v>0</v>
      </c>
      <c r="AJ78" s="13">
        <v>0</v>
      </c>
      <c r="AK78" s="13">
        <v>0</v>
      </c>
      <c r="AL78" s="13">
        <v>0</v>
      </c>
      <c r="AM78" s="13">
        <v>0</v>
      </c>
      <c r="AN78" s="13">
        <v>0</v>
      </c>
      <c r="AO78" s="13">
        <v>0</v>
      </c>
      <c r="AP78" s="13">
        <v>0</v>
      </c>
      <c r="AQ78" s="13">
        <v>0</v>
      </c>
      <c r="AR78" s="13">
        <v>0</v>
      </c>
      <c r="AS78" s="13">
        <v>0</v>
      </c>
      <c r="AT78" s="13">
        <v>0</v>
      </c>
      <c r="AU78" s="13">
        <v>0</v>
      </c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0</v>
      </c>
      <c r="BC78" s="13">
        <v>0</v>
      </c>
      <c r="BD78" s="13">
        <v>0</v>
      </c>
      <c r="BE78" s="13">
        <v>0</v>
      </c>
      <c r="BF78" s="13">
        <v>0</v>
      </c>
      <c r="BG78" s="13">
        <v>0</v>
      </c>
      <c r="BH78" s="13">
        <v>0</v>
      </c>
      <c r="BI78" s="13">
        <v>0</v>
      </c>
      <c r="BJ78" s="13">
        <v>0</v>
      </c>
      <c r="BK78" s="13">
        <v>0</v>
      </c>
      <c r="BL78" s="13">
        <v>0</v>
      </c>
      <c r="BM78" s="13">
        <v>0</v>
      </c>
      <c r="BN78" s="13">
        <v>0</v>
      </c>
      <c r="BO78" s="13">
        <v>0</v>
      </c>
      <c r="BP78" s="13">
        <v>0</v>
      </c>
      <c r="BQ78" s="13">
        <v>0</v>
      </c>
      <c r="BR78" s="13">
        <v>0</v>
      </c>
      <c r="BS78" s="13">
        <v>0</v>
      </c>
      <c r="BT78" s="13">
        <v>0</v>
      </c>
      <c r="BU78" s="13">
        <v>0</v>
      </c>
      <c r="BV78" s="13">
        <v>0</v>
      </c>
      <c r="BW78" s="13">
        <v>0</v>
      </c>
      <c r="BX78" s="13">
        <v>0</v>
      </c>
      <c r="BY78" s="13">
        <v>0</v>
      </c>
      <c r="BZ78" s="14">
        <v>-1</v>
      </c>
      <c r="CA78" s="21">
        <v>0</v>
      </c>
      <c r="CB78" s="21">
        <v>0</v>
      </c>
      <c r="CC78" s="21">
        <v>0</v>
      </c>
      <c r="CD78" s="21">
        <v>0</v>
      </c>
      <c r="CE78" s="21">
        <v>0</v>
      </c>
      <c r="CF78" s="21">
        <v>0</v>
      </c>
      <c r="CG78" s="21">
        <v>0</v>
      </c>
      <c r="CH78" s="21">
        <v>0</v>
      </c>
      <c r="CI78" s="21">
        <v>0</v>
      </c>
      <c r="CJ78" s="21">
        <v>0</v>
      </c>
      <c r="CK78" s="21">
        <v>0</v>
      </c>
      <c r="CL78" s="21">
        <v>0</v>
      </c>
      <c r="CM78" s="21">
        <v>0</v>
      </c>
      <c r="CN78" s="21">
        <v>0</v>
      </c>
      <c r="CO78" s="21">
        <v>0</v>
      </c>
      <c r="CP78" s="21">
        <v>0</v>
      </c>
      <c r="CQ78" s="21">
        <v>0</v>
      </c>
      <c r="CR78" s="21">
        <v>0</v>
      </c>
      <c r="CS78" s="21">
        <v>0</v>
      </c>
      <c r="CT78" s="21">
        <v>0</v>
      </c>
      <c r="CU78" s="21">
        <v>0</v>
      </c>
      <c r="CV78" s="21">
        <v>0</v>
      </c>
      <c r="CW78" s="21">
        <v>0</v>
      </c>
      <c r="CX78" s="21">
        <v>0</v>
      </c>
      <c r="CY78" s="21">
        <v>0</v>
      </c>
      <c r="CZ78" s="21">
        <v>0</v>
      </c>
      <c r="DA78" s="21">
        <v>0</v>
      </c>
    </row>
    <row r="79" spans="1:105" ht="20" customHeight="1" x14ac:dyDescent="0.2">
      <c r="A79" s="25" t="s">
        <v>380</v>
      </c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J79" s="21">
        <v>0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>
        <v>0</v>
      </c>
      <c r="T79" s="21">
        <v>0</v>
      </c>
      <c r="U79" s="21">
        <v>0</v>
      </c>
      <c r="V79" s="21">
        <v>0</v>
      </c>
      <c r="W79" s="21">
        <v>0</v>
      </c>
      <c r="X79" s="21">
        <v>0</v>
      </c>
      <c r="Y79" s="21">
        <v>0</v>
      </c>
      <c r="Z79" s="21">
        <v>0</v>
      </c>
      <c r="AA79" s="21">
        <v>0</v>
      </c>
      <c r="AB79" s="21">
        <v>0</v>
      </c>
      <c r="AC79" s="21">
        <v>0</v>
      </c>
      <c r="AD79" s="21">
        <v>0</v>
      </c>
      <c r="AE79" s="21">
        <v>0</v>
      </c>
      <c r="AF79" s="21">
        <v>0</v>
      </c>
      <c r="AG79" s="21">
        <v>0</v>
      </c>
      <c r="AH79" s="21">
        <v>0</v>
      </c>
      <c r="AI79" s="21">
        <v>0</v>
      </c>
      <c r="AJ79" s="21">
        <v>0</v>
      </c>
      <c r="AK79" s="21">
        <v>0</v>
      </c>
      <c r="AL79" s="21">
        <v>0</v>
      </c>
      <c r="AM79" s="21">
        <v>0</v>
      </c>
      <c r="AN79" s="21">
        <v>0</v>
      </c>
      <c r="AO79" s="21">
        <v>0</v>
      </c>
      <c r="AP79" s="21">
        <v>0</v>
      </c>
      <c r="AQ79" s="21">
        <v>0</v>
      </c>
      <c r="AR79" s="21">
        <v>0</v>
      </c>
      <c r="AS79" s="21">
        <v>0</v>
      </c>
      <c r="AT79" s="21">
        <v>0</v>
      </c>
      <c r="AU79" s="21">
        <v>0</v>
      </c>
      <c r="AV79" s="21">
        <v>0</v>
      </c>
      <c r="AW79" s="21">
        <v>0</v>
      </c>
      <c r="AX79" s="21">
        <v>0</v>
      </c>
      <c r="AY79" s="21">
        <v>0</v>
      </c>
      <c r="AZ79" s="21">
        <v>0</v>
      </c>
      <c r="BA79" s="21">
        <v>0</v>
      </c>
      <c r="BB79" s="21">
        <v>0</v>
      </c>
      <c r="BC79" s="21">
        <v>0</v>
      </c>
      <c r="BD79" s="21">
        <v>0</v>
      </c>
      <c r="BE79" s="21">
        <v>0</v>
      </c>
      <c r="BF79" s="21">
        <v>0</v>
      </c>
      <c r="BG79" s="21">
        <v>0</v>
      </c>
      <c r="BH79" s="21">
        <v>0</v>
      </c>
      <c r="BI79" s="21">
        <v>0</v>
      </c>
      <c r="BJ79" s="21">
        <v>0</v>
      </c>
      <c r="BK79" s="21">
        <v>0</v>
      </c>
      <c r="BL79" s="21">
        <v>0</v>
      </c>
      <c r="BM79" s="21">
        <v>0</v>
      </c>
      <c r="BN79" s="21">
        <v>0</v>
      </c>
      <c r="BO79" s="21">
        <v>0</v>
      </c>
      <c r="BP79" s="21">
        <v>0</v>
      </c>
      <c r="BQ79" s="21">
        <v>0</v>
      </c>
      <c r="BR79" s="21">
        <v>0</v>
      </c>
      <c r="BS79" s="21">
        <v>0</v>
      </c>
      <c r="BT79" s="21">
        <v>0</v>
      </c>
      <c r="BU79" s="21">
        <v>0</v>
      </c>
      <c r="BV79" s="21">
        <v>0</v>
      </c>
      <c r="BW79" s="21">
        <v>0</v>
      </c>
      <c r="BX79" s="21">
        <v>0</v>
      </c>
      <c r="BY79" s="21">
        <v>0</v>
      </c>
      <c r="BZ79" s="21">
        <v>0</v>
      </c>
      <c r="CA79" s="5">
        <v>-1</v>
      </c>
      <c r="CB79" s="21">
        <v>0</v>
      </c>
      <c r="CC79" s="21">
        <v>0</v>
      </c>
      <c r="CD79" s="21">
        <v>0</v>
      </c>
      <c r="CE79" s="21">
        <v>0</v>
      </c>
      <c r="CF79" s="21">
        <v>0</v>
      </c>
      <c r="CG79" s="21">
        <v>0</v>
      </c>
      <c r="CH79" s="21">
        <v>0</v>
      </c>
      <c r="CI79" s="21">
        <v>0</v>
      </c>
      <c r="CJ79" s="21">
        <v>0</v>
      </c>
      <c r="CK79" s="21">
        <v>0</v>
      </c>
      <c r="CL79" s="21">
        <v>0</v>
      </c>
      <c r="CM79" s="21">
        <v>0</v>
      </c>
      <c r="CN79" s="21">
        <v>0</v>
      </c>
      <c r="CO79" s="21">
        <v>0</v>
      </c>
      <c r="CP79" s="21">
        <v>0</v>
      </c>
      <c r="CQ79" s="21">
        <v>0</v>
      </c>
      <c r="CR79" s="21">
        <v>0</v>
      </c>
      <c r="CS79" s="21">
        <v>0</v>
      </c>
      <c r="CT79" s="21">
        <v>0</v>
      </c>
      <c r="CU79" s="21">
        <v>0</v>
      </c>
      <c r="CV79" s="21">
        <v>0</v>
      </c>
      <c r="CW79" s="21">
        <v>0</v>
      </c>
      <c r="CX79" s="21">
        <v>0</v>
      </c>
      <c r="CY79" s="21">
        <v>0</v>
      </c>
      <c r="CZ79" s="21">
        <v>0</v>
      </c>
      <c r="DA79" s="21">
        <v>0</v>
      </c>
    </row>
    <row r="80" spans="1:105" ht="20" customHeight="1" x14ac:dyDescent="0.2">
      <c r="A80" s="25" t="s">
        <v>381</v>
      </c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J80" s="21">
        <v>0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>
        <v>0</v>
      </c>
      <c r="T80" s="21">
        <v>0</v>
      </c>
      <c r="U80" s="21">
        <v>0</v>
      </c>
      <c r="V80" s="21">
        <v>0</v>
      </c>
      <c r="W80" s="21">
        <v>0</v>
      </c>
      <c r="X80" s="21">
        <v>0</v>
      </c>
      <c r="Y80" s="21">
        <v>0</v>
      </c>
      <c r="Z80" s="21">
        <v>0</v>
      </c>
      <c r="AA80" s="21">
        <v>0</v>
      </c>
      <c r="AB80" s="21">
        <v>0</v>
      </c>
      <c r="AC80" s="21">
        <v>0</v>
      </c>
      <c r="AD80" s="21">
        <v>0</v>
      </c>
      <c r="AE80" s="21">
        <v>0</v>
      </c>
      <c r="AF80" s="21">
        <v>0</v>
      </c>
      <c r="AG80" s="21">
        <v>0</v>
      </c>
      <c r="AH80" s="21">
        <v>0</v>
      </c>
      <c r="AI80" s="21">
        <v>0</v>
      </c>
      <c r="AJ80" s="21">
        <v>0</v>
      </c>
      <c r="AK80" s="21">
        <v>0</v>
      </c>
      <c r="AL80" s="21">
        <v>0</v>
      </c>
      <c r="AM80" s="21">
        <v>0</v>
      </c>
      <c r="AN80" s="21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1">
        <v>0</v>
      </c>
      <c r="AV80" s="21">
        <v>0</v>
      </c>
      <c r="AW80" s="21">
        <v>0</v>
      </c>
      <c r="AX80" s="21">
        <v>0</v>
      </c>
      <c r="AY80" s="21">
        <v>0</v>
      </c>
      <c r="AZ80" s="21">
        <v>0</v>
      </c>
      <c r="BA80" s="21">
        <v>0</v>
      </c>
      <c r="BB80" s="21">
        <v>0</v>
      </c>
      <c r="BC80" s="21">
        <v>0</v>
      </c>
      <c r="BD80" s="21">
        <v>0</v>
      </c>
      <c r="BE80" s="21">
        <v>0</v>
      </c>
      <c r="BF80" s="21">
        <v>0</v>
      </c>
      <c r="BG80" s="21">
        <v>0</v>
      </c>
      <c r="BH80" s="21">
        <v>0</v>
      </c>
      <c r="BI80" s="21">
        <v>0</v>
      </c>
      <c r="BJ80" s="21">
        <v>0</v>
      </c>
      <c r="BK80" s="21">
        <v>0</v>
      </c>
      <c r="BL80" s="21">
        <v>0</v>
      </c>
      <c r="BM80" s="21">
        <v>0</v>
      </c>
      <c r="BN80" s="21">
        <v>0</v>
      </c>
      <c r="BO80" s="21">
        <v>0</v>
      </c>
      <c r="BP80" s="21">
        <v>0</v>
      </c>
      <c r="BQ80" s="21">
        <v>0</v>
      </c>
      <c r="BR80" s="21">
        <v>0</v>
      </c>
      <c r="BS80" s="21">
        <v>0</v>
      </c>
      <c r="BT80" s="21">
        <v>0</v>
      </c>
      <c r="BU80" s="21">
        <v>0</v>
      </c>
      <c r="BV80" s="21">
        <v>0</v>
      </c>
      <c r="BW80" s="21">
        <v>0</v>
      </c>
      <c r="BX80" s="21">
        <v>0</v>
      </c>
      <c r="BY80" s="21">
        <v>0</v>
      </c>
      <c r="BZ80" s="21">
        <v>0</v>
      </c>
      <c r="CA80" s="21">
        <v>0</v>
      </c>
      <c r="CB80" s="5">
        <v>-1</v>
      </c>
      <c r="CC80" s="21">
        <v>0</v>
      </c>
      <c r="CD80" s="21">
        <v>0</v>
      </c>
      <c r="CE80" s="21">
        <v>0</v>
      </c>
      <c r="CF80" s="21">
        <v>0</v>
      </c>
      <c r="CG80" s="21">
        <v>0</v>
      </c>
      <c r="CH80" s="21">
        <v>0</v>
      </c>
      <c r="CI80" s="21">
        <v>0</v>
      </c>
      <c r="CJ80" s="21">
        <v>0</v>
      </c>
      <c r="CK80" s="21">
        <v>0</v>
      </c>
      <c r="CL80" s="21">
        <v>0</v>
      </c>
      <c r="CM80" s="21">
        <v>0</v>
      </c>
      <c r="CN80" s="21">
        <v>0</v>
      </c>
      <c r="CO80" s="21">
        <v>0</v>
      </c>
      <c r="CP80" s="21">
        <v>0</v>
      </c>
      <c r="CQ80" s="21">
        <v>0</v>
      </c>
      <c r="CR80" s="21">
        <v>0</v>
      </c>
      <c r="CS80" s="21">
        <v>0</v>
      </c>
      <c r="CT80" s="21">
        <v>0</v>
      </c>
      <c r="CU80" s="21">
        <v>0</v>
      </c>
      <c r="CV80" s="21">
        <v>0</v>
      </c>
      <c r="CW80" s="21">
        <v>0</v>
      </c>
      <c r="CX80" s="21">
        <v>0</v>
      </c>
      <c r="CY80" s="21">
        <v>0</v>
      </c>
      <c r="CZ80" s="21">
        <v>0</v>
      </c>
      <c r="DA80" s="21">
        <v>0</v>
      </c>
    </row>
    <row r="81" spans="1:105" ht="20" customHeight="1" x14ac:dyDescent="0.2">
      <c r="A81" s="25" t="s">
        <v>382</v>
      </c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  <c r="T81" s="21">
        <v>0</v>
      </c>
      <c r="U81" s="21">
        <v>0</v>
      </c>
      <c r="V81" s="21">
        <v>0</v>
      </c>
      <c r="W81" s="21">
        <v>0</v>
      </c>
      <c r="X81" s="21">
        <v>0</v>
      </c>
      <c r="Y81" s="21">
        <v>0</v>
      </c>
      <c r="Z81" s="21">
        <v>0</v>
      </c>
      <c r="AA81" s="21">
        <v>0</v>
      </c>
      <c r="AB81" s="21">
        <v>0</v>
      </c>
      <c r="AC81" s="21">
        <v>0</v>
      </c>
      <c r="AD81" s="21">
        <v>0</v>
      </c>
      <c r="AE81" s="21">
        <v>0</v>
      </c>
      <c r="AF81" s="21">
        <v>0</v>
      </c>
      <c r="AG81" s="21">
        <v>0</v>
      </c>
      <c r="AH81" s="21">
        <v>0</v>
      </c>
      <c r="AI81" s="21">
        <v>0</v>
      </c>
      <c r="AJ81" s="21">
        <v>0</v>
      </c>
      <c r="AK81" s="21">
        <v>0</v>
      </c>
      <c r="AL81" s="21">
        <v>0</v>
      </c>
      <c r="AM81" s="21">
        <v>0</v>
      </c>
      <c r="AN81" s="21">
        <v>0</v>
      </c>
      <c r="AO81" s="21">
        <v>0</v>
      </c>
      <c r="AP81" s="21">
        <v>0</v>
      </c>
      <c r="AQ81" s="21">
        <v>0</v>
      </c>
      <c r="AR81" s="21">
        <v>0</v>
      </c>
      <c r="AS81" s="21">
        <v>0</v>
      </c>
      <c r="AT81" s="21">
        <v>0</v>
      </c>
      <c r="AU81" s="21">
        <v>0</v>
      </c>
      <c r="AV81" s="21">
        <v>0</v>
      </c>
      <c r="AW81" s="21">
        <v>0</v>
      </c>
      <c r="AX81" s="21">
        <v>0</v>
      </c>
      <c r="AY81" s="21">
        <v>0</v>
      </c>
      <c r="AZ81" s="21">
        <v>0</v>
      </c>
      <c r="BA81" s="21">
        <v>0</v>
      </c>
      <c r="BB81" s="21">
        <v>0</v>
      </c>
      <c r="BC81" s="21">
        <v>0</v>
      </c>
      <c r="BD81" s="21">
        <v>0</v>
      </c>
      <c r="BE81" s="21">
        <v>0</v>
      </c>
      <c r="BF81" s="21">
        <v>0</v>
      </c>
      <c r="BG81" s="21">
        <v>0</v>
      </c>
      <c r="BH81" s="21">
        <v>0</v>
      </c>
      <c r="BI81" s="21">
        <v>0</v>
      </c>
      <c r="BJ81" s="21">
        <v>0</v>
      </c>
      <c r="BK81" s="21">
        <v>0</v>
      </c>
      <c r="BL81" s="21">
        <v>0</v>
      </c>
      <c r="BM81" s="21">
        <v>0</v>
      </c>
      <c r="BN81" s="21">
        <v>0</v>
      </c>
      <c r="BO81" s="21">
        <v>0</v>
      </c>
      <c r="BP81" s="21">
        <v>0</v>
      </c>
      <c r="BQ81" s="21">
        <v>0</v>
      </c>
      <c r="BR81" s="21">
        <v>0</v>
      </c>
      <c r="BS81" s="21">
        <v>0</v>
      </c>
      <c r="BT81" s="21">
        <v>0</v>
      </c>
      <c r="BU81" s="21">
        <v>0</v>
      </c>
      <c r="BV81" s="21">
        <v>0</v>
      </c>
      <c r="BW81" s="21">
        <v>0</v>
      </c>
      <c r="BX81" s="21">
        <v>0</v>
      </c>
      <c r="BY81" s="21">
        <v>0</v>
      </c>
      <c r="BZ81" s="21">
        <v>0</v>
      </c>
      <c r="CA81" s="21">
        <v>0</v>
      </c>
      <c r="CB81" s="21">
        <v>0</v>
      </c>
      <c r="CC81" s="5">
        <v>-1</v>
      </c>
      <c r="CD81" s="21">
        <v>0</v>
      </c>
      <c r="CE81" s="21">
        <v>0</v>
      </c>
      <c r="CF81" s="21">
        <v>0</v>
      </c>
      <c r="CG81" s="21">
        <v>0</v>
      </c>
      <c r="CH81" s="21">
        <v>0</v>
      </c>
      <c r="CI81" s="21">
        <v>0</v>
      </c>
      <c r="CJ81" s="21">
        <v>0</v>
      </c>
      <c r="CK81" s="21">
        <v>0</v>
      </c>
      <c r="CL81" s="21">
        <v>0</v>
      </c>
      <c r="CM81" s="21">
        <v>0</v>
      </c>
      <c r="CN81" s="21">
        <v>0</v>
      </c>
      <c r="CO81" s="21">
        <v>0</v>
      </c>
      <c r="CP81" s="21">
        <v>0</v>
      </c>
      <c r="CQ81" s="21">
        <v>0</v>
      </c>
      <c r="CR81" s="21">
        <v>0</v>
      </c>
      <c r="CS81" s="21">
        <v>0</v>
      </c>
      <c r="CT81" s="21">
        <v>0</v>
      </c>
      <c r="CU81" s="21">
        <v>0</v>
      </c>
      <c r="CV81" s="21">
        <v>0</v>
      </c>
      <c r="CW81" s="21">
        <v>0</v>
      </c>
      <c r="CX81" s="21">
        <v>0</v>
      </c>
      <c r="CY81" s="21">
        <v>0</v>
      </c>
      <c r="CZ81" s="21">
        <v>0</v>
      </c>
      <c r="DA81" s="21">
        <v>0</v>
      </c>
    </row>
    <row r="82" spans="1:105" ht="20" customHeight="1" x14ac:dyDescent="0.2">
      <c r="A82" s="25" t="s">
        <v>383</v>
      </c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J82" s="21">
        <v>0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>
        <v>0</v>
      </c>
      <c r="T82" s="21">
        <v>0</v>
      </c>
      <c r="U82" s="21">
        <v>0</v>
      </c>
      <c r="V82" s="21">
        <v>0</v>
      </c>
      <c r="W82" s="21">
        <v>0</v>
      </c>
      <c r="X82" s="21">
        <v>0</v>
      </c>
      <c r="Y82" s="21">
        <v>0</v>
      </c>
      <c r="Z82" s="21">
        <v>0</v>
      </c>
      <c r="AA82" s="21">
        <v>0</v>
      </c>
      <c r="AB82" s="21">
        <v>0</v>
      </c>
      <c r="AC82" s="21">
        <v>0</v>
      </c>
      <c r="AD82" s="21">
        <v>0</v>
      </c>
      <c r="AE82" s="21">
        <v>0</v>
      </c>
      <c r="AF82" s="21">
        <v>0</v>
      </c>
      <c r="AG82" s="21">
        <v>0</v>
      </c>
      <c r="AH82" s="21">
        <v>0</v>
      </c>
      <c r="AI82" s="21">
        <v>0</v>
      </c>
      <c r="AJ82" s="21">
        <v>0</v>
      </c>
      <c r="AK82" s="21">
        <v>0</v>
      </c>
      <c r="AL82" s="21">
        <v>0</v>
      </c>
      <c r="AM82" s="21">
        <v>0</v>
      </c>
      <c r="AN82" s="21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1">
        <v>0</v>
      </c>
      <c r="AV82" s="21">
        <v>0</v>
      </c>
      <c r="AW82" s="21">
        <v>0</v>
      </c>
      <c r="AX82" s="21">
        <v>0</v>
      </c>
      <c r="AY82" s="21">
        <v>0</v>
      </c>
      <c r="AZ82" s="21">
        <v>0</v>
      </c>
      <c r="BA82" s="21">
        <v>0</v>
      </c>
      <c r="BB82" s="21">
        <v>0</v>
      </c>
      <c r="BC82" s="21">
        <v>0</v>
      </c>
      <c r="BD82" s="21">
        <v>0</v>
      </c>
      <c r="BE82" s="21">
        <v>0</v>
      </c>
      <c r="BF82" s="21">
        <v>0</v>
      </c>
      <c r="BG82" s="21">
        <v>0</v>
      </c>
      <c r="BH82" s="21">
        <v>0</v>
      </c>
      <c r="BI82" s="21">
        <v>0</v>
      </c>
      <c r="BJ82" s="21">
        <v>0</v>
      </c>
      <c r="BK82" s="21">
        <v>0</v>
      </c>
      <c r="BL82" s="21">
        <v>0</v>
      </c>
      <c r="BM82" s="21">
        <v>0</v>
      </c>
      <c r="BN82" s="21">
        <v>0</v>
      </c>
      <c r="BO82" s="21">
        <v>0</v>
      </c>
      <c r="BP82" s="21">
        <v>0</v>
      </c>
      <c r="BQ82" s="21">
        <v>0</v>
      </c>
      <c r="BR82" s="21">
        <v>0</v>
      </c>
      <c r="BS82" s="21">
        <v>0</v>
      </c>
      <c r="BT82" s="21">
        <v>0</v>
      </c>
      <c r="BU82" s="21">
        <v>0</v>
      </c>
      <c r="BV82" s="21">
        <v>0</v>
      </c>
      <c r="BW82" s="21">
        <v>0</v>
      </c>
      <c r="BX82" s="21">
        <v>0</v>
      </c>
      <c r="BY82" s="21">
        <v>0</v>
      </c>
      <c r="BZ82" s="21">
        <v>0</v>
      </c>
      <c r="CA82" s="21">
        <v>0</v>
      </c>
      <c r="CB82" s="21">
        <v>0</v>
      </c>
      <c r="CC82" s="21">
        <v>0</v>
      </c>
      <c r="CD82" s="5">
        <v>-1</v>
      </c>
      <c r="CE82" s="21">
        <v>0</v>
      </c>
      <c r="CF82" s="21">
        <v>0</v>
      </c>
      <c r="CG82" s="21">
        <v>0</v>
      </c>
      <c r="CH82" s="21">
        <v>0</v>
      </c>
      <c r="CI82" s="21">
        <v>0</v>
      </c>
      <c r="CJ82" s="21">
        <v>0</v>
      </c>
      <c r="CK82" s="21">
        <v>0</v>
      </c>
      <c r="CL82" s="21">
        <v>0</v>
      </c>
      <c r="CM82" s="21">
        <v>0</v>
      </c>
      <c r="CN82" s="21">
        <v>0</v>
      </c>
      <c r="CO82" s="21">
        <v>0</v>
      </c>
      <c r="CP82" s="21">
        <v>0</v>
      </c>
      <c r="CQ82" s="21">
        <v>0</v>
      </c>
      <c r="CR82" s="21">
        <v>0</v>
      </c>
      <c r="CS82" s="21">
        <v>0</v>
      </c>
      <c r="CT82" s="21">
        <v>0</v>
      </c>
      <c r="CU82" s="21">
        <v>0</v>
      </c>
      <c r="CV82" s="21">
        <v>0</v>
      </c>
      <c r="CW82" s="21">
        <v>0</v>
      </c>
      <c r="CX82" s="21">
        <v>0</v>
      </c>
      <c r="CY82" s="21">
        <v>0</v>
      </c>
      <c r="CZ82" s="21">
        <v>0</v>
      </c>
      <c r="DA82" s="21">
        <v>0</v>
      </c>
    </row>
    <row r="83" spans="1:105" ht="20" customHeight="1" x14ac:dyDescent="0.2">
      <c r="A83" s="25" t="s">
        <v>384</v>
      </c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>
        <v>0</v>
      </c>
      <c r="T83" s="21">
        <v>0</v>
      </c>
      <c r="U83" s="21">
        <v>0</v>
      </c>
      <c r="V83" s="21">
        <v>0</v>
      </c>
      <c r="W83" s="21">
        <v>0</v>
      </c>
      <c r="X83" s="21">
        <v>0</v>
      </c>
      <c r="Y83" s="21">
        <v>0</v>
      </c>
      <c r="Z83" s="21">
        <v>0</v>
      </c>
      <c r="AA83" s="21">
        <v>0</v>
      </c>
      <c r="AB83" s="21">
        <v>0</v>
      </c>
      <c r="AC83" s="21">
        <v>0</v>
      </c>
      <c r="AD83" s="21">
        <v>0</v>
      </c>
      <c r="AE83" s="21">
        <v>0</v>
      </c>
      <c r="AF83" s="21">
        <v>0</v>
      </c>
      <c r="AG83" s="21">
        <v>0</v>
      </c>
      <c r="AH83" s="21">
        <v>0</v>
      </c>
      <c r="AI83" s="21">
        <v>0</v>
      </c>
      <c r="AJ83" s="21">
        <v>0</v>
      </c>
      <c r="AK83" s="21">
        <v>0</v>
      </c>
      <c r="AL83" s="21">
        <v>0</v>
      </c>
      <c r="AM83" s="21">
        <v>0</v>
      </c>
      <c r="AN83" s="21">
        <v>0</v>
      </c>
      <c r="AO83" s="21">
        <v>0</v>
      </c>
      <c r="AP83" s="21">
        <v>0</v>
      </c>
      <c r="AQ83" s="21">
        <v>0</v>
      </c>
      <c r="AR83" s="21">
        <v>0</v>
      </c>
      <c r="AS83" s="21">
        <v>0</v>
      </c>
      <c r="AT83" s="21">
        <v>0</v>
      </c>
      <c r="AU83" s="21">
        <v>0</v>
      </c>
      <c r="AV83" s="21">
        <v>0</v>
      </c>
      <c r="AW83" s="21">
        <v>0</v>
      </c>
      <c r="AX83" s="21">
        <v>0</v>
      </c>
      <c r="AY83" s="21">
        <v>0</v>
      </c>
      <c r="AZ83" s="21">
        <v>0</v>
      </c>
      <c r="BA83" s="21">
        <v>0</v>
      </c>
      <c r="BB83" s="21">
        <v>0</v>
      </c>
      <c r="BC83" s="21">
        <v>0</v>
      </c>
      <c r="BD83" s="21">
        <v>0</v>
      </c>
      <c r="BE83" s="21">
        <v>0</v>
      </c>
      <c r="BF83" s="21">
        <v>0</v>
      </c>
      <c r="BG83" s="21">
        <v>0</v>
      </c>
      <c r="BH83" s="21">
        <v>0</v>
      </c>
      <c r="BI83" s="21">
        <v>0</v>
      </c>
      <c r="BJ83" s="21">
        <v>0</v>
      </c>
      <c r="BK83" s="21">
        <v>0</v>
      </c>
      <c r="BL83" s="21">
        <v>0</v>
      </c>
      <c r="BM83" s="21">
        <v>0</v>
      </c>
      <c r="BN83" s="21">
        <v>0</v>
      </c>
      <c r="BO83" s="21">
        <v>0</v>
      </c>
      <c r="BP83" s="21">
        <v>0</v>
      </c>
      <c r="BQ83" s="21">
        <v>0</v>
      </c>
      <c r="BR83" s="21">
        <v>0</v>
      </c>
      <c r="BS83" s="21">
        <v>0</v>
      </c>
      <c r="BT83" s="21">
        <v>0</v>
      </c>
      <c r="BU83" s="21">
        <v>0</v>
      </c>
      <c r="BV83" s="21">
        <v>0</v>
      </c>
      <c r="BW83" s="21">
        <v>0</v>
      </c>
      <c r="BX83" s="21">
        <v>0</v>
      </c>
      <c r="BY83" s="21">
        <v>0</v>
      </c>
      <c r="BZ83" s="21">
        <v>0</v>
      </c>
      <c r="CA83" s="21">
        <v>0</v>
      </c>
      <c r="CB83" s="21">
        <v>0</v>
      </c>
      <c r="CC83" s="21">
        <v>0</v>
      </c>
      <c r="CD83" s="21">
        <v>0</v>
      </c>
      <c r="CE83" s="5">
        <v>-1</v>
      </c>
      <c r="CF83" s="21">
        <v>0</v>
      </c>
      <c r="CG83" s="21">
        <v>0</v>
      </c>
      <c r="CH83" s="21">
        <v>0</v>
      </c>
      <c r="CI83" s="21">
        <v>0</v>
      </c>
      <c r="CJ83" s="21">
        <v>0</v>
      </c>
      <c r="CK83" s="21">
        <v>0</v>
      </c>
      <c r="CL83" s="21">
        <v>0</v>
      </c>
      <c r="CM83" s="21">
        <v>0</v>
      </c>
      <c r="CN83" s="21">
        <v>0</v>
      </c>
      <c r="CO83" s="21">
        <v>0</v>
      </c>
      <c r="CP83" s="21">
        <v>0</v>
      </c>
      <c r="CQ83" s="21">
        <v>0</v>
      </c>
      <c r="CR83" s="21">
        <v>0</v>
      </c>
      <c r="CS83" s="21">
        <v>0</v>
      </c>
      <c r="CT83" s="21">
        <v>0</v>
      </c>
      <c r="CU83" s="21">
        <v>0</v>
      </c>
      <c r="CV83" s="21">
        <v>0</v>
      </c>
      <c r="CW83" s="21">
        <v>0</v>
      </c>
      <c r="CX83" s="21">
        <v>0</v>
      </c>
      <c r="CY83" s="21">
        <v>0</v>
      </c>
      <c r="CZ83" s="21">
        <v>0</v>
      </c>
      <c r="DA83" s="21">
        <v>0</v>
      </c>
    </row>
    <row r="84" spans="1:105" ht="20" customHeight="1" x14ac:dyDescent="0.2">
      <c r="A84" s="25" t="s">
        <v>385</v>
      </c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J84" s="21">
        <v>0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>
        <v>0</v>
      </c>
      <c r="T84" s="21">
        <v>0</v>
      </c>
      <c r="U84" s="21">
        <v>0</v>
      </c>
      <c r="V84" s="21">
        <v>0</v>
      </c>
      <c r="W84" s="21">
        <v>0</v>
      </c>
      <c r="X84" s="21">
        <v>0</v>
      </c>
      <c r="Y84" s="21">
        <v>0</v>
      </c>
      <c r="Z84" s="21">
        <v>0</v>
      </c>
      <c r="AA84" s="21">
        <v>0</v>
      </c>
      <c r="AB84" s="21">
        <v>0</v>
      </c>
      <c r="AC84" s="21">
        <v>0</v>
      </c>
      <c r="AD84" s="21">
        <v>0</v>
      </c>
      <c r="AE84" s="21">
        <v>0</v>
      </c>
      <c r="AF84" s="21">
        <v>0</v>
      </c>
      <c r="AG84" s="21">
        <v>0</v>
      </c>
      <c r="AH84" s="21">
        <v>0</v>
      </c>
      <c r="AI84" s="21">
        <v>0</v>
      </c>
      <c r="AJ84" s="21">
        <v>0</v>
      </c>
      <c r="AK84" s="21">
        <v>0</v>
      </c>
      <c r="AL84" s="21">
        <v>0</v>
      </c>
      <c r="AM84" s="21">
        <v>0</v>
      </c>
      <c r="AN84" s="21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1">
        <v>0</v>
      </c>
      <c r="AV84" s="21">
        <v>0</v>
      </c>
      <c r="AW84" s="21">
        <v>0</v>
      </c>
      <c r="AX84" s="21">
        <v>0</v>
      </c>
      <c r="AY84" s="21">
        <v>0</v>
      </c>
      <c r="AZ84" s="21">
        <v>0</v>
      </c>
      <c r="BA84" s="21">
        <v>0</v>
      </c>
      <c r="BB84" s="21">
        <v>0</v>
      </c>
      <c r="BC84" s="21">
        <v>0</v>
      </c>
      <c r="BD84" s="21">
        <v>0</v>
      </c>
      <c r="BE84" s="21">
        <v>0</v>
      </c>
      <c r="BF84" s="21">
        <v>0</v>
      </c>
      <c r="BG84" s="21">
        <v>0</v>
      </c>
      <c r="BH84" s="21">
        <v>0</v>
      </c>
      <c r="BI84" s="21">
        <v>0</v>
      </c>
      <c r="BJ84" s="21">
        <v>0</v>
      </c>
      <c r="BK84" s="21">
        <v>0</v>
      </c>
      <c r="BL84" s="21">
        <v>0</v>
      </c>
      <c r="BM84" s="21">
        <v>0</v>
      </c>
      <c r="BN84" s="21">
        <v>0</v>
      </c>
      <c r="BO84" s="21">
        <v>0</v>
      </c>
      <c r="BP84" s="21">
        <v>0</v>
      </c>
      <c r="BQ84" s="21">
        <v>0</v>
      </c>
      <c r="BR84" s="21">
        <v>0</v>
      </c>
      <c r="BS84" s="21">
        <v>0</v>
      </c>
      <c r="BT84" s="21">
        <v>0</v>
      </c>
      <c r="BU84" s="21">
        <v>0</v>
      </c>
      <c r="BV84" s="21">
        <v>0</v>
      </c>
      <c r="BW84" s="21">
        <v>0</v>
      </c>
      <c r="BX84" s="21">
        <v>0</v>
      </c>
      <c r="BY84" s="21">
        <v>0</v>
      </c>
      <c r="BZ84" s="21">
        <v>0</v>
      </c>
      <c r="CA84" s="21">
        <v>0</v>
      </c>
      <c r="CB84" s="21">
        <v>0</v>
      </c>
      <c r="CC84" s="21">
        <v>0</v>
      </c>
      <c r="CD84" s="21">
        <v>0</v>
      </c>
      <c r="CE84" s="21">
        <v>0</v>
      </c>
      <c r="CF84" s="5">
        <v>-1</v>
      </c>
      <c r="CG84" s="21">
        <v>0</v>
      </c>
      <c r="CH84" s="21">
        <v>0</v>
      </c>
      <c r="CI84" s="21">
        <v>0</v>
      </c>
      <c r="CJ84" s="21">
        <v>0</v>
      </c>
      <c r="CK84" s="21">
        <v>0</v>
      </c>
      <c r="CL84" s="21">
        <v>0</v>
      </c>
      <c r="CM84" s="21">
        <v>0</v>
      </c>
      <c r="CN84" s="21">
        <v>0</v>
      </c>
      <c r="CO84" s="21">
        <v>0</v>
      </c>
      <c r="CP84" s="21">
        <v>0</v>
      </c>
      <c r="CQ84" s="21">
        <v>0</v>
      </c>
      <c r="CR84" s="21">
        <v>0</v>
      </c>
      <c r="CS84" s="21">
        <v>0</v>
      </c>
      <c r="CT84" s="21">
        <v>0</v>
      </c>
      <c r="CU84" s="21">
        <v>0</v>
      </c>
      <c r="CV84" s="21">
        <v>0</v>
      </c>
      <c r="CW84" s="21">
        <v>0</v>
      </c>
      <c r="CX84" s="21">
        <v>0</v>
      </c>
      <c r="CY84" s="21">
        <v>0</v>
      </c>
      <c r="CZ84" s="21">
        <v>0</v>
      </c>
      <c r="DA84" s="21">
        <v>0</v>
      </c>
    </row>
    <row r="85" spans="1:105" ht="20" customHeight="1" x14ac:dyDescent="0.2">
      <c r="A85" s="25" t="s">
        <v>386</v>
      </c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1">
        <v>0</v>
      </c>
      <c r="U85" s="21">
        <v>0</v>
      </c>
      <c r="V85" s="21">
        <v>0</v>
      </c>
      <c r="W85" s="21">
        <v>0</v>
      </c>
      <c r="X85" s="21">
        <v>0</v>
      </c>
      <c r="Y85" s="21">
        <v>0</v>
      </c>
      <c r="Z85" s="21">
        <v>0</v>
      </c>
      <c r="AA85" s="21">
        <v>0</v>
      </c>
      <c r="AB85" s="21">
        <v>0</v>
      </c>
      <c r="AC85" s="21">
        <v>0</v>
      </c>
      <c r="AD85" s="21">
        <v>0</v>
      </c>
      <c r="AE85" s="21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1">
        <v>0</v>
      </c>
      <c r="AL85" s="21">
        <v>0</v>
      </c>
      <c r="AM85" s="21">
        <v>0</v>
      </c>
      <c r="AN85" s="21">
        <v>0</v>
      </c>
      <c r="AO85" s="21">
        <v>0</v>
      </c>
      <c r="AP85" s="21">
        <v>0</v>
      </c>
      <c r="AQ85" s="21">
        <v>0</v>
      </c>
      <c r="AR85" s="21">
        <v>0</v>
      </c>
      <c r="AS85" s="21">
        <v>0</v>
      </c>
      <c r="AT85" s="21">
        <v>0</v>
      </c>
      <c r="AU85" s="21">
        <v>0</v>
      </c>
      <c r="AV85" s="21">
        <v>0</v>
      </c>
      <c r="AW85" s="21">
        <v>0</v>
      </c>
      <c r="AX85" s="21">
        <v>0</v>
      </c>
      <c r="AY85" s="21">
        <v>0</v>
      </c>
      <c r="AZ85" s="21">
        <v>0</v>
      </c>
      <c r="BA85" s="21">
        <v>0</v>
      </c>
      <c r="BB85" s="21">
        <v>0</v>
      </c>
      <c r="BC85" s="21">
        <v>0</v>
      </c>
      <c r="BD85" s="21">
        <v>0</v>
      </c>
      <c r="BE85" s="21">
        <v>0</v>
      </c>
      <c r="BF85" s="21">
        <v>0</v>
      </c>
      <c r="BG85" s="21">
        <v>0</v>
      </c>
      <c r="BH85" s="21">
        <v>0</v>
      </c>
      <c r="BI85" s="21">
        <v>0</v>
      </c>
      <c r="BJ85" s="21">
        <v>0</v>
      </c>
      <c r="BK85" s="21">
        <v>0</v>
      </c>
      <c r="BL85" s="21">
        <v>0</v>
      </c>
      <c r="BM85" s="21">
        <v>0</v>
      </c>
      <c r="BN85" s="21">
        <v>0</v>
      </c>
      <c r="BO85" s="21">
        <v>0</v>
      </c>
      <c r="BP85" s="21">
        <v>0</v>
      </c>
      <c r="BQ85" s="21">
        <v>0</v>
      </c>
      <c r="BR85" s="21">
        <v>0</v>
      </c>
      <c r="BS85" s="21">
        <v>0</v>
      </c>
      <c r="BT85" s="21">
        <v>0</v>
      </c>
      <c r="BU85" s="21">
        <v>0</v>
      </c>
      <c r="BV85" s="21">
        <v>0</v>
      </c>
      <c r="BW85" s="21">
        <v>0</v>
      </c>
      <c r="BX85" s="21">
        <v>0</v>
      </c>
      <c r="BY85" s="21">
        <v>0</v>
      </c>
      <c r="BZ85" s="21">
        <v>0</v>
      </c>
      <c r="CA85" s="21">
        <v>0</v>
      </c>
      <c r="CB85" s="21">
        <v>0</v>
      </c>
      <c r="CC85" s="21">
        <v>0</v>
      </c>
      <c r="CD85" s="21">
        <v>0</v>
      </c>
      <c r="CE85" s="21">
        <v>0</v>
      </c>
      <c r="CF85" s="21">
        <v>0</v>
      </c>
      <c r="CG85" s="5">
        <v>-1</v>
      </c>
      <c r="CH85" s="21">
        <v>0</v>
      </c>
      <c r="CI85" s="21">
        <v>0</v>
      </c>
      <c r="CJ85" s="21">
        <v>0</v>
      </c>
      <c r="CK85" s="21">
        <v>0</v>
      </c>
      <c r="CL85" s="21">
        <v>0</v>
      </c>
      <c r="CM85" s="21">
        <v>0</v>
      </c>
      <c r="CN85" s="21">
        <v>0</v>
      </c>
      <c r="CO85" s="21">
        <v>0</v>
      </c>
      <c r="CP85" s="21">
        <v>0</v>
      </c>
      <c r="CQ85" s="21">
        <v>0</v>
      </c>
      <c r="CR85" s="21">
        <v>0</v>
      </c>
      <c r="CS85" s="21">
        <v>0</v>
      </c>
      <c r="CT85" s="21">
        <v>0</v>
      </c>
      <c r="CU85" s="21">
        <v>0</v>
      </c>
      <c r="CV85" s="21">
        <v>0</v>
      </c>
      <c r="CW85" s="21">
        <v>0</v>
      </c>
      <c r="CX85" s="21">
        <v>0</v>
      </c>
      <c r="CY85" s="21">
        <v>0</v>
      </c>
      <c r="CZ85" s="21">
        <v>0</v>
      </c>
      <c r="DA85" s="21">
        <v>0</v>
      </c>
    </row>
    <row r="86" spans="1:105" ht="20" customHeight="1" x14ac:dyDescent="0.2">
      <c r="A86" s="25" t="s">
        <v>387</v>
      </c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J86" s="21">
        <v>0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>
        <v>0</v>
      </c>
      <c r="T86" s="21">
        <v>0</v>
      </c>
      <c r="U86" s="21">
        <v>0</v>
      </c>
      <c r="V86" s="21">
        <v>0</v>
      </c>
      <c r="W86" s="21">
        <v>0</v>
      </c>
      <c r="X86" s="21">
        <v>0</v>
      </c>
      <c r="Y86" s="21">
        <v>0</v>
      </c>
      <c r="Z86" s="21">
        <v>0</v>
      </c>
      <c r="AA86" s="21">
        <v>0</v>
      </c>
      <c r="AB86" s="21">
        <v>0</v>
      </c>
      <c r="AC86" s="21">
        <v>0</v>
      </c>
      <c r="AD86" s="21">
        <v>0</v>
      </c>
      <c r="AE86" s="21">
        <v>0</v>
      </c>
      <c r="AF86" s="21">
        <v>0</v>
      </c>
      <c r="AG86" s="21">
        <v>0</v>
      </c>
      <c r="AH86" s="21">
        <v>0</v>
      </c>
      <c r="AI86" s="21">
        <v>0</v>
      </c>
      <c r="AJ86" s="21">
        <v>0</v>
      </c>
      <c r="AK86" s="21">
        <v>0</v>
      </c>
      <c r="AL86" s="21">
        <v>0</v>
      </c>
      <c r="AM86" s="21">
        <v>0</v>
      </c>
      <c r="AN86" s="21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1">
        <v>0</v>
      </c>
      <c r="AV86" s="21">
        <v>0</v>
      </c>
      <c r="AW86" s="21">
        <v>0</v>
      </c>
      <c r="AX86" s="21">
        <v>0</v>
      </c>
      <c r="AY86" s="21">
        <v>0</v>
      </c>
      <c r="AZ86" s="21">
        <v>0</v>
      </c>
      <c r="BA86" s="21">
        <v>0</v>
      </c>
      <c r="BB86" s="21">
        <v>0</v>
      </c>
      <c r="BC86" s="21">
        <v>0</v>
      </c>
      <c r="BD86" s="21">
        <v>0</v>
      </c>
      <c r="BE86" s="21">
        <v>0</v>
      </c>
      <c r="BF86" s="21">
        <v>0</v>
      </c>
      <c r="BG86" s="21">
        <v>0</v>
      </c>
      <c r="BH86" s="21">
        <v>0</v>
      </c>
      <c r="BI86" s="21">
        <v>0</v>
      </c>
      <c r="BJ86" s="21">
        <v>0</v>
      </c>
      <c r="BK86" s="21">
        <v>0</v>
      </c>
      <c r="BL86" s="21">
        <v>0</v>
      </c>
      <c r="BM86" s="21">
        <v>0</v>
      </c>
      <c r="BN86" s="21">
        <v>0</v>
      </c>
      <c r="BO86" s="21">
        <v>0</v>
      </c>
      <c r="BP86" s="21">
        <v>0</v>
      </c>
      <c r="BQ86" s="21">
        <v>0</v>
      </c>
      <c r="BR86" s="21">
        <v>0</v>
      </c>
      <c r="BS86" s="21">
        <v>0</v>
      </c>
      <c r="BT86" s="21">
        <v>0</v>
      </c>
      <c r="BU86" s="21">
        <v>0</v>
      </c>
      <c r="BV86" s="21">
        <v>0</v>
      </c>
      <c r="BW86" s="21">
        <v>0</v>
      </c>
      <c r="BX86" s="21">
        <v>0</v>
      </c>
      <c r="BY86" s="21">
        <v>0</v>
      </c>
      <c r="BZ86" s="21">
        <v>0</v>
      </c>
      <c r="CA86" s="21">
        <v>0</v>
      </c>
      <c r="CB86" s="21">
        <v>0</v>
      </c>
      <c r="CC86" s="21">
        <v>0</v>
      </c>
      <c r="CD86" s="21">
        <v>0</v>
      </c>
      <c r="CE86" s="21">
        <v>0</v>
      </c>
      <c r="CF86" s="21">
        <v>0</v>
      </c>
      <c r="CG86" s="21">
        <v>0</v>
      </c>
      <c r="CH86" s="5">
        <v>-1</v>
      </c>
      <c r="CI86" s="21">
        <v>0</v>
      </c>
      <c r="CJ86" s="21">
        <v>0</v>
      </c>
      <c r="CK86" s="21">
        <v>0</v>
      </c>
      <c r="CL86" s="21">
        <v>0</v>
      </c>
      <c r="CM86" s="21">
        <v>0</v>
      </c>
      <c r="CN86" s="21">
        <v>0</v>
      </c>
      <c r="CO86" s="21">
        <v>0</v>
      </c>
      <c r="CP86" s="21">
        <v>0</v>
      </c>
      <c r="CQ86" s="21">
        <v>0</v>
      </c>
      <c r="CR86" s="21">
        <v>0</v>
      </c>
      <c r="CS86" s="21">
        <v>0</v>
      </c>
      <c r="CT86" s="21">
        <v>0</v>
      </c>
      <c r="CU86" s="21">
        <v>0</v>
      </c>
      <c r="CV86" s="21">
        <v>0</v>
      </c>
      <c r="CW86" s="21">
        <v>0</v>
      </c>
      <c r="CX86" s="21">
        <v>0</v>
      </c>
      <c r="CY86" s="21">
        <v>0</v>
      </c>
      <c r="CZ86" s="21">
        <v>0</v>
      </c>
      <c r="DA86" s="21">
        <v>0</v>
      </c>
    </row>
    <row r="87" spans="1:105" ht="20" customHeight="1" x14ac:dyDescent="0.2">
      <c r="A87" s="25" t="s">
        <v>388</v>
      </c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J87" s="21">
        <v>0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>
        <v>0</v>
      </c>
      <c r="T87" s="21">
        <v>0</v>
      </c>
      <c r="U87" s="21">
        <v>0</v>
      </c>
      <c r="V87" s="21">
        <v>0</v>
      </c>
      <c r="W87" s="21">
        <v>0</v>
      </c>
      <c r="X87" s="21">
        <v>0</v>
      </c>
      <c r="Y87" s="21">
        <v>0</v>
      </c>
      <c r="Z87" s="21">
        <v>0</v>
      </c>
      <c r="AA87" s="21">
        <v>0</v>
      </c>
      <c r="AB87" s="21">
        <v>0</v>
      </c>
      <c r="AC87" s="21">
        <v>0</v>
      </c>
      <c r="AD87" s="21">
        <v>0</v>
      </c>
      <c r="AE87" s="21">
        <v>0</v>
      </c>
      <c r="AF87" s="21">
        <v>0</v>
      </c>
      <c r="AG87" s="21">
        <v>0</v>
      </c>
      <c r="AH87" s="21">
        <v>0</v>
      </c>
      <c r="AI87" s="21">
        <v>0</v>
      </c>
      <c r="AJ87" s="21">
        <v>0</v>
      </c>
      <c r="AK87" s="21">
        <v>0</v>
      </c>
      <c r="AL87" s="21">
        <v>0</v>
      </c>
      <c r="AM87" s="21">
        <v>0</v>
      </c>
      <c r="AN87" s="21">
        <v>0</v>
      </c>
      <c r="AO87" s="21">
        <v>0</v>
      </c>
      <c r="AP87" s="21">
        <v>0</v>
      </c>
      <c r="AQ87" s="21">
        <v>0</v>
      </c>
      <c r="AR87" s="21">
        <v>0</v>
      </c>
      <c r="AS87" s="21">
        <v>0</v>
      </c>
      <c r="AT87" s="21">
        <v>0</v>
      </c>
      <c r="AU87" s="21">
        <v>0</v>
      </c>
      <c r="AV87" s="21">
        <v>0</v>
      </c>
      <c r="AW87" s="21">
        <v>0</v>
      </c>
      <c r="AX87" s="21">
        <v>0</v>
      </c>
      <c r="AY87" s="21">
        <v>0</v>
      </c>
      <c r="AZ87" s="21">
        <v>0</v>
      </c>
      <c r="BA87" s="21">
        <v>0</v>
      </c>
      <c r="BB87" s="21">
        <v>0</v>
      </c>
      <c r="BC87" s="21">
        <v>0</v>
      </c>
      <c r="BD87" s="21">
        <v>0</v>
      </c>
      <c r="BE87" s="21">
        <v>0</v>
      </c>
      <c r="BF87" s="21">
        <v>0</v>
      </c>
      <c r="BG87" s="21">
        <v>0</v>
      </c>
      <c r="BH87" s="21">
        <v>0</v>
      </c>
      <c r="BI87" s="21">
        <v>0</v>
      </c>
      <c r="BJ87" s="21">
        <v>0</v>
      </c>
      <c r="BK87" s="21">
        <v>0</v>
      </c>
      <c r="BL87" s="21">
        <v>0</v>
      </c>
      <c r="BM87" s="21">
        <v>0</v>
      </c>
      <c r="BN87" s="21">
        <v>0</v>
      </c>
      <c r="BO87" s="21">
        <v>0</v>
      </c>
      <c r="BP87" s="21">
        <v>0</v>
      </c>
      <c r="BQ87" s="21">
        <v>0</v>
      </c>
      <c r="BR87" s="21">
        <v>0</v>
      </c>
      <c r="BS87" s="21">
        <v>0</v>
      </c>
      <c r="BT87" s="21">
        <v>0</v>
      </c>
      <c r="BU87" s="21">
        <v>0</v>
      </c>
      <c r="BV87" s="21">
        <v>0</v>
      </c>
      <c r="BW87" s="21">
        <v>0</v>
      </c>
      <c r="BX87" s="21">
        <v>0</v>
      </c>
      <c r="BY87" s="21">
        <v>0</v>
      </c>
      <c r="BZ87" s="21">
        <v>0</v>
      </c>
      <c r="CA87" s="21">
        <v>0</v>
      </c>
      <c r="CB87" s="21">
        <v>0</v>
      </c>
      <c r="CC87" s="21">
        <v>0</v>
      </c>
      <c r="CD87" s="21">
        <v>0</v>
      </c>
      <c r="CE87" s="21">
        <v>0</v>
      </c>
      <c r="CF87" s="21">
        <v>0</v>
      </c>
      <c r="CG87" s="21">
        <v>0</v>
      </c>
      <c r="CH87" s="21">
        <v>0</v>
      </c>
      <c r="CI87" s="5">
        <v>-1</v>
      </c>
      <c r="CJ87" s="21">
        <v>0</v>
      </c>
      <c r="CK87" s="21">
        <v>0</v>
      </c>
      <c r="CL87" s="21">
        <v>0</v>
      </c>
      <c r="CM87" s="21">
        <v>0</v>
      </c>
      <c r="CN87" s="21">
        <v>0</v>
      </c>
      <c r="CO87" s="21">
        <v>0</v>
      </c>
      <c r="CP87" s="21">
        <v>0</v>
      </c>
      <c r="CQ87" s="21">
        <v>0</v>
      </c>
      <c r="CR87" s="21">
        <v>0</v>
      </c>
      <c r="CS87" s="21">
        <v>0</v>
      </c>
      <c r="CT87" s="21">
        <v>0</v>
      </c>
      <c r="CU87" s="21">
        <v>0</v>
      </c>
      <c r="CV87" s="21">
        <v>0</v>
      </c>
      <c r="CW87" s="21">
        <v>0</v>
      </c>
      <c r="CX87" s="21">
        <v>0</v>
      </c>
      <c r="CY87" s="21">
        <v>0</v>
      </c>
      <c r="CZ87" s="21">
        <v>0</v>
      </c>
      <c r="DA87" s="21">
        <v>0</v>
      </c>
    </row>
    <row r="88" spans="1:105" ht="20" customHeight="1" x14ac:dyDescent="0.2">
      <c r="A88" s="25" t="s">
        <v>389</v>
      </c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J88" s="21">
        <v>0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>
        <v>0</v>
      </c>
      <c r="T88" s="21">
        <v>0</v>
      </c>
      <c r="U88" s="21">
        <v>0</v>
      </c>
      <c r="V88" s="21">
        <v>0</v>
      </c>
      <c r="W88" s="21">
        <v>0</v>
      </c>
      <c r="X88" s="21">
        <v>0</v>
      </c>
      <c r="Y88" s="21">
        <v>0</v>
      </c>
      <c r="Z88" s="21">
        <v>0</v>
      </c>
      <c r="AA88" s="21">
        <v>0</v>
      </c>
      <c r="AB88" s="21">
        <v>0</v>
      </c>
      <c r="AC88" s="21">
        <v>0</v>
      </c>
      <c r="AD88" s="21">
        <v>0</v>
      </c>
      <c r="AE88" s="21">
        <v>0</v>
      </c>
      <c r="AF88" s="21">
        <v>0</v>
      </c>
      <c r="AG88" s="21">
        <v>0</v>
      </c>
      <c r="AH88" s="21">
        <v>0</v>
      </c>
      <c r="AI88" s="21">
        <v>0</v>
      </c>
      <c r="AJ88" s="21">
        <v>0</v>
      </c>
      <c r="AK88" s="21">
        <v>0</v>
      </c>
      <c r="AL88" s="21">
        <v>0</v>
      </c>
      <c r="AM88" s="21">
        <v>0</v>
      </c>
      <c r="AN88" s="21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1">
        <v>0</v>
      </c>
      <c r="AV88" s="21">
        <v>0</v>
      </c>
      <c r="AW88" s="21">
        <v>0</v>
      </c>
      <c r="AX88" s="21">
        <v>0</v>
      </c>
      <c r="AY88" s="21">
        <v>0</v>
      </c>
      <c r="AZ88" s="21">
        <v>0</v>
      </c>
      <c r="BA88" s="21">
        <v>0</v>
      </c>
      <c r="BB88" s="21">
        <v>0</v>
      </c>
      <c r="BC88" s="21">
        <v>0</v>
      </c>
      <c r="BD88" s="21">
        <v>0</v>
      </c>
      <c r="BE88" s="21">
        <v>0</v>
      </c>
      <c r="BF88" s="21">
        <v>0</v>
      </c>
      <c r="BG88" s="21">
        <v>0</v>
      </c>
      <c r="BH88" s="21">
        <v>0</v>
      </c>
      <c r="BI88" s="21">
        <v>0</v>
      </c>
      <c r="BJ88" s="21">
        <v>0</v>
      </c>
      <c r="BK88" s="21">
        <v>0</v>
      </c>
      <c r="BL88" s="21">
        <v>0</v>
      </c>
      <c r="BM88" s="21">
        <v>0</v>
      </c>
      <c r="BN88" s="21">
        <v>0</v>
      </c>
      <c r="BO88" s="21">
        <v>0</v>
      </c>
      <c r="BP88" s="21">
        <v>0</v>
      </c>
      <c r="BQ88" s="21">
        <v>0</v>
      </c>
      <c r="BR88" s="21">
        <v>0</v>
      </c>
      <c r="BS88" s="21">
        <v>0</v>
      </c>
      <c r="BT88" s="21">
        <v>0</v>
      </c>
      <c r="BU88" s="21">
        <v>0</v>
      </c>
      <c r="BV88" s="21">
        <v>0</v>
      </c>
      <c r="BW88" s="21">
        <v>0</v>
      </c>
      <c r="BX88" s="21">
        <v>0</v>
      </c>
      <c r="BY88" s="21">
        <v>0</v>
      </c>
      <c r="BZ88" s="21">
        <v>0</v>
      </c>
      <c r="CA88" s="21">
        <v>0</v>
      </c>
      <c r="CB88" s="21">
        <v>0</v>
      </c>
      <c r="CC88" s="21">
        <v>0</v>
      </c>
      <c r="CD88" s="21">
        <v>0</v>
      </c>
      <c r="CE88" s="21">
        <v>0</v>
      </c>
      <c r="CF88" s="21">
        <v>0</v>
      </c>
      <c r="CG88" s="21">
        <v>0</v>
      </c>
      <c r="CH88" s="21">
        <v>0</v>
      </c>
      <c r="CI88" s="21">
        <v>0</v>
      </c>
      <c r="CJ88" s="5">
        <v>-1</v>
      </c>
      <c r="CK88" s="21">
        <v>0</v>
      </c>
      <c r="CL88" s="21">
        <v>0</v>
      </c>
      <c r="CM88" s="21">
        <v>0</v>
      </c>
      <c r="CN88" s="21">
        <v>0</v>
      </c>
      <c r="CO88" s="21">
        <v>0</v>
      </c>
      <c r="CP88" s="21">
        <v>0</v>
      </c>
      <c r="CQ88" s="21">
        <v>0</v>
      </c>
      <c r="CR88" s="21">
        <v>0</v>
      </c>
      <c r="CS88" s="21">
        <v>0</v>
      </c>
      <c r="CT88" s="21">
        <v>0</v>
      </c>
      <c r="CU88" s="21">
        <v>0</v>
      </c>
      <c r="CV88" s="21">
        <v>0</v>
      </c>
      <c r="CW88" s="21">
        <v>0</v>
      </c>
      <c r="CX88" s="21">
        <v>0</v>
      </c>
      <c r="CY88" s="21">
        <v>0</v>
      </c>
      <c r="CZ88" s="21">
        <v>0</v>
      </c>
      <c r="DA88" s="21">
        <v>0</v>
      </c>
    </row>
    <row r="89" spans="1:105" ht="20" customHeight="1" x14ac:dyDescent="0.2">
      <c r="A89" s="25" t="s">
        <v>390</v>
      </c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J89" s="21">
        <v>0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>
        <v>0</v>
      </c>
      <c r="T89" s="21">
        <v>0</v>
      </c>
      <c r="U89" s="21">
        <v>0</v>
      </c>
      <c r="V89" s="21">
        <v>0</v>
      </c>
      <c r="W89" s="21">
        <v>0</v>
      </c>
      <c r="X89" s="21">
        <v>0</v>
      </c>
      <c r="Y89" s="21">
        <v>0</v>
      </c>
      <c r="Z89" s="21">
        <v>0</v>
      </c>
      <c r="AA89" s="21">
        <v>0</v>
      </c>
      <c r="AB89" s="21">
        <v>0</v>
      </c>
      <c r="AC89" s="21">
        <v>0</v>
      </c>
      <c r="AD89" s="21">
        <v>0</v>
      </c>
      <c r="AE89" s="21">
        <v>0</v>
      </c>
      <c r="AF89" s="21">
        <v>0</v>
      </c>
      <c r="AG89" s="21">
        <v>0</v>
      </c>
      <c r="AH89" s="21">
        <v>0</v>
      </c>
      <c r="AI89" s="21">
        <v>0</v>
      </c>
      <c r="AJ89" s="21">
        <v>0</v>
      </c>
      <c r="AK89" s="21">
        <v>0</v>
      </c>
      <c r="AL89" s="21">
        <v>0</v>
      </c>
      <c r="AM89" s="21">
        <v>0</v>
      </c>
      <c r="AN89" s="21">
        <v>0</v>
      </c>
      <c r="AO89" s="21">
        <v>0</v>
      </c>
      <c r="AP89" s="21">
        <v>0</v>
      </c>
      <c r="AQ89" s="21">
        <v>0</v>
      </c>
      <c r="AR89" s="21">
        <v>0</v>
      </c>
      <c r="AS89" s="21">
        <v>0</v>
      </c>
      <c r="AT89" s="21">
        <v>0</v>
      </c>
      <c r="AU89" s="21">
        <v>0</v>
      </c>
      <c r="AV89" s="21">
        <v>0</v>
      </c>
      <c r="AW89" s="21">
        <v>0</v>
      </c>
      <c r="AX89" s="21">
        <v>0</v>
      </c>
      <c r="AY89" s="21">
        <v>0</v>
      </c>
      <c r="AZ89" s="21">
        <v>0</v>
      </c>
      <c r="BA89" s="21">
        <v>0</v>
      </c>
      <c r="BB89" s="21">
        <v>0</v>
      </c>
      <c r="BC89" s="21">
        <v>0</v>
      </c>
      <c r="BD89" s="21">
        <v>0</v>
      </c>
      <c r="BE89" s="21">
        <v>0</v>
      </c>
      <c r="BF89" s="21">
        <v>0</v>
      </c>
      <c r="BG89" s="21">
        <v>0</v>
      </c>
      <c r="BH89" s="21">
        <v>0</v>
      </c>
      <c r="BI89" s="21">
        <v>0</v>
      </c>
      <c r="BJ89" s="21">
        <v>0</v>
      </c>
      <c r="BK89" s="21">
        <v>0</v>
      </c>
      <c r="BL89" s="21">
        <v>0</v>
      </c>
      <c r="BM89" s="21">
        <v>0</v>
      </c>
      <c r="BN89" s="21">
        <v>0</v>
      </c>
      <c r="BO89" s="21">
        <v>0</v>
      </c>
      <c r="BP89" s="21">
        <v>0</v>
      </c>
      <c r="BQ89" s="21">
        <v>0</v>
      </c>
      <c r="BR89" s="21">
        <v>0</v>
      </c>
      <c r="BS89" s="21">
        <v>0</v>
      </c>
      <c r="BT89" s="21">
        <v>0</v>
      </c>
      <c r="BU89" s="21">
        <v>0</v>
      </c>
      <c r="BV89" s="21">
        <v>0</v>
      </c>
      <c r="BW89" s="21">
        <v>0</v>
      </c>
      <c r="BX89" s="21">
        <v>0</v>
      </c>
      <c r="BY89" s="21">
        <v>0</v>
      </c>
      <c r="BZ89" s="21">
        <v>0</v>
      </c>
      <c r="CA89" s="21">
        <v>0</v>
      </c>
      <c r="CB89" s="21">
        <v>0</v>
      </c>
      <c r="CC89" s="21">
        <v>0</v>
      </c>
      <c r="CD89" s="21">
        <v>0</v>
      </c>
      <c r="CE89" s="21">
        <v>0</v>
      </c>
      <c r="CF89" s="21">
        <v>0</v>
      </c>
      <c r="CG89" s="21">
        <v>0</v>
      </c>
      <c r="CH89" s="21">
        <v>0</v>
      </c>
      <c r="CI89" s="21">
        <v>0</v>
      </c>
      <c r="CJ89" s="21">
        <v>0</v>
      </c>
      <c r="CK89" s="5">
        <v>-1</v>
      </c>
      <c r="CL89" s="21">
        <v>0</v>
      </c>
      <c r="CM89" s="21">
        <v>0</v>
      </c>
      <c r="CN89" s="21">
        <v>0</v>
      </c>
      <c r="CO89" s="21">
        <v>0</v>
      </c>
      <c r="CP89" s="21">
        <v>0</v>
      </c>
      <c r="CQ89" s="21">
        <v>0</v>
      </c>
      <c r="CR89" s="21">
        <v>0</v>
      </c>
      <c r="CS89" s="21">
        <v>0</v>
      </c>
      <c r="CT89" s="21">
        <v>0</v>
      </c>
      <c r="CU89" s="21">
        <v>0</v>
      </c>
      <c r="CV89" s="21">
        <v>0</v>
      </c>
      <c r="CW89" s="21">
        <v>0</v>
      </c>
      <c r="CX89" s="21">
        <v>0</v>
      </c>
      <c r="CY89" s="21">
        <v>0</v>
      </c>
      <c r="CZ89" s="21">
        <v>0</v>
      </c>
      <c r="DA89" s="21">
        <v>0</v>
      </c>
    </row>
    <row r="90" spans="1:105" ht="20" customHeight="1" x14ac:dyDescent="0.2">
      <c r="A90" s="25" t="s">
        <v>391</v>
      </c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J90" s="21">
        <v>0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>
        <v>0</v>
      </c>
      <c r="T90" s="21">
        <v>0</v>
      </c>
      <c r="U90" s="21">
        <v>0</v>
      </c>
      <c r="V90" s="21">
        <v>0</v>
      </c>
      <c r="W90" s="21">
        <v>0</v>
      </c>
      <c r="X90" s="21">
        <v>0</v>
      </c>
      <c r="Y90" s="21">
        <v>0</v>
      </c>
      <c r="Z90" s="21">
        <v>0</v>
      </c>
      <c r="AA90" s="21">
        <v>0</v>
      </c>
      <c r="AB90" s="21">
        <v>0</v>
      </c>
      <c r="AC90" s="21">
        <v>0</v>
      </c>
      <c r="AD90" s="21">
        <v>0</v>
      </c>
      <c r="AE90" s="21">
        <v>0</v>
      </c>
      <c r="AF90" s="21">
        <v>0</v>
      </c>
      <c r="AG90" s="21">
        <v>0</v>
      </c>
      <c r="AH90" s="21">
        <v>0</v>
      </c>
      <c r="AI90" s="21">
        <v>0</v>
      </c>
      <c r="AJ90" s="21">
        <v>0</v>
      </c>
      <c r="AK90" s="21">
        <v>0</v>
      </c>
      <c r="AL90" s="21">
        <v>0</v>
      </c>
      <c r="AM90" s="21">
        <v>0</v>
      </c>
      <c r="AN90" s="21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1">
        <v>0</v>
      </c>
      <c r="AV90" s="21">
        <v>0</v>
      </c>
      <c r="AW90" s="21">
        <v>0</v>
      </c>
      <c r="AX90" s="21">
        <v>0</v>
      </c>
      <c r="AY90" s="21">
        <v>0</v>
      </c>
      <c r="AZ90" s="21">
        <v>0</v>
      </c>
      <c r="BA90" s="21">
        <v>0</v>
      </c>
      <c r="BB90" s="21">
        <v>0</v>
      </c>
      <c r="BC90" s="21">
        <v>0</v>
      </c>
      <c r="BD90" s="21">
        <v>0</v>
      </c>
      <c r="BE90" s="21">
        <v>0</v>
      </c>
      <c r="BF90" s="21">
        <v>0</v>
      </c>
      <c r="BG90" s="21">
        <v>0</v>
      </c>
      <c r="BH90" s="21">
        <v>0</v>
      </c>
      <c r="BI90" s="21">
        <v>0</v>
      </c>
      <c r="BJ90" s="21">
        <v>0</v>
      </c>
      <c r="BK90" s="21">
        <v>0</v>
      </c>
      <c r="BL90" s="21">
        <v>0</v>
      </c>
      <c r="BM90" s="21">
        <v>0</v>
      </c>
      <c r="BN90" s="21">
        <v>0</v>
      </c>
      <c r="BO90" s="21">
        <v>0</v>
      </c>
      <c r="BP90" s="21">
        <v>0</v>
      </c>
      <c r="BQ90" s="21">
        <v>0</v>
      </c>
      <c r="BR90" s="21">
        <v>0</v>
      </c>
      <c r="BS90" s="21">
        <v>0</v>
      </c>
      <c r="BT90" s="21">
        <v>0</v>
      </c>
      <c r="BU90" s="21">
        <v>0</v>
      </c>
      <c r="BV90" s="21">
        <v>0</v>
      </c>
      <c r="BW90" s="21">
        <v>0</v>
      </c>
      <c r="BX90" s="21">
        <v>0</v>
      </c>
      <c r="BY90" s="21">
        <v>0</v>
      </c>
      <c r="BZ90" s="21">
        <v>0</v>
      </c>
      <c r="CA90" s="21">
        <v>0</v>
      </c>
      <c r="CB90" s="21">
        <v>0</v>
      </c>
      <c r="CC90" s="21">
        <v>0</v>
      </c>
      <c r="CD90" s="21">
        <v>0</v>
      </c>
      <c r="CE90" s="21">
        <v>0</v>
      </c>
      <c r="CF90" s="21">
        <v>0</v>
      </c>
      <c r="CG90" s="21">
        <v>0</v>
      </c>
      <c r="CH90" s="21">
        <v>0</v>
      </c>
      <c r="CI90" s="21">
        <v>0</v>
      </c>
      <c r="CJ90" s="21">
        <v>0</v>
      </c>
      <c r="CK90" s="21">
        <v>0</v>
      </c>
      <c r="CL90" s="5">
        <v>-1</v>
      </c>
      <c r="CM90" s="21">
        <v>0</v>
      </c>
      <c r="CN90" s="21">
        <v>0</v>
      </c>
      <c r="CO90" s="21">
        <v>0</v>
      </c>
      <c r="CP90" s="21">
        <v>0</v>
      </c>
      <c r="CQ90" s="21">
        <v>0</v>
      </c>
      <c r="CR90" s="21">
        <v>0</v>
      </c>
      <c r="CS90" s="21">
        <v>0</v>
      </c>
      <c r="CT90" s="21">
        <v>0</v>
      </c>
      <c r="CU90" s="21">
        <v>0</v>
      </c>
      <c r="CV90" s="21">
        <v>0</v>
      </c>
      <c r="CW90" s="21">
        <v>0</v>
      </c>
      <c r="CX90" s="21">
        <v>0</v>
      </c>
      <c r="CY90" s="21">
        <v>0</v>
      </c>
      <c r="CZ90" s="21">
        <v>0</v>
      </c>
      <c r="DA90" s="21">
        <v>0</v>
      </c>
    </row>
    <row r="91" spans="1:105" ht="20" customHeight="1" x14ac:dyDescent="0.2">
      <c r="A91" s="25" t="s">
        <v>392</v>
      </c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J91" s="21">
        <v>0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>
        <v>0</v>
      </c>
      <c r="R91" s="21">
        <v>0</v>
      </c>
      <c r="S91" s="21">
        <v>0</v>
      </c>
      <c r="T91" s="21">
        <v>0</v>
      </c>
      <c r="U91" s="21">
        <v>0</v>
      </c>
      <c r="V91" s="21">
        <v>0</v>
      </c>
      <c r="W91" s="21">
        <v>0</v>
      </c>
      <c r="X91" s="21">
        <v>0</v>
      </c>
      <c r="Y91" s="21">
        <v>0</v>
      </c>
      <c r="Z91" s="21">
        <v>0</v>
      </c>
      <c r="AA91" s="21">
        <v>0</v>
      </c>
      <c r="AB91" s="21">
        <v>0</v>
      </c>
      <c r="AC91" s="21">
        <v>0</v>
      </c>
      <c r="AD91" s="21">
        <v>0</v>
      </c>
      <c r="AE91" s="21">
        <v>0</v>
      </c>
      <c r="AF91" s="21">
        <v>0</v>
      </c>
      <c r="AG91" s="21">
        <v>0</v>
      </c>
      <c r="AH91" s="21">
        <v>0</v>
      </c>
      <c r="AI91" s="21">
        <v>0</v>
      </c>
      <c r="AJ91" s="21">
        <v>0</v>
      </c>
      <c r="AK91" s="21">
        <v>0</v>
      </c>
      <c r="AL91" s="21">
        <v>0</v>
      </c>
      <c r="AM91" s="21">
        <v>0</v>
      </c>
      <c r="AN91" s="21">
        <v>0</v>
      </c>
      <c r="AO91" s="21">
        <v>0</v>
      </c>
      <c r="AP91" s="21">
        <v>0</v>
      </c>
      <c r="AQ91" s="21">
        <v>0</v>
      </c>
      <c r="AR91" s="21">
        <v>0</v>
      </c>
      <c r="AS91" s="21">
        <v>0</v>
      </c>
      <c r="AT91" s="21">
        <v>0</v>
      </c>
      <c r="AU91" s="21">
        <v>0</v>
      </c>
      <c r="AV91" s="21">
        <v>0</v>
      </c>
      <c r="AW91" s="21">
        <v>0</v>
      </c>
      <c r="AX91" s="21">
        <v>0</v>
      </c>
      <c r="AY91" s="21">
        <v>0</v>
      </c>
      <c r="AZ91" s="21">
        <v>0</v>
      </c>
      <c r="BA91" s="21">
        <v>0</v>
      </c>
      <c r="BB91" s="21">
        <v>0</v>
      </c>
      <c r="BC91" s="21">
        <v>0</v>
      </c>
      <c r="BD91" s="21">
        <v>0</v>
      </c>
      <c r="BE91" s="21">
        <v>0</v>
      </c>
      <c r="BF91" s="21">
        <v>0</v>
      </c>
      <c r="BG91" s="21">
        <v>0</v>
      </c>
      <c r="BH91" s="21">
        <v>0</v>
      </c>
      <c r="BI91" s="21">
        <v>0</v>
      </c>
      <c r="BJ91" s="21">
        <v>0</v>
      </c>
      <c r="BK91" s="21">
        <v>0</v>
      </c>
      <c r="BL91" s="21">
        <v>0</v>
      </c>
      <c r="BM91" s="21">
        <v>0</v>
      </c>
      <c r="BN91" s="21">
        <v>0</v>
      </c>
      <c r="BO91" s="21">
        <v>0</v>
      </c>
      <c r="BP91" s="21">
        <v>0</v>
      </c>
      <c r="BQ91" s="21">
        <v>0</v>
      </c>
      <c r="BR91" s="21">
        <v>0</v>
      </c>
      <c r="BS91" s="21">
        <v>0</v>
      </c>
      <c r="BT91" s="21">
        <v>0</v>
      </c>
      <c r="BU91" s="21">
        <v>0</v>
      </c>
      <c r="BV91" s="21">
        <v>0</v>
      </c>
      <c r="BW91" s="21">
        <v>0</v>
      </c>
      <c r="BX91" s="21">
        <v>0</v>
      </c>
      <c r="BY91" s="21">
        <v>0</v>
      </c>
      <c r="BZ91" s="21">
        <v>0</v>
      </c>
      <c r="CA91" s="21">
        <v>0</v>
      </c>
      <c r="CB91" s="21">
        <v>0</v>
      </c>
      <c r="CC91" s="21">
        <v>0</v>
      </c>
      <c r="CD91" s="21">
        <v>0</v>
      </c>
      <c r="CE91" s="21">
        <v>0</v>
      </c>
      <c r="CF91" s="21">
        <v>0</v>
      </c>
      <c r="CG91" s="21">
        <v>0</v>
      </c>
      <c r="CH91" s="21">
        <v>0</v>
      </c>
      <c r="CI91" s="21">
        <v>0</v>
      </c>
      <c r="CJ91" s="21">
        <v>0</v>
      </c>
      <c r="CK91" s="21">
        <v>0</v>
      </c>
      <c r="CL91" s="21">
        <v>0</v>
      </c>
      <c r="CM91" s="5">
        <v>-1</v>
      </c>
      <c r="CN91" s="21">
        <v>0</v>
      </c>
      <c r="CO91" s="21">
        <v>0</v>
      </c>
      <c r="CP91" s="21">
        <v>0</v>
      </c>
      <c r="CQ91" s="21">
        <v>0</v>
      </c>
      <c r="CR91" s="21">
        <v>0</v>
      </c>
      <c r="CS91" s="21">
        <v>0</v>
      </c>
      <c r="CT91" s="21">
        <v>0</v>
      </c>
      <c r="CU91" s="21">
        <v>0</v>
      </c>
      <c r="CV91" s="21">
        <v>0</v>
      </c>
      <c r="CW91" s="21">
        <v>0</v>
      </c>
      <c r="CX91" s="21">
        <v>0</v>
      </c>
      <c r="CY91" s="21">
        <v>0</v>
      </c>
      <c r="CZ91" s="21">
        <v>0</v>
      </c>
      <c r="DA91" s="21">
        <v>0</v>
      </c>
    </row>
    <row r="92" spans="1:105" ht="20" customHeight="1" x14ac:dyDescent="0.2">
      <c r="A92" s="25" t="s">
        <v>393</v>
      </c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J92" s="21">
        <v>0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0</v>
      </c>
      <c r="R92" s="21">
        <v>0</v>
      </c>
      <c r="S92" s="21">
        <v>0</v>
      </c>
      <c r="T92" s="21">
        <v>0</v>
      </c>
      <c r="U92" s="21">
        <v>0</v>
      </c>
      <c r="V92" s="21">
        <v>0</v>
      </c>
      <c r="W92" s="21">
        <v>0</v>
      </c>
      <c r="X92" s="21">
        <v>0</v>
      </c>
      <c r="Y92" s="21">
        <v>0</v>
      </c>
      <c r="Z92" s="21">
        <v>0</v>
      </c>
      <c r="AA92" s="21">
        <v>0</v>
      </c>
      <c r="AB92" s="21">
        <v>0</v>
      </c>
      <c r="AC92" s="21">
        <v>0</v>
      </c>
      <c r="AD92" s="21">
        <v>0</v>
      </c>
      <c r="AE92" s="21">
        <v>0</v>
      </c>
      <c r="AF92" s="21">
        <v>0</v>
      </c>
      <c r="AG92" s="21">
        <v>0</v>
      </c>
      <c r="AH92" s="21">
        <v>0</v>
      </c>
      <c r="AI92" s="21">
        <v>0</v>
      </c>
      <c r="AJ92" s="21">
        <v>0</v>
      </c>
      <c r="AK92" s="21">
        <v>0</v>
      </c>
      <c r="AL92" s="21">
        <v>0</v>
      </c>
      <c r="AM92" s="21">
        <v>0</v>
      </c>
      <c r="AN92" s="21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1">
        <v>0</v>
      </c>
      <c r="AV92" s="21">
        <v>0</v>
      </c>
      <c r="AW92" s="21">
        <v>0</v>
      </c>
      <c r="AX92" s="21">
        <v>0</v>
      </c>
      <c r="AY92" s="21">
        <v>0</v>
      </c>
      <c r="AZ92" s="21">
        <v>0</v>
      </c>
      <c r="BA92" s="21">
        <v>0</v>
      </c>
      <c r="BB92" s="21">
        <v>0</v>
      </c>
      <c r="BC92" s="21">
        <v>0</v>
      </c>
      <c r="BD92" s="21">
        <v>0</v>
      </c>
      <c r="BE92" s="21">
        <v>0</v>
      </c>
      <c r="BF92" s="21">
        <v>0</v>
      </c>
      <c r="BG92" s="21">
        <v>0</v>
      </c>
      <c r="BH92" s="21">
        <v>0</v>
      </c>
      <c r="BI92" s="21">
        <v>0</v>
      </c>
      <c r="BJ92" s="21">
        <v>0</v>
      </c>
      <c r="BK92" s="21">
        <v>0</v>
      </c>
      <c r="BL92" s="21">
        <v>0</v>
      </c>
      <c r="BM92" s="21">
        <v>0</v>
      </c>
      <c r="BN92" s="21">
        <v>0</v>
      </c>
      <c r="BO92" s="21">
        <v>0</v>
      </c>
      <c r="BP92" s="21">
        <v>0</v>
      </c>
      <c r="BQ92" s="21">
        <v>0</v>
      </c>
      <c r="BR92" s="21">
        <v>0</v>
      </c>
      <c r="BS92" s="21">
        <v>0</v>
      </c>
      <c r="BT92" s="21">
        <v>0</v>
      </c>
      <c r="BU92" s="21">
        <v>0</v>
      </c>
      <c r="BV92" s="21">
        <v>0</v>
      </c>
      <c r="BW92" s="21">
        <v>0</v>
      </c>
      <c r="BX92" s="21">
        <v>0</v>
      </c>
      <c r="BY92" s="21">
        <v>0</v>
      </c>
      <c r="BZ92" s="21">
        <v>0</v>
      </c>
      <c r="CA92" s="21">
        <v>0</v>
      </c>
      <c r="CB92" s="21">
        <v>0</v>
      </c>
      <c r="CC92" s="21">
        <v>0</v>
      </c>
      <c r="CD92" s="21">
        <v>0</v>
      </c>
      <c r="CE92" s="21">
        <v>0</v>
      </c>
      <c r="CF92" s="21">
        <v>0</v>
      </c>
      <c r="CG92" s="21">
        <v>0</v>
      </c>
      <c r="CH92" s="21">
        <v>0</v>
      </c>
      <c r="CI92" s="21">
        <v>0</v>
      </c>
      <c r="CJ92" s="21">
        <v>0</v>
      </c>
      <c r="CK92" s="21">
        <v>0</v>
      </c>
      <c r="CL92" s="21">
        <v>0</v>
      </c>
      <c r="CM92" s="21">
        <v>0</v>
      </c>
      <c r="CN92" s="5">
        <v>-1</v>
      </c>
      <c r="CO92" s="21">
        <v>0</v>
      </c>
      <c r="CP92" s="21">
        <v>0</v>
      </c>
      <c r="CQ92" s="21">
        <v>0</v>
      </c>
      <c r="CR92" s="21">
        <v>0</v>
      </c>
      <c r="CS92" s="21">
        <v>0</v>
      </c>
      <c r="CT92" s="21">
        <v>0</v>
      </c>
      <c r="CU92" s="21">
        <v>0</v>
      </c>
      <c r="CV92" s="21">
        <v>0</v>
      </c>
      <c r="CW92" s="21">
        <v>0</v>
      </c>
      <c r="CX92" s="21">
        <v>0</v>
      </c>
      <c r="CY92" s="21">
        <v>0</v>
      </c>
      <c r="CZ92" s="21">
        <v>0</v>
      </c>
      <c r="DA92" s="21">
        <v>0</v>
      </c>
    </row>
    <row r="93" spans="1:105" ht="20" customHeight="1" x14ac:dyDescent="0.2">
      <c r="A93" s="25" t="s">
        <v>394</v>
      </c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J93" s="21">
        <v>0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>
        <v>0</v>
      </c>
      <c r="R93" s="21">
        <v>0</v>
      </c>
      <c r="S93" s="21">
        <v>0</v>
      </c>
      <c r="T93" s="21">
        <v>0</v>
      </c>
      <c r="U93" s="21">
        <v>0</v>
      </c>
      <c r="V93" s="21">
        <v>0</v>
      </c>
      <c r="W93" s="21">
        <v>0</v>
      </c>
      <c r="X93" s="21">
        <v>0</v>
      </c>
      <c r="Y93" s="21">
        <v>0</v>
      </c>
      <c r="Z93" s="21">
        <v>0</v>
      </c>
      <c r="AA93" s="21">
        <v>0</v>
      </c>
      <c r="AB93" s="21">
        <v>0</v>
      </c>
      <c r="AC93" s="21">
        <v>0</v>
      </c>
      <c r="AD93" s="21">
        <v>0</v>
      </c>
      <c r="AE93" s="21">
        <v>0</v>
      </c>
      <c r="AF93" s="21">
        <v>0</v>
      </c>
      <c r="AG93" s="21">
        <v>0</v>
      </c>
      <c r="AH93" s="21">
        <v>0</v>
      </c>
      <c r="AI93" s="21">
        <v>0</v>
      </c>
      <c r="AJ93" s="21">
        <v>0</v>
      </c>
      <c r="AK93" s="21">
        <v>0</v>
      </c>
      <c r="AL93" s="21">
        <v>0</v>
      </c>
      <c r="AM93" s="21">
        <v>0</v>
      </c>
      <c r="AN93" s="21">
        <v>0</v>
      </c>
      <c r="AO93" s="21">
        <v>0</v>
      </c>
      <c r="AP93" s="21">
        <v>0</v>
      </c>
      <c r="AQ93" s="21">
        <v>0</v>
      </c>
      <c r="AR93" s="21">
        <v>0</v>
      </c>
      <c r="AS93" s="21">
        <v>0</v>
      </c>
      <c r="AT93" s="21">
        <v>0</v>
      </c>
      <c r="AU93" s="21">
        <v>0</v>
      </c>
      <c r="AV93" s="21">
        <v>0</v>
      </c>
      <c r="AW93" s="21">
        <v>0</v>
      </c>
      <c r="AX93" s="21">
        <v>0</v>
      </c>
      <c r="AY93" s="21">
        <v>0</v>
      </c>
      <c r="AZ93" s="21">
        <v>0</v>
      </c>
      <c r="BA93" s="21">
        <v>0</v>
      </c>
      <c r="BB93" s="21">
        <v>0</v>
      </c>
      <c r="BC93" s="21">
        <v>0</v>
      </c>
      <c r="BD93" s="21">
        <v>0</v>
      </c>
      <c r="BE93" s="21">
        <v>0</v>
      </c>
      <c r="BF93" s="21">
        <v>0</v>
      </c>
      <c r="BG93" s="21">
        <v>0</v>
      </c>
      <c r="BH93" s="21">
        <v>0</v>
      </c>
      <c r="BI93" s="21">
        <v>0</v>
      </c>
      <c r="BJ93" s="21">
        <v>0</v>
      </c>
      <c r="BK93" s="21">
        <v>0</v>
      </c>
      <c r="BL93" s="21">
        <v>0</v>
      </c>
      <c r="BM93" s="21">
        <v>0</v>
      </c>
      <c r="BN93" s="21">
        <v>0</v>
      </c>
      <c r="BO93" s="21">
        <v>0</v>
      </c>
      <c r="BP93" s="21">
        <v>0</v>
      </c>
      <c r="BQ93" s="21">
        <v>0</v>
      </c>
      <c r="BR93" s="21">
        <v>0</v>
      </c>
      <c r="BS93" s="21">
        <v>0</v>
      </c>
      <c r="BT93" s="21">
        <v>0</v>
      </c>
      <c r="BU93" s="21">
        <v>0</v>
      </c>
      <c r="BV93" s="21">
        <v>0</v>
      </c>
      <c r="BW93" s="21">
        <v>0</v>
      </c>
      <c r="BX93" s="21">
        <v>0</v>
      </c>
      <c r="BY93" s="21">
        <v>0</v>
      </c>
      <c r="BZ93" s="21">
        <v>0</v>
      </c>
      <c r="CA93" s="21">
        <v>0</v>
      </c>
      <c r="CB93" s="21">
        <v>0</v>
      </c>
      <c r="CC93" s="21">
        <v>0</v>
      </c>
      <c r="CD93" s="21">
        <v>0</v>
      </c>
      <c r="CE93" s="21">
        <v>0</v>
      </c>
      <c r="CF93" s="21">
        <v>0</v>
      </c>
      <c r="CG93" s="21">
        <v>0</v>
      </c>
      <c r="CH93" s="21">
        <v>0</v>
      </c>
      <c r="CI93" s="21">
        <v>0</v>
      </c>
      <c r="CJ93" s="21">
        <v>0</v>
      </c>
      <c r="CK93" s="21">
        <v>0</v>
      </c>
      <c r="CL93" s="21">
        <v>0</v>
      </c>
      <c r="CM93" s="21">
        <v>0</v>
      </c>
      <c r="CN93" s="21">
        <v>0</v>
      </c>
      <c r="CO93" s="5">
        <v>-1</v>
      </c>
      <c r="CP93" s="21">
        <v>0</v>
      </c>
      <c r="CQ93" s="21">
        <v>0</v>
      </c>
      <c r="CR93" s="21">
        <v>0</v>
      </c>
      <c r="CS93" s="21">
        <v>0</v>
      </c>
      <c r="CT93" s="21">
        <v>0</v>
      </c>
      <c r="CU93" s="21">
        <v>0</v>
      </c>
      <c r="CV93" s="21">
        <v>0</v>
      </c>
      <c r="CW93" s="21">
        <v>0</v>
      </c>
      <c r="CX93" s="21">
        <v>0</v>
      </c>
      <c r="CY93" s="21">
        <v>0</v>
      </c>
      <c r="CZ93" s="21">
        <v>0</v>
      </c>
      <c r="DA93" s="21">
        <v>0</v>
      </c>
    </row>
    <row r="94" spans="1:105" ht="20" customHeight="1" x14ac:dyDescent="0.2">
      <c r="A94" s="25" t="s">
        <v>395</v>
      </c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J94" s="21">
        <v>0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>
        <v>0</v>
      </c>
      <c r="T94" s="21">
        <v>0</v>
      </c>
      <c r="U94" s="21">
        <v>0</v>
      </c>
      <c r="V94" s="21">
        <v>0</v>
      </c>
      <c r="W94" s="21">
        <v>0</v>
      </c>
      <c r="X94" s="21">
        <v>0</v>
      </c>
      <c r="Y94" s="21">
        <v>0</v>
      </c>
      <c r="Z94" s="21">
        <v>0</v>
      </c>
      <c r="AA94" s="21">
        <v>0</v>
      </c>
      <c r="AB94" s="21">
        <v>0</v>
      </c>
      <c r="AC94" s="21">
        <v>0</v>
      </c>
      <c r="AD94" s="21">
        <v>0</v>
      </c>
      <c r="AE94" s="21">
        <v>0</v>
      </c>
      <c r="AF94" s="21">
        <v>0</v>
      </c>
      <c r="AG94" s="21">
        <v>0</v>
      </c>
      <c r="AH94" s="21">
        <v>0</v>
      </c>
      <c r="AI94" s="21">
        <v>0</v>
      </c>
      <c r="AJ94" s="21">
        <v>0</v>
      </c>
      <c r="AK94" s="21">
        <v>0</v>
      </c>
      <c r="AL94" s="21">
        <v>0</v>
      </c>
      <c r="AM94" s="21">
        <v>0</v>
      </c>
      <c r="AN94" s="21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1">
        <v>0</v>
      </c>
      <c r="AV94" s="21">
        <v>0</v>
      </c>
      <c r="AW94" s="21">
        <v>0</v>
      </c>
      <c r="AX94" s="21">
        <v>0</v>
      </c>
      <c r="AY94" s="21">
        <v>0</v>
      </c>
      <c r="AZ94" s="21">
        <v>0</v>
      </c>
      <c r="BA94" s="21">
        <v>0</v>
      </c>
      <c r="BB94" s="21">
        <v>0</v>
      </c>
      <c r="BC94" s="21">
        <v>0</v>
      </c>
      <c r="BD94" s="21">
        <v>0</v>
      </c>
      <c r="BE94" s="21">
        <v>0</v>
      </c>
      <c r="BF94" s="21">
        <v>0</v>
      </c>
      <c r="BG94" s="21">
        <v>0</v>
      </c>
      <c r="BH94" s="21">
        <v>0</v>
      </c>
      <c r="BI94" s="21">
        <v>0</v>
      </c>
      <c r="BJ94" s="21">
        <v>0</v>
      </c>
      <c r="BK94" s="21">
        <v>0</v>
      </c>
      <c r="BL94" s="21">
        <v>0</v>
      </c>
      <c r="BM94" s="21">
        <v>0</v>
      </c>
      <c r="BN94" s="21">
        <v>0</v>
      </c>
      <c r="BO94" s="21">
        <v>0</v>
      </c>
      <c r="BP94" s="21">
        <v>0</v>
      </c>
      <c r="BQ94" s="21">
        <v>0</v>
      </c>
      <c r="BR94" s="21">
        <v>0</v>
      </c>
      <c r="BS94" s="21">
        <v>0</v>
      </c>
      <c r="BT94" s="21">
        <v>0</v>
      </c>
      <c r="BU94" s="21">
        <v>0</v>
      </c>
      <c r="BV94" s="21">
        <v>0</v>
      </c>
      <c r="BW94" s="21">
        <v>0</v>
      </c>
      <c r="BX94" s="21">
        <v>0</v>
      </c>
      <c r="BY94" s="21">
        <v>0</v>
      </c>
      <c r="BZ94" s="21">
        <v>0</v>
      </c>
      <c r="CA94" s="21">
        <v>0</v>
      </c>
      <c r="CB94" s="21">
        <v>0</v>
      </c>
      <c r="CC94" s="21">
        <v>0</v>
      </c>
      <c r="CD94" s="21">
        <v>0</v>
      </c>
      <c r="CE94" s="21">
        <v>0</v>
      </c>
      <c r="CF94" s="21">
        <v>0</v>
      </c>
      <c r="CG94" s="21">
        <v>0</v>
      </c>
      <c r="CH94" s="21">
        <v>0</v>
      </c>
      <c r="CI94" s="21">
        <v>0</v>
      </c>
      <c r="CJ94" s="21">
        <v>0</v>
      </c>
      <c r="CK94" s="21">
        <v>0</v>
      </c>
      <c r="CL94" s="21">
        <v>0</v>
      </c>
      <c r="CM94" s="21">
        <v>0</v>
      </c>
      <c r="CN94" s="21">
        <v>0</v>
      </c>
      <c r="CO94" s="21">
        <v>0</v>
      </c>
      <c r="CP94" s="5">
        <v>-1</v>
      </c>
      <c r="CQ94" s="21">
        <v>0</v>
      </c>
      <c r="CR94" s="21">
        <v>0</v>
      </c>
      <c r="CS94" s="21">
        <v>0</v>
      </c>
      <c r="CT94" s="21">
        <v>0</v>
      </c>
      <c r="CU94" s="21">
        <v>0</v>
      </c>
      <c r="CV94" s="21">
        <v>0</v>
      </c>
      <c r="CW94" s="21">
        <v>0</v>
      </c>
      <c r="CX94" s="21">
        <v>0</v>
      </c>
      <c r="CY94" s="21">
        <v>0</v>
      </c>
      <c r="CZ94" s="21">
        <v>0</v>
      </c>
      <c r="DA94" s="21">
        <v>0</v>
      </c>
    </row>
    <row r="95" spans="1:105" ht="20" customHeight="1" x14ac:dyDescent="0.2">
      <c r="A95" s="25" t="s">
        <v>396</v>
      </c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J95" s="21">
        <v>0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>
        <v>0</v>
      </c>
      <c r="T95" s="21">
        <v>0</v>
      </c>
      <c r="U95" s="21">
        <v>0</v>
      </c>
      <c r="V95" s="21">
        <v>0</v>
      </c>
      <c r="W95" s="21">
        <v>0</v>
      </c>
      <c r="X95" s="21">
        <v>0</v>
      </c>
      <c r="Y95" s="21">
        <v>0</v>
      </c>
      <c r="Z95" s="21">
        <v>0</v>
      </c>
      <c r="AA95" s="21">
        <v>0</v>
      </c>
      <c r="AB95" s="21">
        <v>0</v>
      </c>
      <c r="AC95" s="21">
        <v>0</v>
      </c>
      <c r="AD95" s="21">
        <v>0</v>
      </c>
      <c r="AE95" s="21">
        <v>0</v>
      </c>
      <c r="AF95" s="21">
        <v>0</v>
      </c>
      <c r="AG95" s="21">
        <v>0</v>
      </c>
      <c r="AH95" s="21">
        <v>0</v>
      </c>
      <c r="AI95" s="21">
        <v>0</v>
      </c>
      <c r="AJ95" s="21">
        <v>0</v>
      </c>
      <c r="AK95" s="21">
        <v>0</v>
      </c>
      <c r="AL95" s="21">
        <v>0</v>
      </c>
      <c r="AM95" s="21">
        <v>0</v>
      </c>
      <c r="AN95" s="21">
        <v>0</v>
      </c>
      <c r="AO95" s="21">
        <v>0</v>
      </c>
      <c r="AP95" s="21">
        <v>0</v>
      </c>
      <c r="AQ95" s="21">
        <v>0</v>
      </c>
      <c r="AR95" s="21">
        <v>0</v>
      </c>
      <c r="AS95" s="21">
        <v>0</v>
      </c>
      <c r="AT95" s="21">
        <v>0</v>
      </c>
      <c r="AU95" s="21">
        <v>0</v>
      </c>
      <c r="AV95" s="21">
        <v>0</v>
      </c>
      <c r="AW95" s="21">
        <v>0</v>
      </c>
      <c r="AX95" s="21">
        <v>0</v>
      </c>
      <c r="AY95" s="21">
        <v>0</v>
      </c>
      <c r="AZ95" s="21">
        <v>0</v>
      </c>
      <c r="BA95" s="21">
        <v>0</v>
      </c>
      <c r="BB95" s="21">
        <v>0</v>
      </c>
      <c r="BC95" s="21">
        <v>0</v>
      </c>
      <c r="BD95" s="21">
        <v>0</v>
      </c>
      <c r="BE95" s="21">
        <v>0</v>
      </c>
      <c r="BF95" s="21">
        <v>0</v>
      </c>
      <c r="BG95" s="21">
        <v>0</v>
      </c>
      <c r="BH95" s="21">
        <v>0</v>
      </c>
      <c r="BI95" s="21">
        <v>0</v>
      </c>
      <c r="BJ95" s="21">
        <v>0</v>
      </c>
      <c r="BK95" s="21">
        <v>0</v>
      </c>
      <c r="BL95" s="21">
        <v>0</v>
      </c>
      <c r="BM95" s="21">
        <v>0</v>
      </c>
      <c r="BN95" s="21">
        <v>0</v>
      </c>
      <c r="BO95" s="21">
        <v>0</v>
      </c>
      <c r="BP95" s="21">
        <v>0</v>
      </c>
      <c r="BQ95" s="21">
        <v>0</v>
      </c>
      <c r="BR95" s="21">
        <v>0</v>
      </c>
      <c r="BS95" s="21">
        <v>0</v>
      </c>
      <c r="BT95" s="21">
        <v>0</v>
      </c>
      <c r="BU95" s="21">
        <v>0</v>
      </c>
      <c r="BV95" s="21">
        <v>0</v>
      </c>
      <c r="BW95" s="21">
        <v>0</v>
      </c>
      <c r="BX95" s="21">
        <v>0</v>
      </c>
      <c r="BY95" s="21">
        <v>0</v>
      </c>
      <c r="BZ95" s="21">
        <v>0</v>
      </c>
      <c r="CA95" s="21">
        <v>0</v>
      </c>
      <c r="CB95" s="21">
        <v>0</v>
      </c>
      <c r="CC95" s="21">
        <v>0</v>
      </c>
      <c r="CD95" s="21">
        <v>0</v>
      </c>
      <c r="CE95" s="21">
        <v>0</v>
      </c>
      <c r="CF95" s="21">
        <v>0</v>
      </c>
      <c r="CG95" s="21">
        <v>0</v>
      </c>
      <c r="CH95" s="21">
        <v>0</v>
      </c>
      <c r="CI95" s="21">
        <v>0</v>
      </c>
      <c r="CJ95" s="21">
        <v>0</v>
      </c>
      <c r="CK95" s="21">
        <v>0</v>
      </c>
      <c r="CL95" s="21">
        <v>0</v>
      </c>
      <c r="CM95" s="21">
        <v>0</v>
      </c>
      <c r="CN95" s="21">
        <v>0</v>
      </c>
      <c r="CO95" s="21">
        <v>0</v>
      </c>
      <c r="CP95" s="21">
        <v>0</v>
      </c>
      <c r="CQ95" s="5">
        <v>-1</v>
      </c>
      <c r="CR95" s="21">
        <v>0</v>
      </c>
      <c r="CS95" s="21">
        <v>0</v>
      </c>
      <c r="CT95" s="21">
        <v>0</v>
      </c>
      <c r="CU95" s="21">
        <v>0</v>
      </c>
      <c r="CV95" s="21">
        <v>0</v>
      </c>
      <c r="CW95" s="21">
        <v>0</v>
      </c>
      <c r="CX95" s="21">
        <v>0</v>
      </c>
      <c r="CY95" s="21">
        <v>0</v>
      </c>
      <c r="CZ95" s="21">
        <v>0</v>
      </c>
      <c r="DA95" s="21">
        <v>0</v>
      </c>
    </row>
    <row r="96" spans="1:105" ht="20" customHeight="1" x14ac:dyDescent="0.2">
      <c r="A96" s="25" t="s">
        <v>397</v>
      </c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J96" s="21">
        <v>0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>
        <v>0</v>
      </c>
      <c r="T96" s="21">
        <v>0</v>
      </c>
      <c r="U96" s="21">
        <v>0</v>
      </c>
      <c r="V96" s="21">
        <v>0</v>
      </c>
      <c r="W96" s="21">
        <v>0</v>
      </c>
      <c r="X96" s="21">
        <v>0</v>
      </c>
      <c r="Y96" s="21">
        <v>0</v>
      </c>
      <c r="Z96" s="21">
        <v>0</v>
      </c>
      <c r="AA96" s="21">
        <v>0</v>
      </c>
      <c r="AB96" s="21">
        <v>0</v>
      </c>
      <c r="AC96" s="21">
        <v>0</v>
      </c>
      <c r="AD96" s="21">
        <v>0</v>
      </c>
      <c r="AE96" s="21">
        <v>0</v>
      </c>
      <c r="AF96" s="21">
        <v>0</v>
      </c>
      <c r="AG96" s="21">
        <v>0</v>
      </c>
      <c r="AH96" s="21">
        <v>0</v>
      </c>
      <c r="AI96" s="21">
        <v>0</v>
      </c>
      <c r="AJ96" s="21">
        <v>0</v>
      </c>
      <c r="AK96" s="21">
        <v>0</v>
      </c>
      <c r="AL96" s="21">
        <v>0</v>
      </c>
      <c r="AM96" s="21">
        <v>0</v>
      </c>
      <c r="AN96" s="21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1">
        <v>0</v>
      </c>
      <c r="AV96" s="21">
        <v>0</v>
      </c>
      <c r="AW96" s="21">
        <v>0</v>
      </c>
      <c r="AX96" s="21">
        <v>0</v>
      </c>
      <c r="AY96" s="21">
        <v>0</v>
      </c>
      <c r="AZ96" s="21">
        <v>0</v>
      </c>
      <c r="BA96" s="21">
        <v>0</v>
      </c>
      <c r="BB96" s="21">
        <v>0</v>
      </c>
      <c r="BC96" s="21">
        <v>0</v>
      </c>
      <c r="BD96" s="21">
        <v>0</v>
      </c>
      <c r="BE96" s="21">
        <v>0</v>
      </c>
      <c r="BF96" s="21">
        <v>0</v>
      </c>
      <c r="BG96" s="21">
        <v>0</v>
      </c>
      <c r="BH96" s="21">
        <v>0</v>
      </c>
      <c r="BI96" s="21">
        <v>0</v>
      </c>
      <c r="BJ96" s="21">
        <v>0</v>
      </c>
      <c r="BK96" s="21">
        <v>0</v>
      </c>
      <c r="BL96" s="21">
        <v>0</v>
      </c>
      <c r="BM96" s="21">
        <v>0</v>
      </c>
      <c r="BN96" s="21">
        <v>0</v>
      </c>
      <c r="BO96" s="21">
        <v>0</v>
      </c>
      <c r="BP96" s="21">
        <v>0</v>
      </c>
      <c r="BQ96" s="21">
        <v>0</v>
      </c>
      <c r="BR96" s="21">
        <v>0</v>
      </c>
      <c r="BS96" s="21">
        <v>0</v>
      </c>
      <c r="BT96" s="21">
        <v>0</v>
      </c>
      <c r="BU96" s="21">
        <v>0</v>
      </c>
      <c r="BV96" s="21">
        <v>0</v>
      </c>
      <c r="BW96" s="21">
        <v>0</v>
      </c>
      <c r="BX96" s="21">
        <v>0</v>
      </c>
      <c r="BY96" s="21">
        <v>0</v>
      </c>
      <c r="BZ96" s="21">
        <v>0</v>
      </c>
      <c r="CA96" s="21">
        <v>0</v>
      </c>
      <c r="CB96" s="21">
        <v>0</v>
      </c>
      <c r="CC96" s="21">
        <v>0</v>
      </c>
      <c r="CD96" s="21">
        <v>0</v>
      </c>
      <c r="CE96" s="21">
        <v>0</v>
      </c>
      <c r="CF96" s="21">
        <v>0</v>
      </c>
      <c r="CG96" s="21">
        <v>0</v>
      </c>
      <c r="CH96" s="21">
        <v>0</v>
      </c>
      <c r="CI96" s="21">
        <v>0</v>
      </c>
      <c r="CJ96" s="21">
        <v>0</v>
      </c>
      <c r="CK96" s="21">
        <v>0</v>
      </c>
      <c r="CL96" s="21">
        <v>0</v>
      </c>
      <c r="CM96" s="21">
        <v>0</v>
      </c>
      <c r="CN96" s="21">
        <v>0</v>
      </c>
      <c r="CO96" s="21">
        <v>0</v>
      </c>
      <c r="CP96" s="21">
        <v>0</v>
      </c>
      <c r="CQ96" s="21">
        <v>0</v>
      </c>
      <c r="CR96" s="5">
        <v>-1</v>
      </c>
      <c r="CS96" s="21">
        <v>0</v>
      </c>
      <c r="CT96" s="21">
        <v>0</v>
      </c>
      <c r="CU96" s="21">
        <v>0</v>
      </c>
      <c r="CV96" s="21">
        <v>0</v>
      </c>
      <c r="CW96" s="21">
        <v>0</v>
      </c>
      <c r="CX96" s="21">
        <v>0</v>
      </c>
      <c r="CY96" s="21">
        <v>0</v>
      </c>
      <c r="CZ96" s="21">
        <v>0</v>
      </c>
      <c r="DA96" s="21">
        <v>0</v>
      </c>
    </row>
    <row r="97" spans="1:105" ht="20" customHeight="1" x14ac:dyDescent="0.2">
      <c r="A97" s="25" t="s">
        <v>398</v>
      </c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J97" s="21">
        <v>0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>
        <v>0</v>
      </c>
      <c r="T97" s="21">
        <v>0</v>
      </c>
      <c r="U97" s="21">
        <v>0</v>
      </c>
      <c r="V97" s="21">
        <v>0</v>
      </c>
      <c r="W97" s="21">
        <v>0</v>
      </c>
      <c r="X97" s="21">
        <v>0</v>
      </c>
      <c r="Y97" s="21">
        <v>0</v>
      </c>
      <c r="Z97" s="21">
        <v>0</v>
      </c>
      <c r="AA97" s="21">
        <v>0</v>
      </c>
      <c r="AB97" s="21">
        <v>0</v>
      </c>
      <c r="AC97" s="21">
        <v>0</v>
      </c>
      <c r="AD97" s="21">
        <v>0</v>
      </c>
      <c r="AE97" s="21">
        <v>0</v>
      </c>
      <c r="AF97" s="21">
        <v>0</v>
      </c>
      <c r="AG97" s="21">
        <v>0</v>
      </c>
      <c r="AH97" s="21">
        <v>0</v>
      </c>
      <c r="AI97" s="21">
        <v>0</v>
      </c>
      <c r="AJ97" s="21">
        <v>0</v>
      </c>
      <c r="AK97" s="21">
        <v>0</v>
      </c>
      <c r="AL97" s="21">
        <v>0</v>
      </c>
      <c r="AM97" s="21">
        <v>0</v>
      </c>
      <c r="AN97" s="21">
        <v>0</v>
      </c>
      <c r="AO97" s="21">
        <v>0</v>
      </c>
      <c r="AP97" s="21">
        <v>0</v>
      </c>
      <c r="AQ97" s="21">
        <v>0</v>
      </c>
      <c r="AR97" s="21">
        <v>0</v>
      </c>
      <c r="AS97" s="21">
        <v>0</v>
      </c>
      <c r="AT97" s="21">
        <v>0</v>
      </c>
      <c r="AU97" s="21">
        <v>0</v>
      </c>
      <c r="AV97" s="21">
        <v>0</v>
      </c>
      <c r="AW97" s="21">
        <v>0</v>
      </c>
      <c r="AX97" s="21">
        <v>0</v>
      </c>
      <c r="AY97" s="21">
        <v>0</v>
      </c>
      <c r="AZ97" s="21">
        <v>0</v>
      </c>
      <c r="BA97" s="21">
        <v>0</v>
      </c>
      <c r="BB97" s="21">
        <v>0</v>
      </c>
      <c r="BC97" s="21">
        <v>0</v>
      </c>
      <c r="BD97" s="21">
        <v>0</v>
      </c>
      <c r="BE97" s="21">
        <v>0</v>
      </c>
      <c r="BF97" s="21">
        <v>0</v>
      </c>
      <c r="BG97" s="21">
        <v>0</v>
      </c>
      <c r="BH97" s="21">
        <v>0</v>
      </c>
      <c r="BI97" s="21">
        <v>0</v>
      </c>
      <c r="BJ97" s="21">
        <v>0</v>
      </c>
      <c r="BK97" s="21">
        <v>0</v>
      </c>
      <c r="BL97" s="21">
        <v>0</v>
      </c>
      <c r="BM97" s="21">
        <v>0</v>
      </c>
      <c r="BN97" s="21">
        <v>0</v>
      </c>
      <c r="BO97" s="21">
        <v>0</v>
      </c>
      <c r="BP97" s="21">
        <v>0</v>
      </c>
      <c r="BQ97" s="21">
        <v>0</v>
      </c>
      <c r="BR97" s="21">
        <v>0</v>
      </c>
      <c r="BS97" s="21">
        <v>0</v>
      </c>
      <c r="BT97" s="21">
        <v>0</v>
      </c>
      <c r="BU97" s="21">
        <v>0</v>
      </c>
      <c r="BV97" s="21">
        <v>0</v>
      </c>
      <c r="BW97" s="21">
        <v>0</v>
      </c>
      <c r="BX97" s="21">
        <v>0</v>
      </c>
      <c r="BY97" s="21">
        <v>0</v>
      </c>
      <c r="BZ97" s="21">
        <v>0</v>
      </c>
      <c r="CA97" s="21">
        <v>0</v>
      </c>
      <c r="CB97" s="21">
        <v>0</v>
      </c>
      <c r="CC97" s="21">
        <v>0</v>
      </c>
      <c r="CD97" s="21">
        <v>0</v>
      </c>
      <c r="CE97" s="21">
        <v>0</v>
      </c>
      <c r="CF97" s="21">
        <v>0</v>
      </c>
      <c r="CG97" s="21">
        <v>0</v>
      </c>
      <c r="CH97" s="21">
        <v>0</v>
      </c>
      <c r="CI97" s="21">
        <v>0</v>
      </c>
      <c r="CJ97" s="21">
        <v>0</v>
      </c>
      <c r="CK97" s="21">
        <v>0</v>
      </c>
      <c r="CL97" s="21">
        <v>0</v>
      </c>
      <c r="CM97" s="21">
        <v>0</v>
      </c>
      <c r="CN97" s="21">
        <v>0</v>
      </c>
      <c r="CO97" s="21">
        <v>0</v>
      </c>
      <c r="CP97" s="21">
        <v>0</v>
      </c>
      <c r="CQ97" s="21">
        <v>0</v>
      </c>
      <c r="CR97" s="21">
        <v>0</v>
      </c>
      <c r="CS97" s="5">
        <v>-1</v>
      </c>
      <c r="CT97" s="21">
        <v>0</v>
      </c>
      <c r="CU97" s="21">
        <v>0</v>
      </c>
      <c r="CV97" s="21">
        <v>0</v>
      </c>
      <c r="CW97" s="21">
        <v>0</v>
      </c>
      <c r="CX97" s="21">
        <v>0</v>
      </c>
      <c r="CY97" s="21">
        <v>0</v>
      </c>
      <c r="CZ97" s="21">
        <v>0</v>
      </c>
      <c r="DA97" s="21">
        <v>0</v>
      </c>
    </row>
    <row r="98" spans="1:105" ht="20" customHeight="1" x14ac:dyDescent="0.2">
      <c r="A98" s="25" t="s">
        <v>399</v>
      </c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J98" s="21">
        <v>0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>
        <v>0</v>
      </c>
      <c r="T98" s="21">
        <v>0</v>
      </c>
      <c r="U98" s="21">
        <v>0</v>
      </c>
      <c r="V98" s="21">
        <v>0</v>
      </c>
      <c r="W98" s="21">
        <v>0</v>
      </c>
      <c r="X98" s="21">
        <v>0</v>
      </c>
      <c r="Y98" s="21">
        <v>0</v>
      </c>
      <c r="Z98" s="21">
        <v>0</v>
      </c>
      <c r="AA98" s="21">
        <v>0</v>
      </c>
      <c r="AB98" s="21">
        <v>0</v>
      </c>
      <c r="AC98" s="21">
        <v>0</v>
      </c>
      <c r="AD98" s="21">
        <v>0</v>
      </c>
      <c r="AE98" s="21">
        <v>0</v>
      </c>
      <c r="AF98" s="21">
        <v>0</v>
      </c>
      <c r="AG98" s="21">
        <v>0</v>
      </c>
      <c r="AH98" s="21">
        <v>0</v>
      </c>
      <c r="AI98" s="21">
        <v>0</v>
      </c>
      <c r="AJ98" s="21">
        <v>0</v>
      </c>
      <c r="AK98" s="21">
        <v>0</v>
      </c>
      <c r="AL98" s="21">
        <v>0</v>
      </c>
      <c r="AM98" s="21">
        <v>0</v>
      </c>
      <c r="AN98" s="21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1">
        <v>0</v>
      </c>
      <c r="AV98" s="21">
        <v>0</v>
      </c>
      <c r="AW98" s="21">
        <v>0</v>
      </c>
      <c r="AX98" s="21">
        <v>0</v>
      </c>
      <c r="AY98" s="21">
        <v>0</v>
      </c>
      <c r="AZ98" s="21">
        <v>0</v>
      </c>
      <c r="BA98" s="21">
        <v>0</v>
      </c>
      <c r="BB98" s="21">
        <v>0</v>
      </c>
      <c r="BC98" s="21">
        <v>0</v>
      </c>
      <c r="BD98" s="21">
        <v>0</v>
      </c>
      <c r="BE98" s="21">
        <v>0</v>
      </c>
      <c r="BF98" s="21">
        <v>0</v>
      </c>
      <c r="BG98" s="21">
        <v>0</v>
      </c>
      <c r="BH98" s="21">
        <v>0</v>
      </c>
      <c r="BI98" s="21">
        <v>0</v>
      </c>
      <c r="BJ98" s="21">
        <v>0</v>
      </c>
      <c r="BK98" s="21">
        <v>0</v>
      </c>
      <c r="BL98" s="21">
        <v>0</v>
      </c>
      <c r="BM98" s="21">
        <v>0</v>
      </c>
      <c r="BN98" s="21">
        <v>0</v>
      </c>
      <c r="BO98" s="21">
        <v>0</v>
      </c>
      <c r="BP98" s="21">
        <v>0</v>
      </c>
      <c r="BQ98" s="21">
        <v>0</v>
      </c>
      <c r="BR98" s="21">
        <v>0</v>
      </c>
      <c r="BS98" s="21">
        <v>0</v>
      </c>
      <c r="BT98" s="21">
        <v>0</v>
      </c>
      <c r="BU98" s="21">
        <v>0</v>
      </c>
      <c r="BV98" s="21">
        <v>0</v>
      </c>
      <c r="BW98" s="21">
        <v>0</v>
      </c>
      <c r="BX98" s="21">
        <v>0</v>
      </c>
      <c r="BY98" s="21">
        <v>0</v>
      </c>
      <c r="BZ98" s="21">
        <v>0</v>
      </c>
      <c r="CA98" s="21">
        <v>0</v>
      </c>
      <c r="CB98" s="21">
        <v>0</v>
      </c>
      <c r="CC98" s="21">
        <v>0</v>
      </c>
      <c r="CD98" s="21">
        <v>0</v>
      </c>
      <c r="CE98" s="21">
        <v>0</v>
      </c>
      <c r="CF98" s="21">
        <v>0</v>
      </c>
      <c r="CG98" s="21">
        <v>0</v>
      </c>
      <c r="CH98" s="21">
        <v>0</v>
      </c>
      <c r="CI98" s="21">
        <v>0</v>
      </c>
      <c r="CJ98" s="21">
        <v>0</v>
      </c>
      <c r="CK98" s="21">
        <v>0</v>
      </c>
      <c r="CL98" s="21">
        <v>0</v>
      </c>
      <c r="CM98" s="21">
        <v>0</v>
      </c>
      <c r="CN98" s="21">
        <v>0</v>
      </c>
      <c r="CO98" s="21">
        <v>0</v>
      </c>
      <c r="CP98" s="21">
        <v>0</v>
      </c>
      <c r="CQ98" s="21">
        <v>0</v>
      </c>
      <c r="CR98" s="21">
        <v>0</v>
      </c>
      <c r="CS98" s="21">
        <v>0</v>
      </c>
      <c r="CT98" s="5">
        <v>-1</v>
      </c>
      <c r="CU98" s="21">
        <v>0</v>
      </c>
      <c r="CV98" s="21">
        <v>0</v>
      </c>
      <c r="CW98" s="21">
        <v>0</v>
      </c>
      <c r="CX98" s="21">
        <v>0</v>
      </c>
      <c r="CY98" s="21">
        <v>0</v>
      </c>
      <c r="CZ98" s="21">
        <v>0</v>
      </c>
      <c r="DA98" s="21">
        <v>0</v>
      </c>
    </row>
    <row r="99" spans="1:105" ht="20" customHeight="1" x14ac:dyDescent="0.2">
      <c r="A99" s="25" t="s">
        <v>400</v>
      </c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J99" s="21">
        <v>0</v>
      </c>
      <c r="K99" s="21">
        <v>0</v>
      </c>
      <c r="L99" s="21">
        <v>0</v>
      </c>
      <c r="M99" s="21">
        <v>0</v>
      </c>
      <c r="N99" s="21">
        <v>0</v>
      </c>
      <c r="O99" s="21">
        <v>0</v>
      </c>
      <c r="P99" s="21">
        <v>0</v>
      </c>
      <c r="Q99" s="21">
        <v>0</v>
      </c>
      <c r="R99" s="21">
        <v>0</v>
      </c>
      <c r="S99" s="21">
        <v>0</v>
      </c>
      <c r="T99" s="21">
        <v>0</v>
      </c>
      <c r="U99" s="21">
        <v>0</v>
      </c>
      <c r="V99" s="21">
        <v>0</v>
      </c>
      <c r="W99" s="21">
        <v>0</v>
      </c>
      <c r="X99" s="21">
        <v>0</v>
      </c>
      <c r="Y99" s="21">
        <v>0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0</v>
      </c>
      <c r="AG99" s="21">
        <v>0</v>
      </c>
      <c r="AH99" s="21">
        <v>0</v>
      </c>
      <c r="AI99" s="21">
        <v>0</v>
      </c>
      <c r="AJ99" s="21">
        <v>0</v>
      </c>
      <c r="AK99" s="21">
        <v>0</v>
      </c>
      <c r="AL99" s="21">
        <v>0</v>
      </c>
      <c r="AM99" s="21">
        <v>0</v>
      </c>
      <c r="AN99" s="21">
        <v>0</v>
      </c>
      <c r="AO99" s="21">
        <v>0</v>
      </c>
      <c r="AP99" s="21">
        <v>0</v>
      </c>
      <c r="AQ99" s="21">
        <v>0</v>
      </c>
      <c r="AR99" s="21">
        <v>0</v>
      </c>
      <c r="AS99" s="21">
        <v>0</v>
      </c>
      <c r="AT99" s="21">
        <v>0</v>
      </c>
      <c r="AU99" s="21">
        <v>0</v>
      </c>
      <c r="AV99" s="21">
        <v>0</v>
      </c>
      <c r="AW99" s="21">
        <v>0</v>
      </c>
      <c r="AX99" s="21">
        <v>0</v>
      </c>
      <c r="AY99" s="21">
        <v>0</v>
      </c>
      <c r="AZ99" s="21">
        <v>0</v>
      </c>
      <c r="BA99" s="21">
        <v>0</v>
      </c>
      <c r="BB99" s="21">
        <v>0</v>
      </c>
      <c r="BC99" s="21">
        <v>0</v>
      </c>
      <c r="BD99" s="21">
        <v>0</v>
      </c>
      <c r="BE99" s="21">
        <v>0</v>
      </c>
      <c r="BF99" s="21">
        <v>0</v>
      </c>
      <c r="BG99" s="21">
        <v>0</v>
      </c>
      <c r="BH99" s="21">
        <v>0</v>
      </c>
      <c r="BI99" s="21">
        <v>0</v>
      </c>
      <c r="BJ99" s="21">
        <v>0</v>
      </c>
      <c r="BK99" s="21">
        <v>0</v>
      </c>
      <c r="BL99" s="21">
        <v>0</v>
      </c>
      <c r="BM99" s="21">
        <v>0</v>
      </c>
      <c r="BN99" s="21">
        <v>0</v>
      </c>
      <c r="BO99" s="21">
        <v>0</v>
      </c>
      <c r="BP99" s="21">
        <v>0</v>
      </c>
      <c r="BQ99" s="21">
        <v>0</v>
      </c>
      <c r="BR99" s="21">
        <v>0</v>
      </c>
      <c r="BS99" s="21">
        <v>0</v>
      </c>
      <c r="BT99" s="21">
        <v>0</v>
      </c>
      <c r="BU99" s="21">
        <v>0</v>
      </c>
      <c r="BV99" s="21">
        <v>0</v>
      </c>
      <c r="BW99" s="21">
        <v>0</v>
      </c>
      <c r="BX99" s="21">
        <v>0</v>
      </c>
      <c r="BY99" s="21">
        <v>0</v>
      </c>
      <c r="BZ99" s="21">
        <v>0</v>
      </c>
      <c r="CA99" s="21">
        <v>0</v>
      </c>
      <c r="CB99" s="21">
        <v>0</v>
      </c>
      <c r="CC99" s="21">
        <v>0</v>
      </c>
      <c r="CD99" s="21">
        <v>0</v>
      </c>
      <c r="CE99" s="21">
        <v>0</v>
      </c>
      <c r="CF99" s="21">
        <v>0</v>
      </c>
      <c r="CG99" s="21">
        <v>0</v>
      </c>
      <c r="CH99" s="21">
        <v>0</v>
      </c>
      <c r="CI99" s="21">
        <v>0</v>
      </c>
      <c r="CJ99" s="21">
        <v>0</v>
      </c>
      <c r="CK99" s="21">
        <v>0</v>
      </c>
      <c r="CL99" s="21">
        <v>0</v>
      </c>
      <c r="CM99" s="21">
        <v>0</v>
      </c>
      <c r="CN99" s="21">
        <v>0</v>
      </c>
      <c r="CO99" s="21">
        <v>0</v>
      </c>
      <c r="CP99" s="21">
        <v>0</v>
      </c>
      <c r="CQ99" s="21">
        <v>0</v>
      </c>
      <c r="CR99" s="21">
        <v>0</v>
      </c>
      <c r="CS99" s="21">
        <v>0</v>
      </c>
      <c r="CT99" s="21">
        <v>0</v>
      </c>
      <c r="CU99" s="5">
        <v>-1</v>
      </c>
      <c r="CV99" s="21">
        <v>0</v>
      </c>
      <c r="CW99" s="21">
        <v>0</v>
      </c>
      <c r="CX99" s="21">
        <v>0</v>
      </c>
      <c r="CY99" s="21">
        <v>0</v>
      </c>
      <c r="CZ99" s="21">
        <v>0</v>
      </c>
      <c r="DA99" s="21">
        <v>0</v>
      </c>
    </row>
    <row r="100" spans="1:105" ht="20" customHeight="1" x14ac:dyDescent="0.2">
      <c r="A100" s="25" t="s">
        <v>401</v>
      </c>
      <c r="B100" s="21">
        <v>0</v>
      </c>
      <c r="C100" s="21">
        <v>0</v>
      </c>
      <c r="D100" s="21">
        <v>0</v>
      </c>
      <c r="E100" s="21">
        <v>0</v>
      </c>
      <c r="F100" s="21">
        <v>0</v>
      </c>
      <c r="G100" s="21">
        <v>0</v>
      </c>
      <c r="H100" s="21">
        <v>0</v>
      </c>
      <c r="I100" s="21">
        <v>0</v>
      </c>
      <c r="J100" s="21">
        <v>0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>
        <v>0</v>
      </c>
      <c r="T100" s="21">
        <v>0</v>
      </c>
      <c r="U100" s="21">
        <v>0</v>
      </c>
      <c r="V100" s="21">
        <v>0</v>
      </c>
      <c r="W100" s="21">
        <v>0</v>
      </c>
      <c r="X100" s="21">
        <v>0</v>
      </c>
      <c r="Y100" s="21">
        <v>0</v>
      </c>
      <c r="Z100" s="21">
        <v>0</v>
      </c>
      <c r="AA100" s="21">
        <v>0</v>
      </c>
      <c r="AB100" s="21">
        <v>0</v>
      </c>
      <c r="AC100" s="21">
        <v>0</v>
      </c>
      <c r="AD100" s="21">
        <v>0</v>
      </c>
      <c r="AE100" s="21">
        <v>0</v>
      </c>
      <c r="AF100" s="21">
        <v>0</v>
      </c>
      <c r="AG100" s="21">
        <v>0</v>
      </c>
      <c r="AH100" s="21">
        <v>0</v>
      </c>
      <c r="AI100" s="21">
        <v>0</v>
      </c>
      <c r="AJ100" s="21">
        <v>0</v>
      </c>
      <c r="AK100" s="21">
        <v>0</v>
      </c>
      <c r="AL100" s="21">
        <v>0</v>
      </c>
      <c r="AM100" s="21">
        <v>0</v>
      </c>
      <c r="AN100" s="21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1">
        <v>0</v>
      </c>
      <c r="AV100" s="21">
        <v>0</v>
      </c>
      <c r="AW100" s="21">
        <v>0</v>
      </c>
      <c r="AX100" s="21">
        <v>0</v>
      </c>
      <c r="AY100" s="21">
        <v>0</v>
      </c>
      <c r="AZ100" s="21">
        <v>0</v>
      </c>
      <c r="BA100" s="21">
        <v>0</v>
      </c>
      <c r="BB100" s="21">
        <v>0</v>
      </c>
      <c r="BC100" s="21">
        <v>0</v>
      </c>
      <c r="BD100" s="21">
        <v>0</v>
      </c>
      <c r="BE100" s="21">
        <v>0</v>
      </c>
      <c r="BF100" s="21">
        <v>0</v>
      </c>
      <c r="BG100" s="21">
        <v>0</v>
      </c>
      <c r="BH100" s="21">
        <v>0</v>
      </c>
      <c r="BI100" s="21">
        <v>0</v>
      </c>
      <c r="BJ100" s="21">
        <v>0</v>
      </c>
      <c r="BK100" s="21">
        <v>0</v>
      </c>
      <c r="BL100" s="21">
        <v>0</v>
      </c>
      <c r="BM100" s="21">
        <v>0</v>
      </c>
      <c r="BN100" s="21">
        <v>0</v>
      </c>
      <c r="BO100" s="21">
        <v>0</v>
      </c>
      <c r="BP100" s="21">
        <v>0</v>
      </c>
      <c r="BQ100" s="21">
        <v>0</v>
      </c>
      <c r="BR100" s="21">
        <v>0</v>
      </c>
      <c r="BS100" s="21">
        <v>0</v>
      </c>
      <c r="BT100" s="21">
        <v>0</v>
      </c>
      <c r="BU100" s="21">
        <v>0</v>
      </c>
      <c r="BV100" s="21">
        <v>0</v>
      </c>
      <c r="BW100" s="21">
        <v>0</v>
      </c>
      <c r="BX100" s="21">
        <v>0</v>
      </c>
      <c r="BY100" s="21">
        <v>0</v>
      </c>
      <c r="BZ100" s="21">
        <v>0</v>
      </c>
      <c r="CA100" s="21">
        <v>0</v>
      </c>
      <c r="CB100" s="21">
        <v>0</v>
      </c>
      <c r="CC100" s="21">
        <v>0</v>
      </c>
      <c r="CD100" s="21">
        <v>0</v>
      </c>
      <c r="CE100" s="21">
        <v>0</v>
      </c>
      <c r="CF100" s="21">
        <v>0</v>
      </c>
      <c r="CG100" s="21">
        <v>0</v>
      </c>
      <c r="CH100" s="21">
        <v>0</v>
      </c>
      <c r="CI100" s="21">
        <v>0</v>
      </c>
      <c r="CJ100" s="21">
        <v>0</v>
      </c>
      <c r="CK100" s="21">
        <v>0</v>
      </c>
      <c r="CL100" s="21">
        <v>0</v>
      </c>
      <c r="CM100" s="21">
        <v>0</v>
      </c>
      <c r="CN100" s="21">
        <v>0</v>
      </c>
      <c r="CO100" s="21">
        <v>0</v>
      </c>
      <c r="CP100" s="21">
        <v>0</v>
      </c>
      <c r="CQ100" s="21">
        <v>0</v>
      </c>
      <c r="CR100" s="21">
        <v>0</v>
      </c>
      <c r="CS100" s="21">
        <v>0</v>
      </c>
      <c r="CT100" s="21">
        <v>0</v>
      </c>
      <c r="CU100" s="21">
        <v>0</v>
      </c>
      <c r="CV100" s="5">
        <v>-1</v>
      </c>
      <c r="CW100" s="21">
        <v>0</v>
      </c>
      <c r="CX100" s="21">
        <v>0</v>
      </c>
      <c r="CY100" s="21">
        <v>0</v>
      </c>
      <c r="CZ100" s="21">
        <v>0</v>
      </c>
      <c r="DA100" s="21">
        <v>0</v>
      </c>
    </row>
    <row r="101" spans="1:105" ht="20" customHeight="1" x14ac:dyDescent="0.2">
      <c r="A101" s="25" t="s">
        <v>402</v>
      </c>
      <c r="B101" s="21">
        <v>0</v>
      </c>
      <c r="C101" s="21">
        <v>0</v>
      </c>
      <c r="D101" s="21">
        <v>0</v>
      </c>
      <c r="E101" s="21">
        <v>0</v>
      </c>
      <c r="F101" s="21">
        <v>0</v>
      </c>
      <c r="G101" s="21">
        <v>0</v>
      </c>
      <c r="H101" s="21">
        <v>0</v>
      </c>
      <c r="I101" s="21">
        <v>0</v>
      </c>
      <c r="J101" s="21">
        <v>0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>
        <v>0</v>
      </c>
      <c r="T101" s="21">
        <v>0</v>
      </c>
      <c r="U101" s="21">
        <v>0</v>
      </c>
      <c r="V101" s="21">
        <v>0</v>
      </c>
      <c r="W101" s="21">
        <v>0</v>
      </c>
      <c r="X101" s="21">
        <v>0</v>
      </c>
      <c r="Y101" s="21">
        <v>0</v>
      </c>
      <c r="Z101" s="21">
        <v>0</v>
      </c>
      <c r="AA101" s="21">
        <v>0</v>
      </c>
      <c r="AB101" s="21">
        <v>0</v>
      </c>
      <c r="AC101" s="21">
        <v>0</v>
      </c>
      <c r="AD101" s="21">
        <v>0</v>
      </c>
      <c r="AE101" s="21">
        <v>0</v>
      </c>
      <c r="AF101" s="21">
        <v>0</v>
      </c>
      <c r="AG101" s="21">
        <v>0</v>
      </c>
      <c r="AH101" s="21">
        <v>0</v>
      </c>
      <c r="AI101" s="21">
        <v>0</v>
      </c>
      <c r="AJ101" s="21">
        <v>0</v>
      </c>
      <c r="AK101" s="21">
        <v>0</v>
      </c>
      <c r="AL101" s="21">
        <v>0</v>
      </c>
      <c r="AM101" s="21">
        <v>0</v>
      </c>
      <c r="AN101" s="21">
        <v>0</v>
      </c>
      <c r="AO101" s="21">
        <v>0</v>
      </c>
      <c r="AP101" s="21">
        <v>0</v>
      </c>
      <c r="AQ101" s="21">
        <v>0</v>
      </c>
      <c r="AR101" s="21">
        <v>0</v>
      </c>
      <c r="AS101" s="21">
        <v>0</v>
      </c>
      <c r="AT101" s="21">
        <v>0</v>
      </c>
      <c r="AU101" s="21">
        <v>0</v>
      </c>
      <c r="AV101" s="21">
        <v>0</v>
      </c>
      <c r="AW101" s="21">
        <v>0</v>
      </c>
      <c r="AX101" s="21">
        <v>0</v>
      </c>
      <c r="AY101" s="21">
        <v>0</v>
      </c>
      <c r="AZ101" s="21">
        <v>0</v>
      </c>
      <c r="BA101" s="21">
        <v>0</v>
      </c>
      <c r="BB101" s="21">
        <v>0</v>
      </c>
      <c r="BC101" s="21">
        <v>0</v>
      </c>
      <c r="BD101" s="21">
        <v>0</v>
      </c>
      <c r="BE101" s="21">
        <v>0</v>
      </c>
      <c r="BF101" s="21">
        <v>0</v>
      </c>
      <c r="BG101" s="21">
        <v>0</v>
      </c>
      <c r="BH101" s="21">
        <v>0</v>
      </c>
      <c r="BI101" s="21">
        <v>0</v>
      </c>
      <c r="BJ101" s="21">
        <v>0</v>
      </c>
      <c r="BK101" s="21">
        <v>0</v>
      </c>
      <c r="BL101" s="21">
        <v>0</v>
      </c>
      <c r="BM101" s="21">
        <v>0</v>
      </c>
      <c r="BN101" s="21">
        <v>0</v>
      </c>
      <c r="BO101" s="21">
        <v>0</v>
      </c>
      <c r="BP101" s="21">
        <v>0</v>
      </c>
      <c r="BQ101" s="21">
        <v>0</v>
      </c>
      <c r="BR101" s="21">
        <v>0</v>
      </c>
      <c r="BS101" s="21">
        <v>0</v>
      </c>
      <c r="BT101" s="21">
        <v>0</v>
      </c>
      <c r="BU101" s="21">
        <v>0</v>
      </c>
      <c r="BV101" s="21">
        <v>0</v>
      </c>
      <c r="BW101" s="21">
        <v>0</v>
      </c>
      <c r="BX101" s="21">
        <v>0</v>
      </c>
      <c r="BY101" s="21">
        <v>0</v>
      </c>
      <c r="BZ101" s="21">
        <v>0</v>
      </c>
      <c r="CA101" s="21">
        <v>0</v>
      </c>
      <c r="CB101" s="21">
        <v>0</v>
      </c>
      <c r="CC101" s="21">
        <v>0</v>
      </c>
      <c r="CD101" s="21">
        <v>0</v>
      </c>
      <c r="CE101" s="21">
        <v>0</v>
      </c>
      <c r="CF101" s="21">
        <v>0</v>
      </c>
      <c r="CG101" s="21">
        <v>0</v>
      </c>
      <c r="CH101" s="21">
        <v>0</v>
      </c>
      <c r="CI101" s="21">
        <v>0</v>
      </c>
      <c r="CJ101" s="21">
        <v>0</v>
      </c>
      <c r="CK101" s="21">
        <v>0</v>
      </c>
      <c r="CL101" s="21">
        <v>0</v>
      </c>
      <c r="CM101" s="21">
        <v>0</v>
      </c>
      <c r="CN101" s="21">
        <v>0</v>
      </c>
      <c r="CO101" s="21">
        <v>0</v>
      </c>
      <c r="CP101" s="21">
        <v>0</v>
      </c>
      <c r="CQ101" s="21">
        <v>0</v>
      </c>
      <c r="CR101" s="21">
        <v>0</v>
      </c>
      <c r="CS101" s="21">
        <v>0</v>
      </c>
      <c r="CT101" s="21">
        <v>0</v>
      </c>
      <c r="CU101" s="21">
        <v>0</v>
      </c>
      <c r="CV101" s="21">
        <v>0</v>
      </c>
      <c r="CW101" s="5">
        <v>-1</v>
      </c>
      <c r="CX101" s="21">
        <v>0</v>
      </c>
      <c r="CY101" s="21">
        <v>0</v>
      </c>
      <c r="CZ101" s="21">
        <v>0</v>
      </c>
      <c r="DA101" s="21">
        <v>0</v>
      </c>
    </row>
    <row r="102" spans="1:105" ht="20" customHeight="1" x14ac:dyDescent="0.2">
      <c r="A102" s="25" t="s">
        <v>403</v>
      </c>
      <c r="B102" s="21">
        <v>0</v>
      </c>
      <c r="C102" s="21">
        <v>0</v>
      </c>
      <c r="D102" s="21">
        <v>0</v>
      </c>
      <c r="E102" s="21">
        <v>0</v>
      </c>
      <c r="F102" s="21">
        <v>0</v>
      </c>
      <c r="G102" s="21">
        <v>0</v>
      </c>
      <c r="H102" s="21">
        <v>0</v>
      </c>
      <c r="I102" s="21">
        <v>0</v>
      </c>
      <c r="J102" s="21">
        <v>0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>
        <v>0</v>
      </c>
      <c r="T102" s="21">
        <v>0</v>
      </c>
      <c r="U102" s="21">
        <v>0</v>
      </c>
      <c r="V102" s="21">
        <v>0</v>
      </c>
      <c r="W102" s="21">
        <v>0</v>
      </c>
      <c r="X102" s="21">
        <v>0</v>
      </c>
      <c r="Y102" s="21">
        <v>0</v>
      </c>
      <c r="Z102" s="21">
        <v>0</v>
      </c>
      <c r="AA102" s="21">
        <v>0</v>
      </c>
      <c r="AB102" s="21">
        <v>0</v>
      </c>
      <c r="AC102" s="21">
        <v>0</v>
      </c>
      <c r="AD102" s="21">
        <v>0</v>
      </c>
      <c r="AE102" s="21">
        <v>0</v>
      </c>
      <c r="AF102" s="21">
        <v>0</v>
      </c>
      <c r="AG102" s="21">
        <v>0</v>
      </c>
      <c r="AH102" s="21">
        <v>0</v>
      </c>
      <c r="AI102" s="21">
        <v>0</v>
      </c>
      <c r="AJ102" s="21">
        <v>0</v>
      </c>
      <c r="AK102" s="21">
        <v>0</v>
      </c>
      <c r="AL102" s="21">
        <v>0</v>
      </c>
      <c r="AM102" s="21">
        <v>0</v>
      </c>
      <c r="AN102" s="21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1">
        <v>0</v>
      </c>
      <c r="AV102" s="21">
        <v>0</v>
      </c>
      <c r="AW102" s="21">
        <v>0</v>
      </c>
      <c r="AX102" s="21">
        <v>0</v>
      </c>
      <c r="AY102" s="21">
        <v>0</v>
      </c>
      <c r="AZ102" s="21">
        <v>0</v>
      </c>
      <c r="BA102" s="21">
        <v>0</v>
      </c>
      <c r="BB102" s="21">
        <v>0</v>
      </c>
      <c r="BC102" s="21">
        <v>0</v>
      </c>
      <c r="BD102" s="21">
        <v>0</v>
      </c>
      <c r="BE102" s="21">
        <v>0</v>
      </c>
      <c r="BF102" s="21">
        <v>0</v>
      </c>
      <c r="BG102" s="21">
        <v>0</v>
      </c>
      <c r="BH102" s="21">
        <v>0</v>
      </c>
      <c r="BI102" s="21">
        <v>0</v>
      </c>
      <c r="BJ102" s="21">
        <v>0</v>
      </c>
      <c r="BK102" s="21">
        <v>0</v>
      </c>
      <c r="BL102" s="21">
        <v>0</v>
      </c>
      <c r="BM102" s="21">
        <v>0</v>
      </c>
      <c r="BN102" s="21">
        <v>0</v>
      </c>
      <c r="BO102" s="21">
        <v>0</v>
      </c>
      <c r="BP102" s="21">
        <v>0</v>
      </c>
      <c r="BQ102" s="21">
        <v>0</v>
      </c>
      <c r="BR102" s="21">
        <v>0</v>
      </c>
      <c r="BS102" s="21">
        <v>0</v>
      </c>
      <c r="BT102" s="21">
        <v>0</v>
      </c>
      <c r="BU102" s="21">
        <v>0</v>
      </c>
      <c r="BV102" s="21">
        <v>0</v>
      </c>
      <c r="BW102" s="21">
        <v>0</v>
      </c>
      <c r="BX102" s="21">
        <v>0</v>
      </c>
      <c r="BY102" s="21">
        <v>0</v>
      </c>
      <c r="BZ102" s="21">
        <v>0</v>
      </c>
      <c r="CA102" s="21">
        <v>0</v>
      </c>
      <c r="CB102" s="21">
        <v>0</v>
      </c>
      <c r="CC102" s="21">
        <v>0</v>
      </c>
      <c r="CD102" s="21">
        <v>0</v>
      </c>
      <c r="CE102" s="21">
        <v>0</v>
      </c>
      <c r="CF102" s="21">
        <v>0</v>
      </c>
      <c r="CG102" s="21">
        <v>0</v>
      </c>
      <c r="CH102" s="21">
        <v>0</v>
      </c>
      <c r="CI102" s="21">
        <v>0</v>
      </c>
      <c r="CJ102" s="21">
        <v>0</v>
      </c>
      <c r="CK102" s="21">
        <v>0</v>
      </c>
      <c r="CL102" s="21">
        <v>0</v>
      </c>
      <c r="CM102" s="21">
        <v>0</v>
      </c>
      <c r="CN102" s="21">
        <v>0</v>
      </c>
      <c r="CO102" s="21">
        <v>0</v>
      </c>
      <c r="CP102" s="21">
        <v>0</v>
      </c>
      <c r="CQ102" s="21">
        <v>0</v>
      </c>
      <c r="CR102" s="21">
        <v>0</v>
      </c>
      <c r="CS102" s="21">
        <v>0</v>
      </c>
      <c r="CT102" s="21">
        <v>0</v>
      </c>
      <c r="CU102" s="21">
        <v>0</v>
      </c>
      <c r="CV102" s="21">
        <v>0</v>
      </c>
      <c r="CW102" s="21">
        <v>0</v>
      </c>
      <c r="CX102" s="5">
        <v>-1</v>
      </c>
      <c r="CY102" s="21">
        <v>0</v>
      </c>
      <c r="CZ102" s="21">
        <v>0</v>
      </c>
      <c r="DA102" s="21">
        <v>0</v>
      </c>
    </row>
    <row r="103" spans="1:105" ht="20" customHeight="1" x14ac:dyDescent="0.2">
      <c r="A103" s="25" t="s">
        <v>404</v>
      </c>
      <c r="B103" s="21">
        <v>0</v>
      </c>
      <c r="C103" s="21">
        <v>0</v>
      </c>
      <c r="D103" s="21">
        <v>0</v>
      </c>
      <c r="E103" s="21">
        <v>0</v>
      </c>
      <c r="F103" s="21">
        <v>0</v>
      </c>
      <c r="G103" s="21">
        <v>0</v>
      </c>
      <c r="H103" s="21">
        <v>0</v>
      </c>
      <c r="I103" s="21">
        <v>0</v>
      </c>
      <c r="J103" s="21">
        <v>0</v>
      </c>
      <c r="K103" s="21">
        <v>0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>
        <v>0</v>
      </c>
      <c r="T103" s="21">
        <v>0</v>
      </c>
      <c r="U103" s="21">
        <v>0</v>
      </c>
      <c r="V103" s="21">
        <v>0</v>
      </c>
      <c r="W103" s="21">
        <v>0</v>
      </c>
      <c r="X103" s="21">
        <v>0</v>
      </c>
      <c r="Y103" s="21">
        <v>0</v>
      </c>
      <c r="Z103" s="21">
        <v>0</v>
      </c>
      <c r="AA103" s="21">
        <v>0</v>
      </c>
      <c r="AB103" s="21">
        <v>0</v>
      </c>
      <c r="AC103" s="21">
        <v>0</v>
      </c>
      <c r="AD103" s="21">
        <v>0</v>
      </c>
      <c r="AE103" s="21">
        <v>0</v>
      </c>
      <c r="AF103" s="21">
        <v>0</v>
      </c>
      <c r="AG103" s="21">
        <v>0</v>
      </c>
      <c r="AH103" s="21">
        <v>0</v>
      </c>
      <c r="AI103" s="21">
        <v>0</v>
      </c>
      <c r="AJ103" s="21">
        <v>0</v>
      </c>
      <c r="AK103" s="21">
        <v>0</v>
      </c>
      <c r="AL103" s="21">
        <v>0</v>
      </c>
      <c r="AM103" s="21">
        <v>0</v>
      </c>
      <c r="AN103" s="21">
        <v>0</v>
      </c>
      <c r="AO103" s="21">
        <v>0</v>
      </c>
      <c r="AP103" s="21">
        <v>0</v>
      </c>
      <c r="AQ103" s="21">
        <v>0</v>
      </c>
      <c r="AR103" s="21">
        <v>0</v>
      </c>
      <c r="AS103" s="21">
        <v>0</v>
      </c>
      <c r="AT103" s="21">
        <v>0</v>
      </c>
      <c r="AU103" s="21">
        <v>0</v>
      </c>
      <c r="AV103" s="21">
        <v>0</v>
      </c>
      <c r="AW103" s="21">
        <v>0</v>
      </c>
      <c r="AX103" s="21">
        <v>0</v>
      </c>
      <c r="AY103" s="21">
        <v>0</v>
      </c>
      <c r="AZ103" s="21">
        <v>0</v>
      </c>
      <c r="BA103" s="21">
        <v>0</v>
      </c>
      <c r="BB103" s="21">
        <v>0</v>
      </c>
      <c r="BC103" s="21">
        <v>0</v>
      </c>
      <c r="BD103" s="21">
        <v>0</v>
      </c>
      <c r="BE103" s="21">
        <v>0</v>
      </c>
      <c r="BF103" s="21">
        <v>0</v>
      </c>
      <c r="BG103" s="21">
        <v>0</v>
      </c>
      <c r="BH103" s="21">
        <v>0</v>
      </c>
      <c r="BI103" s="21">
        <v>0</v>
      </c>
      <c r="BJ103" s="21">
        <v>0</v>
      </c>
      <c r="BK103" s="21">
        <v>0</v>
      </c>
      <c r="BL103" s="21">
        <v>0</v>
      </c>
      <c r="BM103" s="21">
        <v>0</v>
      </c>
      <c r="BN103" s="21">
        <v>0</v>
      </c>
      <c r="BO103" s="21">
        <v>0</v>
      </c>
      <c r="BP103" s="21">
        <v>0</v>
      </c>
      <c r="BQ103" s="21">
        <v>0</v>
      </c>
      <c r="BR103" s="21">
        <v>0</v>
      </c>
      <c r="BS103" s="21">
        <v>0</v>
      </c>
      <c r="BT103" s="21">
        <v>0</v>
      </c>
      <c r="BU103" s="21">
        <v>0</v>
      </c>
      <c r="BV103" s="21">
        <v>0</v>
      </c>
      <c r="BW103" s="21">
        <v>0</v>
      </c>
      <c r="BX103" s="21">
        <v>0</v>
      </c>
      <c r="BY103" s="21">
        <v>0</v>
      </c>
      <c r="BZ103" s="21">
        <v>0</v>
      </c>
      <c r="CA103" s="21">
        <v>0</v>
      </c>
      <c r="CB103" s="21">
        <v>0</v>
      </c>
      <c r="CC103" s="21">
        <v>0</v>
      </c>
      <c r="CD103" s="21">
        <v>0</v>
      </c>
      <c r="CE103" s="21">
        <v>0</v>
      </c>
      <c r="CF103" s="21">
        <v>0</v>
      </c>
      <c r="CG103" s="21">
        <v>0</v>
      </c>
      <c r="CH103" s="21">
        <v>0</v>
      </c>
      <c r="CI103" s="21">
        <v>0</v>
      </c>
      <c r="CJ103" s="21">
        <v>0</v>
      </c>
      <c r="CK103" s="21">
        <v>0</v>
      </c>
      <c r="CL103" s="21">
        <v>0</v>
      </c>
      <c r="CM103" s="21">
        <v>0</v>
      </c>
      <c r="CN103" s="21">
        <v>0</v>
      </c>
      <c r="CO103" s="21">
        <v>0</v>
      </c>
      <c r="CP103" s="21">
        <v>0</v>
      </c>
      <c r="CQ103" s="21">
        <v>0</v>
      </c>
      <c r="CR103" s="21">
        <v>0</v>
      </c>
      <c r="CS103" s="21">
        <v>0</v>
      </c>
      <c r="CT103" s="21">
        <v>0</v>
      </c>
      <c r="CU103" s="21">
        <v>0</v>
      </c>
      <c r="CV103" s="21">
        <v>0</v>
      </c>
      <c r="CW103" s="21">
        <v>0</v>
      </c>
      <c r="CX103" s="21">
        <v>0</v>
      </c>
      <c r="CY103" s="5">
        <v>-1</v>
      </c>
      <c r="CZ103" s="21">
        <v>0</v>
      </c>
      <c r="DA103" s="21">
        <v>0</v>
      </c>
    </row>
    <row r="104" spans="1:105" ht="20" customHeight="1" x14ac:dyDescent="0.2">
      <c r="A104" s="25" t="s">
        <v>405</v>
      </c>
      <c r="B104" s="21">
        <v>0</v>
      </c>
      <c r="C104" s="21">
        <v>0</v>
      </c>
      <c r="D104" s="21">
        <v>0</v>
      </c>
      <c r="E104" s="21">
        <v>0</v>
      </c>
      <c r="F104" s="21">
        <v>0</v>
      </c>
      <c r="G104" s="21">
        <v>0</v>
      </c>
      <c r="H104" s="21">
        <v>0</v>
      </c>
      <c r="I104" s="21">
        <v>0</v>
      </c>
      <c r="J104" s="21">
        <v>0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>
        <v>0</v>
      </c>
      <c r="R104" s="21">
        <v>0</v>
      </c>
      <c r="S104" s="21">
        <v>0</v>
      </c>
      <c r="T104" s="21">
        <v>0</v>
      </c>
      <c r="U104" s="21">
        <v>0</v>
      </c>
      <c r="V104" s="21">
        <v>0</v>
      </c>
      <c r="W104" s="21">
        <v>0</v>
      </c>
      <c r="X104" s="21">
        <v>0</v>
      </c>
      <c r="Y104" s="21">
        <v>0</v>
      </c>
      <c r="Z104" s="21">
        <v>0</v>
      </c>
      <c r="AA104" s="21">
        <v>0</v>
      </c>
      <c r="AB104" s="21">
        <v>0</v>
      </c>
      <c r="AC104" s="21">
        <v>0</v>
      </c>
      <c r="AD104" s="21">
        <v>0</v>
      </c>
      <c r="AE104" s="21">
        <v>0</v>
      </c>
      <c r="AF104" s="21">
        <v>0</v>
      </c>
      <c r="AG104" s="21">
        <v>0</v>
      </c>
      <c r="AH104" s="21">
        <v>0</v>
      </c>
      <c r="AI104" s="21">
        <v>0</v>
      </c>
      <c r="AJ104" s="21">
        <v>0</v>
      </c>
      <c r="AK104" s="21">
        <v>0</v>
      </c>
      <c r="AL104" s="21">
        <v>0</v>
      </c>
      <c r="AM104" s="21">
        <v>0</v>
      </c>
      <c r="AN104" s="21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1">
        <v>0</v>
      </c>
      <c r="AV104" s="21">
        <v>0</v>
      </c>
      <c r="AW104" s="21">
        <v>0</v>
      </c>
      <c r="AX104" s="21">
        <v>0</v>
      </c>
      <c r="AY104" s="21">
        <v>0</v>
      </c>
      <c r="AZ104" s="21">
        <v>0</v>
      </c>
      <c r="BA104" s="21">
        <v>0</v>
      </c>
      <c r="BB104" s="21">
        <v>0</v>
      </c>
      <c r="BC104" s="21">
        <v>0</v>
      </c>
      <c r="BD104" s="21">
        <v>0</v>
      </c>
      <c r="BE104" s="21">
        <v>0</v>
      </c>
      <c r="BF104" s="21">
        <v>0</v>
      </c>
      <c r="BG104" s="21">
        <v>0</v>
      </c>
      <c r="BH104" s="21">
        <v>0</v>
      </c>
      <c r="BI104" s="21">
        <v>0</v>
      </c>
      <c r="BJ104" s="21">
        <v>0</v>
      </c>
      <c r="BK104" s="21">
        <v>0</v>
      </c>
      <c r="BL104" s="21">
        <v>0</v>
      </c>
      <c r="BM104" s="21">
        <v>0</v>
      </c>
      <c r="BN104" s="21">
        <v>0</v>
      </c>
      <c r="BO104" s="21">
        <v>0</v>
      </c>
      <c r="BP104" s="21">
        <v>0</v>
      </c>
      <c r="BQ104" s="21">
        <v>0</v>
      </c>
      <c r="BR104" s="21">
        <v>0</v>
      </c>
      <c r="BS104" s="21">
        <v>0</v>
      </c>
      <c r="BT104" s="21">
        <v>0</v>
      </c>
      <c r="BU104" s="21">
        <v>0</v>
      </c>
      <c r="BV104" s="21">
        <v>0</v>
      </c>
      <c r="BW104" s="21">
        <v>0</v>
      </c>
      <c r="BX104" s="21">
        <v>0</v>
      </c>
      <c r="BY104" s="21">
        <v>0</v>
      </c>
      <c r="BZ104" s="21">
        <v>0</v>
      </c>
      <c r="CA104" s="21">
        <v>0</v>
      </c>
      <c r="CB104" s="21">
        <v>0</v>
      </c>
      <c r="CC104" s="21">
        <v>0</v>
      </c>
      <c r="CD104" s="21">
        <v>0</v>
      </c>
      <c r="CE104" s="21">
        <v>0</v>
      </c>
      <c r="CF104" s="21">
        <v>0</v>
      </c>
      <c r="CG104" s="21">
        <v>0</v>
      </c>
      <c r="CH104" s="21">
        <v>0</v>
      </c>
      <c r="CI104" s="21">
        <v>0</v>
      </c>
      <c r="CJ104" s="21">
        <v>0</v>
      </c>
      <c r="CK104" s="21">
        <v>0</v>
      </c>
      <c r="CL104" s="21">
        <v>0</v>
      </c>
      <c r="CM104" s="21">
        <v>0</v>
      </c>
      <c r="CN104" s="21">
        <v>0</v>
      </c>
      <c r="CO104" s="21">
        <v>0</v>
      </c>
      <c r="CP104" s="21">
        <v>0</v>
      </c>
      <c r="CQ104" s="21">
        <v>0</v>
      </c>
      <c r="CR104" s="21">
        <v>0</v>
      </c>
      <c r="CS104" s="21">
        <v>0</v>
      </c>
      <c r="CT104" s="21">
        <v>0</v>
      </c>
      <c r="CU104" s="21">
        <v>0</v>
      </c>
      <c r="CV104" s="21">
        <v>0</v>
      </c>
      <c r="CW104" s="21">
        <v>0</v>
      </c>
      <c r="CX104" s="21">
        <v>0</v>
      </c>
      <c r="CY104" s="21">
        <v>0</v>
      </c>
      <c r="CZ104" s="5">
        <v>-1</v>
      </c>
      <c r="DA104" s="21">
        <v>0</v>
      </c>
    </row>
    <row r="105" spans="1:105" ht="20" customHeight="1" x14ac:dyDescent="0.2">
      <c r="A105" s="25" t="s">
        <v>323</v>
      </c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J105" s="21">
        <v>0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>
        <v>0</v>
      </c>
      <c r="R105" s="21">
        <v>0</v>
      </c>
      <c r="S105" s="21">
        <v>0</v>
      </c>
      <c r="T105" s="21">
        <v>0</v>
      </c>
      <c r="U105" s="21">
        <v>0</v>
      </c>
      <c r="V105" s="21">
        <v>0</v>
      </c>
      <c r="W105" s="21">
        <v>0</v>
      </c>
      <c r="X105" s="21">
        <v>0</v>
      </c>
      <c r="Y105" s="21">
        <v>0</v>
      </c>
      <c r="Z105" s="21">
        <v>0</v>
      </c>
      <c r="AA105" s="21">
        <v>0</v>
      </c>
      <c r="AB105" s="21">
        <v>0</v>
      </c>
      <c r="AC105" s="21">
        <v>0</v>
      </c>
      <c r="AD105" s="21">
        <v>0</v>
      </c>
      <c r="AE105" s="21">
        <v>0</v>
      </c>
      <c r="AF105" s="21">
        <v>0</v>
      </c>
      <c r="AG105" s="21">
        <v>0</v>
      </c>
      <c r="AH105" s="21">
        <v>0</v>
      </c>
      <c r="AI105" s="21">
        <v>0</v>
      </c>
      <c r="AJ105" s="21">
        <v>0</v>
      </c>
      <c r="AK105" s="21">
        <v>0</v>
      </c>
      <c r="AL105" s="21">
        <v>0</v>
      </c>
      <c r="AM105" s="21">
        <v>0</v>
      </c>
      <c r="AN105" s="21">
        <v>0</v>
      </c>
      <c r="AO105" s="21">
        <v>0</v>
      </c>
      <c r="AP105" s="21">
        <v>0</v>
      </c>
      <c r="AQ105" s="21">
        <v>0</v>
      </c>
      <c r="AR105" s="21">
        <v>0</v>
      </c>
      <c r="AS105" s="21">
        <v>0</v>
      </c>
      <c r="AT105" s="21">
        <v>0</v>
      </c>
      <c r="AU105" s="21">
        <v>0</v>
      </c>
      <c r="AV105" s="21">
        <v>0</v>
      </c>
      <c r="AW105" s="21">
        <v>0</v>
      </c>
      <c r="AX105" s="21">
        <v>0</v>
      </c>
      <c r="AY105" s="21">
        <v>0</v>
      </c>
      <c r="AZ105" s="21">
        <v>0</v>
      </c>
      <c r="BA105" s="21">
        <v>0</v>
      </c>
      <c r="BB105" s="21">
        <v>0</v>
      </c>
      <c r="BC105" s="21">
        <v>0</v>
      </c>
      <c r="BD105" s="21">
        <v>0</v>
      </c>
      <c r="BE105" s="21">
        <v>0</v>
      </c>
      <c r="BF105" s="21">
        <v>0</v>
      </c>
      <c r="BG105" s="21">
        <v>0</v>
      </c>
      <c r="BH105" s="21">
        <v>0</v>
      </c>
      <c r="BI105" s="21">
        <v>0</v>
      </c>
      <c r="BJ105" s="21">
        <v>0</v>
      </c>
      <c r="BK105" s="21">
        <v>0</v>
      </c>
      <c r="BL105" s="21">
        <v>0</v>
      </c>
      <c r="BM105" s="21">
        <v>0</v>
      </c>
      <c r="BN105" s="21">
        <v>0</v>
      </c>
      <c r="BO105" s="21">
        <v>0</v>
      </c>
      <c r="BP105" s="21">
        <v>0</v>
      </c>
      <c r="BQ105" s="21">
        <v>0</v>
      </c>
      <c r="BR105" s="21">
        <v>0</v>
      </c>
      <c r="BS105" s="21">
        <v>0</v>
      </c>
      <c r="BT105" s="21">
        <v>0</v>
      </c>
      <c r="BU105" s="21">
        <v>0</v>
      </c>
      <c r="BV105" s="21">
        <v>0</v>
      </c>
      <c r="BW105" s="21">
        <v>0</v>
      </c>
      <c r="BX105" s="21">
        <v>0</v>
      </c>
      <c r="BY105" s="21">
        <v>0</v>
      </c>
      <c r="BZ105" s="21">
        <v>0</v>
      </c>
      <c r="CA105" s="21">
        <v>0</v>
      </c>
      <c r="CB105" s="21">
        <v>0</v>
      </c>
      <c r="CC105" s="21">
        <v>0</v>
      </c>
      <c r="CD105" s="21">
        <v>0</v>
      </c>
      <c r="CE105" s="21">
        <v>0</v>
      </c>
      <c r="CF105" s="21">
        <v>0</v>
      </c>
      <c r="CG105" s="21">
        <v>0</v>
      </c>
      <c r="CH105" s="21">
        <v>0</v>
      </c>
      <c r="CI105" s="21">
        <v>0</v>
      </c>
      <c r="CJ105" s="21">
        <v>0</v>
      </c>
      <c r="CK105" s="21">
        <v>0</v>
      </c>
      <c r="CL105" s="21">
        <v>0</v>
      </c>
      <c r="CM105" s="21">
        <v>0</v>
      </c>
      <c r="CN105" s="21">
        <v>0</v>
      </c>
      <c r="CO105" s="21">
        <v>0</v>
      </c>
      <c r="CP105" s="21">
        <v>0</v>
      </c>
      <c r="CQ105" s="21">
        <v>0</v>
      </c>
      <c r="CR105" s="21">
        <v>0</v>
      </c>
      <c r="CS105" s="21">
        <v>0</v>
      </c>
      <c r="CT105" s="21">
        <v>0</v>
      </c>
      <c r="CU105" s="21">
        <v>0</v>
      </c>
      <c r="CV105" s="21">
        <v>0</v>
      </c>
      <c r="CW105" s="21">
        <v>0</v>
      </c>
      <c r="CX105" s="21">
        <v>0</v>
      </c>
      <c r="CY105" s="21">
        <v>0</v>
      </c>
      <c r="CZ105" s="21">
        <v>0</v>
      </c>
      <c r="DA105" s="5">
        <v>-1</v>
      </c>
    </row>
  </sheetData>
  <phoneticPr fontId="6" type="noConversion"/>
  <pageMargins left="0.7" right="0.7" top="0.75" bottom="0.75" header="0.3" footer="0.3"/>
  <ignoredErrors>
    <ignoredError sqref="B1:DA1 A2:A105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EBBR - Flights</vt:lpstr>
      <vt:lpstr>EBBR - Tmatrix (estimated)</vt:lpstr>
      <vt:lpstr>EBBR - Tmatrix (real)</vt:lpstr>
      <vt:lpstr>EBBR - Gates (data)</vt:lpstr>
      <vt:lpstr>EBBR - Gates (next)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Debelle</dc:creator>
  <cp:lastModifiedBy>Arthur Debelle</cp:lastModifiedBy>
  <dcterms:created xsi:type="dcterms:W3CDTF">2024-06-06T17:20:20Z</dcterms:created>
  <dcterms:modified xsi:type="dcterms:W3CDTF">2024-07-08T17:00:18Z</dcterms:modified>
</cp:coreProperties>
</file>