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640" yWindow="1180" windowWidth="28160" windowHeight="16880" tabRatio="500" activeTab="2"/>
  </bookViews>
  <sheets>
    <sheet name="Sheet1" sheetId="1" r:id="rId1"/>
    <sheet name="Sheet2" sheetId="2" r:id="rId2"/>
    <sheet name="Sheet3" sheetId="3" r:id="rId3"/>
  </sheets>
  <definedNames>
    <definedName name="PhpCount" localSheetId="0">Sheet1!$A$1:$V$123</definedName>
    <definedName name="PhpPect" localSheetId="1">Sheet2!$A$1:$BX$123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26" i="3" l="1"/>
  <c r="AS126" i="3"/>
  <c r="AR127" i="3"/>
  <c r="AS127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B127" i="3"/>
  <c r="AB126" i="3"/>
  <c r="AN111" i="3"/>
  <c r="AO111" i="3"/>
  <c r="AP111" i="3"/>
  <c r="AQ111" i="3"/>
  <c r="AR111" i="3"/>
  <c r="AS111" i="3"/>
  <c r="AN112" i="3"/>
  <c r="AO112" i="3"/>
  <c r="AP112" i="3"/>
  <c r="AQ112" i="3"/>
  <c r="AR112" i="3"/>
  <c r="AS112" i="3"/>
  <c r="AN113" i="3"/>
  <c r="AO113" i="3"/>
  <c r="AP113" i="3"/>
  <c r="AQ113" i="3"/>
  <c r="AR113" i="3"/>
  <c r="AS113" i="3"/>
  <c r="AN114" i="3"/>
  <c r="AO114" i="3"/>
  <c r="AP114" i="3"/>
  <c r="AQ114" i="3"/>
  <c r="AR114" i="3"/>
  <c r="AS114" i="3"/>
  <c r="AN115" i="3"/>
  <c r="AO115" i="3"/>
  <c r="AP115" i="3"/>
  <c r="AQ115" i="3"/>
  <c r="AR115" i="3"/>
  <c r="AS115" i="3"/>
  <c r="AN116" i="3"/>
  <c r="AO116" i="3"/>
  <c r="AP116" i="3"/>
  <c r="AQ116" i="3"/>
  <c r="AR116" i="3"/>
  <c r="AS116" i="3"/>
  <c r="AN117" i="3"/>
  <c r="AO117" i="3"/>
  <c r="AP117" i="3"/>
  <c r="AQ117" i="3"/>
  <c r="AR117" i="3"/>
  <c r="AS117" i="3"/>
  <c r="AN118" i="3"/>
  <c r="AO118" i="3"/>
  <c r="AP118" i="3"/>
  <c r="AQ118" i="3"/>
  <c r="AR118" i="3"/>
  <c r="AS118" i="3"/>
  <c r="AN119" i="3"/>
  <c r="AO119" i="3"/>
  <c r="AP119" i="3"/>
  <c r="AQ119" i="3"/>
  <c r="AR119" i="3"/>
  <c r="AS119" i="3"/>
  <c r="AN120" i="3"/>
  <c r="AO120" i="3"/>
  <c r="AP120" i="3"/>
  <c r="AQ120" i="3"/>
  <c r="AR120" i="3"/>
  <c r="AS120" i="3"/>
  <c r="AN121" i="3"/>
  <c r="AO121" i="3"/>
  <c r="AP121" i="3"/>
  <c r="AQ121" i="3"/>
  <c r="AR121" i="3"/>
  <c r="AS121" i="3"/>
  <c r="AN122" i="3"/>
  <c r="AO122" i="3"/>
  <c r="AP122" i="3"/>
  <c r="AQ122" i="3"/>
  <c r="AR122" i="3"/>
  <c r="AS122" i="3"/>
  <c r="AN123" i="3"/>
  <c r="AO123" i="3"/>
  <c r="AP123" i="3"/>
  <c r="AQ123" i="3"/>
  <c r="AR123" i="3"/>
  <c r="AS123" i="3"/>
  <c r="AN124" i="3"/>
  <c r="AO124" i="3"/>
  <c r="AP124" i="3"/>
  <c r="AQ124" i="3"/>
  <c r="AR124" i="3"/>
  <c r="AS124" i="3"/>
  <c r="AN72" i="3"/>
  <c r="AO72" i="3"/>
  <c r="AP72" i="3"/>
  <c r="AQ72" i="3"/>
  <c r="AR72" i="3"/>
  <c r="AS72" i="3"/>
  <c r="AN73" i="3"/>
  <c r="AO73" i="3"/>
  <c r="AP73" i="3"/>
  <c r="AQ73" i="3"/>
  <c r="AR73" i="3"/>
  <c r="AS73" i="3"/>
  <c r="AN74" i="3"/>
  <c r="AO74" i="3"/>
  <c r="AP74" i="3"/>
  <c r="AQ74" i="3"/>
  <c r="AR74" i="3"/>
  <c r="AS74" i="3"/>
  <c r="AN75" i="3"/>
  <c r="AO75" i="3"/>
  <c r="AP75" i="3"/>
  <c r="AQ75" i="3"/>
  <c r="AR75" i="3"/>
  <c r="AS75" i="3"/>
  <c r="AN76" i="3"/>
  <c r="AO76" i="3"/>
  <c r="AP76" i="3"/>
  <c r="AQ76" i="3"/>
  <c r="AR76" i="3"/>
  <c r="AS76" i="3"/>
  <c r="AN77" i="3"/>
  <c r="AO77" i="3"/>
  <c r="AP77" i="3"/>
  <c r="AQ77" i="3"/>
  <c r="AR77" i="3"/>
  <c r="AS77" i="3"/>
  <c r="AN78" i="3"/>
  <c r="AO78" i="3"/>
  <c r="AP78" i="3"/>
  <c r="AQ78" i="3"/>
  <c r="AR78" i="3"/>
  <c r="AS78" i="3"/>
  <c r="AN79" i="3"/>
  <c r="AO79" i="3"/>
  <c r="AP79" i="3"/>
  <c r="AQ79" i="3"/>
  <c r="AR79" i="3"/>
  <c r="AS79" i="3"/>
  <c r="AN80" i="3"/>
  <c r="AO80" i="3"/>
  <c r="AP80" i="3"/>
  <c r="AQ80" i="3"/>
  <c r="AR80" i="3"/>
  <c r="AS80" i="3"/>
  <c r="AN81" i="3"/>
  <c r="AO81" i="3"/>
  <c r="AP81" i="3"/>
  <c r="AQ81" i="3"/>
  <c r="AR81" i="3"/>
  <c r="AS81" i="3"/>
  <c r="AN82" i="3"/>
  <c r="AO82" i="3"/>
  <c r="AP82" i="3"/>
  <c r="AQ82" i="3"/>
  <c r="AR82" i="3"/>
  <c r="AS82" i="3"/>
  <c r="AN83" i="3"/>
  <c r="AO83" i="3"/>
  <c r="AP83" i="3"/>
  <c r="AQ83" i="3"/>
  <c r="AR83" i="3"/>
  <c r="AS83" i="3"/>
  <c r="AN84" i="3"/>
  <c r="AO84" i="3"/>
  <c r="AP84" i="3"/>
  <c r="AQ84" i="3"/>
  <c r="AR84" i="3"/>
  <c r="AS84" i="3"/>
  <c r="AN85" i="3"/>
  <c r="AO85" i="3"/>
  <c r="AP85" i="3"/>
  <c r="AQ85" i="3"/>
  <c r="AR85" i="3"/>
  <c r="AS85" i="3"/>
  <c r="AN86" i="3"/>
  <c r="AO86" i="3"/>
  <c r="AP86" i="3"/>
  <c r="AQ86" i="3"/>
  <c r="AR86" i="3"/>
  <c r="AS86" i="3"/>
  <c r="AN87" i="3"/>
  <c r="AO87" i="3"/>
  <c r="AP87" i="3"/>
  <c r="AQ87" i="3"/>
  <c r="AR87" i="3"/>
  <c r="AS87" i="3"/>
  <c r="AN88" i="3"/>
  <c r="AO88" i="3"/>
  <c r="AP88" i="3"/>
  <c r="AQ88" i="3"/>
  <c r="AR88" i="3"/>
  <c r="AS88" i="3"/>
  <c r="AN89" i="3"/>
  <c r="AO89" i="3"/>
  <c r="AP89" i="3"/>
  <c r="AQ89" i="3"/>
  <c r="AR89" i="3"/>
  <c r="AS89" i="3"/>
  <c r="AN90" i="3"/>
  <c r="AO90" i="3"/>
  <c r="AP90" i="3"/>
  <c r="AQ90" i="3"/>
  <c r="AR90" i="3"/>
  <c r="AS90" i="3"/>
  <c r="AN91" i="3"/>
  <c r="AO91" i="3"/>
  <c r="AP91" i="3"/>
  <c r="AQ91" i="3"/>
  <c r="AR91" i="3"/>
  <c r="AS91" i="3"/>
  <c r="AN92" i="3"/>
  <c r="AO92" i="3"/>
  <c r="AP92" i="3"/>
  <c r="AQ92" i="3"/>
  <c r="AR92" i="3"/>
  <c r="AS92" i="3"/>
  <c r="AN93" i="3"/>
  <c r="AO93" i="3"/>
  <c r="AP93" i="3"/>
  <c r="AQ93" i="3"/>
  <c r="AR93" i="3"/>
  <c r="AS93" i="3"/>
  <c r="AN94" i="3"/>
  <c r="AO94" i="3"/>
  <c r="AP94" i="3"/>
  <c r="AQ94" i="3"/>
  <c r="AR94" i="3"/>
  <c r="AS94" i="3"/>
  <c r="AN95" i="3"/>
  <c r="AO95" i="3"/>
  <c r="AP95" i="3"/>
  <c r="AQ95" i="3"/>
  <c r="AR95" i="3"/>
  <c r="AS95" i="3"/>
  <c r="AN96" i="3"/>
  <c r="AO96" i="3"/>
  <c r="AP96" i="3"/>
  <c r="AQ96" i="3"/>
  <c r="AR96" i="3"/>
  <c r="AS96" i="3"/>
  <c r="AN97" i="3"/>
  <c r="AO97" i="3"/>
  <c r="AP97" i="3"/>
  <c r="AQ97" i="3"/>
  <c r="AR97" i="3"/>
  <c r="AS97" i="3"/>
  <c r="AN98" i="3"/>
  <c r="AO98" i="3"/>
  <c r="AP98" i="3"/>
  <c r="AQ98" i="3"/>
  <c r="AR98" i="3"/>
  <c r="AS98" i="3"/>
  <c r="AN99" i="3"/>
  <c r="AO99" i="3"/>
  <c r="AP99" i="3"/>
  <c r="AQ99" i="3"/>
  <c r="AR99" i="3"/>
  <c r="AS99" i="3"/>
  <c r="AN100" i="3"/>
  <c r="AO100" i="3"/>
  <c r="AP100" i="3"/>
  <c r="AQ100" i="3"/>
  <c r="AR100" i="3"/>
  <c r="AS100" i="3"/>
  <c r="AN101" i="3"/>
  <c r="AO101" i="3"/>
  <c r="AP101" i="3"/>
  <c r="AQ101" i="3"/>
  <c r="AR101" i="3"/>
  <c r="AS101" i="3"/>
  <c r="AN102" i="3"/>
  <c r="AO102" i="3"/>
  <c r="AP102" i="3"/>
  <c r="AQ102" i="3"/>
  <c r="AR102" i="3"/>
  <c r="AS102" i="3"/>
  <c r="AN103" i="3"/>
  <c r="AO103" i="3"/>
  <c r="AP103" i="3"/>
  <c r="AQ103" i="3"/>
  <c r="AR103" i="3"/>
  <c r="AS103" i="3"/>
  <c r="AN104" i="3"/>
  <c r="AO104" i="3"/>
  <c r="AP104" i="3"/>
  <c r="AQ104" i="3"/>
  <c r="AR104" i="3"/>
  <c r="AS104" i="3"/>
  <c r="AN105" i="3"/>
  <c r="AO105" i="3"/>
  <c r="AP105" i="3"/>
  <c r="AQ105" i="3"/>
  <c r="AR105" i="3"/>
  <c r="AS105" i="3"/>
  <c r="AN106" i="3"/>
  <c r="AO106" i="3"/>
  <c r="AP106" i="3"/>
  <c r="AQ106" i="3"/>
  <c r="AR106" i="3"/>
  <c r="AS106" i="3"/>
  <c r="AN107" i="3"/>
  <c r="AO107" i="3"/>
  <c r="AP107" i="3"/>
  <c r="AQ107" i="3"/>
  <c r="AR107" i="3"/>
  <c r="AS107" i="3"/>
  <c r="AN108" i="3"/>
  <c r="AO108" i="3"/>
  <c r="AP108" i="3"/>
  <c r="AQ108" i="3"/>
  <c r="AR108" i="3"/>
  <c r="AS108" i="3"/>
  <c r="AN109" i="3"/>
  <c r="AO109" i="3"/>
  <c r="AP109" i="3"/>
  <c r="AQ109" i="3"/>
  <c r="AR109" i="3"/>
  <c r="AS109" i="3"/>
  <c r="AN110" i="3"/>
  <c r="AO110" i="3"/>
  <c r="AP110" i="3"/>
  <c r="AQ110" i="3"/>
  <c r="AR110" i="3"/>
  <c r="AS110" i="3"/>
  <c r="AN44" i="3"/>
  <c r="AO44" i="3"/>
  <c r="AP44" i="3"/>
  <c r="AQ44" i="3"/>
  <c r="AR44" i="3"/>
  <c r="AS44" i="3"/>
  <c r="AN45" i="3"/>
  <c r="AO45" i="3"/>
  <c r="AP45" i="3"/>
  <c r="AQ45" i="3"/>
  <c r="AR45" i="3"/>
  <c r="AS45" i="3"/>
  <c r="AN46" i="3"/>
  <c r="AO46" i="3"/>
  <c r="AP46" i="3"/>
  <c r="AQ46" i="3"/>
  <c r="AR46" i="3"/>
  <c r="AS46" i="3"/>
  <c r="AN47" i="3"/>
  <c r="AO47" i="3"/>
  <c r="AP47" i="3"/>
  <c r="AQ47" i="3"/>
  <c r="AR47" i="3"/>
  <c r="AS47" i="3"/>
  <c r="AN48" i="3"/>
  <c r="AO48" i="3"/>
  <c r="AP48" i="3"/>
  <c r="AQ48" i="3"/>
  <c r="AR48" i="3"/>
  <c r="AS48" i="3"/>
  <c r="AN49" i="3"/>
  <c r="AO49" i="3"/>
  <c r="AP49" i="3"/>
  <c r="AQ49" i="3"/>
  <c r="AR49" i="3"/>
  <c r="AS49" i="3"/>
  <c r="AN50" i="3"/>
  <c r="AO50" i="3"/>
  <c r="AP50" i="3"/>
  <c r="AQ50" i="3"/>
  <c r="AR50" i="3"/>
  <c r="AS50" i="3"/>
  <c r="AN51" i="3"/>
  <c r="AO51" i="3"/>
  <c r="AP51" i="3"/>
  <c r="AQ51" i="3"/>
  <c r="AR51" i="3"/>
  <c r="AS51" i="3"/>
  <c r="AN52" i="3"/>
  <c r="AO52" i="3"/>
  <c r="AP52" i="3"/>
  <c r="AQ52" i="3"/>
  <c r="AR52" i="3"/>
  <c r="AS52" i="3"/>
  <c r="AN53" i="3"/>
  <c r="AO53" i="3"/>
  <c r="AP53" i="3"/>
  <c r="AQ53" i="3"/>
  <c r="AR53" i="3"/>
  <c r="AS53" i="3"/>
  <c r="AN54" i="3"/>
  <c r="AO54" i="3"/>
  <c r="AP54" i="3"/>
  <c r="AQ54" i="3"/>
  <c r="AR54" i="3"/>
  <c r="AS54" i="3"/>
  <c r="AN55" i="3"/>
  <c r="AO55" i="3"/>
  <c r="AP55" i="3"/>
  <c r="AQ55" i="3"/>
  <c r="AR55" i="3"/>
  <c r="AS55" i="3"/>
  <c r="AN56" i="3"/>
  <c r="AO56" i="3"/>
  <c r="AP56" i="3"/>
  <c r="AQ56" i="3"/>
  <c r="AR56" i="3"/>
  <c r="AS56" i="3"/>
  <c r="AN57" i="3"/>
  <c r="AO57" i="3"/>
  <c r="AP57" i="3"/>
  <c r="AQ57" i="3"/>
  <c r="AR57" i="3"/>
  <c r="AS57" i="3"/>
  <c r="AN58" i="3"/>
  <c r="AO58" i="3"/>
  <c r="AP58" i="3"/>
  <c r="AQ58" i="3"/>
  <c r="AR58" i="3"/>
  <c r="AS58" i="3"/>
  <c r="AN59" i="3"/>
  <c r="AO59" i="3"/>
  <c r="AP59" i="3"/>
  <c r="AQ59" i="3"/>
  <c r="AR59" i="3"/>
  <c r="AS59" i="3"/>
  <c r="AN60" i="3"/>
  <c r="AO60" i="3"/>
  <c r="AP60" i="3"/>
  <c r="AQ60" i="3"/>
  <c r="AR60" i="3"/>
  <c r="AS60" i="3"/>
  <c r="AN61" i="3"/>
  <c r="AO61" i="3"/>
  <c r="AP61" i="3"/>
  <c r="AQ61" i="3"/>
  <c r="AR61" i="3"/>
  <c r="AS61" i="3"/>
  <c r="AN62" i="3"/>
  <c r="AO62" i="3"/>
  <c r="AP62" i="3"/>
  <c r="AQ62" i="3"/>
  <c r="AR62" i="3"/>
  <c r="AS62" i="3"/>
  <c r="AN63" i="3"/>
  <c r="AO63" i="3"/>
  <c r="AP63" i="3"/>
  <c r="AQ63" i="3"/>
  <c r="AR63" i="3"/>
  <c r="AS63" i="3"/>
  <c r="AN64" i="3"/>
  <c r="AO64" i="3"/>
  <c r="AP64" i="3"/>
  <c r="AQ64" i="3"/>
  <c r="AR64" i="3"/>
  <c r="AS64" i="3"/>
  <c r="AN65" i="3"/>
  <c r="AO65" i="3"/>
  <c r="AP65" i="3"/>
  <c r="AQ65" i="3"/>
  <c r="AR65" i="3"/>
  <c r="AS65" i="3"/>
  <c r="AN66" i="3"/>
  <c r="AO66" i="3"/>
  <c r="AP66" i="3"/>
  <c r="AQ66" i="3"/>
  <c r="AR66" i="3"/>
  <c r="AS66" i="3"/>
  <c r="AN67" i="3"/>
  <c r="AO67" i="3"/>
  <c r="AP67" i="3"/>
  <c r="AQ67" i="3"/>
  <c r="AR67" i="3"/>
  <c r="AS67" i="3"/>
  <c r="AN68" i="3"/>
  <c r="AO68" i="3"/>
  <c r="AP68" i="3"/>
  <c r="AQ68" i="3"/>
  <c r="AR68" i="3"/>
  <c r="AS68" i="3"/>
  <c r="AN69" i="3"/>
  <c r="AO69" i="3"/>
  <c r="AP69" i="3"/>
  <c r="AQ69" i="3"/>
  <c r="AR69" i="3"/>
  <c r="AS69" i="3"/>
  <c r="AN70" i="3"/>
  <c r="AO70" i="3"/>
  <c r="AP70" i="3"/>
  <c r="AQ70" i="3"/>
  <c r="AR70" i="3"/>
  <c r="AS70" i="3"/>
  <c r="AN71" i="3"/>
  <c r="AO71" i="3"/>
  <c r="AP71" i="3"/>
  <c r="AQ71" i="3"/>
  <c r="AR71" i="3"/>
  <c r="AS71" i="3"/>
  <c r="AN21" i="3"/>
  <c r="AO21" i="3"/>
  <c r="AP21" i="3"/>
  <c r="AQ21" i="3"/>
  <c r="AR21" i="3"/>
  <c r="AS21" i="3"/>
  <c r="AN22" i="3"/>
  <c r="AO22" i="3"/>
  <c r="AP22" i="3"/>
  <c r="AQ22" i="3"/>
  <c r="AR22" i="3"/>
  <c r="AS22" i="3"/>
  <c r="AN23" i="3"/>
  <c r="AO23" i="3"/>
  <c r="AP23" i="3"/>
  <c r="AQ23" i="3"/>
  <c r="AR23" i="3"/>
  <c r="AS23" i="3"/>
  <c r="AN24" i="3"/>
  <c r="AO24" i="3"/>
  <c r="AP24" i="3"/>
  <c r="AQ24" i="3"/>
  <c r="AR24" i="3"/>
  <c r="AS24" i="3"/>
  <c r="AN25" i="3"/>
  <c r="AO25" i="3"/>
  <c r="AP25" i="3"/>
  <c r="AQ25" i="3"/>
  <c r="AR25" i="3"/>
  <c r="AS25" i="3"/>
  <c r="AN26" i="3"/>
  <c r="AO26" i="3"/>
  <c r="AP26" i="3"/>
  <c r="AQ26" i="3"/>
  <c r="AR26" i="3"/>
  <c r="AS26" i="3"/>
  <c r="AN27" i="3"/>
  <c r="AO27" i="3"/>
  <c r="AP27" i="3"/>
  <c r="AQ27" i="3"/>
  <c r="AR27" i="3"/>
  <c r="AS27" i="3"/>
  <c r="AN28" i="3"/>
  <c r="AO28" i="3"/>
  <c r="AP28" i="3"/>
  <c r="AQ28" i="3"/>
  <c r="AR28" i="3"/>
  <c r="AS28" i="3"/>
  <c r="AN29" i="3"/>
  <c r="AO29" i="3"/>
  <c r="AP29" i="3"/>
  <c r="AQ29" i="3"/>
  <c r="AR29" i="3"/>
  <c r="AS29" i="3"/>
  <c r="AN30" i="3"/>
  <c r="AO30" i="3"/>
  <c r="AP30" i="3"/>
  <c r="AQ30" i="3"/>
  <c r="AR30" i="3"/>
  <c r="AS30" i="3"/>
  <c r="AN31" i="3"/>
  <c r="AO31" i="3"/>
  <c r="AP31" i="3"/>
  <c r="AQ31" i="3"/>
  <c r="AR31" i="3"/>
  <c r="AS31" i="3"/>
  <c r="AN32" i="3"/>
  <c r="AO32" i="3"/>
  <c r="AP32" i="3"/>
  <c r="AQ32" i="3"/>
  <c r="AR32" i="3"/>
  <c r="AS32" i="3"/>
  <c r="AN33" i="3"/>
  <c r="AO33" i="3"/>
  <c r="AP33" i="3"/>
  <c r="AQ33" i="3"/>
  <c r="AR33" i="3"/>
  <c r="AS33" i="3"/>
  <c r="AN34" i="3"/>
  <c r="AO34" i="3"/>
  <c r="AP34" i="3"/>
  <c r="AQ34" i="3"/>
  <c r="AR34" i="3"/>
  <c r="AS34" i="3"/>
  <c r="AN35" i="3"/>
  <c r="AO35" i="3"/>
  <c r="AP35" i="3"/>
  <c r="AQ35" i="3"/>
  <c r="AR35" i="3"/>
  <c r="AS35" i="3"/>
  <c r="AN36" i="3"/>
  <c r="AO36" i="3"/>
  <c r="AP36" i="3"/>
  <c r="AQ36" i="3"/>
  <c r="AR36" i="3"/>
  <c r="AS36" i="3"/>
  <c r="AN37" i="3"/>
  <c r="AO37" i="3"/>
  <c r="AP37" i="3"/>
  <c r="AQ37" i="3"/>
  <c r="AR37" i="3"/>
  <c r="AS37" i="3"/>
  <c r="AN38" i="3"/>
  <c r="AO38" i="3"/>
  <c r="AP38" i="3"/>
  <c r="AQ38" i="3"/>
  <c r="AR38" i="3"/>
  <c r="AS38" i="3"/>
  <c r="AN39" i="3"/>
  <c r="AO39" i="3"/>
  <c r="AP39" i="3"/>
  <c r="AQ39" i="3"/>
  <c r="AR39" i="3"/>
  <c r="AS39" i="3"/>
  <c r="AN40" i="3"/>
  <c r="AO40" i="3"/>
  <c r="AP40" i="3"/>
  <c r="AQ40" i="3"/>
  <c r="AR40" i="3"/>
  <c r="AS40" i="3"/>
  <c r="AN41" i="3"/>
  <c r="AO41" i="3"/>
  <c r="AP41" i="3"/>
  <c r="AQ41" i="3"/>
  <c r="AR41" i="3"/>
  <c r="AS41" i="3"/>
  <c r="AN42" i="3"/>
  <c r="AO42" i="3"/>
  <c r="AP42" i="3"/>
  <c r="AQ42" i="3"/>
  <c r="AR42" i="3"/>
  <c r="AS42" i="3"/>
  <c r="AN43" i="3"/>
  <c r="AO43" i="3"/>
  <c r="AP43" i="3"/>
  <c r="AQ43" i="3"/>
  <c r="AR43" i="3"/>
  <c r="AS43" i="3"/>
  <c r="AN3" i="3"/>
  <c r="AO3" i="3"/>
  <c r="AP3" i="3"/>
  <c r="AQ3" i="3"/>
  <c r="AR3" i="3"/>
  <c r="AS3" i="3"/>
  <c r="AN4" i="3"/>
  <c r="AO4" i="3"/>
  <c r="AP4" i="3"/>
  <c r="AQ4" i="3"/>
  <c r="AR4" i="3"/>
  <c r="AS4" i="3"/>
  <c r="AN5" i="3"/>
  <c r="AO5" i="3"/>
  <c r="AP5" i="3"/>
  <c r="AQ5" i="3"/>
  <c r="AR5" i="3"/>
  <c r="AS5" i="3"/>
  <c r="AN6" i="3"/>
  <c r="AO6" i="3"/>
  <c r="AP6" i="3"/>
  <c r="AQ6" i="3"/>
  <c r="AR6" i="3"/>
  <c r="AS6" i="3"/>
  <c r="AN7" i="3"/>
  <c r="AO7" i="3"/>
  <c r="AP7" i="3"/>
  <c r="AQ7" i="3"/>
  <c r="AR7" i="3"/>
  <c r="AS7" i="3"/>
  <c r="AN8" i="3"/>
  <c r="AO8" i="3"/>
  <c r="AP8" i="3"/>
  <c r="AQ8" i="3"/>
  <c r="AR8" i="3"/>
  <c r="AS8" i="3"/>
  <c r="AN9" i="3"/>
  <c r="AO9" i="3"/>
  <c r="AP9" i="3"/>
  <c r="AQ9" i="3"/>
  <c r="AR9" i="3"/>
  <c r="AS9" i="3"/>
  <c r="AN10" i="3"/>
  <c r="AO10" i="3"/>
  <c r="AP10" i="3"/>
  <c r="AQ10" i="3"/>
  <c r="AR10" i="3"/>
  <c r="AS10" i="3"/>
  <c r="AN11" i="3"/>
  <c r="AO11" i="3"/>
  <c r="AP11" i="3"/>
  <c r="AQ11" i="3"/>
  <c r="AR11" i="3"/>
  <c r="AS11" i="3"/>
  <c r="AN12" i="3"/>
  <c r="AO12" i="3"/>
  <c r="AP12" i="3"/>
  <c r="AQ12" i="3"/>
  <c r="AR12" i="3"/>
  <c r="AS12" i="3"/>
  <c r="AN13" i="3"/>
  <c r="AO13" i="3"/>
  <c r="AP13" i="3"/>
  <c r="AQ13" i="3"/>
  <c r="AR13" i="3"/>
  <c r="AS13" i="3"/>
  <c r="AN14" i="3"/>
  <c r="AO14" i="3"/>
  <c r="AP14" i="3"/>
  <c r="AQ14" i="3"/>
  <c r="AR14" i="3"/>
  <c r="AS14" i="3"/>
  <c r="AN15" i="3"/>
  <c r="AO15" i="3"/>
  <c r="AP15" i="3"/>
  <c r="AQ15" i="3"/>
  <c r="AR15" i="3"/>
  <c r="AS15" i="3"/>
  <c r="AN16" i="3"/>
  <c r="AO16" i="3"/>
  <c r="AP16" i="3"/>
  <c r="AQ16" i="3"/>
  <c r="AR16" i="3"/>
  <c r="AS16" i="3"/>
  <c r="AN17" i="3"/>
  <c r="AO17" i="3"/>
  <c r="AP17" i="3"/>
  <c r="AQ17" i="3"/>
  <c r="AR17" i="3"/>
  <c r="AS17" i="3"/>
  <c r="AN18" i="3"/>
  <c r="AO18" i="3"/>
  <c r="AP18" i="3"/>
  <c r="AQ18" i="3"/>
  <c r="AR18" i="3"/>
  <c r="AS18" i="3"/>
  <c r="AN19" i="3"/>
  <c r="AO19" i="3"/>
  <c r="AP19" i="3"/>
  <c r="AQ19" i="3"/>
  <c r="AR19" i="3"/>
  <c r="AS19" i="3"/>
  <c r="AN20" i="3"/>
  <c r="AO20" i="3"/>
  <c r="AP20" i="3"/>
  <c r="AQ20" i="3"/>
  <c r="AR20" i="3"/>
  <c r="AS20" i="3"/>
  <c r="AS2" i="3"/>
  <c r="AR2" i="3"/>
  <c r="AQ2" i="3"/>
  <c r="AP2" i="3"/>
  <c r="AO2" i="3"/>
  <c r="AN2" i="3"/>
  <c r="AK119" i="3"/>
  <c r="AL119" i="3"/>
  <c r="AM119" i="3"/>
  <c r="AK120" i="3"/>
  <c r="AL120" i="3"/>
  <c r="AM120" i="3"/>
  <c r="AK121" i="3"/>
  <c r="AL121" i="3"/>
  <c r="AM121" i="3"/>
  <c r="AK122" i="3"/>
  <c r="AL122" i="3"/>
  <c r="AM122" i="3"/>
  <c r="AK123" i="3"/>
  <c r="AL123" i="3"/>
  <c r="AM123" i="3"/>
  <c r="AK124" i="3"/>
  <c r="AL124" i="3"/>
  <c r="AM124" i="3"/>
  <c r="AK83" i="3"/>
  <c r="AL83" i="3"/>
  <c r="AM83" i="3"/>
  <c r="AK84" i="3"/>
  <c r="AL84" i="3"/>
  <c r="AM84" i="3"/>
  <c r="AK85" i="3"/>
  <c r="AL85" i="3"/>
  <c r="AM85" i="3"/>
  <c r="AK86" i="3"/>
  <c r="AL86" i="3"/>
  <c r="AM86" i="3"/>
  <c r="AK87" i="3"/>
  <c r="AL87" i="3"/>
  <c r="AM87" i="3"/>
  <c r="AK88" i="3"/>
  <c r="AL88" i="3"/>
  <c r="AM88" i="3"/>
  <c r="AK89" i="3"/>
  <c r="AL89" i="3"/>
  <c r="AM89" i="3"/>
  <c r="AK90" i="3"/>
  <c r="AL90" i="3"/>
  <c r="AM90" i="3"/>
  <c r="AK91" i="3"/>
  <c r="AL91" i="3"/>
  <c r="AM91" i="3"/>
  <c r="AK92" i="3"/>
  <c r="AL92" i="3"/>
  <c r="AM92" i="3"/>
  <c r="AK93" i="3"/>
  <c r="AL93" i="3"/>
  <c r="AM93" i="3"/>
  <c r="AK94" i="3"/>
  <c r="AL94" i="3"/>
  <c r="AM94" i="3"/>
  <c r="AK95" i="3"/>
  <c r="AL95" i="3"/>
  <c r="AM95" i="3"/>
  <c r="AK96" i="3"/>
  <c r="AL96" i="3"/>
  <c r="AM96" i="3"/>
  <c r="AK97" i="3"/>
  <c r="AL97" i="3"/>
  <c r="AM97" i="3"/>
  <c r="AK98" i="3"/>
  <c r="AL98" i="3"/>
  <c r="AM98" i="3"/>
  <c r="AK99" i="3"/>
  <c r="AL99" i="3"/>
  <c r="AM99" i="3"/>
  <c r="AK100" i="3"/>
  <c r="AL100" i="3"/>
  <c r="AM100" i="3"/>
  <c r="AK101" i="3"/>
  <c r="AL101" i="3"/>
  <c r="AM101" i="3"/>
  <c r="AK102" i="3"/>
  <c r="AL102" i="3"/>
  <c r="AM102" i="3"/>
  <c r="AK103" i="3"/>
  <c r="AL103" i="3"/>
  <c r="AM103" i="3"/>
  <c r="AK104" i="3"/>
  <c r="AL104" i="3"/>
  <c r="AM104" i="3"/>
  <c r="AK105" i="3"/>
  <c r="AL105" i="3"/>
  <c r="AM105" i="3"/>
  <c r="AK106" i="3"/>
  <c r="AL106" i="3"/>
  <c r="AM106" i="3"/>
  <c r="AK107" i="3"/>
  <c r="AL107" i="3"/>
  <c r="AM107" i="3"/>
  <c r="AK108" i="3"/>
  <c r="AL108" i="3"/>
  <c r="AM108" i="3"/>
  <c r="AK109" i="3"/>
  <c r="AL109" i="3"/>
  <c r="AM109" i="3"/>
  <c r="AK110" i="3"/>
  <c r="AL110" i="3"/>
  <c r="AM110" i="3"/>
  <c r="AK111" i="3"/>
  <c r="AL111" i="3"/>
  <c r="AM111" i="3"/>
  <c r="AK112" i="3"/>
  <c r="AL112" i="3"/>
  <c r="AM112" i="3"/>
  <c r="AK113" i="3"/>
  <c r="AL113" i="3"/>
  <c r="AM113" i="3"/>
  <c r="AK114" i="3"/>
  <c r="AL114" i="3"/>
  <c r="AM114" i="3"/>
  <c r="AK115" i="3"/>
  <c r="AL115" i="3"/>
  <c r="AM115" i="3"/>
  <c r="AK116" i="3"/>
  <c r="AL116" i="3"/>
  <c r="AM116" i="3"/>
  <c r="AK117" i="3"/>
  <c r="AL117" i="3"/>
  <c r="AM117" i="3"/>
  <c r="AK118" i="3"/>
  <c r="AL118" i="3"/>
  <c r="AM118" i="3"/>
  <c r="AK51" i="3"/>
  <c r="AL51" i="3"/>
  <c r="AM51" i="3"/>
  <c r="AK52" i="3"/>
  <c r="AL52" i="3"/>
  <c r="AM52" i="3"/>
  <c r="AK53" i="3"/>
  <c r="AL53" i="3"/>
  <c r="AM53" i="3"/>
  <c r="AK54" i="3"/>
  <c r="AL54" i="3"/>
  <c r="AM54" i="3"/>
  <c r="AK55" i="3"/>
  <c r="AL55" i="3"/>
  <c r="AM55" i="3"/>
  <c r="AK56" i="3"/>
  <c r="AL56" i="3"/>
  <c r="AM56" i="3"/>
  <c r="AK57" i="3"/>
  <c r="AL57" i="3"/>
  <c r="AM57" i="3"/>
  <c r="AK58" i="3"/>
  <c r="AL58" i="3"/>
  <c r="AM58" i="3"/>
  <c r="AK59" i="3"/>
  <c r="AL59" i="3"/>
  <c r="AM59" i="3"/>
  <c r="AK60" i="3"/>
  <c r="AL60" i="3"/>
  <c r="AM60" i="3"/>
  <c r="AK61" i="3"/>
  <c r="AL61" i="3"/>
  <c r="AM61" i="3"/>
  <c r="AK62" i="3"/>
  <c r="AL62" i="3"/>
  <c r="AM62" i="3"/>
  <c r="AK63" i="3"/>
  <c r="AL63" i="3"/>
  <c r="AM63" i="3"/>
  <c r="AK64" i="3"/>
  <c r="AL64" i="3"/>
  <c r="AM64" i="3"/>
  <c r="AK65" i="3"/>
  <c r="AL65" i="3"/>
  <c r="AM65" i="3"/>
  <c r="AK66" i="3"/>
  <c r="AL66" i="3"/>
  <c r="AM66" i="3"/>
  <c r="AK67" i="3"/>
  <c r="AL67" i="3"/>
  <c r="AM67" i="3"/>
  <c r="AK68" i="3"/>
  <c r="AL68" i="3"/>
  <c r="AM68" i="3"/>
  <c r="AK69" i="3"/>
  <c r="AL69" i="3"/>
  <c r="AM69" i="3"/>
  <c r="AK70" i="3"/>
  <c r="AL70" i="3"/>
  <c r="AM70" i="3"/>
  <c r="AK71" i="3"/>
  <c r="AL71" i="3"/>
  <c r="AM71" i="3"/>
  <c r="AK72" i="3"/>
  <c r="AL72" i="3"/>
  <c r="AM72" i="3"/>
  <c r="AK73" i="3"/>
  <c r="AL73" i="3"/>
  <c r="AM73" i="3"/>
  <c r="AK74" i="3"/>
  <c r="AL74" i="3"/>
  <c r="AM74" i="3"/>
  <c r="AK75" i="3"/>
  <c r="AL75" i="3"/>
  <c r="AM75" i="3"/>
  <c r="AK76" i="3"/>
  <c r="AL76" i="3"/>
  <c r="AM76" i="3"/>
  <c r="AK77" i="3"/>
  <c r="AL77" i="3"/>
  <c r="AM77" i="3"/>
  <c r="AK78" i="3"/>
  <c r="AL78" i="3"/>
  <c r="AM78" i="3"/>
  <c r="AK79" i="3"/>
  <c r="AL79" i="3"/>
  <c r="AM79" i="3"/>
  <c r="AK80" i="3"/>
  <c r="AL80" i="3"/>
  <c r="AM80" i="3"/>
  <c r="AK81" i="3"/>
  <c r="AL81" i="3"/>
  <c r="AM81" i="3"/>
  <c r="AK82" i="3"/>
  <c r="AL82" i="3"/>
  <c r="AM82" i="3"/>
  <c r="AK34" i="3"/>
  <c r="AL34" i="3"/>
  <c r="AM34" i="3"/>
  <c r="AK35" i="3"/>
  <c r="AL35" i="3"/>
  <c r="AM35" i="3"/>
  <c r="AK36" i="3"/>
  <c r="AL36" i="3"/>
  <c r="AM36" i="3"/>
  <c r="AK37" i="3"/>
  <c r="AL37" i="3"/>
  <c r="AM37" i="3"/>
  <c r="AK38" i="3"/>
  <c r="AL38" i="3"/>
  <c r="AM38" i="3"/>
  <c r="AK39" i="3"/>
  <c r="AL39" i="3"/>
  <c r="AM39" i="3"/>
  <c r="AK40" i="3"/>
  <c r="AL40" i="3"/>
  <c r="AM40" i="3"/>
  <c r="AK41" i="3"/>
  <c r="AL41" i="3"/>
  <c r="AM41" i="3"/>
  <c r="AK42" i="3"/>
  <c r="AL42" i="3"/>
  <c r="AM42" i="3"/>
  <c r="AK43" i="3"/>
  <c r="AL43" i="3"/>
  <c r="AM43" i="3"/>
  <c r="AK44" i="3"/>
  <c r="AL44" i="3"/>
  <c r="AM44" i="3"/>
  <c r="AK45" i="3"/>
  <c r="AL45" i="3"/>
  <c r="AM45" i="3"/>
  <c r="AK46" i="3"/>
  <c r="AL46" i="3"/>
  <c r="AM46" i="3"/>
  <c r="AK47" i="3"/>
  <c r="AL47" i="3"/>
  <c r="AM47" i="3"/>
  <c r="AK48" i="3"/>
  <c r="AL48" i="3"/>
  <c r="AM48" i="3"/>
  <c r="AK49" i="3"/>
  <c r="AL49" i="3"/>
  <c r="AM49" i="3"/>
  <c r="AK50" i="3"/>
  <c r="AL50" i="3"/>
  <c r="AM50" i="3"/>
  <c r="AK3" i="3"/>
  <c r="AL3" i="3"/>
  <c r="AM3" i="3"/>
  <c r="AK4" i="3"/>
  <c r="AL4" i="3"/>
  <c r="AM4" i="3"/>
  <c r="AK5" i="3"/>
  <c r="AL5" i="3"/>
  <c r="AM5" i="3"/>
  <c r="AK6" i="3"/>
  <c r="AL6" i="3"/>
  <c r="AM6" i="3"/>
  <c r="AK7" i="3"/>
  <c r="AL7" i="3"/>
  <c r="AM7" i="3"/>
  <c r="AK8" i="3"/>
  <c r="AL8" i="3"/>
  <c r="AM8" i="3"/>
  <c r="AK9" i="3"/>
  <c r="AL9" i="3"/>
  <c r="AM9" i="3"/>
  <c r="AK10" i="3"/>
  <c r="AL10" i="3"/>
  <c r="AM10" i="3"/>
  <c r="AK11" i="3"/>
  <c r="AL11" i="3"/>
  <c r="AM11" i="3"/>
  <c r="AK12" i="3"/>
  <c r="AL12" i="3"/>
  <c r="AM12" i="3"/>
  <c r="AK13" i="3"/>
  <c r="AL13" i="3"/>
  <c r="AM13" i="3"/>
  <c r="AK14" i="3"/>
  <c r="AL14" i="3"/>
  <c r="AM14" i="3"/>
  <c r="AK15" i="3"/>
  <c r="AL15" i="3"/>
  <c r="AM15" i="3"/>
  <c r="AK16" i="3"/>
  <c r="AL16" i="3"/>
  <c r="AM16" i="3"/>
  <c r="AK17" i="3"/>
  <c r="AL17" i="3"/>
  <c r="AM17" i="3"/>
  <c r="AK18" i="3"/>
  <c r="AL18" i="3"/>
  <c r="AM18" i="3"/>
  <c r="AK19" i="3"/>
  <c r="AL19" i="3"/>
  <c r="AM19" i="3"/>
  <c r="AK20" i="3"/>
  <c r="AL20" i="3"/>
  <c r="AM20" i="3"/>
  <c r="AK21" i="3"/>
  <c r="AL21" i="3"/>
  <c r="AM21" i="3"/>
  <c r="AK22" i="3"/>
  <c r="AL22" i="3"/>
  <c r="AM22" i="3"/>
  <c r="AK23" i="3"/>
  <c r="AL23" i="3"/>
  <c r="AM23" i="3"/>
  <c r="AK24" i="3"/>
  <c r="AL24" i="3"/>
  <c r="AM24" i="3"/>
  <c r="AK25" i="3"/>
  <c r="AL25" i="3"/>
  <c r="AM25" i="3"/>
  <c r="AK26" i="3"/>
  <c r="AL26" i="3"/>
  <c r="AM26" i="3"/>
  <c r="AK27" i="3"/>
  <c r="AL27" i="3"/>
  <c r="AM27" i="3"/>
  <c r="AK28" i="3"/>
  <c r="AL28" i="3"/>
  <c r="AM28" i="3"/>
  <c r="AK29" i="3"/>
  <c r="AL29" i="3"/>
  <c r="AM29" i="3"/>
  <c r="AK30" i="3"/>
  <c r="AL30" i="3"/>
  <c r="AM30" i="3"/>
  <c r="AK31" i="3"/>
  <c r="AL31" i="3"/>
  <c r="AM31" i="3"/>
  <c r="AK32" i="3"/>
  <c r="AL32" i="3"/>
  <c r="AM32" i="3"/>
  <c r="AK33" i="3"/>
  <c r="AL33" i="3"/>
  <c r="AM33" i="3"/>
  <c r="AM2" i="3"/>
  <c r="AL2" i="3"/>
  <c r="AK2" i="3"/>
  <c r="AH117" i="3"/>
  <c r="AI117" i="3"/>
  <c r="AJ117" i="3"/>
  <c r="AH118" i="3"/>
  <c r="AI118" i="3"/>
  <c r="AJ118" i="3"/>
  <c r="AH119" i="3"/>
  <c r="AI119" i="3"/>
  <c r="AJ119" i="3"/>
  <c r="AH120" i="3"/>
  <c r="AI120" i="3"/>
  <c r="AJ120" i="3"/>
  <c r="AH121" i="3"/>
  <c r="AI121" i="3"/>
  <c r="AJ121" i="3"/>
  <c r="AH122" i="3"/>
  <c r="AI122" i="3"/>
  <c r="AJ122" i="3"/>
  <c r="AH123" i="3"/>
  <c r="AI123" i="3"/>
  <c r="AJ123" i="3"/>
  <c r="AH124" i="3"/>
  <c r="AI124" i="3"/>
  <c r="AJ124" i="3"/>
  <c r="AH77" i="3"/>
  <c r="AI77" i="3"/>
  <c r="AJ77" i="3"/>
  <c r="AH78" i="3"/>
  <c r="AI78" i="3"/>
  <c r="AJ78" i="3"/>
  <c r="AH79" i="3"/>
  <c r="AI79" i="3"/>
  <c r="AJ79" i="3"/>
  <c r="AH80" i="3"/>
  <c r="AI80" i="3"/>
  <c r="AJ80" i="3"/>
  <c r="AH81" i="3"/>
  <c r="AI81" i="3"/>
  <c r="AJ81" i="3"/>
  <c r="AH82" i="3"/>
  <c r="AI82" i="3"/>
  <c r="AJ82" i="3"/>
  <c r="AH83" i="3"/>
  <c r="AI83" i="3"/>
  <c r="AJ83" i="3"/>
  <c r="AH84" i="3"/>
  <c r="AI84" i="3"/>
  <c r="AJ84" i="3"/>
  <c r="AH85" i="3"/>
  <c r="AI85" i="3"/>
  <c r="AJ85" i="3"/>
  <c r="AH86" i="3"/>
  <c r="AI86" i="3"/>
  <c r="AJ86" i="3"/>
  <c r="AH87" i="3"/>
  <c r="AI87" i="3"/>
  <c r="AJ87" i="3"/>
  <c r="AH88" i="3"/>
  <c r="AI88" i="3"/>
  <c r="AJ88" i="3"/>
  <c r="AH89" i="3"/>
  <c r="AI89" i="3"/>
  <c r="AJ89" i="3"/>
  <c r="AH90" i="3"/>
  <c r="AI90" i="3"/>
  <c r="AJ90" i="3"/>
  <c r="AH91" i="3"/>
  <c r="AI91" i="3"/>
  <c r="AJ91" i="3"/>
  <c r="AH92" i="3"/>
  <c r="AI92" i="3"/>
  <c r="AJ92" i="3"/>
  <c r="AH93" i="3"/>
  <c r="AI93" i="3"/>
  <c r="AJ93" i="3"/>
  <c r="AH94" i="3"/>
  <c r="AI94" i="3"/>
  <c r="AJ94" i="3"/>
  <c r="AH95" i="3"/>
  <c r="AI95" i="3"/>
  <c r="AJ95" i="3"/>
  <c r="AH96" i="3"/>
  <c r="AI96" i="3"/>
  <c r="AJ96" i="3"/>
  <c r="AH97" i="3"/>
  <c r="AI97" i="3"/>
  <c r="AJ97" i="3"/>
  <c r="AH98" i="3"/>
  <c r="AI98" i="3"/>
  <c r="AJ98" i="3"/>
  <c r="AH99" i="3"/>
  <c r="AI99" i="3"/>
  <c r="AJ99" i="3"/>
  <c r="AH100" i="3"/>
  <c r="AI100" i="3"/>
  <c r="AJ100" i="3"/>
  <c r="AH101" i="3"/>
  <c r="AI101" i="3"/>
  <c r="AJ101" i="3"/>
  <c r="AH102" i="3"/>
  <c r="AI102" i="3"/>
  <c r="AJ102" i="3"/>
  <c r="AH103" i="3"/>
  <c r="AI103" i="3"/>
  <c r="AJ103" i="3"/>
  <c r="AH104" i="3"/>
  <c r="AI104" i="3"/>
  <c r="AJ104" i="3"/>
  <c r="AH105" i="3"/>
  <c r="AI105" i="3"/>
  <c r="AJ105" i="3"/>
  <c r="AH106" i="3"/>
  <c r="AI106" i="3"/>
  <c r="AJ106" i="3"/>
  <c r="AH107" i="3"/>
  <c r="AI107" i="3"/>
  <c r="AJ107" i="3"/>
  <c r="AH108" i="3"/>
  <c r="AI108" i="3"/>
  <c r="AJ108" i="3"/>
  <c r="AH109" i="3"/>
  <c r="AI109" i="3"/>
  <c r="AJ109" i="3"/>
  <c r="AH110" i="3"/>
  <c r="AI110" i="3"/>
  <c r="AJ110" i="3"/>
  <c r="AH111" i="3"/>
  <c r="AI111" i="3"/>
  <c r="AJ111" i="3"/>
  <c r="AH112" i="3"/>
  <c r="AI112" i="3"/>
  <c r="AJ112" i="3"/>
  <c r="AH113" i="3"/>
  <c r="AI113" i="3"/>
  <c r="AJ113" i="3"/>
  <c r="AH114" i="3"/>
  <c r="AI114" i="3"/>
  <c r="AJ114" i="3"/>
  <c r="AH115" i="3"/>
  <c r="AI115" i="3"/>
  <c r="AJ115" i="3"/>
  <c r="AH116" i="3"/>
  <c r="AI116" i="3"/>
  <c r="AJ116" i="3"/>
  <c r="AH51" i="3"/>
  <c r="AI51" i="3"/>
  <c r="AJ51" i="3"/>
  <c r="AH52" i="3"/>
  <c r="AI52" i="3"/>
  <c r="AJ52" i="3"/>
  <c r="AH53" i="3"/>
  <c r="AI53" i="3"/>
  <c r="AJ53" i="3"/>
  <c r="AH54" i="3"/>
  <c r="AI54" i="3"/>
  <c r="AJ54" i="3"/>
  <c r="AH55" i="3"/>
  <c r="AI55" i="3"/>
  <c r="AJ55" i="3"/>
  <c r="AH56" i="3"/>
  <c r="AI56" i="3"/>
  <c r="AJ56" i="3"/>
  <c r="AH57" i="3"/>
  <c r="AI57" i="3"/>
  <c r="AJ57" i="3"/>
  <c r="AH58" i="3"/>
  <c r="AI58" i="3"/>
  <c r="AJ58" i="3"/>
  <c r="AH59" i="3"/>
  <c r="AI59" i="3"/>
  <c r="AJ59" i="3"/>
  <c r="AH60" i="3"/>
  <c r="AI60" i="3"/>
  <c r="AJ60" i="3"/>
  <c r="AH61" i="3"/>
  <c r="AI61" i="3"/>
  <c r="AJ61" i="3"/>
  <c r="AH62" i="3"/>
  <c r="AI62" i="3"/>
  <c r="AJ62" i="3"/>
  <c r="AH63" i="3"/>
  <c r="AI63" i="3"/>
  <c r="AJ63" i="3"/>
  <c r="AH64" i="3"/>
  <c r="AI64" i="3"/>
  <c r="AJ64" i="3"/>
  <c r="AH65" i="3"/>
  <c r="AI65" i="3"/>
  <c r="AJ65" i="3"/>
  <c r="AH66" i="3"/>
  <c r="AI66" i="3"/>
  <c r="AJ66" i="3"/>
  <c r="AH67" i="3"/>
  <c r="AI67" i="3"/>
  <c r="AJ67" i="3"/>
  <c r="AH68" i="3"/>
  <c r="AI68" i="3"/>
  <c r="AJ68" i="3"/>
  <c r="AH69" i="3"/>
  <c r="AI69" i="3"/>
  <c r="AJ69" i="3"/>
  <c r="AH70" i="3"/>
  <c r="AI70" i="3"/>
  <c r="AJ70" i="3"/>
  <c r="AH71" i="3"/>
  <c r="AI71" i="3"/>
  <c r="AJ71" i="3"/>
  <c r="AH72" i="3"/>
  <c r="AI72" i="3"/>
  <c r="AJ72" i="3"/>
  <c r="AH73" i="3"/>
  <c r="AI73" i="3"/>
  <c r="AJ73" i="3"/>
  <c r="AH74" i="3"/>
  <c r="AI74" i="3"/>
  <c r="AJ74" i="3"/>
  <c r="AH75" i="3"/>
  <c r="AI75" i="3"/>
  <c r="AJ75" i="3"/>
  <c r="AH76" i="3"/>
  <c r="AI76" i="3"/>
  <c r="AJ76" i="3"/>
  <c r="AH33" i="3"/>
  <c r="AI33" i="3"/>
  <c r="AJ33" i="3"/>
  <c r="AH34" i="3"/>
  <c r="AI34" i="3"/>
  <c r="AJ34" i="3"/>
  <c r="AH35" i="3"/>
  <c r="AI35" i="3"/>
  <c r="AJ35" i="3"/>
  <c r="AH36" i="3"/>
  <c r="AI36" i="3"/>
  <c r="AJ36" i="3"/>
  <c r="AH37" i="3"/>
  <c r="AI37" i="3"/>
  <c r="AJ37" i="3"/>
  <c r="AH38" i="3"/>
  <c r="AI38" i="3"/>
  <c r="AJ38" i="3"/>
  <c r="AH39" i="3"/>
  <c r="AI39" i="3"/>
  <c r="AJ39" i="3"/>
  <c r="AH40" i="3"/>
  <c r="AI40" i="3"/>
  <c r="AJ40" i="3"/>
  <c r="AH41" i="3"/>
  <c r="AI41" i="3"/>
  <c r="AJ41" i="3"/>
  <c r="AH42" i="3"/>
  <c r="AI42" i="3"/>
  <c r="AJ42" i="3"/>
  <c r="AH43" i="3"/>
  <c r="AI43" i="3"/>
  <c r="AJ43" i="3"/>
  <c r="AH44" i="3"/>
  <c r="AI44" i="3"/>
  <c r="AJ44" i="3"/>
  <c r="AH45" i="3"/>
  <c r="AI45" i="3"/>
  <c r="AJ45" i="3"/>
  <c r="AH46" i="3"/>
  <c r="AI46" i="3"/>
  <c r="AJ46" i="3"/>
  <c r="AH47" i="3"/>
  <c r="AI47" i="3"/>
  <c r="AJ47" i="3"/>
  <c r="AH48" i="3"/>
  <c r="AI48" i="3"/>
  <c r="AJ48" i="3"/>
  <c r="AH49" i="3"/>
  <c r="AI49" i="3"/>
  <c r="AJ49" i="3"/>
  <c r="AH50" i="3"/>
  <c r="AI50" i="3"/>
  <c r="AJ50" i="3"/>
  <c r="AH3" i="3"/>
  <c r="AI3" i="3"/>
  <c r="AJ3" i="3"/>
  <c r="AH4" i="3"/>
  <c r="AI4" i="3"/>
  <c r="AJ4" i="3"/>
  <c r="AH5" i="3"/>
  <c r="AI5" i="3"/>
  <c r="AJ5" i="3"/>
  <c r="AH6" i="3"/>
  <c r="AI6" i="3"/>
  <c r="AJ6" i="3"/>
  <c r="AH7" i="3"/>
  <c r="AI7" i="3"/>
  <c r="AJ7" i="3"/>
  <c r="AH8" i="3"/>
  <c r="AI8" i="3"/>
  <c r="AJ8" i="3"/>
  <c r="AH9" i="3"/>
  <c r="AI9" i="3"/>
  <c r="AJ9" i="3"/>
  <c r="AH10" i="3"/>
  <c r="AI10" i="3"/>
  <c r="AJ10" i="3"/>
  <c r="AH11" i="3"/>
  <c r="AI11" i="3"/>
  <c r="AJ11" i="3"/>
  <c r="AH12" i="3"/>
  <c r="AI12" i="3"/>
  <c r="AJ12" i="3"/>
  <c r="AH13" i="3"/>
  <c r="AI13" i="3"/>
  <c r="AJ13" i="3"/>
  <c r="AH14" i="3"/>
  <c r="AI14" i="3"/>
  <c r="AJ14" i="3"/>
  <c r="AH15" i="3"/>
  <c r="AI15" i="3"/>
  <c r="AJ15" i="3"/>
  <c r="AH16" i="3"/>
  <c r="AI16" i="3"/>
  <c r="AJ16" i="3"/>
  <c r="AH17" i="3"/>
  <c r="AI17" i="3"/>
  <c r="AJ17" i="3"/>
  <c r="AH18" i="3"/>
  <c r="AI18" i="3"/>
  <c r="AJ18" i="3"/>
  <c r="AH19" i="3"/>
  <c r="AI19" i="3"/>
  <c r="AJ19" i="3"/>
  <c r="AH20" i="3"/>
  <c r="AI20" i="3"/>
  <c r="AJ20" i="3"/>
  <c r="AH21" i="3"/>
  <c r="AI21" i="3"/>
  <c r="AJ21" i="3"/>
  <c r="AH22" i="3"/>
  <c r="AI22" i="3"/>
  <c r="AJ22" i="3"/>
  <c r="AH23" i="3"/>
  <c r="AI23" i="3"/>
  <c r="AJ23" i="3"/>
  <c r="AH24" i="3"/>
  <c r="AI24" i="3"/>
  <c r="AJ24" i="3"/>
  <c r="AH25" i="3"/>
  <c r="AI25" i="3"/>
  <c r="AJ25" i="3"/>
  <c r="AH26" i="3"/>
  <c r="AI26" i="3"/>
  <c r="AJ26" i="3"/>
  <c r="AH27" i="3"/>
  <c r="AI27" i="3"/>
  <c r="AJ27" i="3"/>
  <c r="AH28" i="3"/>
  <c r="AI28" i="3"/>
  <c r="AJ28" i="3"/>
  <c r="AH29" i="3"/>
  <c r="AI29" i="3"/>
  <c r="AJ29" i="3"/>
  <c r="AH30" i="3"/>
  <c r="AI30" i="3"/>
  <c r="AJ30" i="3"/>
  <c r="AH31" i="3"/>
  <c r="AI31" i="3"/>
  <c r="AJ31" i="3"/>
  <c r="AH32" i="3"/>
  <c r="AI32" i="3"/>
  <c r="AJ32" i="3"/>
  <c r="AJ2" i="3"/>
  <c r="AI2" i="3"/>
  <c r="AH2" i="3"/>
  <c r="AE109" i="3"/>
  <c r="AF109" i="3"/>
  <c r="AG109" i="3"/>
  <c r="AE110" i="3"/>
  <c r="AF110" i="3"/>
  <c r="AG110" i="3"/>
  <c r="AE111" i="3"/>
  <c r="AF111" i="3"/>
  <c r="AG111" i="3"/>
  <c r="AE112" i="3"/>
  <c r="AF112" i="3"/>
  <c r="AG112" i="3"/>
  <c r="AE113" i="3"/>
  <c r="AF113" i="3"/>
  <c r="AG113" i="3"/>
  <c r="AE114" i="3"/>
  <c r="AF114" i="3"/>
  <c r="AG114" i="3"/>
  <c r="AE115" i="3"/>
  <c r="AF115" i="3"/>
  <c r="AG115" i="3"/>
  <c r="AE116" i="3"/>
  <c r="AF116" i="3"/>
  <c r="AG116" i="3"/>
  <c r="AE117" i="3"/>
  <c r="AF117" i="3"/>
  <c r="AG117" i="3"/>
  <c r="AE118" i="3"/>
  <c r="AF118" i="3"/>
  <c r="AG118" i="3"/>
  <c r="AE119" i="3"/>
  <c r="AF119" i="3"/>
  <c r="AG119" i="3"/>
  <c r="AE120" i="3"/>
  <c r="AF120" i="3"/>
  <c r="AG120" i="3"/>
  <c r="AE121" i="3"/>
  <c r="AF121" i="3"/>
  <c r="AG121" i="3"/>
  <c r="AE122" i="3"/>
  <c r="AF122" i="3"/>
  <c r="AG122" i="3"/>
  <c r="AE123" i="3"/>
  <c r="AF123" i="3"/>
  <c r="AG123" i="3"/>
  <c r="AE124" i="3"/>
  <c r="AF124" i="3"/>
  <c r="AG124" i="3"/>
  <c r="AE91" i="3"/>
  <c r="AF91" i="3"/>
  <c r="AG91" i="3"/>
  <c r="AE92" i="3"/>
  <c r="AF92" i="3"/>
  <c r="AG92" i="3"/>
  <c r="AE93" i="3"/>
  <c r="AF93" i="3"/>
  <c r="AG93" i="3"/>
  <c r="AE94" i="3"/>
  <c r="AF94" i="3"/>
  <c r="AG94" i="3"/>
  <c r="AE95" i="3"/>
  <c r="AF95" i="3"/>
  <c r="AG95" i="3"/>
  <c r="AE96" i="3"/>
  <c r="AF96" i="3"/>
  <c r="AG96" i="3"/>
  <c r="AE97" i="3"/>
  <c r="AF97" i="3"/>
  <c r="AG97" i="3"/>
  <c r="AE98" i="3"/>
  <c r="AF98" i="3"/>
  <c r="AG98" i="3"/>
  <c r="AE99" i="3"/>
  <c r="AF99" i="3"/>
  <c r="AG99" i="3"/>
  <c r="AE100" i="3"/>
  <c r="AF100" i="3"/>
  <c r="AG100" i="3"/>
  <c r="AE101" i="3"/>
  <c r="AF101" i="3"/>
  <c r="AG101" i="3"/>
  <c r="AE102" i="3"/>
  <c r="AF102" i="3"/>
  <c r="AG102" i="3"/>
  <c r="AE103" i="3"/>
  <c r="AF103" i="3"/>
  <c r="AG103" i="3"/>
  <c r="AE104" i="3"/>
  <c r="AF104" i="3"/>
  <c r="AG104" i="3"/>
  <c r="AE105" i="3"/>
  <c r="AF105" i="3"/>
  <c r="AG105" i="3"/>
  <c r="AE106" i="3"/>
  <c r="AF106" i="3"/>
  <c r="AG106" i="3"/>
  <c r="AE107" i="3"/>
  <c r="AF107" i="3"/>
  <c r="AG107" i="3"/>
  <c r="AE108" i="3"/>
  <c r="AF108" i="3"/>
  <c r="AG108" i="3"/>
  <c r="AE61" i="3"/>
  <c r="AF61" i="3"/>
  <c r="AG61" i="3"/>
  <c r="AE62" i="3"/>
  <c r="AF62" i="3"/>
  <c r="AG62" i="3"/>
  <c r="AE63" i="3"/>
  <c r="AF63" i="3"/>
  <c r="AG63" i="3"/>
  <c r="AE64" i="3"/>
  <c r="AF64" i="3"/>
  <c r="AG64" i="3"/>
  <c r="AE65" i="3"/>
  <c r="AF65" i="3"/>
  <c r="AG65" i="3"/>
  <c r="AE66" i="3"/>
  <c r="AF66" i="3"/>
  <c r="AG66" i="3"/>
  <c r="AE67" i="3"/>
  <c r="AF67" i="3"/>
  <c r="AG67" i="3"/>
  <c r="AE68" i="3"/>
  <c r="AF68" i="3"/>
  <c r="AG68" i="3"/>
  <c r="AE69" i="3"/>
  <c r="AF69" i="3"/>
  <c r="AG69" i="3"/>
  <c r="AE70" i="3"/>
  <c r="AF70" i="3"/>
  <c r="AG70" i="3"/>
  <c r="AE71" i="3"/>
  <c r="AF71" i="3"/>
  <c r="AG71" i="3"/>
  <c r="AE72" i="3"/>
  <c r="AF72" i="3"/>
  <c r="AG72" i="3"/>
  <c r="AE73" i="3"/>
  <c r="AF73" i="3"/>
  <c r="AG73" i="3"/>
  <c r="AE74" i="3"/>
  <c r="AF74" i="3"/>
  <c r="AG74" i="3"/>
  <c r="AE75" i="3"/>
  <c r="AF75" i="3"/>
  <c r="AG75" i="3"/>
  <c r="AE76" i="3"/>
  <c r="AF76" i="3"/>
  <c r="AG76" i="3"/>
  <c r="AE77" i="3"/>
  <c r="AF77" i="3"/>
  <c r="AG77" i="3"/>
  <c r="AE78" i="3"/>
  <c r="AF78" i="3"/>
  <c r="AG78" i="3"/>
  <c r="AE79" i="3"/>
  <c r="AF79" i="3"/>
  <c r="AG79" i="3"/>
  <c r="AE80" i="3"/>
  <c r="AF80" i="3"/>
  <c r="AG80" i="3"/>
  <c r="AE81" i="3"/>
  <c r="AF81" i="3"/>
  <c r="AG81" i="3"/>
  <c r="AE82" i="3"/>
  <c r="AF82" i="3"/>
  <c r="AG82" i="3"/>
  <c r="AE83" i="3"/>
  <c r="AF83" i="3"/>
  <c r="AG83" i="3"/>
  <c r="AE84" i="3"/>
  <c r="AF84" i="3"/>
  <c r="AG84" i="3"/>
  <c r="AE85" i="3"/>
  <c r="AF85" i="3"/>
  <c r="AG85" i="3"/>
  <c r="AE86" i="3"/>
  <c r="AF86" i="3"/>
  <c r="AG86" i="3"/>
  <c r="AE87" i="3"/>
  <c r="AF87" i="3"/>
  <c r="AG87" i="3"/>
  <c r="AE88" i="3"/>
  <c r="AF88" i="3"/>
  <c r="AG88" i="3"/>
  <c r="AE89" i="3"/>
  <c r="AF89" i="3"/>
  <c r="AG89" i="3"/>
  <c r="AE90" i="3"/>
  <c r="AF90" i="3"/>
  <c r="AG90" i="3"/>
  <c r="AE45" i="3"/>
  <c r="AF45" i="3"/>
  <c r="AG45" i="3"/>
  <c r="AE46" i="3"/>
  <c r="AF46" i="3"/>
  <c r="AG46" i="3"/>
  <c r="AE47" i="3"/>
  <c r="AF47" i="3"/>
  <c r="AG47" i="3"/>
  <c r="AE48" i="3"/>
  <c r="AF48" i="3"/>
  <c r="AG48" i="3"/>
  <c r="AE49" i="3"/>
  <c r="AF49" i="3"/>
  <c r="AG49" i="3"/>
  <c r="AE50" i="3"/>
  <c r="AF50" i="3"/>
  <c r="AG50" i="3"/>
  <c r="AE51" i="3"/>
  <c r="AF51" i="3"/>
  <c r="AG51" i="3"/>
  <c r="AE52" i="3"/>
  <c r="AF52" i="3"/>
  <c r="AG52" i="3"/>
  <c r="AE53" i="3"/>
  <c r="AF53" i="3"/>
  <c r="AG53" i="3"/>
  <c r="AE54" i="3"/>
  <c r="AF54" i="3"/>
  <c r="AG54" i="3"/>
  <c r="AE55" i="3"/>
  <c r="AF55" i="3"/>
  <c r="AG55" i="3"/>
  <c r="AE56" i="3"/>
  <c r="AF56" i="3"/>
  <c r="AG56" i="3"/>
  <c r="AE57" i="3"/>
  <c r="AF57" i="3"/>
  <c r="AG57" i="3"/>
  <c r="AE58" i="3"/>
  <c r="AF58" i="3"/>
  <c r="AG58" i="3"/>
  <c r="AE59" i="3"/>
  <c r="AF59" i="3"/>
  <c r="AG59" i="3"/>
  <c r="AE60" i="3"/>
  <c r="AF60" i="3"/>
  <c r="AG60" i="3"/>
  <c r="AE3" i="3"/>
  <c r="AF3" i="3"/>
  <c r="AG3" i="3"/>
  <c r="AE4" i="3"/>
  <c r="AF4" i="3"/>
  <c r="AG4" i="3"/>
  <c r="AE5" i="3"/>
  <c r="AF5" i="3"/>
  <c r="AG5" i="3"/>
  <c r="AE6" i="3"/>
  <c r="AF6" i="3"/>
  <c r="AG6" i="3"/>
  <c r="AE7" i="3"/>
  <c r="AF7" i="3"/>
  <c r="AG7" i="3"/>
  <c r="AE8" i="3"/>
  <c r="AF8" i="3"/>
  <c r="AG8" i="3"/>
  <c r="AE9" i="3"/>
  <c r="AF9" i="3"/>
  <c r="AG9" i="3"/>
  <c r="AE10" i="3"/>
  <c r="AF10" i="3"/>
  <c r="AG10" i="3"/>
  <c r="AE11" i="3"/>
  <c r="AF11" i="3"/>
  <c r="AG11" i="3"/>
  <c r="AE12" i="3"/>
  <c r="AF12" i="3"/>
  <c r="AG12" i="3"/>
  <c r="AE13" i="3"/>
  <c r="AF13" i="3"/>
  <c r="AG13" i="3"/>
  <c r="AE14" i="3"/>
  <c r="AF14" i="3"/>
  <c r="AG14" i="3"/>
  <c r="AE15" i="3"/>
  <c r="AF15" i="3"/>
  <c r="AG15" i="3"/>
  <c r="AE16" i="3"/>
  <c r="AF16" i="3"/>
  <c r="AG16" i="3"/>
  <c r="AE17" i="3"/>
  <c r="AF17" i="3"/>
  <c r="AG17" i="3"/>
  <c r="AE18" i="3"/>
  <c r="AF18" i="3"/>
  <c r="AG18" i="3"/>
  <c r="AE19" i="3"/>
  <c r="AF19" i="3"/>
  <c r="AG19" i="3"/>
  <c r="AE20" i="3"/>
  <c r="AF20" i="3"/>
  <c r="AG20" i="3"/>
  <c r="AE21" i="3"/>
  <c r="AF21" i="3"/>
  <c r="AG21" i="3"/>
  <c r="AE22" i="3"/>
  <c r="AF22" i="3"/>
  <c r="AG22" i="3"/>
  <c r="AE23" i="3"/>
  <c r="AF23" i="3"/>
  <c r="AG23" i="3"/>
  <c r="AE24" i="3"/>
  <c r="AF24" i="3"/>
  <c r="AG24" i="3"/>
  <c r="AE25" i="3"/>
  <c r="AF25" i="3"/>
  <c r="AG25" i="3"/>
  <c r="AE26" i="3"/>
  <c r="AF26" i="3"/>
  <c r="AG26" i="3"/>
  <c r="AE27" i="3"/>
  <c r="AF27" i="3"/>
  <c r="AG27" i="3"/>
  <c r="AE28" i="3"/>
  <c r="AF28" i="3"/>
  <c r="AG28" i="3"/>
  <c r="AE29" i="3"/>
  <c r="AF29" i="3"/>
  <c r="AG29" i="3"/>
  <c r="AE30" i="3"/>
  <c r="AF30" i="3"/>
  <c r="AG30" i="3"/>
  <c r="AE31" i="3"/>
  <c r="AF31" i="3"/>
  <c r="AG31" i="3"/>
  <c r="AE32" i="3"/>
  <c r="AF32" i="3"/>
  <c r="AG32" i="3"/>
  <c r="AE33" i="3"/>
  <c r="AF33" i="3"/>
  <c r="AG33" i="3"/>
  <c r="AE34" i="3"/>
  <c r="AF34" i="3"/>
  <c r="AG34" i="3"/>
  <c r="AE35" i="3"/>
  <c r="AF35" i="3"/>
  <c r="AG35" i="3"/>
  <c r="AE36" i="3"/>
  <c r="AF36" i="3"/>
  <c r="AG36" i="3"/>
  <c r="AE37" i="3"/>
  <c r="AF37" i="3"/>
  <c r="AG37" i="3"/>
  <c r="AE38" i="3"/>
  <c r="AF38" i="3"/>
  <c r="AG38" i="3"/>
  <c r="AE39" i="3"/>
  <c r="AF39" i="3"/>
  <c r="AG39" i="3"/>
  <c r="AE40" i="3"/>
  <c r="AF40" i="3"/>
  <c r="AG40" i="3"/>
  <c r="AE41" i="3"/>
  <c r="AF41" i="3"/>
  <c r="AG41" i="3"/>
  <c r="AE42" i="3"/>
  <c r="AF42" i="3"/>
  <c r="AG42" i="3"/>
  <c r="AE43" i="3"/>
  <c r="AF43" i="3"/>
  <c r="AG43" i="3"/>
  <c r="AE44" i="3"/>
  <c r="AF44" i="3"/>
  <c r="AG44" i="3"/>
  <c r="AB105" i="3"/>
  <c r="AC105" i="3"/>
  <c r="AD105" i="3"/>
  <c r="AB106" i="3"/>
  <c r="AC106" i="3"/>
  <c r="AD106" i="3"/>
  <c r="AB107" i="3"/>
  <c r="AC107" i="3"/>
  <c r="AD107" i="3"/>
  <c r="AB108" i="3"/>
  <c r="AC108" i="3"/>
  <c r="AD108" i="3"/>
  <c r="AB109" i="3"/>
  <c r="AC109" i="3"/>
  <c r="AD109" i="3"/>
  <c r="AB110" i="3"/>
  <c r="AC110" i="3"/>
  <c r="AD110" i="3"/>
  <c r="AB111" i="3"/>
  <c r="AC111" i="3"/>
  <c r="AD111" i="3"/>
  <c r="AB112" i="3"/>
  <c r="AC112" i="3"/>
  <c r="AD112" i="3"/>
  <c r="AB113" i="3"/>
  <c r="AC113" i="3"/>
  <c r="AD113" i="3"/>
  <c r="AB114" i="3"/>
  <c r="AC114" i="3"/>
  <c r="AD114" i="3"/>
  <c r="AB115" i="3"/>
  <c r="AC115" i="3"/>
  <c r="AD115" i="3"/>
  <c r="AB116" i="3"/>
  <c r="AC116" i="3"/>
  <c r="AD116" i="3"/>
  <c r="AB117" i="3"/>
  <c r="AC117" i="3"/>
  <c r="AD117" i="3"/>
  <c r="AB118" i="3"/>
  <c r="AC118" i="3"/>
  <c r="AD118" i="3"/>
  <c r="AB119" i="3"/>
  <c r="AC119" i="3"/>
  <c r="AD119" i="3"/>
  <c r="AB120" i="3"/>
  <c r="AC120" i="3"/>
  <c r="AD120" i="3"/>
  <c r="AB121" i="3"/>
  <c r="AC121" i="3"/>
  <c r="AD121" i="3"/>
  <c r="AB122" i="3"/>
  <c r="AC122" i="3"/>
  <c r="AD122" i="3"/>
  <c r="AB123" i="3"/>
  <c r="AC123" i="3"/>
  <c r="AD123" i="3"/>
  <c r="AB124" i="3"/>
  <c r="AC124" i="3"/>
  <c r="AD124" i="3"/>
  <c r="AB96" i="3"/>
  <c r="AC96" i="3"/>
  <c r="AD96" i="3"/>
  <c r="AB97" i="3"/>
  <c r="AC97" i="3"/>
  <c r="AD97" i="3"/>
  <c r="AB98" i="3"/>
  <c r="AC98" i="3"/>
  <c r="AD98" i="3"/>
  <c r="AB99" i="3"/>
  <c r="AC99" i="3"/>
  <c r="AD99" i="3"/>
  <c r="AB100" i="3"/>
  <c r="AC100" i="3"/>
  <c r="AD100" i="3"/>
  <c r="AB101" i="3"/>
  <c r="AC101" i="3"/>
  <c r="AD101" i="3"/>
  <c r="AB102" i="3"/>
  <c r="AC102" i="3"/>
  <c r="AD102" i="3"/>
  <c r="AB103" i="3"/>
  <c r="AC103" i="3"/>
  <c r="AD103" i="3"/>
  <c r="AB104" i="3"/>
  <c r="AC104" i="3"/>
  <c r="AD104" i="3"/>
  <c r="AB78" i="3"/>
  <c r="AC78" i="3"/>
  <c r="AD78" i="3"/>
  <c r="AB79" i="3"/>
  <c r="AC79" i="3"/>
  <c r="AD79" i="3"/>
  <c r="AB80" i="3"/>
  <c r="AC80" i="3"/>
  <c r="AD80" i="3"/>
  <c r="AB81" i="3"/>
  <c r="AC81" i="3"/>
  <c r="AD81" i="3"/>
  <c r="AB82" i="3"/>
  <c r="AC82" i="3"/>
  <c r="AD82" i="3"/>
  <c r="AB83" i="3"/>
  <c r="AC83" i="3"/>
  <c r="AD83" i="3"/>
  <c r="AB84" i="3"/>
  <c r="AC84" i="3"/>
  <c r="AD84" i="3"/>
  <c r="AB85" i="3"/>
  <c r="AC85" i="3"/>
  <c r="AD85" i="3"/>
  <c r="AB86" i="3"/>
  <c r="AC86" i="3"/>
  <c r="AD86" i="3"/>
  <c r="AB87" i="3"/>
  <c r="AC87" i="3"/>
  <c r="AD87" i="3"/>
  <c r="AB88" i="3"/>
  <c r="AC88" i="3"/>
  <c r="AD88" i="3"/>
  <c r="AB89" i="3"/>
  <c r="AC89" i="3"/>
  <c r="AD89" i="3"/>
  <c r="AB90" i="3"/>
  <c r="AC90" i="3"/>
  <c r="AD90" i="3"/>
  <c r="AB91" i="3"/>
  <c r="AC91" i="3"/>
  <c r="AD91" i="3"/>
  <c r="AB92" i="3"/>
  <c r="AC92" i="3"/>
  <c r="AD92" i="3"/>
  <c r="AB93" i="3"/>
  <c r="AC93" i="3"/>
  <c r="AD93" i="3"/>
  <c r="AB94" i="3"/>
  <c r="AC94" i="3"/>
  <c r="AD94" i="3"/>
  <c r="AB95" i="3"/>
  <c r="AC95" i="3"/>
  <c r="AD95" i="3"/>
  <c r="AB54" i="3"/>
  <c r="AC54" i="3"/>
  <c r="AD54" i="3"/>
  <c r="AB55" i="3"/>
  <c r="AC55" i="3"/>
  <c r="AD55" i="3"/>
  <c r="AB56" i="3"/>
  <c r="AC56" i="3"/>
  <c r="AD56" i="3"/>
  <c r="AB57" i="3"/>
  <c r="AC57" i="3"/>
  <c r="AD57" i="3"/>
  <c r="AB58" i="3"/>
  <c r="AC58" i="3"/>
  <c r="AD58" i="3"/>
  <c r="AB59" i="3"/>
  <c r="AC59" i="3"/>
  <c r="AD59" i="3"/>
  <c r="AB60" i="3"/>
  <c r="AC60" i="3"/>
  <c r="AD60" i="3"/>
  <c r="AB61" i="3"/>
  <c r="AC61" i="3"/>
  <c r="AD61" i="3"/>
  <c r="AB62" i="3"/>
  <c r="AC62" i="3"/>
  <c r="AD62" i="3"/>
  <c r="AB63" i="3"/>
  <c r="AC63" i="3"/>
  <c r="AD63" i="3"/>
  <c r="AB64" i="3"/>
  <c r="AC64" i="3"/>
  <c r="AD64" i="3"/>
  <c r="AB65" i="3"/>
  <c r="AC65" i="3"/>
  <c r="AD65" i="3"/>
  <c r="AB66" i="3"/>
  <c r="AC66" i="3"/>
  <c r="AD66" i="3"/>
  <c r="AB67" i="3"/>
  <c r="AC67" i="3"/>
  <c r="AD67" i="3"/>
  <c r="AB68" i="3"/>
  <c r="AC68" i="3"/>
  <c r="AD68" i="3"/>
  <c r="AB69" i="3"/>
  <c r="AC69" i="3"/>
  <c r="AD69" i="3"/>
  <c r="AB70" i="3"/>
  <c r="AC70" i="3"/>
  <c r="AD70" i="3"/>
  <c r="AB71" i="3"/>
  <c r="AC71" i="3"/>
  <c r="AD71" i="3"/>
  <c r="AB72" i="3"/>
  <c r="AC72" i="3"/>
  <c r="AD72" i="3"/>
  <c r="AB73" i="3"/>
  <c r="AC73" i="3"/>
  <c r="AD73" i="3"/>
  <c r="AB74" i="3"/>
  <c r="AC74" i="3"/>
  <c r="AD74" i="3"/>
  <c r="AB75" i="3"/>
  <c r="AC75" i="3"/>
  <c r="AD75" i="3"/>
  <c r="AB76" i="3"/>
  <c r="AC76" i="3"/>
  <c r="AD76" i="3"/>
  <c r="AB77" i="3"/>
  <c r="AC77" i="3"/>
  <c r="AD77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52" i="3"/>
  <c r="AC52" i="3"/>
  <c r="AD52" i="3"/>
  <c r="AB53" i="3"/>
  <c r="AC53" i="3"/>
  <c r="AD53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C29" i="3"/>
  <c r="AD29" i="3"/>
  <c r="AG2" i="3"/>
  <c r="AF2" i="3"/>
  <c r="AE2" i="3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D2" i="3"/>
  <c r="AC2" i="3"/>
  <c r="AB2" i="3"/>
  <c r="U97" i="3"/>
  <c r="V97" i="3"/>
  <c r="W97" i="3"/>
  <c r="X97" i="3"/>
  <c r="Y97" i="3"/>
  <c r="Z97" i="3"/>
  <c r="U98" i="3"/>
  <c r="V98" i="3"/>
  <c r="W98" i="3"/>
  <c r="X98" i="3"/>
  <c r="Y98" i="3"/>
  <c r="Z98" i="3"/>
  <c r="U99" i="3"/>
  <c r="V99" i="3"/>
  <c r="W99" i="3"/>
  <c r="X99" i="3"/>
  <c r="Y99" i="3"/>
  <c r="Z99" i="3"/>
  <c r="U100" i="3"/>
  <c r="V100" i="3"/>
  <c r="W100" i="3"/>
  <c r="X100" i="3"/>
  <c r="Y100" i="3"/>
  <c r="Z100" i="3"/>
  <c r="U101" i="3"/>
  <c r="V101" i="3"/>
  <c r="W101" i="3"/>
  <c r="X101" i="3"/>
  <c r="Y101" i="3"/>
  <c r="Z101" i="3"/>
  <c r="U102" i="3"/>
  <c r="V102" i="3"/>
  <c r="W102" i="3"/>
  <c r="X102" i="3"/>
  <c r="Y102" i="3"/>
  <c r="Z102" i="3"/>
  <c r="U103" i="3"/>
  <c r="V103" i="3"/>
  <c r="W103" i="3"/>
  <c r="X103" i="3"/>
  <c r="Y103" i="3"/>
  <c r="Z103" i="3"/>
  <c r="U104" i="3"/>
  <c r="V104" i="3"/>
  <c r="W104" i="3"/>
  <c r="X104" i="3"/>
  <c r="Y104" i="3"/>
  <c r="Z104" i="3"/>
  <c r="U105" i="3"/>
  <c r="V105" i="3"/>
  <c r="W105" i="3"/>
  <c r="X105" i="3"/>
  <c r="Y105" i="3"/>
  <c r="Z105" i="3"/>
  <c r="U106" i="3"/>
  <c r="V106" i="3"/>
  <c r="W106" i="3"/>
  <c r="X106" i="3"/>
  <c r="Y106" i="3"/>
  <c r="Z106" i="3"/>
  <c r="U107" i="3"/>
  <c r="V107" i="3"/>
  <c r="W107" i="3"/>
  <c r="X107" i="3"/>
  <c r="Y107" i="3"/>
  <c r="Z107" i="3"/>
  <c r="U108" i="3"/>
  <c r="V108" i="3"/>
  <c r="W108" i="3"/>
  <c r="X108" i="3"/>
  <c r="Y108" i="3"/>
  <c r="Z108" i="3"/>
  <c r="U109" i="3"/>
  <c r="V109" i="3"/>
  <c r="W109" i="3"/>
  <c r="X109" i="3"/>
  <c r="Y109" i="3"/>
  <c r="Z109" i="3"/>
  <c r="U110" i="3"/>
  <c r="V110" i="3"/>
  <c r="W110" i="3"/>
  <c r="X110" i="3"/>
  <c r="Y110" i="3"/>
  <c r="Z110" i="3"/>
  <c r="U111" i="3"/>
  <c r="V111" i="3"/>
  <c r="W111" i="3"/>
  <c r="X111" i="3"/>
  <c r="Y111" i="3"/>
  <c r="Z111" i="3"/>
  <c r="U112" i="3"/>
  <c r="V112" i="3"/>
  <c r="W112" i="3"/>
  <c r="X112" i="3"/>
  <c r="Y112" i="3"/>
  <c r="Z112" i="3"/>
  <c r="U113" i="3"/>
  <c r="V113" i="3"/>
  <c r="W113" i="3"/>
  <c r="X113" i="3"/>
  <c r="Y113" i="3"/>
  <c r="Z113" i="3"/>
  <c r="U114" i="3"/>
  <c r="V114" i="3"/>
  <c r="W114" i="3"/>
  <c r="X114" i="3"/>
  <c r="Y114" i="3"/>
  <c r="Z114" i="3"/>
  <c r="U115" i="3"/>
  <c r="V115" i="3"/>
  <c r="W115" i="3"/>
  <c r="X115" i="3"/>
  <c r="Y115" i="3"/>
  <c r="Z115" i="3"/>
  <c r="U116" i="3"/>
  <c r="V116" i="3"/>
  <c r="W116" i="3"/>
  <c r="X116" i="3"/>
  <c r="Y116" i="3"/>
  <c r="Z116" i="3"/>
  <c r="U117" i="3"/>
  <c r="V117" i="3"/>
  <c r="W117" i="3"/>
  <c r="X117" i="3"/>
  <c r="Y117" i="3"/>
  <c r="Z117" i="3"/>
  <c r="U118" i="3"/>
  <c r="V118" i="3"/>
  <c r="W118" i="3"/>
  <c r="X118" i="3"/>
  <c r="Y118" i="3"/>
  <c r="Z118" i="3"/>
  <c r="U119" i="3"/>
  <c r="V119" i="3"/>
  <c r="W119" i="3"/>
  <c r="X119" i="3"/>
  <c r="Y119" i="3"/>
  <c r="Z119" i="3"/>
  <c r="U120" i="3"/>
  <c r="V120" i="3"/>
  <c r="W120" i="3"/>
  <c r="X120" i="3"/>
  <c r="Y120" i="3"/>
  <c r="Z120" i="3"/>
  <c r="U121" i="3"/>
  <c r="V121" i="3"/>
  <c r="W121" i="3"/>
  <c r="X121" i="3"/>
  <c r="Y121" i="3"/>
  <c r="Z121" i="3"/>
  <c r="U122" i="3"/>
  <c r="V122" i="3"/>
  <c r="W122" i="3"/>
  <c r="X122" i="3"/>
  <c r="Y122" i="3"/>
  <c r="Z122" i="3"/>
  <c r="U123" i="3"/>
  <c r="V123" i="3"/>
  <c r="W123" i="3"/>
  <c r="X123" i="3"/>
  <c r="Y123" i="3"/>
  <c r="Z123" i="3"/>
  <c r="U124" i="3"/>
  <c r="V124" i="3"/>
  <c r="W124" i="3"/>
  <c r="X124" i="3"/>
  <c r="Y124" i="3"/>
  <c r="Z124" i="3"/>
  <c r="U74" i="3"/>
  <c r="V74" i="3"/>
  <c r="W74" i="3"/>
  <c r="X74" i="3"/>
  <c r="Y74" i="3"/>
  <c r="Z74" i="3"/>
  <c r="U75" i="3"/>
  <c r="V75" i="3"/>
  <c r="W75" i="3"/>
  <c r="X75" i="3"/>
  <c r="Y75" i="3"/>
  <c r="Z75" i="3"/>
  <c r="U76" i="3"/>
  <c r="V76" i="3"/>
  <c r="W76" i="3"/>
  <c r="X76" i="3"/>
  <c r="Y76" i="3"/>
  <c r="Z76" i="3"/>
  <c r="U77" i="3"/>
  <c r="V77" i="3"/>
  <c r="W77" i="3"/>
  <c r="X77" i="3"/>
  <c r="Y77" i="3"/>
  <c r="Z77" i="3"/>
  <c r="U78" i="3"/>
  <c r="V78" i="3"/>
  <c r="W78" i="3"/>
  <c r="X78" i="3"/>
  <c r="Y78" i="3"/>
  <c r="Z78" i="3"/>
  <c r="U79" i="3"/>
  <c r="V79" i="3"/>
  <c r="W79" i="3"/>
  <c r="X79" i="3"/>
  <c r="Y79" i="3"/>
  <c r="Z79" i="3"/>
  <c r="U80" i="3"/>
  <c r="V80" i="3"/>
  <c r="W80" i="3"/>
  <c r="X80" i="3"/>
  <c r="Y80" i="3"/>
  <c r="Z80" i="3"/>
  <c r="U81" i="3"/>
  <c r="V81" i="3"/>
  <c r="W81" i="3"/>
  <c r="X81" i="3"/>
  <c r="Y81" i="3"/>
  <c r="Z81" i="3"/>
  <c r="U82" i="3"/>
  <c r="V82" i="3"/>
  <c r="W82" i="3"/>
  <c r="X82" i="3"/>
  <c r="Y82" i="3"/>
  <c r="Z82" i="3"/>
  <c r="U83" i="3"/>
  <c r="V83" i="3"/>
  <c r="W83" i="3"/>
  <c r="X83" i="3"/>
  <c r="Y83" i="3"/>
  <c r="Z83" i="3"/>
  <c r="U84" i="3"/>
  <c r="V84" i="3"/>
  <c r="W84" i="3"/>
  <c r="X84" i="3"/>
  <c r="Y84" i="3"/>
  <c r="Z84" i="3"/>
  <c r="U85" i="3"/>
  <c r="V85" i="3"/>
  <c r="W85" i="3"/>
  <c r="X85" i="3"/>
  <c r="Y85" i="3"/>
  <c r="Z85" i="3"/>
  <c r="U86" i="3"/>
  <c r="V86" i="3"/>
  <c r="W86" i="3"/>
  <c r="X86" i="3"/>
  <c r="Y86" i="3"/>
  <c r="Z86" i="3"/>
  <c r="U87" i="3"/>
  <c r="V87" i="3"/>
  <c r="W87" i="3"/>
  <c r="X87" i="3"/>
  <c r="Y87" i="3"/>
  <c r="Z87" i="3"/>
  <c r="U88" i="3"/>
  <c r="V88" i="3"/>
  <c r="W88" i="3"/>
  <c r="X88" i="3"/>
  <c r="Y88" i="3"/>
  <c r="Z88" i="3"/>
  <c r="U89" i="3"/>
  <c r="V89" i="3"/>
  <c r="W89" i="3"/>
  <c r="X89" i="3"/>
  <c r="Y89" i="3"/>
  <c r="Z89" i="3"/>
  <c r="U90" i="3"/>
  <c r="V90" i="3"/>
  <c r="W90" i="3"/>
  <c r="X90" i="3"/>
  <c r="Y90" i="3"/>
  <c r="Z90" i="3"/>
  <c r="U91" i="3"/>
  <c r="V91" i="3"/>
  <c r="W91" i="3"/>
  <c r="X91" i="3"/>
  <c r="Y91" i="3"/>
  <c r="Z91" i="3"/>
  <c r="U92" i="3"/>
  <c r="V92" i="3"/>
  <c r="W92" i="3"/>
  <c r="X92" i="3"/>
  <c r="Y92" i="3"/>
  <c r="Z92" i="3"/>
  <c r="U93" i="3"/>
  <c r="V93" i="3"/>
  <c r="W93" i="3"/>
  <c r="X93" i="3"/>
  <c r="Y93" i="3"/>
  <c r="Z93" i="3"/>
  <c r="U94" i="3"/>
  <c r="V94" i="3"/>
  <c r="W94" i="3"/>
  <c r="X94" i="3"/>
  <c r="Y94" i="3"/>
  <c r="Z94" i="3"/>
  <c r="U95" i="3"/>
  <c r="V95" i="3"/>
  <c r="W95" i="3"/>
  <c r="X95" i="3"/>
  <c r="Y95" i="3"/>
  <c r="Z95" i="3"/>
  <c r="U96" i="3"/>
  <c r="V96" i="3"/>
  <c r="W96" i="3"/>
  <c r="X96" i="3"/>
  <c r="Y96" i="3"/>
  <c r="Z96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3" i="3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Z2" i="3"/>
  <c r="Y2" i="3"/>
  <c r="X2" i="3"/>
  <c r="W2" i="3"/>
  <c r="V2" i="3"/>
  <c r="U2" i="3"/>
</calcChain>
</file>

<file path=xl/connections.xml><?xml version="1.0" encoding="utf-8"?>
<connections xmlns="http://schemas.openxmlformats.org/spreadsheetml/2006/main">
  <connection id="1" name="PhpCount" type="6" refreshedVersion="0" background="1" saveData="1">
    <textPr fileType="mac" sourceFile="/Users/ting/Doc/ComputerS/Test_objects/openSourcePJ/File_Commit/Php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hpPect" type="6" refreshedVersion="0" background="1" saveData="1">
    <textPr fileType="mac" sourceFile="/Users/ting/Doc/ComputerS/Test_objects/openSourcePJ/File_Commit/Php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<sst xmlns="http://schemas.openxmlformats.org/spreadsheetml/2006/main" count="5562" uniqueCount="161">
  <si>
    <t>symfony</t>
  </si>
  <si>
    <t>0sec</t>
  </si>
  <si>
    <t>30sec</t>
  </si>
  <si>
    <t>1min</t>
  </si>
  <si>
    <t>5min</t>
  </si>
  <si>
    <t>10min</t>
  </si>
  <si>
    <t>&gt;10min</t>
  </si>
  <si>
    <t>app</t>
  </si>
  <si>
    <t>zf2</t>
  </si>
  <si>
    <t>core</t>
  </si>
  <si>
    <t>joomla-cms</t>
  </si>
  <si>
    <t>cakephp</t>
  </si>
  <si>
    <t>framework</t>
  </si>
  <si>
    <t>phpbb</t>
  </si>
  <si>
    <t>silverstripe-framework</t>
  </si>
  <si>
    <t>processmaker</t>
  </si>
  <si>
    <t>dolibarr</t>
  </si>
  <si>
    <t>PrestaShop</t>
  </si>
  <si>
    <t>woocommerce</t>
  </si>
  <si>
    <t>pim-community-dev</t>
  </si>
  <si>
    <t>Elgg</t>
  </si>
  <si>
    <t>foundation</t>
  </si>
  <si>
    <t>concrete5</t>
  </si>
  <si>
    <t>laravel</t>
  </si>
  <si>
    <t>pyrocms</t>
  </si>
  <si>
    <t>SonataAdminBundle</t>
  </si>
  <si>
    <t>phpmyadmin</t>
  </si>
  <si>
    <t>CM</t>
  </si>
  <si>
    <t>Sylius</t>
  </si>
  <si>
    <t>Elkarte</t>
  </si>
  <si>
    <t>composer</t>
  </si>
  <si>
    <t>Easy-Digital-Downloads</t>
  </si>
  <si>
    <t>doctrine2</t>
  </si>
  <si>
    <t>Phraseanet</t>
  </si>
  <si>
    <t>ezpublish-kernel</t>
  </si>
  <si>
    <t>wet-boew-drupal</t>
  </si>
  <si>
    <t>WCF</t>
  </si>
  <si>
    <t>php-mpos</t>
  </si>
  <si>
    <t>nette</t>
  </si>
  <si>
    <t>dokuwiki</t>
  </si>
  <si>
    <t>concrete5-5</t>
  </si>
  <si>
    <t>UNL_UndergraduateBulletin</t>
  </si>
  <si>
    <t>FrameworkBenchmarks</t>
  </si>
  <si>
    <t>forkcms</t>
  </si>
  <si>
    <t>arcavias-core</t>
  </si>
  <si>
    <t>dbal</t>
  </si>
  <si>
    <t>wp-cli</t>
  </si>
  <si>
    <t>lithium</t>
  </si>
  <si>
    <t>thelia</t>
  </si>
  <si>
    <t>piwik</t>
  </si>
  <si>
    <t>WP-e-Commerce</t>
  </si>
  <si>
    <t>Codeception</t>
  </si>
  <si>
    <t>mit-license</t>
  </si>
  <si>
    <t>gaia</t>
  </si>
  <si>
    <t>MopaBootstrapBundle</t>
  </si>
  <si>
    <t>symfony-standard</t>
  </si>
  <si>
    <t>chamilo-lms</t>
  </si>
  <si>
    <t>ilios</t>
  </si>
  <si>
    <t>silverstripe-cms</t>
  </si>
  <si>
    <t>phpunit</t>
  </si>
  <si>
    <t>mongodb-odm</t>
  </si>
  <si>
    <t>Elastica</t>
  </si>
  <si>
    <t>vhs</t>
  </si>
  <si>
    <t>gallery3</t>
  </si>
  <si>
    <t>sulu</t>
  </si>
  <si>
    <t>FOSRestBundle</t>
  </si>
  <si>
    <t>DoctrineExtensions</t>
  </si>
  <si>
    <t>phpcr-odm</t>
  </si>
  <si>
    <t>phpDocumentor2</t>
  </si>
  <si>
    <t>AdmingeneratorGeneratorBundle</t>
  </si>
  <si>
    <t>guzzle</t>
  </si>
  <si>
    <t>atk4</t>
  </si>
  <si>
    <t>Propel2</t>
  </si>
  <si>
    <t>mantisbt</t>
  </si>
  <si>
    <t>flux</t>
  </si>
  <si>
    <t>_s</t>
  </si>
  <si>
    <t>wordpress-seo</t>
  </si>
  <si>
    <t>ojs</t>
  </si>
  <si>
    <t>Propel</t>
  </si>
  <si>
    <t>WP-API</t>
  </si>
  <si>
    <t>PHProjekt</t>
  </si>
  <si>
    <t>FOSElasticaBundle</t>
  </si>
  <si>
    <t>phpseclib</t>
  </si>
  <si>
    <t>croogo</t>
  </si>
  <si>
    <t>drush</t>
  </si>
  <si>
    <t>Faker</t>
  </si>
  <si>
    <t>HWIOAuthBundle</t>
  </si>
  <si>
    <t>SonataMediaBundle</t>
  </si>
  <si>
    <t>jigoshop</t>
  </si>
  <si>
    <t>Board3-Portal</t>
  </si>
  <si>
    <t>phpspec</t>
  </si>
  <si>
    <t>ZoneMinder</t>
  </si>
  <si>
    <t>WikibaseDataModel</t>
  </si>
  <si>
    <t>thebuggenie</t>
  </si>
  <si>
    <t>PocketMine-MP</t>
  </si>
  <si>
    <t>fof</t>
  </si>
  <si>
    <t>SonataPageBundle</t>
  </si>
  <si>
    <t>monolog</t>
  </si>
  <si>
    <t>sandbox</t>
  </si>
  <si>
    <t>phing</t>
  </si>
  <si>
    <t>SonataUserBundle</t>
  </si>
  <si>
    <t>ZfcUser</t>
  </si>
  <si>
    <t>Bonfire</t>
  </si>
  <si>
    <t>PHP_CodeSniffer</t>
  </si>
  <si>
    <t>NelmioApiDocBundle</t>
  </si>
  <si>
    <t>assetic</t>
  </si>
  <si>
    <t>ua-parser</t>
  </si>
  <si>
    <t>magento2</t>
  </si>
  <si>
    <t>webtrees</t>
  </si>
  <si>
    <t>Behat</t>
  </si>
  <si>
    <t>xe-core</t>
  </si>
  <si>
    <t>SonataDoctrineORMAdminBundle</t>
  </si>
  <si>
    <t>browscap</t>
  </si>
  <si>
    <t>common</t>
  </si>
  <si>
    <t>joomla-framework</t>
  </si>
  <si>
    <t>ecommerce</t>
  </si>
  <si>
    <t>LiipImagineBundle</t>
  </si>
  <si>
    <t>zf1</t>
  </si>
  <si>
    <t>VisitorChat</t>
  </si>
  <si>
    <t>imbo</t>
  </si>
  <si>
    <t>FOSCommentBundle</t>
  </si>
  <si>
    <t>DoctrineModule</t>
  </si>
  <si>
    <t>fwdays</t>
  </si>
  <si>
    <t>candycane</t>
  </si>
  <si>
    <t>KnpBundles</t>
  </si>
  <si>
    <t>Imagine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</si>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</sst>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hp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hp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workbookViewId="0">
      <selection activeCell="R1" sqref="R1:R123"/>
    </sheetView>
  </sheetViews>
  <sheetFormatPr baseColWidth="10" defaultRowHeight="16" x14ac:dyDescent="0.2"/>
  <cols>
    <col min="1" max="1" width="28.83203125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8.2661619103086696</v>
      </c>
      <c r="E1" t="s">
        <v>2</v>
      </c>
      <c r="F1">
        <v>353.16306306306302</v>
      </c>
      <c r="H1" t="s">
        <v>3</v>
      </c>
      <c r="I1">
        <v>593.01696898771195</v>
      </c>
      <c r="K1" t="s">
        <v>4</v>
      </c>
      <c r="L1">
        <v>787.22851479541202</v>
      </c>
      <c r="N1" t="s">
        <v>5</v>
      </c>
      <c r="O1">
        <v>783.04558404558395</v>
      </c>
      <c r="Q1" t="s">
        <v>6</v>
      </c>
      <c r="R1">
        <v>772.39227224782098</v>
      </c>
    </row>
    <row r="2" spans="1:18" x14ac:dyDescent="0.2">
      <c r="A2" t="s">
        <v>7</v>
      </c>
      <c r="B2" t="s">
        <v>1</v>
      </c>
      <c r="C2">
        <v>24.521896707943199</v>
      </c>
      <c r="E2" t="s">
        <v>2</v>
      </c>
      <c r="F2">
        <v>825.12764955251998</v>
      </c>
      <c r="H2" t="s">
        <v>3</v>
      </c>
      <c r="I2">
        <v>781.560164609053</v>
      </c>
      <c r="K2" t="s">
        <v>4</v>
      </c>
      <c r="L2">
        <v>1118.8154758027699</v>
      </c>
      <c r="N2" t="s">
        <v>5</v>
      </c>
      <c r="O2">
        <v>1393.22927431524</v>
      </c>
      <c r="Q2" t="s">
        <v>6</v>
      </c>
      <c r="R2">
        <v>1730.9022488445901</v>
      </c>
    </row>
    <row r="3" spans="1:18" x14ac:dyDescent="0.2">
      <c r="A3" t="s">
        <v>8</v>
      </c>
      <c r="B3" t="s">
        <v>1</v>
      </c>
      <c r="C3">
        <v>65.747252747252702</v>
      </c>
      <c r="E3" t="s">
        <v>2</v>
      </c>
      <c r="F3">
        <v>144.023638539796</v>
      </c>
      <c r="H3" t="s">
        <v>3</v>
      </c>
      <c r="I3">
        <v>101.18078719146</v>
      </c>
      <c r="K3" t="s">
        <v>4</v>
      </c>
      <c r="L3">
        <v>126.360625232601</v>
      </c>
      <c r="N3" t="s">
        <v>5</v>
      </c>
      <c r="O3">
        <v>174.81646367072599</v>
      </c>
      <c r="Q3" t="s">
        <v>6</v>
      </c>
      <c r="R3">
        <v>287.985765983112</v>
      </c>
    </row>
    <row r="4" spans="1:18" x14ac:dyDescent="0.2">
      <c r="A4" t="s">
        <v>9</v>
      </c>
      <c r="B4" t="s">
        <v>1</v>
      </c>
      <c r="C4">
        <v>22.694984646878101</v>
      </c>
      <c r="E4" t="s">
        <v>2</v>
      </c>
      <c r="F4">
        <v>226.61254612546099</v>
      </c>
      <c r="H4" t="s">
        <v>3</v>
      </c>
      <c r="I4">
        <v>133.97402597402501</v>
      </c>
      <c r="K4" t="s">
        <v>4</v>
      </c>
      <c r="L4">
        <v>142.05549389567099</v>
      </c>
      <c r="N4" t="s">
        <v>5</v>
      </c>
      <c r="O4">
        <v>132.58560794044601</v>
      </c>
      <c r="Q4" t="s">
        <v>6</v>
      </c>
      <c r="R4">
        <v>142.90278863695499</v>
      </c>
    </row>
    <row r="5" spans="1:18" x14ac:dyDescent="0.2">
      <c r="A5" t="s">
        <v>10</v>
      </c>
      <c r="B5" t="s">
        <v>1</v>
      </c>
      <c r="C5">
        <v>4.4316546762589901</v>
      </c>
      <c r="E5" t="s">
        <v>2</v>
      </c>
      <c r="F5">
        <v>25.054794520547901</v>
      </c>
      <c r="H5" t="s">
        <v>3</v>
      </c>
      <c r="I5">
        <v>26.23</v>
      </c>
      <c r="K5" t="s">
        <v>4</v>
      </c>
      <c r="L5">
        <v>26.0414308811641</v>
      </c>
      <c r="N5" t="s">
        <v>5</v>
      </c>
      <c r="O5">
        <v>25.220136518771302</v>
      </c>
      <c r="Q5" t="s">
        <v>6</v>
      </c>
      <c r="R5">
        <v>49.015012889854901</v>
      </c>
    </row>
    <row r="6" spans="1:18" x14ac:dyDescent="0.2">
      <c r="A6" t="s">
        <v>11</v>
      </c>
      <c r="B6" t="s">
        <v>1</v>
      </c>
      <c r="C6">
        <v>2.5157795572303301</v>
      </c>
      <c r="E6" t="s">
        <v>2</v>
      </c>
      <c r="F6">
        <v>62.7321258341277</v>
      </c>
      <c r="H6" t="s">
        <v>3</v>
      </c>
      <c r="I6">
        <v>71.825481798715202</v>
      </c>
      <c r="K6" t="s">
        <v>4</v>
      </c>
      <c r="L6">
        <v>109.447091800981</v>
      </c>
      <c r="N6" t="s">
        <v>5</v>
      </c>
      <c r="O6">
        <v>116.466046190968</v>
      </c>
      <c r="Q6" t="s">
        <v>6</v>
      </c>
      <c r="R6">
        <v>165.947108603667</v>
      </c>
    </row>
    <row r="7" spans="1:18" x14ac:dyDescent="0.2">
      <c r="A7" t="s">
        <v>12</v>
      </c>
      <c r="B7" t="s">
        <v>1</v>
      </c>
      <c r="C7">
        <v>5.9473684210526301</v>
      </c>
      <c r="E7" t="s">
        <v>2</v>
      </c>
      <c r="F7">
        <v>5.0243902439024302</v>
      </c>
      <c r="H7" t="s">
        <v>3</v>
      </c>
      <c r="I7">
        <v>61.031578947368402</v>
      </c>
      <c r="K7" t="s">
        <v>4</v>
      </c>
      <c r="L7">
        <v>31.975669099756601</v>
      </c>
      <c r="N7" t="s">
        <v>5</v>
      </c>
      <c r="O7">
        <v>53.463203463203399</v>
      </c>
      <c r="Q7" t="s">
        <v>6</v>
      </c>
      <c r="R7">
        <v>100.664867781975</v>
      </c>
    </row>
    <row r="8" spans="1:18" x14ac:dyDescent="0.2">
      <c r="A8" t="s">
        <v>13</v>
      </c>
      <c r="B8" t="s">
        <v>1</v>
      </c>
      <c r="C8">
        <v>33.2126696832579</v>
      </c>
      <c r="E8" t="s">
        <v>2</v>
      </c>
      <c r="F8">
        <v>283.18871020675999</v>
      </c>
      <c r="H8" t="s">
        <v>3</v>
      </c>
      <c r="I8">
        <v>231.70855821125599</v>
      </c>
      <c r="K8" t="s">
        <v>4</v>
      </c>
      <c r="L8">
        <v>222.23767921146899</v>
      </c>
      <c r="N8" t="s">
        <v>5</v>
      </c>
      <c r="O8">
        <v>182.92621359223301</v>
      </c>
      <c r="Q8" t="s">
        <v>6</v>
      </c>
      <c r="R8">
        <v>199.37202591283801</v>
      </c>
    </row>
    <row r="9" spans="1:18" x14ac:dyDescent="0.2">
      <c r="A9" t="s">
        <v>14</v>
      </c>
      <c r="B9" t="s">
        <v>1</v>
      </c>
      <c r="C9">
        <v>2.24074074074074</v>
      </c>
      <c r="E9" t="s">
        <v>2</v>
      </c>
      <c r="F9">
        <v>5.4780114722753304</v>
      </c>
      <c r="H9" t="s">
        <v>3</v>
      </c>
      <c r="I9">
        <v>9.2883295194507998</v>
      </c>
      <c r="K9" t="s">
        <v>4</v>
      </c>
      <c r="L9">
        <v>15.648687012065199</v>
      </c>
      <c r="N9" t="s">
        <v>5</v>
      </c>
      <c r="O9">
        <v>22.742957746478801</v>
      </c>
      <c r="Q9" t="s">
        <v>6</v>
      </c>
      <c r="R9">
        <v>23.996678914640999</v>
      </c>
    </row>
    <row r="10" spans="1:18" x14ac:dyDescent="0.2">
      <c r="A10" t="s">
        <v>15</v>
      </c>
      <c r="B10" t="s">
        <v>1</v>
      </c>
      <c r="C10">
        <v>15.35</v>
      </c>
      <c r="E10" t="s">
        <v>2</v>
      </c>
      <c r="F10">
        <v>9.9673469387755098</v>
      </c>
      <c r="H10" t="s">
        <v>3</v>
      </c>
      <c r="I10">
        <v>24.294392523364401</v>
      </c>
      <c r="K10" t="s">
        <v>4</v>
      </c>
      <c r="L10">
        <v>24.2048286604361</v>
      </c>
      <c r="N10" t="s">
        <v>5</v>
      </c>
      <c r="O10">
        <v>30.892709766162302</v>
      </c>
      <c r="Q10" t="s">
        <v>6</v>
      </c>
      <c r="R10">
        <v>28.736013986013901</v>
      </c>
    </row>
    <row r="11" spans="1:18" x14ac:dyDescent="0.2">
      <c r="A11" t="s">
        <v>16</v>
      </c>
      <c r="B11" t="s">
        <v>1</v>
      </c>
      <c r="C11">
        <v>13.7753807106598</v>
      </c>
      <c r="E11" t="s">
        <v>2</v>
      </c>
      <c r="F11">
        <v>523.45823798626998</v>
      </c>
      <c r="H11" t="s">
        <v>3</v>
      </c>
      <c r="I11">
        <v>905.77986090111801</v>
      </c>
      <c r="K11" t="s">
        <v>4</v>
      </c>
      <c r="L11">
        <v>787.67663187687901</v>
      </c>
      <c r="N11" t="s">
        <v>5</v>
      </c>
      <c r="O11">
        <v>572.52961803381299</v>
      </c>
      <c r="Q11" t="s">
        <v>6</v>
      </c>
      <c r="R11">
        <v>609.23498653145305</v>
      </c>
    </row>
    <row r="12" spans="1:18" x14ac:dyDescent="0.2">
      <c r="A12" t="s">
        <v>17</v>
      </c>
      <c r="B12" t="s">
        <v>1</v>
      </c>
      <c r="C12">
        <v>2.7168957871396802</v>
      </c>
      <c r="E12" t="s">
        <v>2</v>
      </c>
      <c r="F12">
        <v>74.883375588554799</v>
      </c>
      <c r="H12" t="s">
        <v>3</v>
      </c>
      <c r="I12">
        <v>140.132063492063</v>
      </c>
      <c r="K12" t="s">
        <v>4</v>
      </c>
      <c r="L12">
        <v>137.468165932229</v>
      </c>
      <c r="N12" t="s">
        <v>5</v>
      </c>
      <c r="O12">
        <v>128.25690115761299</v>
      </c>
      <c r="Q12" t="s">
        <v>6</v>
      </c>
      <c r="R12">
        <v>129.83664510166301</v>
      </c>
    </row>
    <row r="13" spans="1:18" x14ac:dyDescent="0.2">
      <c r="A13" t="s">
        <v>18</v>
      </c>
      <c r="B13" t="s">
        <v>1</v>
      </c>
      <c r="C13">
        <v>2.5190839694656399</v>
      </c>
      <c r="E13" t="s">
        <v>2</v>
      </c>
      <c r="F13">
        <v>9.6657443276148296</v>
      </c>
      <c r="H13" t="s">
        <v>3</v>
      </c>
      <c r="I13">
        <v>10.113947128532301</v>
      </c>
      <c r="K13" t="s">
        <v>4</v>
      </c>
      <c r="L13">
        <v>11.582232346241399</v>
      </c>
      <c r="N13" t="s">
        <v>5</v>
      </c>
      <c r="O13">
        <v>13.7558268590455</v>
      </c>
      <c r="Q13" t="s">
        <v>6</v>
      </c>
      <c r="R13">
        <v>17.921851901626098</v>
      </c>
    </row>
    <row r="14" spans="1:18" x14ac:dyDescent="0.2">
      <c r="A14" t="s">
        <v>19</v>
      </c>
      <c r="B14" t="s">
        <v>1</v>
      </c>
      <c r="C14">
        <v>9.9146434960388401</v>
      </c>
      <c r="E14" t="s">
        <v>2</v>
      </c>
      <c r="F14">
        <v>352.26612903225799</v>
      </c>
      <c r="H14" t="s">
        <v>3</v>
      </c>
      <c r="I14">
        <v>175.310625535561</v>
      </c>
      <c r="K14" t="s">
        <v>4</v>
      </c>
      <c r="L14">
        <v>236.166666666666</v>
      </c>
      <c r="N14" t="s">
        <v>5</v>
      </c>
      <c r="O14">
        <v>325.88826963906502</v>
      </c>
      <c r="Q14" t="s">
        <v>6</v>
      </c>
      <c r="R14">
        <v>482.79756352244999</v>
      </c>
    </row>
    <row r="15" spans="1:18" x14ac:dyDescent="0.2">
      <c r="A15" t="s">
        <v>20</v>
      </c>
      <c r="B15" t="s">
        <v>1</v>
      </c>
      <c r="C15">
        <v>6.3088803088803003</v>
      </c>
      <c r="E15" t="s">
        <v>2</v>
      </c>
      <c r="F15">
        <v>108.925373134328</v>
      </c>
      <c r="H15" t="s">
        <v>3</v>
      </c>
      <c r="I15">
        <v>113.58660508083101</v>
      </c>
      <c r="K15" t="s">
        <v>4</v>
      </c>
      <c r="L15">
        <v>95.053758088601299</v>
      </c>
      <c r="N15" t="s">
        <v>5</v>
      </c>
      <c r="O15">
        <v>85.494997057092405</v>
      </c>
      <c r="Q15" t="s">
        <v>6</v>
      </c>
      <c r="R15">
        <v>147.26840306640801</v>
      </c>
    </row>
    <row r="16" spans="1:18" x14ac:dyDescent="0.2">
      <c r="A16" t="s">
        <v>21</v>
      </c>
      <c r="B16" t="s">
        <v>1</v>
      </c>
      <c r="C16">
        <v>2.48045977011494</v>
      </c>
      <c r="E16" t="s">
        <v>2</v>
      </c>
      <c r="F16">
        <v>11.1469225678358</v>
      </c>
      <c r="H16" t="s">
        <v>3</v>
      </c>
      <c r="I16">
        <v>13.042105263157801</v>
      </c>
      <c r="K16" t="s">
        <v>4</v>
      </c>
      <c r="L16">
        <v>16.4156626506024</v>
      </c>
      <c r="N16" t="s">
        <v>5</v>
      </c>
      <c r="O16">
        <v>24.726439790575899</v>
      </c>
      <c r="Q16" t="s">
        <v>6</v>
      </c>
      <c r="R16">
        <v>47.280550568521797</v>
      </c>
    </row>
    <row r="17" spans="1:18" x14ac:dyDescent="0.2">
      <c r="A17" t="s">
        <v>22</v>
      </c>
      <c r="B17" t="s">
        <v>1</v>
      </c>
      <c r="C17">
        <v>5.2608695652173898</v>
      </c>
      <c r="E17" t="s">
        <v>2</v>
      </c>
      <c r="F17">
        <v>102.22848664688399</v>
      </c>
      <c r="H17" t="s">
        <v>3</v>
      </c>
      <c r="I17">
        <v>78.964356435643495</v>
      </c>
      <c r="K17" t="s">
        <v>4</v>
      </c>
      <c r="L17">
        <v>95.950665622552805</v>
      </c>
      <c r="N17" t="s">
        <v>5</v>
      </c>
      <c r="O17">
        <v>126.09112825458</v>
      </c>
      <c r="Q17" t="s">
        <v>6</v>
      </c>
      <c r="R17">
        <v>203.591129158207</v>
      </c>
    </row>
    <row r="18" spans="1:18" x14ac:dyDescent="0.2">
      <c r="A18" t="s">
        <v>23</v>
      </c>
      <c r="B18" t="s">
        <v>1</v>
      </c>
      <c r="C18">
        <v>6.8888888888888804</v>
      </c>
      <c r="E18" t="s">
        <v>2</v>
      </c>
      <c r="F18">
        <v>11.0309278350515</v>
      </c>
      <c r="H18" t="s">
        <v>3</v>
      </c>
      <c r="I18">
        <v>17.487394957983099</v>
      </c>
      <c r="K18" t="s">
        <v>4</v>
      </c>
      <c r="L18">
        <v>11.2595494613124</v>
      </c>
      <c r="N18" t="s">
        <v>5</v>
      </c>
      <c r="O18">
        <v>11.275700934579399</v>
      </c>
      <c r="Q18" t="s">
        <v>6</v>
      </c>
      <c r="R18">
        <v>19.834310850439799</v>
      </c>
    </row>
    <row r="19" spans="1:18" x14ac:dyDescent="0.2">
      <c r="A19" t="s">
        <v>24</v>
      </c>
      <c r="B19" t="s">
        <v>1</v>
      </c>
      <c r="C19">
        <v>0</v>
      </c>
      <c r="E19" t="s">
        <v>2</v>
      </c>
      <c r="F19">
        <v>4.0507246376811503</v>
      </c>
      <c r="H19" t="s">
        <v>3</v>
      </c>
      <c r="I19">
        <v>3.97752808988764</v>
      </c>
      <c r="K19" t="s">
        <v>4</v>
      </c>
      <c r="L19">
        <v>3.4097222222222201</v>
      </c>
      <c r="N19" t="s">
        <v>5</v>
      </c>
      <c r="O19">
        <v>4.7777777777777697</v>
      </c>
      <c r="Q19" t="s">
        <v>6</v>
      </c>
      <c r="R19">
        <v>7.1781249999999996</v>
      </c>
    </row>
    <row r="20" spans="1:18" x14ac:dyDescent="0.2">
      <c r="A20" t="s">
        <v>25</v>
      </c>
      <c r="B20" t="s">
        <v>1</v>
      </c>
      <c r="C20">
        <v>4.8898305084745699</v>
      </c>
      <c r="E20" t="s">
        <v>2</v>
      </c>
      <c r="F20">
        <v>38.248447204968897</v>
      </c>
      <c r="H20" t="s">
        <v>3</v>
      </c>
      <c r="I20">
        <v>28.803921568627398</v>
      </c>
      <c r="K20" t="s">
        <v>4</v>
      </c>
      <c r="L20">
        <v>32.435452793834202</v>
      </c>
      <c r="N20" t="s">
        <v>5</v>
      </c>
      <c r="O20">
        <v>43.375739644970402</v>
      </c>
      <c r="Q20" t="s">
        <v>6</v>
      </c>
      <c r="R20">
        <v>39.097875569044</v>
      </c>
    </row>
    <row r="21" spans="1:18" x14ac:dyDescent="0.2">
      <c r="A21" t="s">
        <v>26</v>
      </c>
      <c r="B21" t="s">
        <v>1</v>
      </c>
      <c r="C21">
        <v>123.944594351502</v>
      </c>
      <c r="E21" t="s">
        <v>2</v>
      </c>
      <c r="F21">
        <v>52.534196825396798</v>
      </c>
      <c r="H21" t="s">
        <v>3</v>
      </c>
      <c r="I21">
        <v>65.263854610724707</v>
      </c>
      <c r="K21" t="s">
        <v>4</v>
      </c>
      <c r="L21">
        <v>90.238849922364395</v>
      </c>
      <c r="N21" t="s">
        <v>5</v>
      </c>
      <c r="O21">
        <v>108.478980654761</v>
      </c>
      <c r="Q21" t="s">
        <v>6</v>
      </c>
      <c r="R21">
        <v>159.797593323895</v>
      </c>
    </row>
    <row r="22" spans="1:18" x14ac:dyDescent="0.2">
      <c r="A22" t="s">
        <v>27</v>
      </c>
      <c r="B22" t="s">
        <v>1</v>
      </c>
      <c r="C22">
        <v>139.192307692307</v>
      </c>
      <c r="E22" t="s">
        <v>2</v>
      </c>
      <c r="F22">
        <v>13.230399999999999</v>
      </c>
      <c r="H22" t="s">
        <v>3</v>
      </c>
      <c r="I22">
        <v>16.167192429021998</v>
      </c>
      <c r="K22" t="s">
        <v>4</v>
      </c>
      <c r="L22">
        <v>26.6145833333333</v>
      </c>
      <c r="N22" t="s">
        <v>5</v>
      </c>
      <c r="O22">
        <v>23.625564880568099</v>
      </c>
      <c r="Q22" t="s">
        <v>6</v>
      </c>
      <c r="R22">
        <v>19.188705554264399</v>
      </c>
    </row>
    <row r="23" spans="1:18" x14ac:dyDescent="0.2">
      <c r="A23" t="s">
        <v>28</v>
      </c>
      <c r="B23" t="s">
        <v>1</v>
      </c>
      <c r="C23">
        <v>8.6611426079371991</v>
      </c>
      <c r="E23" t="s">
        <v>2</v>
      </c>
      <c r="F23">
        <v>150.735632183908</v>
      </c>
      <c r="H23" t="s">
        <v>3</v>
      </c>
      <c r="I23">
        <v>120.81940298507401</v>
      </c>
      <c r="K23" t="s">
        <v>4</v>
      </c>
      <c r="L23">
        <v>193.632282712511</v>
      </c>
      <c r="N23" t="s">
        <v>5</v>
      </c>
      <c r="O23">
        <v>236.55791190864599</v>
      </c>
      <c r="Q23" t="s">
        <v>6</v>
      </c>
      <c r="R23">
        <v>302.21796649951898</v>
      </c>
    </row>
    <row r="24" spans="1:18" x14ac:dyDescent="0.2">
      <c r="A24" t="s">
        <v>29</v>
      </c>
      <c r="B24" t="s">
        <v>1</v>
      </c>
      <c r="C24">
        <v>2.60979547900968</v>
      </c>
      <c r="E24" t="s">
        <v>2</v>
      </c>
      <c r="F24">
        <v>9.3257918552036205</v>
      </c>
      <c r="H24" t="s">
        <v>3</v>
      </c>
      <c r="I24">
        <v>10.876796714578999</v>
      </c>
      <c r="K24" t="s">
        <v>4</v>
      </c>
      <c r="L24">
        <v>17.551578947368402</v>
      </c>
      <c r="N24" t="s">
        <v>5</v>
      </c>
      <c r="O24">
        <v>17.841417910447699</v>
      </c>
      <c r="Q24" t="s">
        <v>6</v>
      </c>
      <c r="R24">
        <v>42.394352064220101</v>
      </c>
    </row>
    <row r="25" spans="1:18" x14ac:dyDescent="0.2">
      <c r="A25" t="s">
        <v>30</v>
      </c>
      <c r="B25" t="s">
        <v>1</v>
      </c>
      <c r="C25">
        <v>2.3961538461538399</v>
      </c>
      <c r="E25" t="s">
        <v>2</v>
      </c>
      <c r="F25">
        <v>7.5902439024390196</v>
      </c>
      <c r="H25" t="s">
        <v>3</v>
      </c>
      <c r="I25">
        <v>5.8506224066390002</v>
      </c>
      <c r="K25" t="s">
        <v>4</v>
      </c>
      <c r="L25">
        <v>5.1655034895313996</v>
      </c>
      <c r="N25" t="s">
        <v>5</v>
      </c>
      <c r="O25">
        <v>5.9649122807017498</v>
      </c>
      <c r="Q25" t="s">
        <v>6</v>
      </c>
      <c r="R25">
        <v>8.4833848531684701</v>
      </c>
    </row>
    <row r="26" spans="1:18" x14ac:dyDescent="0.2">
      <c r="A26" t="s">
        <v>31</v>
      </c>
      <c r="B26" t="s">
        <v>1</v>
      </c>
      <c r="C26">
        <v>1.2777777777777699</v>
      </c>
      <c r="E26" t="s">
        <v>2</v>
      </c>
      <c r="F26">
        <v>8.0008012820512793</v>
      </c>
      <c r="H26" t="s">
        <v>3</v>
      </c>
      <c r="I26">
        <v>5.7505643340857704</v>
      </c>
      <c r="K26" t="s">
        <v>4</v>
      </c>
      <c r="L26">
        <v>8.5338389731621902</v>
      </c>
      <c r="N26" t="s">
        <v>5</v>
      </c>
      <c r="O26">
        <v>11.6140350877192</v>
      </c>
      <c r="Q26" t="s">
        <v>6</v>
      </c>
      <c r="R26">
        <v>19.383711721224898</v>
      </c>
    </row>
    <row r="27" spans="1:18" x14ac:dyDescent="0.2">
      <c r="A27" t="s">
        <v>32</v>
      </c>
      <c r="B27" t="s">
        <v>1</v>
      </c>
      <c r="C27">
        <v>5.4259927797833898</v>
      </c>
      <c r="E27" t="s">
        <v>2</v>
      </c>
      <c r="F27">
        <v>7.01188707280832</v>
      </c>
      <c r="H27" t="s">
        <v>3</v>
      </c>
      <c r="I27">
        <v>5.75</v>
      </c>
      <c r="K27" t="s">
        <v>4</v>
      </c>
      <c r="L27">
        <v>16.627260981912102</v>
      </c>
      <c r="N27" t="s">
        <v>5</v>
      </c>
      <c r="O27">
        <v>22.069841269841199</v>
      </c>
      <c r="Q27" t="s">
        <v>6</v>
      </c>
      <c r="R27">
        <v>50.8323951590205</v>
      </c>
    </row>
    <row r="28" spans="1:18" x14ac:dyDescent="0.2">
      <c r="A28" t="s">
        <v>33</v>
      </c>
      <c r="B28" t="s">
        <v>1</v>
      </c>
      <c r="C28">
        <v>5.4206926036767804</v>
      </c>
      <c r="E28" t="s">
        <v>2</v>
      </c>
      <c r="F28">
        <v>136.074427480916</v>
      </c>
      <c r="H28" t="s">
        <v>3</v>
      </c>
      <c r="I28">
        <v>191.871571072319</v>
      </c>
      <c r="K28" t="s">
        <v>4</v>
      </c>
      <c r="L28">
        <v>330.57930189834599</v>
      </c>
      <c r="N28" t="s">
        <v>5</v>
      </c>
      <c r="O28">
        <v>406.86468200270599</v>
      </c>
      <c r="Q28" t="s">
        <v>6</v>
      </c>
      <c r="R28">
        <v>504.36721311475401</v>
      </c>
    </row>
    <row r="29" spans="1:18" x14ac:dyDescent="0.2">
      <c r="A29" t="s">
        <v>9</v>
      </c>
      <c r="B29" t="s">
        <v>1</v>
      </c>
      <c r="C29">
        <v>22.694984646878101</v>
      </c>
      <c r="E29" t="s">
        <v>2</v>
      </c>
      <c r="F29">
        <v>226.61254612546099</v>
      </c>
      <c r="H29" t="s">
        <v>3</v>
      </c>
      <c r="I29">
        <v>133.97402597402501</v>
      </c>
      <c r="K29" t="s">
        <v>4</v>
      </c>
      <c r="L29">
        <v>142.05549389567099</v>
      </c>
      <c r="N29" t="s">
        <v>5</v>
      </c>
      <c r="O29">
        <v>132.58560794044601</v>
      </c>
      <c r="Q29" t="s">
        <v>6</v>
      </c>
      <c r="R29">
        <v>142.90278863695499</v>
      </c>
    </row>
    <row r="30" spans="1:18" x14ac:dyDescent="0.2">
      <c r="A30" t="s">
        <v>34</v>
      </c>
      <c r="B30" t="s">
        <v>1</v>
      </c>
      <c r="C30">
        <v>3.2651094890510901</v>
      </c>
      <c r="E30" t="s">
        <v>2</v>
      </c>
      <c r="F30">
        <v>44.714285714285701</v>
      </c>
      <c r="H30" t="s">
        <v>3</v>
      </c>
      <c r="I30">
        <v>66.895638629283397</v>
      </c>
      <c r="K30" t="s">
        <v>4</v>
      </c>
      <c r="L30">
        <v>62.159050445103802</v>
      </c>
      <c r="N30" t="s">
        <v>5</v>
      </c>
      <c r="O30">
        <v>49.495305164319198</v>
      </c>
      <c r="Q30" t="s">
        <v>6</v>
      </c>
      <c r="R30">
        <v>65.762428442301896</v>
      </c>
    </row>
    <row r="31" spans="1:18" x14ac:dyDescent="0.2">
      <c r="A31" t="s">
        <v>35</v>
      </c>
      <c r="B31" t="s">
        <v>1</v>
      </c>
      <c r="C31">
        <v>1</v>
      </c>
      <c r="E31" t="s">
        <v>2</v>
      </c>
      <c r="F31">
        <v>1.74657534246575</v>
      </c>
      <c r="H31" t="s">
        <v>3</v>
      </c>
      <c r="I31">
        <v>1.53828828828828</v>
      </c>
      <c r="K31" t="s">
        <v>4</v>
      </c>
      <c r="L31">
        <v>1.5095613048368901</v>
      </c>
      <c r="N31" t="s">
        <v>5</v>
      </c>
      <c r="O31">
        <v>2.82262210796915</v>
      </c>
      <c r="Q31" t="s">
        <v>6</v>
      </c>
      <c r="R31">
        <v>4.2200162074554299</v>
      </c>
    </row>
    <row r="32" spans="1:18" x14ac:dyDescent="0.2">
      <c r="A32" t="s">
        <v>36</v>
      </c>
      <c r="B32" t="s">
        <v>1</v>
      </c>
      <c r="C32">
        <v>7.2347140039447702</v>
      </c>
      <c r="E32" t="s">
        <v>2</v>
      </c>
      <c r="F32">
        <v>105.479888268156</v>
      </c>
      <c r="H32" t="s">
        <v>3</v>
      </c>
      <c r="I32">
        <v>240.62118780096301</v>
      </c>
      <c r="K32" t="s">
        <v>4</v>
      </c>
      <c r="L32">
        <v>153.73079736649501</v>
      </c>
      <c r="N32" t="s">
        <v>5</v>
      </c>
      <c r="O32">
        <v>95.142279163856998</v>
      </c>
      <c r="Q32" t="s">
        <v>6</v>
      </c>
      <c r="R32">
        <v>161.912015888778</v>
      </c>
    </row>
    <row r="33" spans="1:18" x14ac:dyDescent="0.2">
      <c r="A33" t="s">
        <v>37</v>
      </c>
      <c r="B33" t="s">
        <v>1</v>
      </c>
      <c r="C33">
        <v>2.1923076923076898</v>
      </c>
      <c r="E33" t="s">
        <v>2</v>
      </c>
      <c r="F33">
        <v>17.376760563380198</v>
      </c>
      <c r="H33" t="s">
        <v>3</v>
      </c>
      <c r="I33">
        <v>13.264492753623101</v>
      </c>
      <c r="K33" t="s">
        <v>4</v>
      </c>
      <c r="L33">
        <v>20.073202614378999</v>
      </c>
      <c r="N33" t="s">
        <v>5</v>
      </c>
      <c r="O33">
        <v>14.8316831683168</v>
      </c>
      <c r="Q33" t="s">
        <v>6</v>
      </c>
      <c r="R33">
        <v>29.802010050251202</v>
      </c>
    </row>
    <row r="34" spans="1:18" x14ac:dyDescent="0.2">
      <c r="A34" t="s">
        <v>38</v>
      </c>
      <c r="B34" t="s">
        <v>1</v>
      </c>
      <c r="C34">
        <v>3.6102088167053301</v>
      </c>
      <c r="E34" t="s">
        <v>2</v>
      </c>
      <c r="F34">
        <v>10.037190082644599</v>
      </c>
      <c r="H34" t="s">
        <v>3</v>
      </c>
      <c r="I34">
        <v>4.2783505154639103</v>
      </c>
      <c r="K34" t="s">
        <v>4</v>
      </c>
      <c r="L34">
        <v>3.8961038961038899</v>
      </c>
      <c r="N34" t="s">
        <v>5</v>
      </c>
      <c r="O34">
        <v>2.7224880382775098</v>
      </c>
      <c r="Q34" t="s">
        <v>6</v>
      </c>
      <c r="R34">
        <v>10.7208976157082</v>
      </c>
    </row>
    <row r="35" spans="1:18" x14ac:dyDescent="0.2">
      <c r="A35" t="s">
        <v>39</v>
      </c>
      <c r="B35" t="s">
        <v>1</v>
      </c>
      <c r="C35">
        <v>3.5786802030456801</v>
      </c>
      <c r="E35" t="s">
        <v>2</v>
      </c>
      <c r="F35">
        <v>29.392156862745001</v>
      </c>
      <c r="H35" t="s">
        <v>3</v>
      </c>
      <c r="I35">
        <v>5.2520325203251996</v>
      </c>
      <c r="K35" t="s">
        <v>4</v>
      </c>
      <c r="L35">
        <v>32.6561938958707</v>
      </c>
      <c r="N35" t="s">
        <v>5</v>
      </c>
      <c r="O35">
        <v>42.092067988668497</v>
      </c>
      <c r="Q35" t="s">
        <v>6</v>
      </c>
      <c r="R35">
        <v>53.098393574297098</v>
      </c>
    </row>
    <row r="36" spans="1:18" x14ac:dyDescent="0.2">
      <c r="A36" t="s">
        <v>40</v>
      </c>
      <c r="B36" t="s">
        <v>1</v>
      </c>
      <c r="C36">
        <v>5.2608695652173898</v>
      </c>
      <c r="E36" t="s">
        <v>2</v>
      </c>
      <c r="F36">
        <v>102.22848664688399</v>
      </c>
      <c r="H36" t="s">
        <v>3</v>
      </c>
      <c r="I36">
        <v>78.964356435643495</v>
      </c>
      <c r="K36" t="s">
        <v>4</v>
      </c>
      <c r="L36">
        <v>95.9258872651357</v>
      </c>
      <c r="N36" t="s">
        <v>5</v>
      </c>
      <c r="O36">
        <v>125.97109826589499</v>
      </c>
      <c r="Q36" t="s">
        <v>6</v>
      </c>
      <c r="R36">
        <v>203.52864949258301</v>
      </c>
    </row>
    <row r="37" spans="1:18" x14ac:dyDescent="0.2">
      <c r="A37" t="s">
        <v>41</v>
      </c>
      <c r="B37" t="s">
        <v>1</v>
      </c>
      <c r="C37">
        <v>2.86666666666666</v>
      </c>
      <c r="E37" t="s">
        <v>2</v>
      </c>
      <c r="F37">
        <v>28.062660944206002</v>
      </c>
      <c r="H37" t="s">
        <v>3</v>
      </c>
      <c r="I37">
        <v>43.628630705394102</v>
      </c>
      <c r="K37" t="s">
        <v>4</v>
      </c>
      <c r="L37">
        <v>74.669891861126899</v>
      </c>
      <c r="N37" t="s">
        <v>5</v>
      </c>
      <c r="O37">
        <v>127.311974789915</v>
      </c>
      <c r="Q37" t="s">
        <v>6</v>
      </c>
      <c r="R37">
        <v>120.402684563758</v>
      </c>
    </row>
    <row r="38" spans="1:18" x14ac:dyDescent="0.2">
      <c r="A38" t="s">
        <v>42</v>
      </c>
      <c r="B38" t="s">
        <v>1</v>
      </c>
      <c r="C38">
        <v>2.4805692391899199</v>
      </c>
      <c r="E38" t="s">
        <v>2</v>
      </c>
      <c r="F38">
        <v>80.743523316062095</v>
      </c>
      <c r="H38" t="s">
        <v>3</v>
      </c>
      <c r="I38">
        <v>89.132315521628499</v>
      </c>
      <c r="K38" t="s">
        <v>4</v>
      </c>
      <c r="L38">
        <v>93.048374306106197</v>
      </c>
      <c r="N38" t="s">
        <v>5</v>
      </c>
      <c r="O38">
        <v>95.524781341107797</v>
      </c>
      <c r="Q38" t="s">
        <v>6</v>
      </c>
      <c r="R38">
        <v>181.24374384236401</v>
      </c>
    </row>
    <row r="39" spans="1:18" x14ac:dyDescent="0.2">
      <c r="A39" t="s">
        <v>43</v>
      </c>
      <c r="B39" t="s">
        <v>1</v>
      </c>
      <c r="C39">
        <v>6.0562091503267901</v>
      </c>
      <c r="E39" t="s">
        <v>2</v>
      </c>
      <c r="F39">
        <v>47.603680981594998</v>
      </c>
      <c r="H39" t="s">
        <v>3</v>
      </c>
      <c r="I39">
        <v>27.934817170111199</v>
      </c>
      <c r="K39" t="s">
        <v>4</v>
      </c>
      <c r="L39">
        <v>53.8333333333333</v>
      </c>
      <c r="N39" t="s">
        <v>5</v>
      </c>
      <c r="O39">
        <v>51.484361792054102</v>
      </c>
      <c r="Q39" t="s">
        <v>6</v>
      </c>
      <c r="R39">
        <v>95.6572131147541</v>
      </c>
    </row>
    <row r="40" spans="1:18" x14ac:dyDescent="0.2">
      <c r="A40" t="s">
        <v>44</v>
      </c>
      <c r="B40" t="s">
        <v>1</v>
      </c>
      <c r="C40">
        <v>9.15625</v>
      </c>
      <c r="E40" t="s">
        <v>2</v>
      </c>
      <c r="F40">
        <v>10.5984848484848</v>
      </c>
      <c r="H40" t="s">
        <v>3</v>
      </c>
      <c r="I40">
        <v>13.0857142857142</v>
      </c>
      <c r="K40" t="s">
        <v>4</v>
      </c>
      <c r="L40">
        <v>32</v>
      </c>
      <c r="N40" t="s">
        <v>5</v>
      </c>
      <c r="O40">
        <v>48.412935323383003</v>
      </c>
      <c r="Q40" t="s">
        <v>6</v>
      </c>
      <c r="R40">
        <v>71.169966199903399</v>
      </c>
    </row>
    <row r="41" spans="1:18" x14ac:dyDescent="0.2">
      <c r="A41" t="s">
        <v>45</v>
      </c>
      <c r="B41" t="s">
        <v>1</v>
      </c>
      <c r="C41">
        <v>2.5071770334928201</v>
      </c>
      <c r="E41" t="s">
        <v>2</v>
      </c>
      <c r="F41">
        <v>6.4586666666666597</v>
      </c>
      <c r="H41" t="s">
        <v>3</v>
      </c>
      <c r="I41">
        <v>4.5698113207547104</v>
      </c>
      <c r="K41" t="s">
        <v>4</v>
      </c>
      <c r="L41">
        <v>8.5497716894977103</v>
      </c>
      <c r="N41" t="s">
        <v>5</v>
      </c>
      <c r="O41">
        <v>7.3975720789074302</v>
      </c>
      <c r="Q41" t="s">
        <v>6</v>
      </c>
      <c r="R41">
        <v>15.3616138763197</v>
      </c>
    </row>
    <row r="42" spans="1:18" x14ac:dyDescent="0.2">
      <c r="A42" t="s">
        <v>46</v>
      </c>
      <c r="B42" t="s">
        <v>1</v>
      </c>
      <c r="C42">
        <v>2.2793296089385402</v>
      </c>
      <c r="E42" t="s">
        <v>2</v>
      </c>
      <c r="F42">
        <v>3.0940170940170901</v>
      </c>
      <c r="H42" t="s">
        <v>3</v>
      </c>
      <c r="I42">
        <v>3.54819277108433</v>
      </c>
      <c r="K42" t="s">
        <v>4</v>
      </c>
      <c r="L42">
        <v>3.5554655870445302</v>
      </c>
      <c r="N42" t="s">
        <v>5</v>
      </c>
      <c r="O42">
        <v>4.0939024390243901</v>
      </c>
      <c r="Q42" t="s">
        <v>6</v>
      </c>
      <c r="R42">
        <v>5.02238939638187</v>
      </c>
    </row>
    <row r="43" spans="1:18" x14ac:dyDescent="0.2">
      <c r="A43" t="s">
        <v>47</v>
      </c>
      <c r="B43" t="s">
        <v>1</v>
      </c>
      <c r="C43">
        <v>2.30178326474622</v>
      </c>
      <c r="E43" t="s">
        <v>2</v>
      </c>
      <c r="F43">
        <v>13.6161137440758</v>
      </c>
      <c r="H43" t="s">
        <v>3</v>
      </c>
      <c r="I43">
        <v>11.284552845528401</v>
      </c>
      <c r="K43" t="s">
        <v>4</v>
      </c>
      <c r="L43">
        <v>16.717647058823498</v>
      </c>
      <c r="N43" t="s">
        <v>5</v>
      </c>
      <c r="O43">
        <v>15.163265306122399</v>
      </c>
      <c r="Q43" t="s">
        <v>6</v>
      </c>
      <c r="R43">
        <v>19.597347026101801</v>
      </c>
    </row>
    <row r="44" spans="1:18" x14ac:dyDescent="0.2">
      <c r="A44" t="s">
        <v>48</v>
      </c>
      <c r="B44" t="s">
        <v>1</v>
      </c>
      <c r="C44">
        <v>5.2546816479400702</v>
      </c>
      <c r="E44" t="s">
        <v>2</v>
      </c>
      <c r="F44">
        <v>45.743386243386198</v>
      </c>
      <c r="H44" t="s">
        <v>3</v>
      </c>
      <c r="I44">
        <v>35.384946236559102</v>
      </c>
      <c r="K44" t="s">
        <v>4</v>
      </c>
      <c r="L44">
        <v>37.564459930313497</v>
      </c>
      <c r="N44" t="s">
        <v>5</v>
      </c>
      <c r="O44">
        <v>39.408748114630399</v>
      </c>
      <c r="Q44" t="s">
        <v>6</v>
      </c>
      <c r="R44">
        <v>56.2918062067425</v>
      </c>
    </row>
    <row r="45" spans="1:18" x14ac:dyDescent="0.2">
      <c r="A45" t="s">
        <v>49</v>
      </c>
      <c r="B45" t="s">
        <v>1</v>
      </c>
      <c r="C45">
        <v>4.5468409586056602</v>
      </c>
      <c r="E45" t="s">
        <v>2</v>
      </c>
      <c r="F45">
        <v>19.273684210526302</v>
      </c>
      <c r="H45" t="s">
        <v>3</v>
      </c>
      <c r="I45">
        <v>22.844233055885802</v>
      </c>
      <c r="K45" t="s">
        <v>4</v>
      </c>
      <c r="L45">
        <v>26.948566610455298</v>
      </c>
      <c r="N45" t="s">
        <v>5</v>
      </c>
      <c r="O45">
        <v>31.020202020201999</v>
      </c>
      <c r="Q45" t="s">
        <v>6</v>
      </c>
      <c r="R45">
        <v>55.980781388291803</v>
      </c>
    </row>
    <row r="46" spans="1:18" x14ac:dyDescent="0.2">
      <c r="A46" t="s">
        <v>50</v>
      </c>
      <c r="B46" t="s">
        <v>1</v>
      </c>
      <c r="C46">
        <v>1.55555555555555</v>
      </c>
      <c r="E46" t="s">
        <v>2</v>
      </c>
      <c r="F46">
        <v>2.48740554156171</v>
      </c>
      <c r="H46" t="s">
        <v>3</v>
      </c>
      <c r="I46">
        <v>3.51821862348178</v>
      </c>
      <c r="K46" t="s">
        <v>4</v>
      </c>
      <c r="L46">
        <v>4.86185044359949</v>
      </c>
      <c r="N46" t="s">
        <v>5</v>
      </c>
      <c r="O46">
        <v>4.5737704918032698</v>
      </c>
      <c r="Q46" t="s">
        <v>6</v>
      </c>
      <c r="R46">
        <v>7.3228319783197797</v>
      </c>
    </row>
    <row r="47" spans="1:18" x14ac:dyDescent="0.2">
      <c r="A47" t="s">
        <v>51</v>
      </c>
      <c r="B47" t="s">
        <v>1</v>
      </c>
      <c r="C47">
        <v>2.24074074074074</v>
      </c>
      <c r="E47" t="s">
        <v>2</v>
      </c>
      <c r="F47">
        <v>5.4780114722753304</v>
      </c>
      <c r="H47" t="s">
        <v>3</v>
      </c>
      <c r="I47">
        <v>9.2883295194507998</v>
      </c>
      <c r="K47" t="s">
        <v>4</v>
      </c>
      <c r="L47">
        <v>15.648687012065199</v>
      </c>
      <c r="N47" t="s">
        <v>5</v>
      </c>
      <c r="O47">
        <v>22.742957746478801</v>
      </c>
      <c r="Q47" t="s">
        <v>6</v>
      </c>
      <c r="R47">
        <v>23.996678914640999</v>
      </c>
    </row>
    <row r="48" spans="1:18" x14ac:dyDescent="0.2">
      <c r="A48" t="s">
        <v>52</v>
      </c>
      <c r="B48" t="s">
        <v>1</v>
      </c>
      <c r="C48">
        <v>1.09375</v>
      </c>
      <c r="E48" t="s">
        <v>2</v>
      </c>
      <c r="F48">
        <v>1.5863453815260999</v>
      </c>
      <c r="H48" t="s">
        <v>3</v>
      </c>
      <c r="I48">
        <v>2.6666666666666599</v>
      </c>
      <c r="K48" t="s">
        <v>4</v>
      </c>
      <c r="L48">
        <v>4.9063545150501602</v>
      </c>
      <c r="N48" t="s">
        <v>5</v>
      </c>
      <c r="O48">
        <v>3.4701492537313401</v>
      </c>
      <c r="Q48" t="s">
        <v>6</v>
      </c>
      <c r="R48">
        <v>13.5066045066045</v>
      </c>
    </row>
    <row r="49" spans="1:18" x14ac:dyDescent="0.2">
      <c r="A49" t="s">
        <v>53</v>
      </c>
      <c r="B49" t="s">
        <v>1</v>
      </c>
      <c r="C49">
        <v>14</v>
      </c>
      <c r="E49" t="s">
        <v>2</v>
      </c>
      <c r="F49">
        <v>13.2012987012987</v>
      </c>
      <c r="H49" t="s">
        <v>3</v>
      </c>
      <c r="I49">
        <v>11.992452830188601</v>
      </c>
      <c r="K49" t="s">
        <v>4</v>
      </c>
      <c r="L49">
        <v>15.407744874715201</v>
      </c>
      <c r="N49" t="s">
        <v>5</v>
      </c>
      <c r="O49">
        <v>19.212713936430301</v>
      </c>
      <c r="Q49" t="s">
        <v>6</v>
      </c>
      <c r="R49">
        <v>34.058849363197098</v>
      </c>
    </row>
    <row r="50" spans="1:18" x14ac:dyDescent="0.2">
      <c r="A50" t="s">
        <v>54</v>
      </c>
      <c r="B50" t="s">
        <v>1</v>
      </c>
      <c r="C50">
        <v>2</v>
      </c>
      <c r="E50" t="s">
        <v>2</v>
      </c>
      <c r="F50">
        <v>3.76388888888888</v>
      </c>
      <c r="H50" t="s">
        <v>3</v>
      </c>
      <c r="I50">
        <v>1.88888888888888</v>
      </c>
      <c r="K50" t="s">
        <v>4</v>
      </c>
      <c r="L50">
        <v>2.4166666666666599</v>
      </c>
      <c r="N50" t="s">
        <v>5</v>
      </c>
      <c r="O50">
        <v>2.3577235772357699</v>
      </c>
      <c r="Q50" t="s">
        <v>6</v>
      </c>
      <c r="R50">
        <v>4.7803660565723796</v>
      </c>
    </row>
    <row r="51" spans="1:18" x14ac:dyDescent="0.2">
      <c r="A51" t="s">
        <v>9</v>
      </c>
      <c r="B51" t="s">
        <v>1</v>
      </c>
      <c r="C51">
        <v>22.694984646878101</v>
      </c>
      <c r="E51" t="s">
        <v>2</v>
      </c>
      <c r="F51">
        <v>226.61254612546099</v>
      </c>
      <c r="H51" t="s">
        <v>3</v>
      </c>
      <c r="I51">
        <v>133.97402597402501</v>
      </c>
      <c r="K51" t="s">
        <v>4</v>
      </c>
      <c r="L51">
        <v>142.05549389567099</v>
      </c>
      <c r="N51" t="s">
        <v>5</v>
      </c>
      <c r="O51">
        <v>132.58560794044601</v>
      </c>
      <c r="Q51" t="s">
        <v>6</v>
      </c>
      <c r="R51">
        <v>142.90278863695499</v>
      </c>
    </row>
    <row r="52" spans="1:18" x14ac:dyDescent="0.2">
      <c r="A52" t="s">
        <v>55</v>
      </c>
      <c r="B52" t="s">
        <v>1</v>
      </c>
      <c r="C52">
        <v>1.8108108108108101</v>
      </c>
      <c r="E52" t="s">
        <v>2</v>
      </c>
      <c r="F52">
        <v>7.3266331658291399</v>
      </c>
      <c r="H52" t="s">
        <v>3</v>
      </c>
      <c r="I52">
        <v>10.1313131313131</v>
      </c>
      <c r="K52" t="s">
        <v>4</v>
      </c>
      <c r="L52">
        <v>9.2057613168724206</v>
      </c>
      <c r="N52" t="s">
        <v>5</v>
      </c>
      <c r="O52">
        <v>7.9230769230769198</v>
      </c>
      <c r="Q52" t="s">
        <v>6</v>
      </c>
      <c r="R52">
        <v>9.1946428571428491</v>
      </c>
    </row>
    <row r="53" spans="1:18" x14ac:dyDescent="0.2">
      <c r="A53" t="s">
        <v>56</v>
      </c>
      <c r="B53" t="s">
        <v>1</v>
      </c>
      <c r="C53">
        <v>32.9838709677419</v>
      </c>
      <c r="E53" t="s">
        <v>2</v>
      </c>
      <c r="F53">
        <v>148.43238674780201</v>
      </c>
      <c r="H53" t="s">
        <v>3</v>
      </c>
      <c r="I53">
        <v>254.67300215982701</v>
      </c>
      <c r="K53" t="s">
        <v>4</v>
      </c>
      <c r="L53">
        <v>358.42807924203203</v>
      </c>
      <c r="N53" t="s">
        <v>5</v>
      </c>
      <c r="O53">
        <v>436.97504007327598</v>
      </c>
      <c r="Q53" t="s">
        <v>6</v>
      </c>
      <c r="R53">
        <v>746.870056069101</v>
      </c>
    </row>
    <row r="54" spans="1:18" x14ac:dyDescent="0.2">
      <c r="A54" t="s">
        <v>57</v>
      </c>
      <c r="B54" t="s">
        <v>1</v>
      </c>
      <c r="C54">
        <v>4.7871740662438302</v>
      </c>
      <c r="E54" t="s">
        <v>2</v>
      </c>
      <c r="F54">
        <v>6.9552238805970097</v>
      </c>
      <c r="H54" t="s">
        <v>3</v>
      </c>
      <c r="I54">
        <v>9.9233128834355799</v>
      </c>
      <c r="K54" t="s">
        <v>4</v>
      </c>
      <c r="L54">
        <v>8.8175542406311607</v>
      </c>
      <c r="N54" t="s">
        <v>5</v>
      </c>
      <c r="O54">
        <v>11.959790209790199</v>
      </c>
      <c r="Q54" t="s">
        <v>6</v>
      </c>
      <c r="R54">
        <v>13.8206775700934</v>
      </c>
    </row>
    <row r="55" spans="1:18" x14ac:dyDescent="0.2">
      <c r="A55" t="s">
        <v>58</v>
      </c>
      <c r="B55" t="s">
        <v>1</v>
      </c>
      <c r="C55">
        <v>2.8285714285714199</v>
      </c>
      <c r="E55" t="s">
        <v>2</v>
      </c>
      <c r="F55">
        <v>4.09549071618037</v>
      </c>
      <c r="H55" t="s">
        <v>3</v>
      </c>
      <c r="I55">
        <v>7.6651785714285703</v>
      </c>
      <c r="K55" t="s">
        <v>4</v>
      </c>
      <c r="L55">
        <v>25.709677419354801</v>
      </c>
      <c r="N55" t="s">
        <v>5</v>
      </c>
      <c r="O55">
        <v>22.899563318777201</v>
      </c>
      <c r="Q55" t="s">
        <v>6</v>
      </c>
      <c r="R55">
        <v>45.615152429821897</v>
      </c>
    </row>
    <row r="56" spans="1:18" x14ac:dyDescent="0.2">
      <c r="A56" t="s">
        <v>59</v>
      </c>
      <c r="B56" t="s">
        <v>1</v>
      </c>
      <c r="C56">
        <v>12.9324324324324</v>
      </c>
      <c r="E56" t="s">
        <v>2</v>
      </c>
      <c r="F56">
        <v>70.473738414006107</v>
      </c>
      <c r="H56" t="s">
        <v>3</v>
      </c>
      <c r="I56">
        <v>68.786206896551704</v>
      </c>
      <c r="K56" t="s">
        <v>4</v>
      </c>
      <c r="L56">
        <v>61.162696106914503</v>
      </c>
      <c r="N56" t="s">
        <v>5</v>
      </c>
      <c r="O56">
        <v>62.646280991735502</v>
      </c>
      <c r="Q56" t="s">
        <v>6</v>
      </c>
      <c r="R56">
        <v>69.971272907379799</v>
      </c>
    </row>
    <row r="57" spans="1:18" x14ac:dyDescent="0.2">
      <c r="A57" t="s">
        <v>60</v>
      </c>
      <c r="B57" t="s">
        <v>1</v>
      </c>
      <c r="C57">
        <v>3.3255813953488298</v>
      </c>
      <c r="E57" t="s">
        <v>2</v>
      </c>
      <c r="F57">
        <v>12.953125</v>
      </c>
      <c r="H57" t="s">
        <v>3</v>
      </c>
      <c r="I57">
        <v>15.455223880597</v>
      </c>
      <c r="K57" t="s">
        <v>4</v>
      </c>
      <c r="L57">
        <v>20.716157205240101</v>
      </c>
      <c r="N57" t="s">
        <v>5</v>
      </c>
      <c r="O57">
        <v>35.674757281553397</v>
      </c>
      <c r="Q57" t="s">
        <v>6</v>
      </c>
      <c r="R57">
        <v>39.0196174595389</v>
      </c>
    </row>
    <row r="58" spans="1:18" x14ac:dyDescent="0.2">
      <c r="A58" t="s">
        <v>61</v>
      </c>
      <c r="B58" t="s">
        <v>1</v>
      </c>
      <c r="C58">
        <v>5.1666666666666599</v>
      </c>
      <c r="E58" t="s">
        <v>2</v>
      </c>
      <c r="F58">
        <v>4.4153846153846104</v>
      </c>
      <c r="H58" t="s">
        <v>3</v>
      </c>
      <c r="I58">
        <v>2.8493150684931501</v>
      </c>
      <c r="K58" t="s">
        <v>4</v>
      </c>
      <c r="L58">
        <v>5.7948717948717903</v>
      </c>
      <c r="N58" t="s">
        <v>5</v>
      </c>
      <c r="O58">
        <v>7.6</v>
      </c>
      <c r="Q58" t="s">
        <v>6</v>
      </c>
      <c r="R58">
        <v>9.4252445272473206</v>
      </c>
    </row>
    <row r="59" spans="1:18" x14ac:dyDescent="0.2">
      <c r="A59" t="s">
        <v>62</v>
      </c>
      <c r="B59" t="s">
        <v>1</v>
      </c>
      <c r="C59">
        <v>7.64</v>
      </c>
      <c r="E59" t="s">
        <v>2</v>
      </c>
      <c r="F59">
        <v>3.3064516129032202</v>
      </c>
      <c r="H59" t="s">
        <v>3</v>
      </c>
      <c r="I59">
        <v>4.5760869565217304</v>
      </c>
      <c r="K59" t="s">
        <v>4</v>
      </c>
      <c r="L59">
        <v>5.7164179104477597</v>
      </c>
      <c r="N59" t="s">
        <v>5</v>
      </c>
      <c r="O59">
        <v>9.6536312849161998</v>
      </c>
      <c r="Q59" t="s">
        <v>6</v>
      </c>
      <c r="R59">
        <v>9.47451543431443</v>
      </c>
    </row>
    <row r="60" spans="1:18" x14ac:dyDescent="0.2">
      <c r="A60" t="s">
        <v>63</v>
      </c>
      <c r="B60" t="s">
        <v>1</v>
      </c>
      <c r="C60">
        <v>2.76811594202898</v>
      </c>
      <c r="E60" t="s">
        <v>2</v>
      </c>
      <c r="F60">
        <v>4.42372881355932</v>
      </c>
      <c r="H60" t="s">
        <v>3</v>
      </c>
      <c r="I60">
        <v>5.5529953917050596</v>
      </c>
      <c r="K60" t="s">
        <v>4</v>
      </c>
      <c r="L60">
        <v>7.0217917675544701</v>
      </c>
      <c r="N60" t="s">
        <v>5</v>
      </c>
      <c r="O60">
        <v>6.2478134110787096</v>
      </c>
      <c r="Q60" t="s">
        <v>6</v>
      </c>
      <c r="R60">
        <v>10.547498346925201</v>
      </c>
    </row>
    <row r="61" spans="1:18" x14ac:dyDescent="0.2">
      <c r="A61" t="s">
        <v>64</v>
      </c>
      <c r="B61" t="s">
        <v>1</v>
      </c>
      <c r="C61">
        <v>6.1714060031595501</v>
      </c>
      <c r="E61" t="s">
        <v>2</v>
      </c>
      <c r="F61">
        <v>162.810319767441</v>
      </c>
      <c r="H61" t="s">
        <v>3</v>
      </c>
      <c r="I61">
        <v>216.10187110187101</v>
      </c>
      <c r="K61" t="s">
        <v>4</v>
      </c>
      <c r="L61">
        <v>223.87974276527299</v>
      </c>
      <c r="N61" t="s">
        <v>5</v>
      </c>
      <c r="O61">
        <v>238.195626477541</v>
      </c>
      <c r="Q61" t="s">
        <v>6</v>
      </c>
      <c r="R61">
        <v>222.29194533294501</v>
      </c>
    </row>
    <row r="62" spans="1:18" x14ac:dyDescent="0.2">
      <c r="A62" t="s">
        <v>65</v>
      </c>
      <c r="B62" t="s">
        <v>1</v>
      </c>
      <c r="C62">
        <v>1.9142857142857099</v>
      </c>
      <c r="E62" t="s">
        <v>2</v>
      </c>
      <c r="F62">
        <v>8.2138364779874191</v>
      </c>
      <c r="H62" t="s">
        <v>3</v>
      </c>
      <c r="I62">
        <v>14.3238095238095</v>
      </c>
      <c r="K62" t="s">
        <v>4</v>
      </c>
      <c r="L62">
        <v>11.578313253012</v>
      </c>
      <c r="N62" t="s">
        <v>5</v>
      </c>
      <c r="O62">
        <v>14.6</v>
      </c>
      <c r="Q62" t="s">
        <v>6</v>
      </c>
      <c r="R62">
        <v>15.956545355784799</v>
      </c>
    </row>
    <row r="63" spans="1:18" x14ac:dyDescent="0.2">
      <c r="A63" t="s">
        <v>66</v>
      </c>
      <c r="B63" t="s">
        <v>1</v>
      </c>
      <c r="C63">
        <v>4.734375</v>
      </c>
      <c r="E63" t="s">
        <v>2</v>
      </c>
      <c r="F63">
        <v>3.72727272727272</v>
      </c>
      <c r="H63" t="s">
        <v>3</v>
      </c>
      <c r="I63">
        <v>3.6888888888888798</v>
      </c>
      <c r="K63" t="s">
        <v>4</v>
      </c>
      <c r="L63">
        <v>6.2303921568627398</v>
      </c>
      <c r="N63" t="s">
        <v>5</v>
      </c>
      <c r="O63">
        <v>5.7613636363636296</v>
      </c>
      <c r="Q63" t="s">
        <v>6</v>
      </c>
      <c r="R63">
        <v>8.3881188118811796</v>
      </c>
    </row>
    <row r="64" spans="1:18" x14ac:dyDescent="0.2">
      <c r="A64" t="s">
        <v>67</v>
      </c>
      <c r="B64" t="s">
        <v>1</v>
      </c>
      <c r="C64">
        <v>4.3525641025641004</v>
      </c>
      <c r="E64" t="s">
        <v>2</v>
      </c>
      <c r="F64">
        <v>3.63</v>
      </c>
      <c r="H64" t="s">
        <v>3</v>
      </c>
      <c r="I64">
        <v>3.86046511627907</v>
      </c>
      <c r="K64" t="s">
        <v>4</v>
      </c>
      <c r="L64">
        <v>5.9527559055118102</v>
      </c>
      <c r="N64" t="s">
        <v>5</v>
      </c>
      <c r="O64">
        <v>3.7452229299363</v>
      </c>
      <c r="Q64" t="s">
        <v>6</v>
      </c>
      <c r="R64">
        <v>8.06508875739644</v>
      </c>
    </row>
    <row r="65" spans="1:18" x14ac:dyDescent="0.2">
      <c r="A65" t="s">
        <v>68</v>
      </c>
      <c r="B65" t="s">
        <v>1</v>
      </c>
      <c r="C65">
        <v>2.9874999999999998</v>
      </c>
      <c r="E65" t="s">
        <v>2</v>
      </c>
      <c r="F65">
        <v>8.74233128834355</v>
      </c>
      <c r="H65" t="s">
        <v>3</v>
      </c>
      <c r="I65">
        <v>22.531034482758599</v>
      </c>
      <c r="K65" t="s">
        <v>4</v>
      </c>
      <c r="L65">
        <v>13.199275362318801</v>
      </c>
      <c r="N65" t="s">
        <v>5</v>
      </c>
      <c r="O65">
        <v>11.9166666666666</v>
      </c>
      <c r="Q65" t="s">
        <v>6</v>
      </c>
      <c r="R65">
        <v>19.6125279642058</v>
      </c>
    </row>
    <row r="66" spans="1:18" x14ac:dyDescent="0.2">
      <c r="A66" t="s">
        <v>69</v>
      </c>
      <c r="B66" t="s">
        <v>1</v>
      </c>
      <c r="C66">
        <v>4</v>
      </c>
      <c r="E66" t="s">
        <v>2</v>
      </c>
      <c r="F66">
        <v>8.3947368421052602</v>
      </c>
      <c r="H66" t="s">
        <v>3</v>
      </c>
      <c r="I66">
        <v>5.3333333333333304</v>
      </c>
      <c r="K66" t="s">
        <v>4</v>
      </c>
      <c r="L66">
        <v>8.9310344827586192</v>
      </c>
      <c r="N66" t="s">
        <v>5</v>
      </c>
      <c r="O66">
        <v>9.2247191011235898</v>
      </c>
      <c r="Q66" t="s">
        <v>6</v>
      </c>
      <c r="R66">
        <v>12.916605705925299</v>
      </c>
    </row>
    <row r="67" spans="1:18" x14ac:dyDescent="0.2">
      <c r="A67" t="s">
        <v>70</v>
      </c>
      <c r="B67" t="s">
        <v>1</v>
      </c>
      <c r="C67">
        <v>5.0130293159609103</v>
      </c>
      <c r="E67" t="s">
        <v>2</v>
      </c>
      <c r="F67">
        <v>2.4468085106382902</v>
      </c>
      <c r="H67" t="s">
        <v>3</v>
      </c>
      <c r="I67">
        <v>5.71875</v>
      </c>
      <c r="K67" t="s">
        <v>4</v>
      </c>
      <c r="L67">
        <v>14.1837455830388</v>
      </c>
      <c r="N67" t="s">
        <v>5</v>
      </c>
      <c r="O67">
        <v>9.6923076923076898</v>
      </c>
      <c r="Q67" t="s">
        <v>6</v>
      </c>
      <c r="R67">
        <v>23.4667291471415</v>
      </c>
    </row>
    <row r="68" spans="1:18" x14ac:dyDescent="0.2">
      <c r="A68" t="s">
        <v>71</v>
      </c>
      <c r="B68" t="s">
        <v>1</v>
      </c>
      <c r="C68">
        <v>2.8272727272727201</v>
      </c>
      <c r="E68" t="s">
        <v>2</v>
      </c>
      <c r="F68">
        <v>14.6818923327895</v>
      </c>
      <c r="H68" t="s">
        <v>3</v>
      </c>
      <c r="I68">
        <v>16.320916905444101</v>
      </c>
      <c r="K68" t="s">
        <v>4</v>
      </c>
      <c r="L68">
        <v>21.021180030257099</v>
      </c>
      <c r="N68" t="s">
        <v>5</v>
      </c>
      <c r="O68">
        <v>8.0973782771535507</v>
      </c>
      <c r="Q68" t="s">
        <v>6</v>
      </c>
      <c r="R68">
        <v>18.978792822185898</v>
      </c>
    </row>
    <row r="69" spans="1:18" x14ac:dyDescent="0.2">
      <c r="A69" t="s">
        <v>72</v>
      </c>
      <c r="B69" t="s">
        <v>1</v>
      </c>
      <c r="C69">
        <v>3.5813953488372001</v>
      </c>
      <c r="E69" t="s">
        <v>2</v>
      </c>
      <c r="F69">
        <v>3.78125</v>
      </c>
      <c r="H69" t="s">
        <v>3</v>
      </c>
      <c r="I69">
        <v>6.2905405405405403</v>
      </c>
      <c r="K69" t="s">
        <v>4</v>
      </c>
      <c r="L69">
        <v>4.4166666666666599</v>
      </c>
      <c r="N69" t="s">
        <v>5</v>
      </c>
      <c r="O69">
        <v>4.9367088607594898</v>
      </c>
      <c r="Q69" t="s">
        <v>6</v>
      </c>
      <c r="R69">
        <v>7.36971949983102</v>
      </c>
    </row>
    <row r="70" spans="1:18" x14ac:dyDescent="0.2">
      <c r="A70" t="s">
        <v>73</v>
      </c>
      <c r="B70" t="s">
        <v>1</v>
      </c>
      <c r="C70">
        <v>2.2893586005830899</v>
      </c>
      <c r="E70" t="s">
        <v>2</v>
      </c>
      <c r="F70">
        <v>5.53739612188365</v>
      </c>
      <c r="H70" t="s">
        <v>3</v>
      </c>
      <c r="I70">
        <v>10.8816326530612</v>
      </c>
      <c r="K70" t="s">
        <v>4</v>
      </c>
      <c r="L70">
        <v>17.305084745762699</v>
      </c>
      <c r="N70" t="s">
        <v>5</v>
      </c>
      <c r="O70">
        <v>11.538028169014</v>
      </c>
      <c r="Q70" t="s">
        <v>6</v>
      </c>
      <c r="R70">
        <v>21.290571870170002</v>
      </c>
    </row>
    <row r="71" spans="1:18" x14ac:dyDescent="0.2">
      <c r="A71" t="s">
        <v>74</v>
      </c>
      <c r="B71" t="s">
        <v>1</v>
      </c>
      <c r="C71">
        <v>2.5463414634146302</v>
      </c>
      <c r="E71" t="s">
        <v>2</v>
      </c>
      <c r="F71">
        <v>2.9452736318407902</v>
      </c>
      <c r="H71" t="s">
        <v>3</v>
      </c>
      <c r="I71">
        <v>3.6865671641790998</v>
      </c>
      <c r="K71" t="s">
        <v>4</v>
      </c>
      <c r="L71">
        <v>5.8968253968253901</v>
      </c>
      <c r="N71" t="s">
        <v>5</v>
      </c>
      <c r="O71">
        <v>5.0200803212851399</v>
      </c>
      <c r="Q71" t="s">
        <v>6</v>
      </c>
      <c r="R71">
        <v>10.1155836687751</v>
      </c>
    </row>
    <row r="72" spans="1:18" x14ac:dyDescent="0.2">
      <c r="A72" t="s">
        <v>75</v>
      </c>
      <c r="B72" t="s">
        <v>1</v>
      </c>
      <c r="C72">
        <v>1.6071428571428501</v>
      </c>
      <c r="E72" t="s">
        <v>2</v>
      </c>
      <c r="F72">
        <v>1.1153846153846101</v>
      </c>
      <c r="H72" t="s">
        <v>3</v>
      </c>
      <c r="I72">
        <v>1.925</v>
      </c>
      <c r="K72" t="s">
        <v>4</v>
      </c>
      <c r="L72">
        <v>2.0131578947368398</v>
      </c>
      <c r="N72" t="s">
        <v>5</v>
      </c>
      <c r="O72">
        <v>2.15178571428571</v>
      </c>
      <c r="Q72" t="s">
        <v>6</v>
      </c>
      <c r="R72">
        <v>4.2929515418502202</v>
      </c>
    </row>
    <row r="73" spans="1:18" x14ac:dyDescent="0.2">
      <c r="A73" t="s">
        <v>76</v>
      </c>
      <c r="B73" t="s">
        <v>1</v>
      </c>
      <c r="C73">
        <v>3.63492063492063</v>
      </c>
      <c r="E73" t="s">
        <v>2</v>
      </c>
      <c r="F73">
        <v>13.390604026845599</v>
      </c>
      <c r="H73" t="s">
        <v>3</v>
      </c>
      <c r="I73">
        <v>18.009090909090901</v>
      </c>
      <c r="K73" t="s">
        <v>4</v>
      </c>
      <c r="L73">
        <v>22.6427662282562</v>
      </c>
      <c r="N73" t="s">
        <v>5</v>
      </c>
      <c r="O73">
        <v>27.972972972972901</v>
      </c>
      <c r="Q73" t="s">
        <v>6</v>
      </c>
      <c r="R73">
        <v>37.207632600258698</v>
      </c>
    </row>
    <row r="74" spans="1:18" x14ac:dyDescent="0.2">
      <c r="A74" t="s">
        <v>77</v>
      </c>
      <c r="B74" t="s">
        <v>1</v>
      </c>
      <c r="C74">
        <v>5.4731861198738097</v>
      </c>
      <c r="E74" t="s">
        <v>2</v>
      </c>
      <c r="F74">
        <v>7.0090293453724604</v>
      </c>
      <c r="H74" t="s">
        <v>3</v>
      </c>
      <c r="I74">
        <v>13.52</v>
      </c>
      <c r="K74" t="s">
        <v>4</v>
      </c>
      <c r="L74">
        <v>10.267529665587899</v>
      </c>
      <c r="N74" t="s">
        <v>5</v>
      </c>
      <c r="O74">
        <v>5.9777424483306802</v>
      </c>
      <c r="Q74" t="s">
        <v>6</v>
      </c>
      <c r="R74">
        <v>22.965485198460101</v>
      </c>
    </row>
    <row r="75" spans="1:18" x14ac:dyDescent="0.2">
      <c r="A75" t="s">
        <v>78</v>
      </c>
      <c r="B75" t="s">
        <v>1</v>
      </c>
      <c r="C75">
        <v>1.7962962962962901</v>
      </c>
      <c r="E75" t="s">
        <v>2</v>
      </c>
      <c r="F75">
        <v>1.4583333333333299</v>
      </c>
      <c r="H75" t="s">
        <v>3</v>
      </c>
      <c r="I75">
        <v>1.61643835616438</v>
      </c>
      <c r="K75" t="s">
        <v>4</v>
      </c>
      <c r="L75">
        <v>3.0251572327043998</v>
      </c>
      <c r="N75" t="s">
        <v>5</v>
      </c>
      <c r="O75">
        <v>3.0807174887892299</v>
      </c>
      <c r="Q75" t="s">
        <v>6</v>
      </c>
      <c r="R75">
        <v>5.3980664144598496</v>
      </c>
    </row>
    <row r="76" spans="1:18" x14ac:dyDescent="0.2">
      <c r="A76" t="s">
        <v>79</v>
      </c>
      <c r="B76" t="s">
        <v>1</v>
      </c>
      <c r="C76">
        <v>1.1428571428571399</v>
      </c>
      <c r="E76" t="s">
        <v>2</v>
      </c>
      <c r="F76">
        <v>1.8913580246913499</v>
      </c>
      <c r="H76" t="s">
        <v>3</v>
      </c>
      <c r="I76">
        <v>2.5551330798478999</v>
      </c>
      <c r="K76" t="s">
        <v>4</v>
      </c>
      <c r="L76">
        <v>2.9641304347826001</v>
      </c>
      <c r="N76" t="s">
        <v>5</v>
      </c>
      <c r="O76">
        <v>3.0635593220338899</v>
      </c>
      <c r="Q76" t="s">
        <v>6</v>
      </c>
      <c r="R76">
        <v>4.2881433823529402</v>
      </c>
    </row>
    <row r="77" spans="1:18" x14ac:dyDescent="0.2">
      <c r="A77" t="s">
        <v>80</v>
      </c>
      <c r="B77" t="s">
        <v>1</v>
      </c>
      <c r="C77">
        <v>3.1280353200883</v>
      </c>
      <c r="E77" t="s">
        <v>2</v>
      </c>
      <c r="F77">
        <v>73.617801047120395</v>
      </c>
      <c r="H77" t="s">
        <v>3</v>
      </c>
      <c r="I77">
        <v>73.557926829268297</v>
      </c>
      <c r="K77" t="s">
        <v>4</v>
      </c>
      <c r="L77">
        <v>85.752183406113502</v>
      </c>
      <c r="N77" t="s">
        <v>5</v>
      </c>
      <c r="O77">
        <v>78.211081794195195</v>
      </c>
      <c r="Q77" t="s">
        <v>6</v>
      </c>
      <c r="R77">
        <v>94.252459016393402</v>
      </c>
    </row>
    <row r="78" spans="1:18" x14ac:dyDescent="0.2">
      <c r="A78" t="s">
        <v>81</v>
      </c>
      <c r="B78" t="s">
        <v>1</v>
      </c>
      <c r="C78">
        <v>2.7538461538461498</v>
      </c>
      <c r="E78" t="s">
        <v>2</v>
      </c>
      <c r="F78">
        <v>16.9895833333333</v>
      </c>
      <c r="H78" t="s">
        <v>3</v>
      </c>
      <c r="I78">
        <v>18.619047619047599</v>
      </c>
      <c r="K78" t="s">
        <v>4</v>
      </c>
      <c r="L78">
        <v>19.536507936507899</v>
      </c>
      <c r="N78" t="s">
        <v>5</v>
      </c>
      <c r="O78">
        <v>20.236363636363599</v>
      </c>
      <c r="Q78" t="s">
        <v>6</v>
      </c>
      <c r="R78">
        <v>17.672558922558899</v>
      </c>
    </row>
    <row r="79" spans="1:18" x14ac:dyDescent="0.2">
      <c r="A79" t="s">
        <v>82</v>
      </c>
      <c r="B79" t="s">
        <v>1</v>
      </c>
      <c r="C79">
        <v>20.949367088607499</v>
      </c>
      <c r="E79" t="s">
        <v>2</v>
      </c>
      <c r="F79">
        <v>44.470254957507002</v>
      </c>
      <c r="H79" t="s">
        <v>3</v>
      </c>
      <c r="I79">
        <v>44.801418439716301</v>
      </c>
      <c r="K79" t="s">
        <v>4</v>
      </c>
      <c r="L79">
        <v>34.720221606648202</v>
      </c>
      <c r="N79" t="s">
        <v>5</v>
      </c>
      <c r="O79">
        <v>22.644549763033101</v>
      </c>
      <c r="Q79" t="s">
        <v>6</v>
      </c>
      <c r="R79">
        <v>27.892473118279501</v>
      </c>
    </row>
    <row r="80" spans="1:18" x14ac:dyDescent="0.2">
      <c r="A80" t="s">
        <v>83</v>
      </c>
      <c r="B80" t="s">
        <v>1</v>
      </c>
      <c r="C80">
        <v>5.3439667128987498</v>
      </c>
      <c r="E80" t="s">
        <v>2</v>
      </c>
      <c r="F80">
        <v>5.7287066246056702</v>
      </c>
      <c r="H80" t="s">
        <v>3</v>
      </c>
      <c r="I80">
        <v>6.3452380952380896</v>
      </c>
      <c r="K80" t="s">
        <v>4</v>
      </c>
      <c r="L80">
        <v>29.595435684647299</v>
      </c>
      <c r="N80" t="s">
        <v>5</v>
      </c>
      <c r="O80">
        <v>53.147058823529399</v>
      </c>
      <c r="Q80" t="s">
        <v>6</v>
      </c>
      <c r="R80">
        <v>90.229515418502203</v>
      </c>
    </row>
    <row r="81" spans="1:18" x14ac:dyDescent="0.2">
      <c r="A81" t="s">
        <v>84</v>
      </c>
      <c r="B81" t="s">
        <v>1</v>
      </c>
      <c r="C81">
        <v>2.3580246913580201</v>
      </c>
      <c r="E81" t="s">
        <v>2</v>
      </c>
      <c r="F81">
        <v>3.0503597122302102</v>
      </c>
      <c r="H81" t="s">
        <v>3</v>
      </c>
      <c r="I81">
        <v>5.2558139534883699</v>
      </c>
      <c r="K81" t="s">
        <v>4</v>
      </c>
      <c r="L81">
        <v>3.51510574018126</v>
      </c>
      <c r="N81" t="s">
        <v>5</v>
      </c>
      <c r="O81">
        <v>3.7562642369020498</v>
      </c>
      <c r="Q81" t="s">
        <v>6</v>
      </c>
      <c r="R81">
        <v>6.05118466268764</v>
      </c>
    </row>
    <row r="82" spans="1:18" x14ac:dyDescent="0.2">
      <c r="A82" t="s">
        <v>85</v>
      </c>
      <c r="B82" t="s">
        <v>1</v>
      </c>
      <c r="C82">
        <v>2.08955223880597</v>
      </c>
      <c r="E82" t="s">
        <v>2</v>
      </c>
      <c r="F82">
        <v>3.7291666666666599</v>
      </c>
      <c r="H82" t="s">
        <v>3</v>
      </c>
      <c r="I82">
        <v>2.5925925925925899</v>
      </c>
      <c r="K82" t="s">
        <v>4</v>
      </c>
      <c r="L82">
        <v>3.09206349206349</v>
      </c>
      <c r="N82" t="s">
        <v>5</v>
      </c>
      <c r="O82">
        <v>4.4806629834254101</v>
      </c>
      <c r="Q82" t="s">
        <v>6</v>
      </c>
      <c r="R82">
        <v>8.2523599748269305</v>
      </c>
    </row>
    <row r="83" spans="1:18" x14ac:dyDescent="0.2">
      <c r="A83" t="s">
        <v>86</v>
      </c>
      <c r="B83" t="s">
        <v>1</v>
      </c>
      <c r="C83">
        <v>4.3653846153846096</v>
      </c>
      <c r="E83" t="s">
        <v>2</v>
      </c>
      <c r="F83">
        <v>4</v>
      </c>
      <c r="H83" t="s">
        <v>3</v>
      </c>
      <c r="I83">
        <v>10.2258064516129</v>
      </c>
      <c r="K83" t="s">
        <v>4</v>
      </c>
      <c r="L83">
        <v>11.732954545454501</v>
      </c>
      <c r="N83" t="s">
        <v>5</v>
      </c>
      <c r="O83">
        <v>11.816000000000001</v>
      </c>
      <c r="Q83" t="s">
        <v>6</v>
      </c>
      <c r="R83">
        <v>13.519855595667799</v>
      </c>
    </row>
    <row r="84" spans="1:18" x14ac:dyDescent="0.2">
      <c r="A84" t="s">
        <v>87</v>
      </c>
      <c r="B84" t="s">
        <v>1</v>
      </c>
      <c r="C84">
        <v>11.066666666666601</v>
      </c>
      <c r="E84" t="s">
        <v>2</v>
      </c>
      <c r="F84">
        <v>4.8863636363636296</v>
      </c>
      <c r="H84" t="s">
        <v>3</v>
      </c>
      <c r="I84">
        <v>9.6129032258064502</v>
      </c>
      <c r="K84" t="s">
        <v>4</v>
      </c>
      <c r="L84">
        <v>11.589552238805901</v>
      </c>
      <c r="N84" t="s">
        <v>5</v>
      </c>
      <c r="O84">
        <v>4.0394736842105203</v>
      </c>
      <c r="Q84" t="s">
        <v>6</v>
      </c>
      <c r="R84">
        <v>11.0145044319097</v>
      </c>
    </row>
    <row r="85" spans="1:18" x14ac:dyDescent="0.2">
      <c r="A85" t="s">
        <v>88</v>
      </c>
      <c r="B85" t="s">
        <v>1</v>
      </c>
      <c r="C85">
        <v>5.2429378531073398</v>
      </c>
      <c r="E85" t="s">
        <v>2</v>
      </c>
      <c r="F85">
        <v>3.8784530386740301</v>
      </c>
      <c r="H85" t="s">
        <v>3</v>
      </c>
      <c r="I85">
        <v>3.3201754385964901</v>
      </c>
      <c r="K85" t="s">
        <v>4</v>
      </c>
      <c r="L85">
        <v>4.5789473684210504</v>
      </c>
      <c r="N85" t="s">
        <v>5</v>
      </c>
      <c r="O85">
        <v>5.6675749318801003</v>
      </c>
      <c r="Q85" t="s">
        <v>6</v>
      </c>
      <c r="R85">
        <v>12.167279411764699</v>
      </c>
    </row>
    <row r="86" spans="1:18" x14ac:dyDescent="0.2">
      <c r="A86" t="s">
        <v>89</v>
      </c>
      <c r="B86" t="s">
        <v>1</v>
      </c>
      <c r="C86">
        <v>2.1052631578947301</v>
      </c>
      <c r="E86" t="s">
        <v>2</v>
      </c>
      <c r="F86">
        <v>1.7338709677419299</v>
      </c>
      <c r="H86" t="s">
        <v>3</v>
      </c>
      <c r="I86">
        <v>6.1919191919191903</v>
      </c>
      <c r="K86" t="s">
        <v>4</v>
      </c>
      <c r="L86">
        <v>4.7083333333333304</v>
      </c>
      <c r="N86" t="s">
        <v>5</v>
      </c>
      <c r="O86">
        <v>9.78488372093023</v>
      </c>
      <c r="Q86" t="s">
        <v>6</v>
      </c>
      <c r="R86">
        <v>6.49638554216867</v>
      </c>
    </row>
    <row r="87" spans="1:18" x14ac:dyDescent="0.2">
      <c r="A87" t="s">
        <v>90</v>
      </c>
      <c r="B87" t="s">
        <v>1</v>
      </c>
      <c r="C87">
        <v>3.1111111111111098</v>
      </c>
      <c r="E87" t="s">
        <v>2</v>
      </c>
      <c r="F87">
        <v>14.4093959731543</v>
      </c>
      <c r="H87" t="s">
        <v>3</v>
      </c>
      <c r="I87">
        <v>7.21428571428571</v>
      </c>
      <c r="K87" t="s">
        <v>4</v>
      </c>
      <c r="L87">
        <v>24.933333333333302</v>
      </c>
      <c r="N87" t="s">
        <v>5</v>
      </c>
      <c r="O87">
        <v>18.016129032258</v>
      </c>
      <c r="Q87" t="s">
        <v>6</v>
      </c>
      <c r="R87">
        <v>17.5931888544891</v>
      </c>
    </row>
    <row r="88" spans="1:18" x14ac:dyDescent="0.2">
      <c r="A88" t="s">
        <v>12</v>
      </c>
      <c r="B88" t="s">
        <v>1</v>
      </c>
      <c r="C88">
        <v>5.9473684210526301</v>
      </c>
      <c r="E88" t="s">
        <v>2</v>
      </c>
      <c r="F88">
        <v>5.0243902439024302</v>
      </c>
      <c r="H88" t="s">
        <v>3</v>
      </c>
      <c r="I88">
        <v>61.031578947368402</v>
      </c>
      <c r="K88" t="s">
        <v>4</v>
      </c>
      <c r="L88">
        <v>31.975669099756601</v>
      </c>
      <c r="N88" t="s">
        <v>5</v>
      </c>
      <c r="O88">
        <v>53.463203463203399</v>
      </c>
      <c r="Q88" t="s">
        <v>6</v>
      </c>
      <c r="R88">
        <v>100.664867781975</v>
      </c>
    </row>
    <row r="89" spans="1:18" x14ac:dyDescent="0.2">
      <c r="A89" t="s">
        <v>91</v>
      </c>
      <c r="B89" t="s">
        <v>1</v>
      </c>
      <c r="C89">
        <v>4.5303030303030303</v>
      </c>
      <c r="E89" t="s">
        <v>2</v>
      </c>
      <c r="F89">
        <v>9.3371757925071996</v>
      </c>
      <c r="H89" t="s">
        <v>3</v>
      </c>
      <c r="I89">
        <v>10.891566265060201</v>
      </c>
      <c r="K89" t="s">
        <v>4</v>
      </c>
      <c r="L89">
        <v>18.674381484437301</v>
      </c>
      <c r="N89" t="s">
        <v>5</v>
      </c>
      <c r="O89">
        <v>42.980676328502398</v>
      </c>
      <c r="Q89" t="s">
        <v>6</v>
      </c>
      <c r="R89">
        <v>57.752007136485197</v>
      </c>
    </row>
    <row r="90" spans="1:18" x14ac:dyDescent="0.2">
      <c r="A90" t="s">
        <v>92</v>
      </c>
      <c r="B90" t="s">
        <v>1</v>
      </c>
      <c r="C90">
        <v>4.6792452830188598</v>
      </c>
      <c r="E90" t="s">
        <v>2</v>
      </c>
      <c r="F90">
        <v>2.93506493506493</v>
      </c>
      <c r="H90" t="s">
        <v>3</v>
      </c>
      <c r="I90">
        <v>2.5810810810810798</v>
      </c>
      <c r="K90" t="s">
        <v>4</v>
      </c>
      <c r="L90">
        <v>3.6749999999999998</v>
      </c>
      <c r="N90" t="s">
        <v>5</v>
      </c>
      <c r="O90">
        <v>4.3953488372093004</v>
      </c>
      <c r="Q90" t="s">
        <v>6</v>
      </c>
      <c r="R90">
        <v>5.4485903814262002</v>
      </c>
    </row>
    <row r="91" spans="1:18" x14ac:dyDescent="0.2">
      <c r="A91" t="s">
        <v>93</v>
      </c>
      <c r="B91" t="s">
        <v>1</v>
      </c>
      <c r="C91">
        <v>3.0465116279069702</v>
      </c>
      <c r="E91" t="s">
        <v>2</v>
      </c>
      <c r="F91">
        <v>2.7815230961298298</v>
      </c>
      <c r="H91" t="s">
        <v>3</v>
      </c>
      <c r="I91">
        <v>5.5547169811320698</v>
      </c>
      <c r="K91" t="s">
        <v>4</v>
      </c>
      <c r="L91">
        <v>7.49286640726329</v>
      </c>
      <c r="N91" t="s">
        <v>5</v>
      </c>
      <c r="O91">
        <v>6.6620278330019804</v>
      </c>
      <c r="Q91" t="s">
        <v>6</v>
      </c>
      <c r="R91">
        <v>11.857715966836</v>
      </c>
    </row>
    <row r="92" spans="1:18" x14ac:dyDescent="0.2">
      <c r="A92" t="s">
        <v>94</v>
      </c>
      <c r="B92" t="s">
        <v>1</v>
      </c>
      <c r="C92">
        <v>9.71428571428571</v>
      </c>
      <c r="E92" t="s">
        <v>2</v>
      </c>
      <c r="F92">
        <v>6.1306306306306304</v>
      </c>
      <c r="H92" t="s">
        <v>3</v>
      </c>
      <c r="I92">
        <v>4.4596774193548301</v>
      </c>
      <c r="K92" t="s">
        <v>4</v>
      </c>
      <c r="L92">
        <v>7.15625</v>
      </c>
      <c r="N92" t="s">
        <v>5</v>
      </c>
      <c r="O92">
        <v>6.6792035398229999</v>
      </c>
      <c r="Q92" t="s">
        <v>6</v>
      </c>
      <c r="R92">
        <v>11.45945102932</v>
      </c>
    </row>
    <row r="93" spans="1:18" x14ac:dyDescent="0.2">
      <c r="A93" t="s">
        <v>95</v>
      </c>
      <c r="B93" t="s">
        <v>1</v>
      </c>
      <c r="C93">
        <v>4.1219512195121899</v>
      </c>
      <c r="E93" t="s">
        <v>2</v>
      </c>
      <c r="F93">
        <v>86.482758620689594</v>
      </c>
      <c r="H93" t="s">
        <v>3</v>
      </c>
      <c r="I93">
        <v>62.372881355932201</v>
      </c>
      <c r="K93" t="s">
        <v>4</v>
      </c>
      <c r="L93">
        <v>39.942604856512098</v>
      </c>
      <c r="N93" t="s">
        <v>5</v>
      </c>
      <c r="O93">
        <v>21.35</v>
      </c>
      <c r="Q93" t="s">
        <v>6</v>
      </c>
      <c r="R93">
        <v>55.594442032132001</v>
      </c>
    </row>
    <row r="94" spans="1:18" x14ac:dyDescent="0.2">
      <c r="A94" t="s">
        <v>96</v>
      </c>
      <c r="B94" t="s">
        <v>1</v>
      </c>
      <c r="C94">
        <v>8.1363636363636296</v>
      </c>
      <c r="E94" t="s">
        <v>2</v>
      </c>
      <c r="F94">
        <v>2.2682926829268202</v>
      </c>
      <c r="H94" t="s">
        <v>3</v>
      </c>
      <c r="I94">
        <v>8.9166666666666607</v>
      </c>
      <c r="K94" t="s">
        <v>4</v>
      </c>
      <c r="L94">
        <v>3.6838235294117601</v>
      </c>
      <c r="N94" t="s">
        <v>5</v>
      </c>
      <c r="O94">
        <v>3.85365853658536</v>
      </c>
      <c r="Q94" t="s">
        <v>6</v>
      </c>
      <c r="R94">
        <v>6.7183308494783898</v>
      </c>
    </row>
    <row r="95" spans="1:18" x14ac:dyDescent="0.2">
      <c r="A95" t="s">
        <v>97</v>
      </c>
      <c r="B95" t="s">
        <v>1</v>
      </c>
      <c r="C95">
        <v>1.4516129032258001</v>
      </c>
      <c r="E95" t="s">
        <v>2</v>
      </c>
      <c r="F95">
        <v>27.195652173913</v>
      </c>
      <c r="H95" t="s">
        <v>3</v>
      </c>
      <c r="I95">
        <v>24.965517241379299</v>
      </c>
      <c r="K95" t="s">
        <v>4</v>
      </c>
      <c r="L95">
        <v>20.494809688581299</v>
      </c>
      <c r="N95" t="s">
        <v>5</v>
      </c>
      <c r="O95">
        <v>18.630057803468201</v>
      </c>
      <c r="Q95" t="s">
        <v>6</v>
      </c>
      <c r="R95">
        <v>11.343459915611801</v>
      </c>
    </row>
    <row r="96" spans="1:18" x14ac:dyDescent="0.2">
      <c r="A96" t="s">
        <v>98</v>
      </c>
      <c r="B96" t="s">
        <v>1</v>
      </c>
      <c r="C96">
        <v>2.3850574712643602</v>
      </c>
      <c r="E96" t="s">
        <v>2</v>
      </c>
      <c r="F96">
        <v>12</v>
      </c>
      <c r="H96" t="s">
        <v>3</v>
      </c>
      <c r="I96">
        <v>7.3703703703703702</v>
      </c>
      <c r="K96" t="s">
        <v>4</v>
      </c>
      <c r="L96">
        <v>8.70247933884297</v>
      </c>
      <c r="N96" t="s">
        <v>5</v>
      </c>
      <c r="O96">
        <v>8.5416666666666607</v>
      </c>
      <c r="Q96" t="s">
        <v>6</v>
      </c>
      <c r="R96">
        <v>15.142061281337</v>
      </c>
    </row>
    <row r="97" spans="1:18" x14ac:dyDescent="0.2">
      <c r="A97" t="s">
        <v>99</v>
      </c>
      <c r="B97" t="s">
        <v>1</v>
      </c>
      <c r="C97">
        <v>22.8</v>
      </c>
      <c r="E97" t="s">
        <v>2</v>
      </c>
      <c r="F97">
        <v>17.0886075949367</v>
      </c>
      <c r="H97" t="s">
        <v>3</v>
      </c>
      <c r="I97">
        <v>3.0194805194805099</v>
      </c>
      <c r="K97" t="s">
        <v>4</v>
      </c>
      <c r="L97">
        <v>13.2611764705882</v>
      </c>
      <c r="N97" t="s">
        <v>5</v>
      </c>
      <c r="O97">
        <v>21.003787878787801</v>
      </c>
      <c r="Q97" t="s">
        <v>6</v>
      </c>
      <c r="R97">
        <v>18.861578266494099</v>
      </c>
    </row>
    <row r="98" spans="1:18" x14ac:dyDescent="0.2">
      <c r="A98" t="s">
        <v>100</v>
      </c>
      <c r="B98" t="s">
        <v>1</v>
      </c>
      <c r="C98">
        <v>7.4838709677419297</v>
      </c>
      <c r="E98" t="s">
        <v>2</v>
      </c>
      <c r="F98">
        <v>4.5517241379310303</v>
      </c>
      <c r="H98" t="s">
        <v>3</v>
      </c>
      <c r="I98">
        <v>16.157894736842099</v>
      </c>
      <c r="K98" t="s">
        <v>4</v>
      </c>
      <c r="L98">
        <v>7.1078431372548998</v>
      </c>
      <c r="N98" t="s">
        <v>5</v>
      </c>
      <c r="O98">
        <v>5.8571428571428497</v>
      </c>
      <c r="Q98" t="s">
        <v>6</v>
      </c>
      <c r="R98">
        <v>10.247311827956899</v>
      </c>
    </row>
    <row r="99" spans="1:18" x14ac:dyDescent="0.2">
      <c r="A99" t="s">
        <v>101</v>
      </c>
      <c r="B99" t="s">
        <v>1</v>
      </c>
      <c r="C99">
        <v>2.6666666666666599</v>
      </c>
      <c r="E99" t="s">
        <v>2</v>
      </c>
      <c r="F99">
        <v>1.1764705882352899</v>
      </c>
      <c r="H99" t="s">
        <v>3</v>
      </c>
      <c r="I99">
        <v>1.125</v>
      </c>
      <c r="K99" t="s">
        <v>4</v>
      </c>
      <c r="L99">
        <v>2.10869565217391</v>
      </c>
      <c r="N99" t="s">
        <v>5</v>
      </c>
      <c r="O99">
        <v>1.9272727272727199</v>
      </c>
      <c r="Q99" t="s">
        <v>6</v>
      </c>
      <c r="R99">
        <v>5.8052434456928799</v>
      </c>
    </row>
    <row r="100" spans="1:18" x14ac:dyDescent="0.2">
      <c r="A100" t="s">
        <v>102</v>
      </c>
      <c r="B100" t="s">
        <v>1</v>
      </c>
      <c r="C100">
        <v>2.4255319148936101</v>
      </c>
      <c r="E100" t="s">
        <v>2</v>
      </c>
      <c r="F100">
        <v>12.658119658119601</v>
      </c>
      <c r="H100" t="s">
        <v>3</v>
      </c>
      <c r="I100">
        <v>4.2773722627737198</v>
      </c>
      <c r="K100" t="s">
        <v>4</v>
      </c>
      <c r="L100">
        <v>9.2898230088495506</v>
      </c>
      <c r="N100" t="s">
        <v>5</v>
      </c>
      <c r="O100">
        <v>14.427046263345099</v>
      </c>
      <c r="Q100" t="s">
        <v>6</v>
      </c>
      <c r="R100">
        <v>29.344716197507999</v>
      </c>
    </row>
    <row r="101" spans="1:18" x14ac:dyDescent="0.2">
      <c r="A101" t="s">
        <v>103</v>
      </c>
      <c r="B101" t="s">
        <v>1</v>
      </c>
      <c r="C101">
        <v>5.8181818181818103</v>
      </c>
      <c r="E101" t="s">
        <v>2</v>
      </c>
      <c r="F101">
        <v>207.71865443425</v>
      </c>
      <c r="H101" t="s">
        <v>3</v>
      </c>
      <c r="I101">
        <v>143.39929328621901</v>
      </c>
      <c r="K101" t="s">
        <v>4</v>
      </c>
      <c r="L101">
        <v>201.09872241579501</v>
      </c>
      <c r="N101" t="s">
        <v>5</v>
      </c>
      <c r="O101">
        <v>184.95238095238</v>
      </c>
      <c r="Q101" t="s">
        <v>6</v>
      </c>
      <c r="R101">
        <v>138.17962551570901</v>
      </c>
    </row>
    <row r="102" spans="1:18" x14ac:dyDescent="0.2">
      <c r="A102" t="s">
        <v>104</v>
      </c>
      <c r="B102" t="s">
        <v>1</v>
      </c>
      <c r="C102">
        <v>3</v>
      </c>
      <c r="E102" t="s">
        <v>2</v>
      </c>
      <c r="F102">
        <v>4.6666666666666599</v>
      </c>
      <c r="H102" t="s">
        <v>3</v>
      </c>
      <c r="I102">
        <v>3.5</v>
      </c>
      <c r="K102" t="s">
        <v>4</v>
      </c>
      <c r="L102">
        <v>2.6785714285714199</v>
      </c>
      <c r="N102" t="s">
        <v>5</v>
      </c>
      <c r="O102">
        <v>5.28</v>
      </c>
      <c r="Q102" t="s">
        <v>6</v>
      </c>
      <c r="R102">
        <v>5.0337078651685303</v>
      </c>
    </row>
    <row r="103" spans="1:18" x14ac:dyDescent="0.2">
      <c r="A103" t="s">
        <v>105</v>
      </c>
      <c r="B103" t="s">
        <v>1</v>
      </c>
      <c r="C103">
        <v>2.3571428571428501</v>
      </c>
      <c r="E103" t="s">
        <v>2</v>
      </c>
      <c r="F103">
        <v>7.1636363636363596</v>
      </c>
      <c r="H103" t="s">
        <v>3</v>
      </c>
      <c r="I103">
        <v>16.634146341463399</v>
      </c>
      <c r="K103" t="s">
        <v>4</v>
      </c>
      <c r="L103">
        <v>9</v>
      </c>
      <c r="N103" t="s">
        <v>5</v>
      </c>
      <c r="O103">
        <v>11.704081632653001</v>
      </c>
      <c r="Q103" t="s">
        <v>6</v>
      </c>
      <c r="R103">
        <v>7.9245283018867898</v>
      </c>
    </row>
    <row r="104" spans="1:18" x14ac:dyDescent="0.2">
      <c r="A104" t="s">
        <v>106</v>
      </c>
      <c r="B104" t="s">
        <v>1</v>
      </c>
      <c r="C104">
        <v>1.4166666666666601</v>
      </c>
      <c r="E104" t="s">
        <v>2</v>
      </c>
      <c r="F104">
        <v>2.4264705882352899</v>
      </c>
      <c r="H104" t="s">
        <v>3</v>
      </c>
      <c r="I104">
        <v>1.6666666666666601</v>
      </c>
      <c r="K104" t="s">
        <v>4</v>
      </c>
      <c r="L104">
        <v>2.4216867469879499</v>
      </c>
      <c r="N104" t="s">
        <v>5</v>
      </c>
      <c r="O104">
        <v>4.1298701298701301</v>
      </c>
      <c r="Q104" t="s">
        <v>6</v>
      </c>
      <c r="R104">
        <v>5.14774774774774</v>
      </c>
    </row>
    <row r="105" spans="1:18" x14ac:dyDescent="0.2">
      <c r="A105" t="s">
        <v>107</v>
      </c>
      <c r="B105" t="s">
        <v>1</v>
      </c>
      <c r="C105">
        <v>112.220103986135</v>
      </c>
      <c r="E105" t="s">
        <v>2</v>
      </c>
      <c r="F105">
        <v>434.35284255448801</v>
      </c>
      <c r="H105" t="s">
        <v>3</v>
      </c>
      <c r="I105">
        <v>612.08803558885495</v>
      </c>
      <c r="K105" t="s">
        <v>4</v>
      </c>
      <c r="L105">
        <v>742.31831352374195</v>
      </c>
      <c r="N105" t="s">
        <v>5</v>
      </c>
      <c r="O105">
        <v>849.29780724120303</v>
      </c>
      <c r="Q105" t="s">
        <v>6</v>
      </c>
      <c r="R105">
        <v>806.33339404425794</v>
      </c>
    </row>
    <row r="106" spans="1:18" x14ac:dyDescent="0.2">
      <c r="A106" t="s">
        <v>108</v>
      </c>
      <c r="B106" t="s">
        <v>1</v>
      </c>
      <c r="C106">
        <v>4.0545144804088498</v>
      </c>
      <c r="E106" t="s">
        <v>2</v>
      </c>
      <c r="F106">
        <v>32.281045751633897</v>
      </c>
      <c r="H106" t="s">
        <v>3</v>
      </c>
      <c r="I106">
        <v>12.3243243243243</v>
      </c>
      <c r="K106" t="s">
        <v>4</v>
      </c>
      <c r="L106">
        <v>12.462008733624399</v>
      </c>
      <c r="N106" t="s">
        <v>5</v>
      </c>
      <c r="O106">
        <v>5.9740932642487001</v>
      </c>
      <c r="Q106" t="s">
        <v>6</v>
      </c>
      <c r="R106">
        <v>12.2557666903769</v>
      </c>
    </row>
    <row r="107" spans="1:18" x14ac:dyDescent="0.2">
      <c r="A107" t="s">
        <v>109</v>
      </c>
      <c r="B107" t="s">
        <v>1</v>
      </c>
      <c r="C107">
        <v>4.7610619469026503</v>
      </c>
      <c r="E107" t="s">
        <v>2</v>
      </c>
      <c r="F107">
        <v>2.8288770053475898</v>
      </c>
      <c r="H107" t="s">
        <v>3</v>
      </c>
      <c r="I107">
        <v>3.4303030303030302</v>
      </c>
      <c r="K107" t="s">
        <v>4</v>
      </c>
      <c r="L107">
        <v>3.8843537414965899</v>
      </c>
      <c r="N107" t="s">
        <v>5</v>
      </c>
      <c r="O107">
        <v>4.11788617886178</v>
      </c>
      <c r="Q107" t="s">
        <v>6</v>
      </c>
      <c r="R107">
        <v>5.8627726952850097</v>
      </c>
    </row>
    <row r="108" spans="1:18" x14ac:dyDescent="0.2">
      <c r="A108" t="s">
        <v>110</v>
      </c>
      <c r="B108" t="s">
        <v>1</v>
      </c>
      <c r="C108">
        <v>8.6740740740740705</v>
      </c>
      <c r="E108" t="s">
        <v>2</v>
      </c>
      <c r="F108">
        <v>7.0202839756592201</v>
      </c>
      <c r="H108" t="s">
        <v>3</v>
      </c>
      <c r="I108">
        <v>6.8136792452830104</v>
      </c>
      <c r="K108" t="s">
        <v>4</v>
      </c>
      <c r="L108">
        <v>10.480058365758699</v>
      </c>
      <c r="N108" t="s">
        <v>5</v>
      </c>
      <c r="O108">
        <v>15.584433634468301</v>
      </c>
      <c r="Q108" t="s">
        <v>6</v>
      </c>
      <c r="R108">
        <v>22.695226704360099</v>
      </c>
    </row>
    <row r="109" spans="1:18" x14ac:dyDescent="0.2">
      <c r="A109" t="s">
        <v>111</v>
      </c>
      <c r="B109" t="s">
        <v>1</v>
      </c>
      <c r="C109">
        <v>4.2051282051282</v>
      </c>
      <c r="E109" t="s">
        <v>2</v>
      </c>
      <c r="F109">
        <v>2.7647058823529398</v>
      </c>
      <c r="H109" t="s">
        <v>3</v>
      </c>
      <c r="I109">
        <v>1.25</v>
      </c>
      <c r="K109" t="s">
        <v>4</v>
      </c>
      <c r="L109">
        <v>4.1764705882352899</v>
      </c>
      <c r="N109" t="s">
        <v>5</v>
      </c>
      <c r="O109">
        <v>8.0344827586206904</v>
      </c>
      <c r="Q109" t="s">
        <v>6</v>
      </c>
      <c r="R109">
        <v>4.3766937669376604</v>
      </c>
    </row>
    <row r="110" spans="1:18" x14ac:dyDescent="0.2">
      <c r="A110" t="s">
        <v>112</v>
      </c>
      <c r="B110" t="s">
        <v>1</v>
      </c>
      <c r="C110">
        <v>20.618811881188101</v>
      </c>
      <c r="E110" t="s">
        <v>2</v>
      </c>
      <c r="F110">
        <v>25.136666666666599</v>
      </c>
      <c r="H110" t="s">
        <v>3</v>
      </c>
      <c r="I110">
        <v>107.81318681318599</v>
      </c>
      <c r="K110" t="s">
        <v>4</v>
      </c>
      <c r="L110">
        <v>55.953035509736502</v>
      </c>
      <c r="N110" t="s">
        <v>5</v>
      </c>
      <c r="O110">
        <v>47.483304042179199</v>
      </c>
      <c r="Q110" t="s">
        <v>6</v>
      </c>
      <c r="R110">
        <v>65.232952792348001</v>
      </c>
    </row>
    <row r="111" spans="1:18" x14ac:dyDescent="0.2">
      <c r="A111" t="s">
        <v>113</v>
      </c>
      <c r="B111" t="s">
        <v>1</v>
      </c>
      <c r="C111">
        <v>2.1891891891891802</v>
      </c>
      <c r="E111" t="s">
        <v>2</v>
      </c>
      <c r="F111">
        <v>6.8326996197718604</v>
      </c>
      <c r="H111" t="s">
        <v>3</v>
      </c>
      <c r="I111">
        <v>4.31937172774869</v>
      </c>
      <c r="K111" t="s">
        <v>4</v>
      </c>
      <c r="L111">
        <v>8.3042959427207599</v>
      </c>
      <c r="N111" t="s">
        <v>5</v>
      </c>
      <c r="O111">
        <v>7.0152091254752804</v>
      </c>
      <c r="Q111" t="s">
        <v>6</v>
      </c>
      <c r="R111">
        <v>12.5959648215209</v>
      </c>
    </row>
    <row r="112" spans="1:18" x14ac:dyDescent="0.2">
      <c r="A112" t="s">
        <v>114</v>
      </c>
      <c r="B112" t="s">
        <v>1</v>
      </c>
      <c r="C112">
        <v>7.7476340694006298</v>
      </c>
      <c r="E112" t="s">
        <v>2</v>
      </c>
      <c r="F112">
        <v>13.045045045045001</v>
      </c>
      <c r="H112" t="s">
        <v>3</v>
      </c>
      <c r="I112">
        <v>10.0096618357487</v>
      </c>
      <c r="K112" t="s">
        <v>4</v>
      </c>
      <c r="L112">
        <v>14.091849935316899</v>
      </c>
      <c r="N112" t="s">
        <v>5</v>
      </c>
      <c r="O112">
        <v>18.108481262327398</v>
      </c>
      <c r="Q112" t="s">
        <v>6</v>
      </c>
      <c r="R112">
        <v>27.213509991311899</v>
      </c>
    </row>
    <row r="113" spans="1:18" x14ac:dyDescent="0.2">
      <c r="A113" t="s">
        <v>115</v>
      </c>
      <c r="B113" t="s">
        <v>1</v>
      </c>
      <c r="C113">
        <v>7.6779661016949099</v>
      </c>
      <c r="E113" t="s">
        <v>2</v>
      </c>
      <c r="F113">
        <v>15.1960784313725</v>
      </c>
      <c r="H113" t="s">
        <v>3</v>
      </c>
      <c r="I113">
        <v>6.90625</v>
      </c>
      <c r="K113" t="s">
        <v>4</v>
      </c>
      <c r="L113">
        <v>9.2123287671232799</v>
      </c>
      <c r="N113" t="s">
        <v>5</v>
      </c>
      <c r="O113">
        <v>4.1428571428571397</v>
      </c>
      <c r="Q113" t="s">
        <v>6</v>
      </c>
      <c r="R113">
        <v>9.1647058823529406</v>
      </c>
    </row>
    <row r="114" spans="1:18" x14ac:dyDescent="0.2">
      <c r="A114" t="s">
        <v>116</v>
      </c>
      <c r="B114" t="s">
        <v>1</v>
      </c>
      <c r="C114">
        <v>3.02173913043478</v>
      </c>
      <c r="E114" t="s">
        <v>2</v>
      </c>
      <c r="F114">
        <v>2</v>
      </c>
      <c r="H114" t="s">
        <v>3</v>
      </c>
      <c r="I114">
        <v>8.7777777777777697</v>
      </c>
      <c r="K114" t="s">
        <v>4</v>
      </c>
      <c r="L114">
        <v>3.77310924369747</v>
      </c>
      <c r="N114" t="s">
        <v>5</v>
      </c>
      <c r="O114">
        <v>2.8795180722891498</v>
      </c>
      <c r="Q114" t="s">
        <v>6</v>
      </c>
      <c r="R114">
        <v>5.1027932960893798</v>
      </c>
    </row>
    <row r="115" spans="1:18" x14ac:dyDescent="0.2">
      <c r="A115" t="s">
        <v>117</v>
      </c>
      <c r="B115" t="s">
        <v>1</v>
      </c>
      <c r="C115">
        <v>1.71428571428571</v>
      </c>
      <c r="E115" t="s">
        <v>2</v>
      </c>
      <c r="F115">
        <v>3.4315789473684202</v>
      </c>
      <c r="H115" t="s">
        <v>3</v>
      </c>
      <c r="I115">
        <v>2.8518518518518499</v>
      </c>
      <c r="K115" t="s">
        <v>4</v>
      </c>
      <c r="L115">
        <v>12.7734375</v>
      </c>
      <c r="N115" t="s">
        <v>5</v>
      </c>
      <c r="O115">
        <v>4.7945205479451998</v>
      </c>
      <c r="Q115" t="s">
        <v>6</v>
      </c>
      <c r="R115">
        <v>90.293943870014701</v>
      </c>
    </row>
    <row r="116" spans="1:18" x14ac:dyDescent="0.2">
      <c r="A116" t="s">
        <v>118</v>
      </c>
      <c r="B116" t="s">
        <v>1</v>
      </c>
      <c r="C116">
        <v>1</v>
      </c>
      <c r="E116" t="s">
        <v>2</v>
      </c>
      <c r="F116">
        <v>1.37755102040816</v>
      </c>
      <c r="H116" t="s">
        <v>3</v>
      </c>
      <c r="I116">
        <v>1.6279069767441801</v>
      </c>
      <c r="K116" t="s">
        <v>4</v>
      </c>
      <c r="L116">
        <v>1.5954198473282399</v>
      </c>
      <c r="N116" t="s">
        <v>5</v>
      </c>
      <c r="O116">
        <v>3.7622950819672099</v>
      </c>
      <c r="Q116" t="s">
        <v>6</v>
      </c>
      <c r="R116">
        <v>3.7048929663608501</v>
      </c>
    </row>
    <row r="117" spans="1:18" x14ac:dyDescent="0.2">
      <c r="A117" t="s">
        <v>119</v>
      </c>
      <c r="B117" t="s">
        <v>1</v>
      </c>
      <c r="C117">
        <v>2.6864310148232602</v>
      </c>
      <c r="E117" t="s">
        <v>2</v>
      </c>
      <c r="F117">
        <v>2.4570135746606301</v>
      </c>
      <c r="H117" t="s">
        <v>3</v>
      </c>
      <c r="I117">
        <v>2.0628571428571401</v>
      </c>
      <c r="K117" t="s">
        <v>4</v>
      </c>
      <c r="L117">
        <v>3.4162303664921398</v>
      </c>
      <c r="N117" t="s">
        <v>5</v>
      </c>
      <c r="O117">
        <v>3.4644549763033101</v>
      </c>
      <c r="Q117" t="s">
        <v>6</v>
      </c>
      <c r="R117">
        <v>5.1610455311973</v>
      </c>
    </row>
    <row r="118" spans="1:18" x14ac:dyDescent="0.2">
      <c r="A118" t="s">
        <v>120</v>
      </c>
      <c r="B118" t="s">
        <v>1</v>
      </c>
      <c r="C118">
        <v>3.6969696969696901</v>
      </c>
      <c r="E118" t="s">
        <v>2</v>
      </c>
      <c r="F118">
        <v>5.4210526315789398</v>
      </c>
      <c r="H118" t="s">
        <v>3</v>
      </c>
      <c r="I118">
        <v>1.5454545454545401</v>
      </c>
      <c r="K118" t="s">
        <v>4</v>
      </c>
      <c r="L118">
        <v>4.7094017094016998</v>
      </c>
      <c r="N118" t="s">
        <v>5</v>
      </c>
      <c r="O118">
        <v>6.0789473684210504</v>
      </c>
      <c r="Q118" t="s">
        <v>6</v>
      </c>
      <c r="R118">
        <v>7.6529680365296802</v>
      </c>
    </row>
    <row r="119" spans="1:18" x14ac:dyDescent="0.2">
      <c r="A119" t="s">
        <v>121</v>
      </c>
      <c r="B119" t="s">
        <v>1</v>
      </c>
      <c r="C119">
        <v>2.3043478260869499</v>
      </c>
      <c r="E119" t="s">
        <v>2</v>
      </c>
      <c r="F119">
        <v>1.1428571428571399</v>
      </c>
      <c r="H119" t="s">
        <v>3</v>
      </c>
      <c r="I119">
        <v>16.25</v>
      </c>
      <c r="K119" t="s">
        <v>4</v>
      </c>
      <c r="L119">
        <v>1.9347826086956501</v>
      </c>
      <c r="N119" t="s">
        <v>5</v>
      </c>
      <c r="O119">
        <v>2.0098039215686199</v>
      </c>
      <c r="Q119" t="s">
        <v>6</v>
      </c>
      <c r="R119">
        <v>3.7535771065182799</v>
      </c>
    </row>
    <row r="120" spans="1:18" x14ac:dyDescent="0.2">
      <c r="A120" t="s">
        <v>122</v>
      </c>
      <c r="B120" t="s">
        <v>1</v>
      </c>
      <c r="C120">
        <v>1</v>
      </c>
      <c r="E120" t="s">
        <v>2</v>
      </c>
      <c r="F120">
        <v>3.76136363636363</v>
      </c>
      <c r="H120" t="s">
        <v>3</v>
      </c>
      <c r="I120">
        <v>5.4259259259259203</v>
      </c>
      <c r="K120" t="s">
        <v>4</v>
      </c>
      <c r="L120">
        <v>5.8918918918918903</v>
      </c>
      <c r="N120" t="s">
        <v>5</v>
      </c>
      <c r="O120">
        <v>3.13</v>
      </c>
      <c r="Q120" t="s">
        <v>6</v>
      </c>
      <c r="R120">
        <v>9.1663157894736802</v>
      </c>
    </row>
    <row r="121" spans="1:18" x14ac:dyDescent="0.2">
      <c r="A121" t="s">
        <v>123</v>
      </c>
      <c r="B121" t="s">
        <v>1</v>
      </c>
      <c r="C121">
        <v>2.6124999999999998</v>
      </c>
      <c r="E121" t="s">
        <v>2</v>
      </c>
      <c r="F121">
        <v>14.9430894308943</v>
      </c>
      <c r="H121" t="s">
        <v>3</v>
      </c>
      <c r="I121">
        <v>16</v>
      </c>
      <c r="K121" t="s">
        <v>4</v>
      </c>
      <c r="L121">
        <v>12.0302114803625</v>
      </c>
      <c r="N121" t="s">
        <v>5</v>
      </c>
      <c r="O121">
        <v>8.9438775510203996</v>
      </c>
      <c r="Q121" t="s">
        <v>6</v>
      </c>
      <c r="R121">
        <v>17.460373998219001</v>
      </c>
    </row>
    <row r="122" spans="1:18" x14ac:dyDescent="0.2">
      <c r="A122" t="s">
        <v>124</v>
      </c>
      <c r="B122" t="s">
        <v>1</v>
      </c>
      <c r="C122">
        <v>2.7803030303030298</v>
      </c>
      <c r="E122" t="s">
        <v>2</v>
      </c>
      <c r="F122">
        <v>2.1702127659574399</v>
      </c>
      <c r="H122" t="s">
        <v>3</v>
      </c>
      <c r="I122">
        <v>3.6760563380281601</v>
      </c>
      <c r="K122" t="s">
        <v>4</v>
      </c>
      <c r="L122">
        <v>2.9555555555555499</v>
      </c>
      <c r="N122" t="s">
        <v>5</v>
      </c>
      <c r="O122">
        <v>4.05555555555555</v>
      </c>
      <c r="Q122" t="s">
        <v>6</v>
      </c>
      <c r="R122">
        <v>7.7707006369426699</v>
      </c>
    </row>
    <row r="123" spans="1:18" x14ac:dyDescent="0.2">
      <c r="A123" t="s">
        <v>125</v>
      </c>
      <c r="B123" t="s">
        <v>1</v>
      </c>
      <c r="C123">
        <v>3.8301886792452802</v>
      </c>
      <c r="E123" t="s">
        <v>2</v>
      </c>
      <c r="F123">
        <v>6.2771084337349397</v>
      </c>
      <c r="H123" t="s">
        <v>3</v>
      </c>
      <c r="I123">
        <v>4.7575757575757498</v>
      </c>
      <c r="K123" t="s">
        <v>4</v>
      </c>
      <c r="L123">
        <v>5.5219512195121903</v>
      </c>
      <c r="N123" t="s">
        <v>5</v>
      </c>
      <c r="O123">
        <v>3.0833333333333299</v>
      </c>
      <c r="Q123" t="s">
        <v>6</v>
      </c>
      <c r="R123">
        <v>6.8311111111111096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3"/>
  <sheetViews>
    <sheetView topLeftCell="BB1" workbookViewId="0">
      <selection activeCell="BT1" sqref="BT1:BT123"/>
    </sheetView>
  </sheetViews>
  <sheetFormatPr baseColWidth="10" defaultRowHeight="16" x14ac:dyDescent="0.2"/>
  <cols>
    <col min="1" max="1" width="28.8320312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126</v>
      </c>
      <c r="C1" t="s">
        <v>127</v>
      </c>
      <c r="D1">
        <v>5.6796527630743103E-2</v>
      </c>
      <c r="F1" t="s">
        <v>126</v>
      </c>
      <c r="G1" t="s">
        <v>128</v>
      </c>
      <c r="H1">
        <v>0.12529112852000801</v>
      </c>
      <c r="J1" t="s">
        <v>126</v>
      </c>
      <c r="K1" t="s">
        <v>129</v>
      </c>
      <c r="L1">
        <v>6.6006775354647398E-2</v>
      </c>
      <c r="N1" t="s">
        <v>126</v>
      </c>
      <c r="O1" t="s">
        <v>130</v>
      </c>
      <c r="P1">
        <v>0.25672242218928598</v>
      </c>
      <c r="R1" t="s">
        <v>126</v>
      </c>
      <c r="S1" t="s">
        <v>131</v>
      </c>
      <c r="T1">
        <v>0.111475756934152</v>
      </c>
      <c r="V1" t="s">
        <v>126</v>
      </c>
      <c r="W1" t="s">
        <v>132</v>
      </c>
      <c r="X1">
        <v>0.65927376667372395</v>
      </c>
      <c r="Z1" t="s">
        <v>133</v>
      </c>
      <c r="AA1" t="s">
        <v>127</v>
      </c>
      <c r="AB1" s="1">
        <v>5.2932458183358002E-5</v>
      </c>
      <c r="AD1" t="s">
        <v>133</v>
      </c>
      <c r="AE1" t="s">
        <v>128</v>
      </c>
      <c r="AF1">
        <v>2.3237349142494101E-2</v>
      </c>
      <c r="AH1" t="s">
        <v>133</v>
      </c>
      <c r="AI1" t="s">
        <v>129</v>
      </c>
      <c r="AJ1">
        <v>1.76794410332415E-2</v>
      </c>
      <c r="AL1" t="s">
        <v>133</v>
      </c>
      <c r="AM1" t="s">
        <v>130</v>
      </c>
      <c r="AN1">
        <v>9.5066694897310997E-2</v>
      </c>
      <c r="AP1" t="s">
        <v>133</v>
      </c>
      <c r="AQ1" t="s">
        <v>131</v>
      </c>
      <c r="AR1">
        <v>4.05462629684522E-2</v>
      </c>
      <c r="AT1" t="s">
        <v>133</v>
      </c>
      <c r="AU1" t="s">
        <v>132</v>
      </c>
      <c r="AV1">
        <v>0.21400592843531599</v>
      </c>
      <c r="AX1" t="s">
        <v>134</v>
      </c>
      <c r="AY1" t="s">
        <v>127</v>
      </c>
      <c r="AZ1">
        <v>3.4035570611899199E-2</v>
      </c>
      <c r="BB1" t="s">
        <v>134</v>
      </c>
      <c r="BC1" t="s">
        <v>128</v>
      </c>
      <c r="BD1">
        <v>2.7736608088079599E-2</v>
      </c>
      <c r="BF1" t="s">
        <v>134</v>
      </c>
      <c r="BG1" t="s">
        <v>129</v>
      </c>
      <c r="BH1">
        <v>6.7753546474698199E-3</v>
      </c>
      <c r="BJ1" t="s">
        <v>134</v>
      </c>
      <c r="BK1" t="s">
        <v>130</v>
      </c>
      <c r="BL1">
        <v>2.20728350624603E-2</v>
      </c>
      <c r="BN1" t="s">
        <v>134</v>
      </c>
      <c r="BO1" t="s">
        <v>131</v>
      </c>
      <c r="BP1">
        <v>1.51916154986237E-2</v>
      </c>
      <c r="BR1" t="s">
        <v>134</v>
      </c>
      <c r="BS1" t="s">
        <v>132</v>
      </c>
      <c r="BT1">
        <v>8.0192674147787399E-2</v>
      </c>
    </row>
    <row r="2" spans="1:72" x14ac:dyDescent="0.2">
      <c r="A2" t="s">
        <v>7</v>
      </c>
      <c r="B2" t="s">
        <v>126</v>
      </c>
      <c r="C2" t="s">
        <v>127</v>
      </c>
      <c r="D2">
        <v>1.69383866186745E-3</v>
      </c>
      <c r="F2" t="s">
        <v>126</v>
      </c>
      <c r="G2" t="s">
        <v>128</v>
      </c>
      <c r="H2">
        <v>2.7154351048062599E-2</v>
      </c>
      <c r="J2" t="s">
        <v>126</v>
      </c>
      <c r="K2" t="s">
        <v>129</v>
      </c>
      <c r="L2">
        <v>2.3872538640694399E-2</v>
      </c>
      <c r="N2" t="s">
        <v>126</v>
      </c>
      <c r="O2" t="s">
        <v>130</v>
      </c>
      <c r="P2">
        <v>0.13428964641117899</v>
      </c>
      <c r="R2" t="s">
        <v>126</v>
      </c>
      <c r="S2" t="s">
        <v>131</v>
      </c>
      <c r="T2">
        <v>9.9513021384713102E-2</v>
      </c>
      <c r="V2" t="s">
        <v>126</v>
      </c>
      <c r="W2" t="s">
        <v>132</v>
      </c>
      <c r="X2">
        <v>0.292187169172136</v>
      </c>
      <c r="Z2" t="s">
        <v>133</v>
      </c>
      <c r="AA2" t="s">
        <v>127</v>
      </c>
      <c r="AB2">
        <v>1.05864916366716E-3</v>
      </c>
      <c r="AD2" t="s">
        <v>133</v>
      </c>
      <c r="AE2" t="s">
        <v>128</v>
      </c>
      <c r="AF2">
        <v>3.2182934575481603E-2</v>
      </c>
      <c r="AH2" t="s">
        <v>133</v>
      </c>
      <c r="AI2" t="s">
        <v>129</v>
      </c>
      <c r="AJ2">
        <v>2.9218716917213599E-2</v>
      </c>
      <c r="AL2" t="s">
        <v>133</v>
      </c>
      <c r="AM2" t="s">
        <v>130</v>
      </c>
      <c r="AN2">
        <v>0.18351683252170201</v>
      </c>
      <c r="AP2" t="s">
        <v>133</v>
      </c>
      <c r="AQ2" t="s">
        <v>131</v>
      </c>
      <c r="AR2">
        <v>0.15091043828075301</v>
      </c>
      <c r="AT2" t="s">
        <v>133</v>
      </c>
      <c r="AU2" t="s">
        <v>132</v>
      </c>
      <c r="AV2">
        <v>0.61825111158162105</v>
      </c>
      <c r="AX2" t="s">
        <v>134</v>
      </c>
      <c r="AY2" t="s">
        <v>127</v>
      </c>
      <c r="AZ2">
        <v>0.17250688121956301</v>
      </c>
      <c r="BB2" t="s">
        <v>134</v>
      </c>
      <c r="BC2" t="s">
        <v>128</v>
      </c>
      <c r="BD2">
        <v>0.27778954054626298</v>
      </c>
      <c r="BF2" t="s">
        <v>134</v>
      </c>
      <c r="BG2" t="s">
        <v>129</v>
      </c>
      <c r="BH2">
        <v>0.26847342790599099</v>
      </c>
      <c r="BJ2" t="s">
        <v>134</v>
      </c>
      <c r="BK2" t="s">
        <v>130</v>
      </c>
      <c r="BL2">
        <v>1.3075375820453099</v>
      </c>
      <c r="BN2" t="s">
        <v>134</v>
      </c>
      <c r="BO2" t="s">
        <v>131</v>
      </c>
      <c r="BP2">
        <v>0.90715646834638997</v>
      </c>
      <c r="BR2" t="s">
        <v>134</v>
      </c>
      <c r="BS2" t="s">
        <v>132</v>
      </c>
      <c r="BT2">
        <v>3.1898157950455199</v>
      </c>
    </row>
    <row r="3" spans="1:72" x14ac:dyDescent="0.2">
      <c r="A3" t="s">
        <v>8</v>
      </c>
      <c r="B3" t="s">
        <v>126</v>
      </c>
      <c r="C3" t="s">
        <v>127</v>
      </c>
      <c r="D3">
        <v>7.6222739784035497E-3</v>
      </c>
      <c r="F3" t="s">
        <v>126</v>
      </c>
      <c r="G3" t="s">
        <v>128</v>
      </c>
      <c r="H3">
        <v>3.2818124073681898E-3</v>
      </c>
      <c r="J3" t="s">
        <v>126</v>
      </c>
      <c r="K3" t="s">
        <v>129</v>
      </c>
      <c r="L3">
        <v>1.74677112005081E-3</v>
      </c>
      <c r="N3" t="s">
        <v>126</v>
      </c>
      <c r="O3" t="s">
        <v>130</v>
      </c>
      <c r="P3">
        <v>6.56362481473639E-3</v>
      </c>
      <c r="R3" t="s">
        <v>126</v>
      </c>
      <c r="S3" t="s">
        <v>131</v>
      </c>
      <c r="T3">
        <v>3.7052720728350599E-3</v>
      </c>
      <c r="V3" t="s">
        <v>126</v>
      </c>
      <c r="W3" t="s">
        <v>132</v>
      </c>
      <c r="X3">
        <v>2.4401863222527999E-2</v>
      </c>
      <c r="Z3" t="s">
        <v>133</v>
      </c>
      <c r="AA3" t="s">
        <v>127</v>
      </c>
      <c r="AB3">
        <v>1.05864916366716E-4</v>
      </c>
      <c r="AD3" t="s">
        <v>133</v>
      </c>
      <c r="AE3" t="s">
        <v>128</v>
      </c>
      <c r="AF3">
        <v>1.3021384713106E-2</v>
      </c>
      <c r="AH3" t="s">
        <v>133</v>
      </c>
      <c r="AI3" t="s">
        <v>129</v>
      </c>
      <c r="AJ3">
        <v>2.6466229091679002E-3</v>
      </c>
      <c r="AL3" t="s">
        <v>133</v>
      </c>
      <c r="AM3" t="s">
        <v>130</v>
      </c>
      <c r="AN3">
        <v>1.43976286258733E-2</v>
      </c>
      <c r="AP3" t="s">
        <v>133</v>
      </c>
      <c r="AQ3" t="s">
        <v>131</v>
      </c>
      <c r="AR3">
        <v>6.88121956383654E-3</v>
      </c>
      <c r="AT3" t="s">
        <v>133</v>
      </c>
      <c r="AU3" t="s">
        <v>132</v>
      </c>
      <c r="AV3">
        <v>4.8856658903239397E-2</v>
      </c>
      <c r="AX3" t="s">
        <v>134</v>
      </c>
      <c r="AY3" t="s">
        <v>127</v>
      </c>
      <c r="AZ3">
        <v>7.8975227609570195E-2</v>
      </c>
      <c r="BB3" t="s">
        <v>134</v>
      </c>
      <c r="BC3" t="s">
        <v>128</v>
      </c>
      <c r="BD3">
        <v>0.16059707812830801</v>
      </c>
      <c r="BF3" t="s">
        <v>134</v>
      </c>
      <c r="BG3" t="s">
        <v>129</v>
      </c>
      <c r="BH3">
        <v>7.4952360787634897E-2</v>
      </c>
      <c r="BJ3" t="s">
        <v>134</v>
      </c>
      <c r="BK3" t="s">
        <v>130</v>
      </c>
      <c r="BL3">
        <v>0.26349777683675601</v>
      </c>
      <c r="BN3" t="s">
        <v>134</v>
      </c>
      <c r="BO3" t="s">
        <v>131</v>
      </c>
      <c r="BP3">
        <v>0.115445691297903</v>
      </c>
      <c r="BR3" t="s">
        <v>134</v>
      </c>
      <c r="BS3" t="s">
        <v>132</v>
      </c>
      <c r="BT3">
        <v>0.58495659538428901</v>
      </c>
    </row>
    <row r="4" spans="1:72" x14ac:dyDescent="0.2">
      <c r="A4" t="s">
        <v>9</v>
      </c>
      <c r="B4" t="s">
        <v>126</v>
      </c>
      <c r="C4" t="s">
        <v>127</v>
      </c>
      <c r="D4">
        <v>2.8054202837179701E-2</v>
      </c>
      <c r="F4" t="s">
        <v>126</v>
      </c>
      <c r="G4" t="s">
        <v>128</v>
      </c>
      <c r="H4">
        <v>7.9928011856870602E-3</v>
      </c>
      <c r="J4" t="s">
        <v>126</v>
      </c>
      <c r="K4" t="s">
        <v>129</v>
      </c>
      <c r="L4">
        <v>4.9227186110522899E-3</v>
      </c>
      <c r="N4" t="s">
        <v>126</v>
      </c>
      <c r="O4" t="s">
        <v>130</v>
      </c>
      <c r="P4">
        <v>1.57209400804573E-2</v>
      </c>
      <c r="R4" t="s">
        <v>126</v>
      </c>
      <c r="S4" t="s">
        <v>131</v>
      </c>
      <c r="T4">
        <v>5.8225704001693803E-3</v>
      </c>
      <c r="V4" t="s">
        <v>126</v>
      </c>
      <c r="W4" t="s">
        <v>132</v>
      </c>
      <c r="X4">
        <v>7.6063942409485497E-2</v>
      </c>
      <c r="Z4" t="s">
        <v>133</v>
      </c>
      <c r="AA4" t="s">
        <v>127</v>
      </c>
      <c r="AB4">
        <v>5.8225704001693803E-3</v>
      </c>
      <c r="AD4" t="s">
        <v>133</v>
      </c>
      <c r="AE4" t="s">
        <v>128</v>
      </c>
      <c r="AF4">
        <v>1.5244547956807099E-2</v>
      </c>
      <c r="AH4" t="s">
        <v>133</v>
      </c>
      <c r="AI4" t="s">
        <v>129</v>
      </c>
      <c r="AJ4">
        <v>5.5579081092525899E-3</v>
      </c>
      <c r="AL4" t="s">
        <v>133</v>
      </c>
      <c r="AM4" t="s">
        <v>130</v>
      </c>
      <c r="AN4">
        <v>1.5085750582257E-2</v>
      </c>
      <c r="AP4" t="s">
        <v>133</v>
      </c>
      <c r="AQ4" t="s">
        <v>131</v>
      </c>
      <c r="AR4">
        <v>6.7224221892864698E-3</v>
      </c>
      <c r="AT4" t="s">
        <v>133</v>
      </c>
      <c r="AU4" t="s">
        <v>132</v>
      </c>
      <c r="AV4">
        <v>6.8441668431081903E-2</v>
      </c>
      <c r="AX4" t="s">
        <v>134</v>
      </c>
      <c r="AY4" t="s">
        <v>127</v>
      </c>
      <c r="AZ4">
        <v>1.7838238407791598E-2</v>
      </c>
      <c r="BB4" t="s">
        <v>134</v>
      </c>
      <c r="BC4" t="s">
        <v>128</v>
      </c>
      <c r="BD4">
        <v>5.4520431928858698E-3</v>
      </c>
      <c r="BF4" t="s">
        <v>134</v>
      </c>
      <c r="BG4" t="s">
        <v>129</v>
      </c>
      <c r="BH4">
        <v>5.8225704001693803E-3</v>
      </c>
      <c r="BJ4" t="s">
        <v>134</v>
      </c>
      <c r="BK4" t="s">
        <v>130</v>
      </c>
      <c r="BL4">
        <v>1.6885454160491201E-2</v>
      </c>
      <c r="BN4" t="s">
        <v>134</v>
      </c>
      <c r="BO4" t="s">
        <v>131</v>
      </c>
      <c r="BP4">
        <v>8.7867880584374305E-3</v>
      </c>
      <c r="BR4" t="s">
        <v>134</v>
      </c>
      <c r="BS4" t="s">
        <v>132</v>
      </c>
      <c r="BT4">
        <v>5.8596231208977299E-2</v>
      </c>
    </row>
    <row r="5" spans="1:72" x14ac:dyDescent="0.2">
      <c r="A5" t="s">
        <v>10</v>
      </c>
      <c r="B5" t="s">
        <v>126</v>
      </c>
      <c r="C5" t="s">
        <v>127</v>
      </c>
      <c r="D5">
        <v>0</v>
      </c>
      <c r="F5" t="s">
        <v>126</v>
      </c>
      <c r="G5" t="s">
        <v>128</v>
      </c>
      <c r="H5">
        <v>1.11158162185051E-3</v>
      </c>
      <c r="J5" t="s">
        <v>126</v>
      </c>
      <c r="K5" t="s">
        <v>129</v>
      </c>
      <c r="L5">
        <v>2.17023078551767E-3</v>
      </c>
      <c r="N5" t="s">
        <v>126</v>
      </c>
      <c r="O5" t="s">
        <v>130</v>
      </c>
      <c r="P5">
        <v>6.9870844802032601E-3</v>
      </c>
      <c r="R5" t="s">
        <v>126</v>
      </c>
      <c r="S5" t="s">
        <v>131</v>
      </c>
      <c r="T5">
        <v>4.71098877831886E-3</v>
      </c>
      <c r="V5" t="s">
        <v>126</v>
      </c>
      <c r="W5" t="s">
        <v>132</v>
      </c>
      <c r="X5">
        <v>3.6417531230150298E-2</v>
      </c>
      <c r="Z5" t="s">
        <v>133</v>
      </c>
      <c r="AA5" t="s">
        <v>127</v>
      </c>
      <c r="AB5">
        <v>0</v>
      </c>
      <c r="AD5" t="s">
        <v>133</v>
      </c>
      <c r="AE5" t="s">
        <v>128</v>
      </c>
      <c r="AF5">
        <v>1.27037899640059E-3</v>
      </c>
      <c r="AH5" t="s">
        <v>133</v>
      </c>
      <c r="AI5" t="s">
        <v>129</v>
      </c>
      <c r="AJ5">
        <v>1.21744653821723E-3</v>
      </c>
      <c r="AL5" t="s">
        <v>133</v>
      </c>
      <c r="AM5" t="s">
        <v>130</v>
      </c>
      <c r="AN5">
        <v>3.2818124073681898E-3</v>
      </c>
      <c r="AP5" t="s">
        <v>133</v>
      </c>
      <c r="AQ5" t="s">
        <v>131</v>
      </c>
      <c r="AR5">
        <v>2.0643658691509598E-3</v>
      </c>
      <c r="AT5" t="s">
        <v>133</v>
      </c>
      <c r="AU5" t="s">
        <v>132</v>
      </c>
      <c r="AV5">
        <v>2.2390429811560399E-2</v>
      </c>
      <c r="AX5" t="s">
        <v>134</v>
      </c>
      <c r="AY5" t="s">
        <v>127</v>
      </c>
      <c r="AZ5">
        <v>7.3576116874867602E-3</v>
      </c>
      <c r="BB5" t="s">
        <v>134</v>
      </c>
      <c r="BC5" t="s">
        <v>128</v>
      </c>
      <c r="BD5">
        <v>5.5579081092525899E-2</v>
      </c>
      <c r="BF5" t="s">
        <v>134</v>
      </c>
      <c r="BG5" t="s">
        <v>129</v>
      </c>
      <c r="BH5">
        <v>7.0717764132966293E-2</v>
      </c>
      <c r="BJ5" t="s">
        <v>134</v>
      </c>
      <c r="BK5" t="s">
        <v>130</v>
      </c>
      <c r="BL5">
        <v>0.25164090620368401</v>
      </c>
      <c r="BN5" t="s">
        <v>134</v>
      </c>
      <c r="BO5" t="s">
        <v>131</v>
      </c>
      <c r="BP5">
        <v>0.148316747829769</v>
      </c>
      <c r="BR5" t="s">
        <v>134</v>
      </c>
      <c r="BS5" t="s">
        <v>132</v>
      </c>
      <c r="BT5">
        <v>0.98835485919966104</v>
      </c>
    </row>
    <row r="6" spans="1:72" x14ac:dyDescent="0.2">
      <c r="A6" t="s">
        <v>11</v>
      </c>
      <c r="B6" t="s">
        <v>126</v>
      </c>
      <c r="C6" t="s">
        <v>127</v>
      </c>
      <c r="D6">
        <v>3.3876773237349098E-2</v>
      </c>
      <c r="F6" t="s">
        <v>126</v>
      </c>
      <c r="G6" t="s">
        <v>128</v>
      </c>
      <c r="H6">
        <v>1.6091467287740802E-2</v>
      </c>
      <c r="J6" t="s">
        <v>126</v>
      </c>
      <c r="K6" t="s">
        <v>129</v>
      </c>
      <c r="L6">
        <v>1.64619944950243E-2</v>
      </c>
      <c r="N6" t="s">
        <v>126</v>
      </c>
      <c r="O6" t="s">
        <v>130</v>
      </c>
      <c r="P6">
        <v>7.02413720093161E-2</v>
      </c>
      <c r="R6" t="s">
        <v>126</v>
      </c>
      <c r="S6" t="s">
        <v>131</v>
      </c>
      <c r="T6">
        <v>4.46220622485708E-2</v>
      </c>
      <c r="V6" t="s">
        <v>126</v>
      </c>
      <c r="W6" t="s">
        <v>132</v>
      </c>
      <c r="X6">
        <v>0.382754605123861</v>
      </c>
      <c r="Z6" t="s">
        <v>133</v>
      </c>
      <c r="AA6" t="s">
        <v>127</v>
      </c>
      <c r="AB6">
        <v>1.6620791869574401E-2</v>
      </c>
      <c r="AD6" t="s">
        <v>133</v>
      </c>
      <c r="AE6" t="s">
        <v>128</v>
      </c>
      <c r="AF6">
        <v>1.0957018843955099E-2</v>
      </c>
      <c r="AH6" t="s">
        <v>133</v>
      </c>
      <c r="AI6" t="s">
        <v>129</v>
      </c>
      <c r="AJ6">
        <v>1.0427694262121499E-2</v>
      </c>
      <c r="AL6" t="s">
        <v>133</v>
      </c>
      <c r="AM6" t="s">
        <v>130</v>
      </c>
      <c r="AN6">
        <v>5.3673512597925001E-2</v>
      </c>
      <c r="AP6" t="s">
        <v>133</v>
      </c>
      <c r="AQ6" t="s">
        <v>131</v>
      </c>
      <c r="AR6">
        <v>3.7423247935634098E-2</v>
      </c>
      <c r="AT6" t="s">
        <v>133</v>
      </c>
      <c r="AU6" t="s">
        <v>132</v>
      </c>
      <c r="AV6">
        <v>0.35417107770484801</v>
      </c>
      <c r="AX6" t="s">
        <v>134</v>
      </c>
      <c r="AY6" t="s">
        <v>127</v>
      </c>
      <c r="AZ6">
        <v>6.1878043616345503E-2</v>
      </c>
      <c r="BB6" t="s">
        <v>134</v>
      </c>
      <c r="BC6" t="s">
        <v>128</v>
      </c>
      <c r="BD6">
        <v>2.8477662502646599E-2</v>
      </c>
      <c r="BF6" t="s">
        <v>134</v>
      </c>
      <c r="BG6" t="s">
        <v>129</v>
      </c>
      <c r="BH6">
        <v>2.25492271861105E-2</v>
      </c>
      <c r="BJ6" t="s">
        <v>134</v>
      </c>
      <c r="BK6" t="s">
        <v>130</v>
      </c>
      <c r="BL6">
        <v>0.10268896887571401</v>
      </c>
      <c r="BN6" t="s">
        <v>134</v>
      </c>
      <c r="BO6" t="s">
        <v>131</v>
      </c>
      <c r="BP6">
        <v>7.1511751005716703E-2</v>
      </c>
      <c r="BR6" t="s">
        <v>134</v>
      </c>
      <c r="BS6" t="s">
        <v>132</v>
      </c>
      <c r="BT6">
        <v>0.46400592843531602</v>
      </c>
    </row>
    <row r="7" spans="1:72" x14ac:dyDescent="0.2">
      <c r="A7" t="s">
        <v>12</v>
      </c>
      <c r="B7" t="s">
        <v>126</v>
      </c>
      <c r="C7" t="s">
        <v>127</v>
      </c>
      <c r="D7">
        <v>0</v>
      </c>
      <c r="F7" t="s">
        <v>126</v>
      </c>
      <c r="G7" t="s">
        <v>128</v>
      </c>
      <c r="H7">
        <v>0</v>
      </c>
      <c r="J7" t="s">
        <v>126</v>
      </c>
      <c r="K7" t="s">
        <v>129</v>
      </c>
      <c r="L7">
        <v>0</v>
      </c>
      <c r="N7" t="s">
        <v>126</v>
      </c>
      <c r="O7" t="s">
        <v>130</v>
      </c>
      <c r="P7">
        <v>0</v>
      </c>
      <c r="R7" t="s">
        <v>126</v>
      </c>
      <c r="S7" t="s">
        <v>131</v>
      </c>
      <c r="T7">
        <v>0</v>
      </c>
      <c r="V7" t="s">
        <v>126</v>
      </c>
      <c r="W7" t="s">
        <v>132</v>
      </c>
      <c r="X7">
        <v>0</v>
      </c>
      <c r="Z7" t="s">
        <v>133</v>
      </c>
      <c r="AA7" t="s">
        <v>127</v>
      </c>
      <c r="AB7">
        <v>0</v>
      </c>
      <c r="AD7" t="s">
        <v>133</v>
      </c>
      <c r="AE7" t="s">
        <v>128</v>
      </c>
      <c r="AF7" s="1">
        <v>5.2932458183358002E-5</v>
      </c>
      <c r="AH7" t="s">
        <v>133</v>
      </c>
      <c r="AI7" t="s">
        <v>129</v>
      </c>
      <c r="AJ7">
        <v>3.17594749100148E-4</v>
      </c>
      <c r="AL7" t="s">
        <v>133</v>
      </c>
      <c r="AM7" t="s">
        <v>130</v>
      </c>
      <c r="AN7">
        <v>6.3518949820029599E-4</v>
      </c>
      <c r="AP7" t="s">
        <v>133</v>
      </c>
      <c r="AQ7" t="s">
        <v>131</v>
      </c>
      <c r="AR7">
        <v>5.8225704001693798E-4</v>
      </c>
      <c r="AT7" t="s">
        <v>133</v>
      </c>
      <c r="AU7" t="s">
        <v>132</v>
      </c>
      <c r="AV7">
        <v>7.7810713529536304E-3</v>
      </c>
      <c r="AX7" t="s">
        <v>134</v>
      </c>
      <c r="AY7" t="s">
        <v>127</v>
      </c>
      <c r="AZ7">
        <v>1.0057167054838001E-3</v>
      </c>
      <c r="BB7" t="s">
        <v>134</v>
      </c>
      <c r="BC7" t="s">
        <v>128</v>
      </c>
      <c r="BD7">
        <v>6.4577598983696803E-3</v>
      </c>
      <c r="BF7" t="s">
        <v>134</v>
      </c>
      <c r="BG7" t="s">
        <v>129</v>
      </c>
      <c r="BH7">
        <v>4.71098877831886E-3</v>
      </c>
      <c r="BJ7" t="s">
        <v>134</v>
      </c>
      <c r="BK7" t="s">
        <v>130</v>
      </c>
      <c r="BL7">
        <v>2.1120050815159799E-2</v>
      </c>
      <c r="BN7" t="s">
        <v>134</v>
      </c>
      <c r="BO7" t="s">
        <v>131</v>
      </c>
      <c r="BP7">
        <v>1.16451408003387E-2</v>
      </c>
      <c r="BR7" t="s">
        <v>134</v>
      </c>
      <c r="BS7" t="s">
        <v>132</v>
      </c>
      <c r="BT7">
        <v>9.0302773660808799E-2</v>
      </c>
    </row>
    <row r="8" spans="1:72" x14ac:dyDescent="0.2">
      <c r="A8" t="s">
        <v>13</v>
      </c>
      <c r="B8" t="s">
        <v>126</v>
      </c>
      <c r="C8" t="s">
        <v>127</v>
      </c>
      <c r="D8">
        <v>0</v>
      </c>
      <c r="F8" t="s">
        <v>126</v>
      </c>
      <c r="G8" t="s">
        <v>128</v>
      </c>
      <c r="H8">
        <v>0</v>
      </c>
      <c r="J8" t="s">
        <v>126</v>
      </c>
      <c r="K8" t="s">
        <v>129</v>
      </c>
      <c r="L8">
        <v>0</v>
      </c>
      <c r="N8" t="s">
        <v>126</v>
      </c>
      <c r="O8" t="s">
        <v>130</v>
      </c>
      <c r="P8">
        <v>0</v>
      </c>
      <c r="R8" t="s">
        <v>126</v>
      </c>
      <c r="S8" t="s">
        <v>131</v>
      </c>
      <c r="T8">
        <v>0</v>
      </c>
      <c r="V8" t="s">
        <v>126</v>
      </c>
      <c r="W8" t="s">
        <v>132</v>
      </c>
      <c r="X8">
        <v>0</v>
      </c>
      <c r="Z8" t="s">
        <v>133</v>
      </c>
      <c r="AA8" t="s">
        <v>127</v>
      </c>
      <c r="AB8">
        <v>2.7524878255346099E-3</v>
      </c>
      <c r="AD8" t="s">
        <v>133</v>
      </c>
      <c r="AE8" t="s">
        <v>128</v>
      </c>
      <c r="AF8">
        <v>3.4353165360999298E-2</v>
      </c>
      <c r="AH8" t="s">
        <v>133</v>
      </c>
      <c r="AI8" t="s">
        <v>129</v>
      </c>
      <c r="AJ8">
        <v>9.7395723057378692E-3</v>
      </c>
      <c r="AL8" t="s">
        <v>133</v>
      </c>
      <c r="AM8" t="s">
        <v>130</v>
      </c>
      <c r="AN8">
        <v>3.4511962735549399E-2</v>
      </c>
      <c r="AP8" t="s">
        <v>133</v>
      </c>
      <c r="AQ8" t="s">
        <v>131</v>
      </c>
      <c r="AR8">
        <v>1.52974804149904E-2</v>
      </c>
      <c r="AT8" t="s">
        <v>133</v>
      </c>
      <c r="AU8" t="s">
        <v>132</v>
      </c>
      <c r="AV8">
        <v>0.11798644929070499</v>
      </c>
      <c r="AX8" t="s">
        <v>134</v>
      </c>
      <c r="AY8" t="s">
        <v>127</v>
      </c>
      <c r="AZ8">
        <v>0.102530171501164</v>
      </c>
      <c r="BB8" t="s">
        <v>134</v>
      </c>
      <c r="BC8" t="s">
        <v>128</v>
      </c>
      <c r="BD8">
        <v>0.12693203472369199</v>
      </c>
      <c r="BF8" t="s">
        <v>134</v>
      </c>
      <c r="BG8" t="s">
        <v>129</v>
      </c>
      <c r="BH8">
        <v>5.8913825958077398E-2</v>
      </c>
      <c r="BJ8" t="s">
        <v>134</v>
      </c>
      <c r="BK8" t="s">
        <v>130</v>
      </c>
      <c r="BL8">
        <v>0.20177853059496001</v>
      </c>
      <c r="BN8" t="s">
        <v>134</v>
      </c>
      <c r="BO8" t="s">
        <v>131</v>
      </c>
      <c r="BP8">
        <v>0.12100359940715601</v>
      </c>
      <c r="BR8" t="s">
        <v>134</v>
      </c>
      <c r="BS8" t="s">
        <v>132</v>
      </c>
      <c r="BT8">
        <v>0.78080669066271402</v>
      </c>
    </row>
    <row r="9" spans="1:72" x14ac:dyDescent="0.2">
      <c r="A9" t="s">
        <v>14</v>
      </c>
      <c r="B9" t="s">
        <v>126</v>
      </c>
      <c r="C9" t="s">
        <v>127</v>
      </c>
      <c r="D9">
        <v>2.6201566800762199E-2</v>
      </c>
      <c r="F9" t="s">
        <v>126</v>
      </c>
      <c r="G9" t="s">
        <v>128</v>
      </c>
      <c r="H9">
        <v>2.6148634342578799E-2</v>
      </c>
      <c r="J9" t="s">
        <v>126</v>
      </c>
      <c r="K9" t="s">
        <v>129</v>
      </c>
      <c r="L9">
        <v>1.31801820876561E-2</v>
      </c>
      <c r="N9" t="s">
        <v>126</v>
      </c>
      <c r="O9" t="s">
        <v>130</v>
      </c>
      <c r="P9">
        <v>2.9430446749946999E-2</v>
      </c>
      <c r="R9" t="s">
        <v>126</v>
      </c>
      <c r="S9" t="s">
        <v>131</v>
      </c>
      <c r="T9">
        <v>1.6514926953207699E-2</v>
      </c>
      <c r="V9" t="s">
        <v>126</v>
      </c>
      <c r="W9" t="s">
        <v>132</v>
      </c>
      <c r="X9">
        <v>0.22829769214482301</v>
      </c>
      <c r="Z9" t="s">
        <v>133</v>
      </c>
      <c r="AA9" t="s">
        <v>127</v>
      </c>
      <c r="AB9">
        <v>6.9870844802032601E-3</v>
      </c>
      <c r="AD9" t="s">
        <v>133</v>
      </c>
      <c r="AE9" t="s">
        <v>128</v>
      </c>
      <c r="AF9">
        <v>2.83717975862799E-2</v>
      </c>
      <c r="AH9" t="s">
        <v>133</v>
      </c>
      <c r="AI9" t="s">
        <v>129</v>
      </c>
      <c r="AJ9">
        <v>9.1573152657209392E-3</v>
      </c>
      <c r="AL9" t="s">
        <v>133</v>
      </c>
      <c r="AM9" t="s">
        <v>130</v>
      </c>
      <c r="AN9">
        <v>4.2451831463053098E-2</v>
      </c>
      <c r="AP9" t="s">
        <v>133</v>
      </c>
      <c r="AQ9" t="s">
        <v>131</v>
      </c>
      <c r="AR9">
        <v>2.6730891382595798E-2</v>
      </c>
      <c r="AT9" t="s">
        <v>133</v>
      </c>
      <c r="AU9" t="s">
        <v>132</v>
      </c>
      <c r="AV9">
        <v>0.453313571882278</v>
      </c>
      <c r="AX9" t="s">
        <v>134</v>
      </c>
      <c r="AY9" t="s">
        <v>127</v>
      </c>
      <c r="AZ9">
        <v>1.11158162185051E-3</v>
      </c>
      <c r="BB9" t="s">
        <v>134</v>
      </c>
      <c r="BC9" t="s">
        <v>128</v>
      </c>
      <c r="BD9">
        <v>8.4691933093372803E-4</v>
      </c>
      <c r="BF9" t="s">
        <v>134</v>
      </c>
      <c r="BG9" t="s">
        <v>129</v>
      </c>
      <c r="BH9">
        <v>7.9398687275037002E-4</v>
      </c>
      <c r="BJ9" t="s">
        <v>134</v>
      </c>
      <c r="BK9" t="s">
        <v>130</v>
      </c>
      <c r="BL9">
        <v>2.6995553673512598E-3</v>
      </c>
      <c r="BN9" t="s">
        <v>134</v>
      </c>
      <c r="BO9" t="s">
        <v>131</v>
      </c>
      <c r="BP9">
        <v>1.85263603641753E-3</v>
      </c>
      <c r="BR9" t="s">
        <v>134</v>
      </c>
      <c r="BS9" t="s">
        <v>132</v>
      </c>
      <c r="BT9">
        <v>6.7488884183781406E-2</v>
      </c>
    </row>
    <row r="10" spans="1:72" x14ac:dyDescent="0.2">
      <c r="A10" t="s">
        <v>15</v>
      </c>
      <c r="B10" t="s">
        <v>126</v>
      </c>
      <c r="C10" t="s">
        <v>127</v>
      </c>
      <c r="D10">
        <v>0</v>
      </c>
      <c r="F10" t="s">
        <v>126</v>
      </c>
      <c r="G10" t="s">
        <v>128</v>
      </c>
      <c r="H10">
        <v>0</v>
      </c>
      <c r="J10" t="s">
        <v>126</v>
      </c>
      <c r="K10" t="s">
        <v>129</v>
      </c>
      <c r="L10">
        <v>0</v>
      </c>
      <c r="N10" t="s">
        <v>126</v>
      </c>
      <c r="O10" t="s">
        <v>130</v>
      </c>
      <c r="P10">
        <v>0</v>
      </c>
      <c r="R10" t="s">
        <v>126</v>
      </c>
      <c r="S10" t="s">
        <v>131</v>
      </c>
      <c r="T10">
        <v>0</v>
      </c>
      <c r="V10" t="s">
        <v>126</v>
      </c>
      <c r="W10" t="s">
        <v>132</v>
      </c>
      <c r="X10">
        <v>1.05864916366716E-4</v>
      </c>
      <c r="Z10" t="s">
        <v>133</v>
      </c>
      <c r="AA10" t="s">
        <v>127</v>
      </c>
      <c r="AB10">
        <v>0</v>
      </c>
      <c r="AD10" t="s">
        <v>133</v>
      </c>
      <c r="AE10" t="s">
        <v>128</v>
      </c>
      <c r="AF10">
        <v>2.1172983273343201E-4</v>
      </c>
      <c r="AH10" t="s">
        <v>133</v>
      </c>
      <c r="AI10" t="s">
        <v>129</v>
      </c>
      <c r="AJ10">
        <v>1.58797374550074E-4</v>
      </c>
      <c r="AL10" t="s">
        <v>133</v>
      </c>
      <c r="AM10" t="s">
        <v>130</v>
      </c>
      <c r="AN10">
        <v>7.9398687275037002E-4</v>
      </c>
      <c r="AP10" t="s">
        <v>133</v>
      </c>
      <c r="AQ10" t="s">
        <v>131</v>
      </c>
      <c r="AR10">
        <v>5.8225704001693798E-4</v>
      </c>
      <c r="AT10" t="s">
        <v>133</v>
      </c>
      <c r="AU10" t="s">
        <v>132</v>
      </c>
      <c r="AV10">
        <v>3.2288799491848401E-3</v>
      </c>
      <c r="AX10" t="s">
        <v>134</v>
      </c>
      <c r="AY10" t="s">
        <v>127</v>
      </c>
      <c r="AZ10">
        <v>1.05864916366716E-3</v>
      </c>
      <c r="BB10" t="s">
        <v>134</v>
      </c>
      <c r="BC10" t="s">
        <v>128</v>
      </c>
      <c r="BD10">
        <v>1.27567224221892E-2</v>
      </c>
      <c r="BF10" t="s">
        <v>134</v>
      </c>
      <c r="BG10" t="s">
        <v>129</v>
      </c>
      <c r="BH10">
        <v>1.11687486766885E-2</v>
      </c>
      <c r="BJ10" t="s">
        <v>134</v>
      </c>
      <c r="BK10" t="s">
        <v>130</v>
      </c>
      <c r="BL10">
        <v>6.71712894346813E-2</v>
      </c>
      <c r="BN10" t="s">
        <v>134</v>
      </c>
      <c r="BO10" t="s">
        <v>131</v>
      </c>
      <c r="BP10">
        <v>3.7899640059284298E-2</v>
      </c>
      <c r="BR10" t="s">
        <v>134</v>
      </c>
      <c r="BS10" t="s">
        <v>132</v>
      </c>
      <c r="BT10">
        <v>0.23888418378149401</v>
      </c>
    </row>
    <row r="11" spans="1:72" x14ac:dyDescent="0.2">
      <c r="A11" t="s">
        <v>16</v>
      </c>
      <c r="B11" t="s">
        <v>126</v>
      </c>
      <c r="C11" t="s">
        <v>127</v>
      </c>
      <c r="D11">
        <v>0</v>
      </c>
      <c r="F11" t="s">
        <v>126</v>
      </c>
      <c r="G11" t="s">
        <v>128</v>
      </c>
      <c r="H11">
        <v>2.1172983273343201E-4</v>
      </c>
      <c r="J11" t="s">
        <v>126</v>
      </c>
      <c r="K11" t="s">
        <v>129</v>
      </c>
      <c r="L11" s="1">
        <v>5.2932458183358002E-5</v>
      </c>
      <c r="N11" t="s">
        <v>126</v>
      </c>
      <c r="O11" t="s">
        <v>130</v>
      </c>
      <c r="P11">
        <v>2.6466229091678999E-4</v>
      </c>
      <c r="R11" t="s">
        <v>126</v>
      </c>
      <c r="S11" t="s">
        <v>131</v>
      </c>
      <c r="T11">
        <v>2.1172983273343201E-4</v>
      </c>
      <c r="V11" t="s">
        <v>126</v>
      </c>
      <c r="W11" t="s">
        <v>132</v>
      </c>
      <c r="X11">
        <v>2.3290281600677502E-3</v>
      </c>
      <c r="Z11" t="s">
        <v>133</v>
      </c>
      <c r="AA11" t="s">
        <v>127</v>
      </c>
      <c r="AB11">
        <v>5.2932458183357998E-4</v>
      </c>
      <c r="AD11" t="s">
        <v>133</v>
      </c>
      <c r="AE11" t="s">
        <v>128</v>
      </c>
      <c r="AF11">
        <v>2.71014185898793E-2</v>
      </c>
      <c r="AH11" t="s">
        <v>133</v>
      </c>
      <c r="AI11" t="s">
        <v>129</v>
      </c>
      <c r="AJ11">
        <v>3.9805208553885203E-2</v>
      </c>
      <c r="AL11" t="s">
        <v>133</v>
      </c>
      <c r="AM11" t="s">
        <v>130</v>
      </c>
      <c r="AN11">
        <v>0.11481050179970299</v>
      </c>
      <c r="AP11" t="s">
        <v>133</v>
      </c>
      <c r="AQ11" t="s">
        <v>131</v>
      </c>
      <c r="AR11">
        <v>6.3518949820029605E-2</v>
      </c>
      <c r="AT11" t="s">
        <v>133</v>
      </c>
      <c r="AU11" t="s">
        <v>132</v>
      </c>
      <c r="AV11">
        <v>0.33294516197332202</v>
      </c>
      <c r="AX11" t="s">
        <v>134</v>
      </c>
      <c r="AY11" t="s">
        <v>127</v>
      </c>
      <c r="AZ11">
        <v>4.1181452466652502E-2</v>
      </c>
      <c r="BB11" t="s">
        <v>134</v>
      </c>
      <c r="BC11" t="s">
        <v>128</v>
      </c>
      <c r="BD11">
        <v>0.15773872538640599</v>
      </c>
      <c r="BF11" t="s">
        <v>134</v>
      </c>
      <c r="BG11" t="s">
        <v>129</v>
      </c>
      <c r="BH11">
        <v>0.13518949820029599</v>
      </c>
      <c r="BJ11" t="s">
        <v>134</v>
      </c>
      <c r="BK11" t="s">
        <v>130</v>
      </c>
      <c r="BL11">
        <v>0.48337920813042501</v>
      </c>
      <c r="BN11" t="s">
        <v>134</v>
      </c>
      <c r="BO11" t="s">
        <v>131</v>
      </c>
      <c r="BP11">
        <v>0.35893499894135</v>
      </c>
      <c r="BR11" t="s">
        <v>134</v>
      </c>
      <c r="BS11" t="s">
        <v>132</v>
      </c>
      <c r="BT11">
        <v>1.6690662714376401</v>
      </c>
    </row>
    <row r="12" spans="1:72" x14ac:dyDescent="0.2">
      <c r="A12" t="s">
        <v>17</v>
      </c>
      <c r="B12" t="s">
        <v>126</v>
      </c>
      <c r="C12" t="s">
        <v>127</v>
      </c>
      <c r="D12">
        <v>4.91742536523396E-2</v>
      </c>
      <c r="F12" t="s">
        <v>126</v>
      </c>
      <c r="G12" t="s">
        <v>128</v>
      </c>
      <c r="H12">
        <v>1.29155197967393E-2</v>
      </c>
      <c r="J12" t="s">
        <v>126</v>
      </c>
      <c r="K12" t="s">
        <v>129</v>
      </c>
      <c r="L12">
        <v>8.2574634766038497E-3</v>
      </c>
      <c r="N12" t="s">
        <v>126</v>
      </c>
      <c r="O12" t="s">
        <v>130</v>
      </c>
      <c r="P12">
        <v>4.0969722633919098E-2</v>
      </c>
      <c r="R12" t="s">
        <v>126</v>
      </c>
      <c r="S12" t="s">
        <v>131</v>
      </c>
      <c r="T12">
        <v>3.1018420495447799E-2</v>
      </c>
      <c r="V12" t="s">
        <v>126</v>
      </c>
      <c r="W12" t="s">
        <v>132</v>
      </c>
      <c r="X12">
        <v>0.152921871691721</v>
      </c>
      <c r="Z12" t="s">
        <v>133</v>
      </c>
      <c r="AA12" t="s">
        <v>127</v>
      </c>
      <c r="AB12">
        <v>4.39339402921871E-3</v>
      </c>
      <c r="AD12" t="s">
        <v>133</v>
      </c>
      <c r="AE12" t="s">
        <v>128</v>
      </c>
      <c r="AF12">
        <v>3.0171501164513999E-3</v>
      </c>
      <c r="AH12" t="s">
        <v>133</v>
      </c>
      <c r="AI12" t="s">
        <v>129</v>
      </c>
      <c r="AJ12">
        <v>2.3819606182511098E-3</v>
      </c>
      <c r="AL12" t="s">
        <v>133</v>
      </c>
      <c r="AM12" t="s">
        <v>130</v>
      </c>
      <c r="AN12">
        <v>1.0798221469404999E-2</v>
      </c>
      <c r="AP12" t="s">
        <v>133</v>
      </c>
      <c r="AQ12" t="s">
        <v>131</v>
      </c>
      <c r="AR12">
        <v>7.4105441456701199E-3</v>
      </c>
      <c r="AT12" t="s">
        <v>133</v>
      </c>
      <c r="AU12" t="s">
        <v>132</v>
      </c>
      <c r="AV12">
        <v>2.9430446749946999E-2</v>
      </c>
      <c r="AX12" t="s">
        <v>134</v>
      </c>
      <c r="AY12" t="s">
        <v>127</v>
      </c>
      <c r="AZ12">
        <v>0.54324581833580299</v>
      </c>
      <c r="BB12" t="s">
        <v>134</v>
      </c>
      <c r="BC12" t="s">
        <v>128</v>
      </c>
      <c r="BD12">
        <v>0.13021384713105999</v>
      </c>
      <c r="BF12" t="s">
        <v>134</v>
      </c>
      <c r="BG12" t="s">
        <v>129</v>
      </c>
      <c r="BH12">
        <v>7.2729197543933893E-2</v>
      </c>
      <c r="BJ12" t="s">
        <v>134</v>
      </c>
      <c r="BK12" t="s">
        <v>130</v>
      </c>
      <c r="BL12">
        <v>0.29658056320135501</v>
      </c>
      <c r="BN12" t="s">
        <v>134</v>
      </c>
      <c r="BO12" t="s">
        <v>131</v>
      </c>
      <c r="BP12">
        <v>0.19934363751852599</v>
      </c>
      <c r="BR12" t="s">
        <v>134</v>
      </c>
      <c r="BS12" t="s">
        <v>132</v>
      </c>
      <c r="BT12">
        <v>0.73401439762862497</v>
      </c>
    </row>
    <row r="13" spans="1:72" x14ac:dyDescent="0.2">
      <c r="A13" t="s">
        <v>18</v>
      </c>
      <c r="B13" t="s">
        <v>126</v>
      </c>
      <c r="C13" t="s">
        <v>127</v>
      </c>
      <c r="D13">
        <v>0</v>
      </c>
      <c r="F13" t="s">
        <v>126</v>
      </c>
      <c r="G13" t="s">
        <v>128</v>
      </c>
      <c r="H13" s="1">
        <v>5.2932458183358002E-5</v>
      </c>
      <c r="J13" t="s">
        <v>126</v>
      </c>
      <c r="K13" t="s">
        <v>129</v>
      </c>
      <c r="L13">
        <v>1.58797374550074E-4</v>
      </c>
      <c r="N13" t="s">
        <v>126</v>
      </c>
      <c r="O13" t="s">
        <v>130</v>
      </c>
      <c r="P13">
        <v>2.1172983273343201E-4</v>
      </c>
      <c r="R13" t="s">
        <v>126</v>
      </c>
      <c r="S13" t="s">
        <v>131</v>
      </c>
      <c r="T13">
        <v>1.58797374550074E-4</v>
      </c>
      <c r="V13" t="s">
        <v>126</v>
      </c>
      <c r="W13" t="s">
        <v>132</v>
      </c>
      <c r="X13">
        <v>1.53504128731738E-3</v>
      </c>
      <c r="Z13" t="s">
        <v>133</v>
      </c>
      <c r="AA13" t="s">
        <v>127</v>
      </c>
      <c r="AB13">
        <v>0</v>
      </c>
      <c r="AD13" t="s">
        <v>133</v>
      </c>
      <c r="AE13" t="s">
        <v>128</v>
      </c>
      <c r="AF13">
        <v>0</v>
      </c>
      <c r="AH13" t="s">
        <v>133</v>
      </c>
      <c r="AI13" t="s">
        <v>129</v>
      </c>
      <c r="AJ13">
        <v>0</v>
      </c>
      <c r="AL13" t="s">
        <v>133</v>
      </c>
      <c r="AM13" t="s">
        <v>130</v>
      </c>
      <c r="AN13">
        <v>0</v>
      </c>
      <c r="AP13" t="s">
        <v>133</v>
      </c>
      <c r="AQ13" t="s">
        <v>131</v>
      </c>
      <c r="AR13">
        <v>0</v>
      </c>
      <c r="AT13" t="s">
        <v>133</v>
      </c>
      <c r="AU13" t="s">
        <v>132</v>
      </c>
      <c r="AV13">
        <v>0</v>
      </c>
      <c r="AX13" t="s">
        <v>134</v>
      </c>
      <c r="AY13" t="s">
        <v>127</v>
      </c>
      <c r="AZ13">
        <v>5.5473216176159197E-2</v>
      </c>
      <c r="BB13" t="s">
        <v>134</v>
      </c>
      <c r="BC13" t="s">
        <v>128</v>
      </c>
      <c r="BD13">
        <v>9.5596019479144603E-2</v>
      </c>
      <c r="BF13" t="s">
        <v>134</v>
      </c>
      <c r="BG13" t="s">
        <v>129</v>
      </c>
      <c r="BH13">
        <v>5.7908109252593598E-2</v>
      </c>
      <c r="BJ13" t="s">
        <v>134</v>
      </c>
      <c r="BK13" t="s">
        <v>130</v>
      </c>
      <c r="BL13">
        <v>0.232161761592208</v>
      </c>
      <c r="BN13" t="s">
        <v>134</v>
      </c>
      <c r="BO13" t="s">
        <v>131</v>
      </c>
      <c r="BP13">
        <v>0.142917637095066</v>
      </c>
      <c r="BR13" t="s">
        <v>134</v>
      </c>
      <c r="BS13" t="s">
        <v>132</v>
      </c>
      <c r="BT13">
        <v>0.78620580139741603</v>
      </c>
    </row>
    <row r="14" spans="1:72" x14ac:dyDescent="0.2">
      <c r="A14" t="s">
        <v>19</v>
      </c>
      <c r="B14" t="s">
        <v>126</v>
      </c>
      <c r="C14" t="s">
        <v>127</v>
      </c>
      <c r="D14">
        <v>0.17277154351047999</v>
      </c>
      <c r="F14" t="s">
        <v>126</v>
      </c>
      <c r="G14" t="s">
        <v>128</v>
      </c>
      <c r="H14">
        <v>0.10522972686851501</v>
      </c>
      <c r="J14" t="s">
        <v>126</v>
      </c>
      <c r="K14" t="s">
        <v>129</v>
      </c>
      <c r="L14">
        <v>9.2578869362693203E-2</v>
      </c>
      <c r="N14" t="s">
        <v>126</v>
      </c>
      <c r="O14" t="s">
        <v>130</v>
      </c>
      <c r="P14">
        <v>0.26974380690239202</v>
      </c>
      <c r="R14" t="s">
        <v>126</v>
      </c>
      <c r="S14" t="s">
        <v>131</v>
      </c>
      <c r="T14">
        <v>0.159750158797374</v>
      </c>
      <c r="V14" t="s">
        <v>126</v>
      </c>
      <c r="W14" t="s">
        <v>132</v>
      </c>
      <c r="X14">
        <v>0.59803091255557905</v>
      </c>
      <c r="Z14" t="s">
        <v>133</v>
      </c>
      <c r="AA14" t="s">
        <v>127</v>
      </c>
      <c r="AB14">
        <v>2.1172983273343201E-4</v>
      </c>
      <c r="AD14" t="s">
        <v>133</v>
      </c>
      <c r="AE14" t="s">
        <v>128</v>
      </c>
      <c r="AF14">
        <v>3.4935422401016301E-3</v>
      </c>
      <c r="AH14" t="s">
        <v>133</v>
      </c>
      <c r="AI14" t="s">
        <v>129</v>
      </c>
      <c r="AJ14">
        <v>1.1645140800338699E-3</v>
      </c>
      <c r="AL14" t="s">
        <v>133</v>
      </c>
      <c r="AM14" t="s">
        <v>130</v>
      </c>
      <c r="AN14">
        <v>4.6051238619521399E-3</v>
      </c>
      <c r="AP14" t="s">
        <v>133</v>
      </c>
      <c r="AQ14" t="s">
        <v>131</v>
      </c>
      <c r="AR14">
        <v>3.3876773237349099E-3</v>
      </c>
      <c r="AT14" t="s">
        <v>133</v>
      </c>
      <c r="AU14" t="s">
        <v>132</v>
      </c>
      <c r="AV14">
        <v>2.7789540546262901E-2</v>
      </c>
      <c r="AX14" t="s">
        <v>134</v>
      </c>
      <c r="AY14" t="s">
        <v>127</v>
      </c>
      <c r="AZ14">
        <v>3.4141435528265901E-2</v>
      </c>
      <c r="BB14" t="s">
        <v>134</v>
      </c>
      <c r="BC14" t="s">
        <v>128</v>
      </c>
      <c r="BD14">
        <v>2.9112852000846901E-2</v>
      </c>
      <c r="BF14" t="s">
        <v>134</v>
      </c>
      <c r="BG14" t="s">
        <v>129</v>
      </c>
      <c r="BH14">
        <v>2.9800973957230501E-2</v>
      </c>
      <c r="BJ14" t="s">
        <v>134</v>
      </c>
      <c r="BK14" t="s">
        <v>130</v>
      </c>
      <c r="BL14">
        <v>8.5168325217023E-2</v>
      </c>
      <c r="BN14" t="s">
        <v>134</v>
      </c>
      <c r="BO14" t="s">
        <v>131</v>
      </c>
      <c r="BP14">
        <v>3.6311666313783603E-2</v>
      </c>
      <c r="BR14" t="s">
        <v>134</v>
      </c>
      <c r="BS14" t="s">
        <v>132</v>
      </c>
      <c r="BT14">
        <v>0.134554308702096</v>
      </c>
    </row>
    <row r="15" spans="1:72" x14ac:dyDescent="0.2">
      <c r="A15" t="s">
        <v>20</v>
      </c>
      <c r="B15" t="s">
        <v>126</v>
      </c>
      <c r="C15" t="s">
        <v>127</v>
      </c>
      <c r="D15">
        <v>0</v>
      </c>
      <c r="F15" t="s">
        <v>126</v>
      </c>
      <c r="G15" t="s">
        <v>128</v>
      </c>
      <c r="H15">
        <v>8.9985178911708603E-4</v>
      </c>
      <c r="J15" t="s">
        <v>126</v>
      </c>
      <c r="K15" t="s">
        <v>129</v>
      </c>
      <c r="L15">
        <v>1.0057167054838001E-3</v>
      </c>
      <c r="N15" t="s">
        <v>126</v>
      </c>
      <c r="O15" t="s">
        <v>130</v>
      </c>
      <c r="P15">
        <v>3.75820453101842E-3</v>
      </c>
      <c r="R15" t="s">
        <v>126</v>
      </c>
      <c r="S15" t="s">
        <v>131</v>
      </c>
      <c r="T15">
        <v>2.7524878255346099E-3</v>
      </c>
      <c r="V15" t="s">
        <v>126</v>
      </c>
      <c r="W15" t="s">
        <v>132</v>
      </c>
      <c r="X15">
        <v>2.3502011433410901E-2</v>
      </c>
      <c r="Z15" t="s">
        <v>133</v>
      </c>
      <c r="AA15" t="s">
        <v>127</v>
      </c>
      <c r="AB15">
        <v>0</v>
      </c>
      <c r="AD15" t="s">
        <v>133</v>
      </c>
      <c r="AE15" t="s">
        <v>128</v>
      </c>
      <c r="AF15">
        <v>3.17594749100148E-4</v>
      </c>
      <c r="AH15" t="s">
        <v>133</v>
      </c>
      <c r="AI15" t="s">
        <v>129</v>
      </c>
      <c r="AJ15">
        <v>2.6466229091678999E-4</v>
      </c>
      <c r="AL15" t="s">
        <v>133</v>
      </c>
      <c r="AM15" t="s">
        <v>130</v>
      </c>
      <c r="AN15">
        <v>1.9055684946008801E-3</v>
      </c>
      <c r="AP15" t="s">
        <v>133</v>
      </c>
      <c r="AQ15" t="s">
        <v>131</v>
      </c>
      <c r="AR15">
        <v>1.3762439127673E-3</v>
      </c>
      <c r="AT15" t="s">
        <v>133</v>
      </c>
      <c r="AU15" t="s">
        <v>132</v>
      </c>
      <c r="AV15">
        <v>2.1966970146093501E-2</v>
      </c>
      <c r="AX15" t="s">
        <v>134</v>
      </c>
      <c r="AY15" t="s">
        <v>127</v>
      </c>
      <c r="AZ15">
        <v>1.37095066694897E-2</v>
      </c>
      <c r="BB15" t="s">
        <v>134</v>
      </c>
      <c r="BC15" t="s">
        <v>128</v>
      </c>
      <c r="BD15">
        <v>2.0061401651492599E-2</v>
      </c>
      <c r="BF15" t="s">
        <v>134</v>
      </c>
      <c r="BG15" t="s">
        <v>129</v>
      </c>
      <c r="BH15">
        <v>2.1649375396993398E-2</v>
      </c>
      <c r="BJ15" t="s">
        <v>134</v>
      </c>
      <c r="BK15" t="s">
        <v>130</v>
      </c>
      <c r="BL15">
        <v>0.100677535464746</v>
      </c>
      <c r="BN15" t="s">
        <v>134</v>
      </c>
      <c r="BO15" t="s">
        <v>131</v>
      </c>
      <c r="BP15">
        <v>8.5803514715223295E-2</v>
      </c>
      <c r="BR15" t="s">
        <v>134</v>
      </c>
      <c r="BS15" t="s">
        <v>132</v>
      </c>
      <c r="BT15">
        <v>0.52763074317171199</v>
      </c>
    </row>
    <row r="16" spans="1:72" x14ac:dyDescent="0.2">
      <c r="A16" t="s">
        <v>21</v>
      </c>
      <c r="B16" t="s">
        <v>126</v>
      </c>
      <c r="C16" t="s">
        <v>127</v>
      </c>
      <c r="D16">
        <v>2.1172983273343201E-4</v>
      </c>
      <c r="F16" t="s">
        <v>126</v>
      </c>
      <c r="G16" t="s">
        <v>128</v>
      </c>
      <c r="H16">
        <v>5.2932458183358004E-3</v>
      </c>
      <c r="J16" t="s">
        <v>126</v>
      </c>
      <c r="K16" t="s">
        <v>129</v>
      </c>
      <c r="L16">
        <v>1.3762439127673E-3</v>
      </c>
      <c r="N16" t="s">
        <v>126</v>
      </c>
      <c r="O16" t="s">
        <v>130</v>
      </c>
      <c r="P16">
        <v>5.34617827651916E-3</v>
      </c>
      <c r="R16" t="s">
        <v>126</v>
      </c>
      <c r="S16" t="s">
        <v>131</v>
      </c>
      <c r="T16">
        <v>2.9642176582680398E-3</v>
      </c>
      <c r="V16" t="s">
        <v>126</v>
      </c>
      <c r="W16" t="s">
        <v>132</v>
      </c>
      <c r="X16">
        <v>1.31272496294727E-2</v>
      </c>
      <c r="Z16" t="s">
        <v>133</v>
      </c>
      <c r="AA16" t="s">
        <v>127</v>
      </c>
      <c r="AB16">
        <v>4.2345966546686401E-4</v>
      </c>
      <c r="AD16" t="s">
        <v>133</v>
      </c>
      <c r="AE16" t="s">
        <v>128</v>
      </c>
      <c r="AF16">
        <v>7.83400381113699E-3</v>
      </c>
      <c r="AH16" t="s">
        <v>133</v>
      </c>
      <c r="AI16" t="s">
        <v>129</v>
      </c>
      <c r="AJ16">
        <v>3.7052720728350599E-3</v>
      </c>
      <c r="AL16" t="s">
        <v>133</v>
      </c>
      <c r="AM16" t="s">
        <v>130</v>
      </c>
      <c r="AN16">
        <v>1.54033453313571E-2</v>
      </c>
      <c r="AP16" t="s">
        <v>133</v>
      </c>
      <c r="AQ16" t="s">
        <v>131</v>
      </c>
      <c r="AR16">
        <v>1.1539275883972E-2</v>
      </c>
      <c r="AT16" t="s">
        <v>133</v>
      </c>
      <c r="AU16" t="s">
        <v>132</v>
      </c>
      <c r="AV16">
        <v>8.4533135718822705E-2</v>
      </c>
      <c r="AX16" t="s">
        <v>134</v>
      </c>
      <c r="AY16" t="s">
        <v>127</v>
      </c>
      <c r="AZ16">
        <v>2.2390429811560399E-2</v>
      </c>
      <c r="BB16" t="s">
        <v>134</v>
      </c>
      <c r="BC16" t="s">
        <v>128</v>
      </c>
      <c r="BD16">
        <v>6.6853694685581194E-2</v>
      </c>
      <c r="BF16" t="s">
        <v>134</v>
      </c>
      <c r="BG16" t="s">
        <v>129</v>
      </c>
      <c r="BH16">
        <v>3.5147152233749701E-2</v>
      </c>
      <c r="BJ16" t="s">
        <v>134</v>
      </c>
      <c r="BK16" t="s">
        <v>130</v>
      </c>
      <c r="BL16">
        <v>0.11983908532712199</v>
      </c>
      <c r="BN16" t="s">
        <v>134</v>
      </c>
      <c r="BO16" t="s">
        <v>131</v>
      </c>
      <c r="BP16">
        <v>6.6377302561930904E-2</v>
      </c>
      <c r="BR16" t="s">
        <v>134</v>
      </c>
      <c r="BS16" t="s">
        <v>132</v>
      </c>
      <c r="BT16">
        <v>0.34459030277365998</v>
      </c>
    </row>
    <row r="17" spans="1:72" x14ac:dyDescent="0.2">
      <c r="A17" t="s">
        <v>22</v>
      </c>
      <c r="B17" t="s">
        <v>126</v>
      </c>
      <c r="C17" t="s">
        <v>127</v>
      </c>
      <c r="D17">
        <v>5.6108405674359504E-3</v>
      </c>
      <c r="F17" t="s">
        <v>126</v>
      </c>
      <c r="G17" t="s">
        <v>128</v>
      </c>
      <c r="H17">
        <v>2.9059919542663501E-2</v>
      </c>
      <c r="J17" t="s">
        <v>126</v>
      </c>
      <c r="K17" t="s">
        <v>129</v>
      </c>
      <c r="L17">
        <v>1.97967393605759E-2</v>
      </c>
      <c r="N17" t="s">
        <v>126</v>
      </c>
      <c r="O17" t="s">
        <v>130</v>
      </c>
      <c r="P17">
        <v>6.8071141223798398E-2</v>
      </c>
      <c r="R17" t="s">
        <v>126</v>
      </c>
      <c r="S17" t="s">
        <v>131</v>
      </c>
      <c r="T17">
        <v>3.7211518102900701E-2</v>
      </c>
      <c r="V17" t="s">
        <v>126</v>
      </c>
      <c r="W17" t="s">
        <v>132</v>
      </c>
      <c r="X17">
        <v>0.23110311242854101</v>
      </c>
      <c r="Z17" t="s">
        <v>133</v>
      </c>
      <c r="AA17" t="s">
        <v>127</v>
      </c>
      <c r="AB17">
        <v>0</v>
      </c>
      <c r="AD17" t="s">
        <v>133</v>
      </c>
      <c r="AE17" t="s">
        <v>128</v>
      </c>
      <c r="AF17">
        <v>1.3762439127673E-3</v>
      </c>
      <c r="AH17" t="s">
        <v>133</v>
      </c>
      <c r="AI17" t="s">
        <v>129</v>
      </c>
      <c r="AJ17">
        <v>1.21744653821723E-3</v>
      </c>
      <c r="AL17" t="s">
        <v>133</v>
      </c>
      <c r="AM17" t="s">
        <v>130</v>
      </c>
      <c r="AN17">
        <v>5.1344484437857198E-3</v>
      </c>
      <c r="AP17" t="s">
        <v>133</v>
      </c>
      <c r="AQ17" t="s">
        <v>131</v>
      </c>
      <c r="AR17">
        <v>3.12301503281812E-3</v>
      </c>
      <c r="AT17" t="s">
        <v>133</v>
      </c>
      <c r="AU17" t="s">
        <v>132</v>
      </c>
      <c r="AV17">
        <v>3.1283082786364602E-2</v>
      </c>
      <c r="AX17" t="s">
        <v>134</v>
      </c>
      <c r="AY17" t="s">
        <v>127</v>
      </c>
      <c r="AZ17">
        <v>6.56362481473639E-3</v>
      </c>
      <c r="BB17" t="s">
        <v>134</v>
      </c>
      <c r="BC17" t="s">
        <v>128</v>
      </c>
      <c r="BD17">
        <v>4.0916790175735698E-2</v>
      </c>
      <c r="BF17" t="s">
        <v>134</v>
      </c>
      <c r="BG17" t="s">
        <v>129</v>
      </c>
      <c r="BH17">
        <v>3.24475968663984E-2</v>
      </c>
      <c r="BJ17" t="s">
        <v>134</v>
      </c>
      <c r="BK17" t="s">
        <v>130</v>
      </c>
      <c r="BL17">
        <v>0.12957865763286</v>
      </c>
      <c r="BN17" t="s">
        <v>134</v>
      </c>
      <c r="BO17" t="s">
        <v>131</v>
      </c>
      <c r="BP17">
        <v>6.9447385136565704E-2</v>
      </c>
      <c r="BR17" t="s">
        <v>134</v>
      </c>
      <c r="BS17" t="s">
        <v>132</v>
      </c>
      <c r="BT17">
        <v>0.41546686428117702</v>
      </c>
    </row>
    <row r="18" spans="1:72" x14ac:dyDescent="0.2">
      <c r="A18" t="s">
        <v>23</v>
      </c>
      <c r="B18" t="s">
        <v>126</v>
      </c>
      <c r="C18" t="s">
        <v>127</v>
      </c>
      <c r="D18">
        <v>0</v>
      </c>
      <c r="F18" t="s">
        <v>126</v>
      </c>
      <c r="G18" t="s">
        <v>128</v>
      </c>
      <c r="H18">
        <v>0</v>
      </c>
      <c r="J18" t="s">
        <v>126</v>
      </c>
      <c r="K18" t="s">
        <v>129</v>
      </c>
      <c r="L18">
        <v>0</v>
      </c>
      <c r="N18" t="s">
        <v>126</v>
      </c>
      <c r="O18" t="s">
        <v>130</v>
      </c>
      <c r="P18">
        <v>1.05864916366716E-4</v>
      </c>
      <c r="R18" t="s">
        <v>126</v>
      </c>
      <c r="S18" t="s">
        <v>131</v>
      </c>
      <c r="T18" s="1">
        <v>5.2932458183358002E-5</v>
      </c>
      <c r="V18" t="s">
        <v>126</v>
      </c>
      <c r="W18" t="s">
        <v>132</v>
      </c>
      <c r="X18">
        <v>7.4105441456701201E-4</v>
      </c>
      <c r="Z18" t="s">
        <v>133</v>
      </c>
      <c r="AA18" t="s">
        <v>127</v>
      </c>
      <c r="AB18">
        <v>0</v>
      </c>
      <c r="AD18" t="s">
        <v>133</v>
      </c>
      <c r="AE18" t="s">
        <v>128</v>
      </c>
      <c r="AF18">
        <v>1.69383866186745E-3</v>
      </c>
      <c r="AH18" t="s">
        <v>133</v>
      </c>
      <c r="AI18" t="s">
        <v>129</v>
      </c>
      <c r="AJ18">
        <v>1.27037899640059E-3</v>
      </c>
      <c r="AL18" t="s">
        <v>133</v>
      </c>
      <c r="AM18" t="s">
        <v>130</v>
      </c>
      <c r="AN18">
        <v>2.8583527419013301E-3</v>
      </c>
      <c r="AP18" t="s">
        <v>133</v>
      </c>
      <c r="AQ18" t="s">
        <v>131</v>
      </c>
      <c r="AR18">
        <v>1.21744653821723E-3</v>
      </c>
      <c r="AT18" t="s">
        <v>133</v>
      </c>
      <c r="AU18" t="s">
        <v>132</v>
      </c>
      <c r="AV18">
        <v>1.3021384713106E-2</v>
      </c>
      <c r="AX18" t="s">
        <v>134</v>
      </c>
      <c r="AY18" t="s">
        <v>127</v>
      </c>
      <c r="AZ18">
        <v>4.7639212365022202E-4</v>
      </c>
      <c r="BB18" t="s">
        <v>134</v>
      </c>
      <c r="BC18" t="s">
        <v>128</v>
      </c>
      <c r="BD18">
        <v>1.8843955113275399E-2</v>
      </c>
      <c r="BF18" t="s">
        <v>134</v>
      </c>
      <c r="BG18" t="s">
        <v>129</v>
      </c>
      <c r="BH18">
        <v>1.7626508575058202E-2</v>
      </c>
      <c r="BJ18" t="s">
        <v>134</v>
      </c>
      <c r="BK18" t="s">
        <v>130</v>
      </c>
      <c r="BL18">
        <v>5.1079822146940498E-2</v>
      </c>
      <c r="BN18" t="s">
        <v>134</v>
      </c>
      <c r="BO18" t="s">
        <v>131</v>
      </c>
      <c r="BP18">
        <v>2.1384713106076599E-2</v>
      </c>
      <c r="BR18" t="s">
        <v>134</v>
      </c>
      <c r="BS18" t="s">
        <v>132</v>
      </c>
      <c r="BT18">
        <v>0.166737243277577</v>
      </c>
    </row>
    <row r="19" spans="1:72" x14ac:dyDescent="0.2">
      <c r="A19" t="s">
        <v>24</v>
      </c>
      <c r="B19" t="s">
        <v>126</v>
      </c>
      <c r="C19" t="s">
        <v>127</v>
      </c>
      <c r="D19">
        <v>0</v>
      </c>
      <c r="F19" t="s">
        <v>126</v>
      </c>
      <c r="G19" t="s">
        <v>128</v>
      </c>
      <c r="H19">
        <v>0</v>
      </c>
      <c r="J19" t="s">
        <v>126</v>
      </c>
      <c r="K19" t="s">
        <v>129</v>
      </c>
      <c r="L19">
        <v>0</v>
      </c>
      <c r="N19" t="s">
        <v>126</v>
      </c>
      <c r="O19" t="s">
        <v>130</v>
      </c>
      <c r="P19" s="1">
        <v>5.2932458183358002E-5</v>
      </c>
      <c r="R19" t="s">
        <v>126</v>
      </c>
      <c r="S19" t="s">
        <v>131</v>
      </c>
      <c r="T19">
        <v>0</v>
      </c>
      <c r="V19" t="s">
        <v>126</v>
      </c>
      <c r="W19" t="s">
        <v>132</v>
      </c>
      <c r="X19">
        <v>1.58797374550074E-4</v>
      </c>
      <c r="Z19" t="s">
        <v>133</v>
      </c>
      <c r="AA19" t="s">
        <v>127</v>
      </c>
      <c r="AB19">
        <v>0</v>
      </c>
      <c r="AD19" t="s">
        <v>133</v>
      </c>
      <c r="AE19" t="s">
        <v>128</v>
      </c>
      <c r="AF19">
        <v>0</v>
      </c>
      <c r="AH19" t="s">
        <v>133</v>
      </c>
      <c r="AI19" t="s">
        <v>129</v>
      </c>
      <c r="AJ19">
        <v>0</v>
      </c>
      <c r="AL19" t="s">
        <v>133</v>
      </c>
      <c r="AM19" t="s">
        <v>130</v>
      </c>
      <c r="AN19">
        <v>0</v>
      </c>
      <c r="AP19" t="s">
        <v>133</v>
      </c>
      <c r="AQ19" t="s">
        <v>131</v>
      </c>
      <c r="AR19">
        <v>0</v>
      </c>
      <c r="AT19" t="s">
        <v>133</v>
      </c>
      <c r="AU19" t="s">
        <v>132</v>
      </c>
      <c r="AV19">
        <v>0</v>
      </c>
      <c r="AX19" t="s">
        <v>134</v>
      </c>
      <c r="AY19" t="s">
        <v>127</v>
      </c>
      <c r="AZ19">
        <v>0</v>
      </c>
      <c r="BB19" t="s">
        <v>134</v>
      </c>
      <c r="BC19" t="s">
        <v>128</v>
      </c>
      <c r="BD19">
        <v>7.3046792293033997E-3</v>
      </c>
      <c r="BF19" t="s">
        <v>134</v>
      </c>
      <c r="BG19" t="s">
        <v>129</v>
      </c>
      <c r="BH19">
        <v>4.71098877831886E-3</v>
      </c>
      <c r="BJ19" t="s">
        <v>134</v>
      </c>
      <c r="BK19" t="s">
        <v>130</v>
      </c>
      <c r="BL19">
        <v>7.5693415202201901E-3</v>
      </c>
      <c r="BN19" t="s">
        <v>134</v>
      </c>
      <c r="BO19" t="s">
        <v>131</v>
      </c>
      <c r="BP19">
        <v>3.8111369892017701E-3</v>
      </c>
      <c r="BR19" t="s">
        <v>134</v>
      </c>
      <c r="BS19" t="s">
        <v>132</v>
      </c>
      <c r="BT19">
        <v>3.3717975862799003E-2</v>
      </c>
    </row>
    <row r="20" spans="1:72" x14ac:dyDescent="0.2">
      <c r="A20" t="s">
        <v>25</v>
      </c>
      <c r="B20" t="s">
        <v>126</v>
      </c>
      <c r="C20" t="s">
        <v>127</v>
      </c>
      <c r="D20">
        <v>1.3233114545839501E-3</v>
      </c>
      <c r="F20" t="s">
        <v>126</v>
      </c>
      <c r="G20" t="s">
        <v>128</v>
      </c>
      <c r="H20">
        <v>0</v>
      </c>
      <c r="J20" t="s">
        <v>126</v>
      </c>
      <c r="K20" t="s">
        <v>129</v>
      </c>
      <c r="L20">
        <v>1.05864916366716E-4</v>
      </c>
      <c r="N20" t="s">
        <v>126</v>
      </c>
      <c r="O20" t="s">
        <v>130</v>
      </c>
      <c r="P20">
        <v>1.58797374550074E-4</v>
      </c>
      <c r="R20" t="s">
        <v>126</v>
      </c>
      <c r="S20" t="s">
        <v>131</v>
      </c>
      <c r="T20">
        <v>0</v>
      </c>
      <c r="V20" t="s">
        <v>126</v>
      </c>
      <c r="W20" t="s">
        <v>132</v>
      </c>
      <c r="X20">
        <v>4.1287317383019197E-3</v>
      </c>
      <c r="Z20" t="s">
        <v>133</v>
      </c>
      <c r="AA20" t="s">
        <v>127</v>
      </c>
      <c r="AB20">
        <v>0</v>
      </c>
      <c r="AD20" t="s">
        <v>133</v>
      </c>
      <c r="AE20" t="s">
        <v>128</v>
      </c>
      <c r="AF20">
        <v>0</v>
      </c>
      <c r="AH20" t="s">
        <v>133</v>
      </c>
      <c r="AI20" t="s">
        <v>129</v>
      </c>
      <c r="AJ20">
        <v>0</v>
      </c>
      <c r="AL20" t="s">
        <v>133</v>
      </c>
      <c r="AM20" t="s">
        <v>130</v>
      </c>
      <c r="AN20">
        <v>0</v>
      </c>
      <c r="AP20" t="s">
        <v>133</v>
      </c>
      <c r="AQ20" t="s">
        <v>131</v>
      </c>
      <c r="AR20">
        <v>0</v>
      </c>
      <c r="AT20" t="s">
        <v>133</v>
      </c>
      <c r="AU20" t="s">
        <v>132</v>
      </c>
      <c r="AV20">
        <v>0</v>
      </c>
      <c r="AX20" t="s">
        <v>134</v>
      </c>
      <c r="AY20" t="s">
        <v>127</v>
      </c>
      <c r="AZ20">
        <v>1.11687486766885E-2</v>
      </c>
      <c r="BB20" t="s">
        <v>134</v>
      </c>
      <c r="BC20" t="s">
        <v>128</v>
      </c>
      <c r="BD20">
        <v>8.5221257675206392E-3</v>
      </c>
      <c r="BF20" t="s">
        <v>134</v>
      </c>
      <c r="BG20" t="s">
        <v>129</v>
      </c>
      <c r="BH20">
        <v>7.9928011856870602E-3</v>
      </c>
      <c r="BJ20" t="s">
        <v>134</v>
      </c>
      <c r="BK20" t="s">
        <v>130</v>
      </c>
      <c r="BL20">
        <v>2.7313148422612701E-2</v>
      </c>
      <c r="BN20" t="s">
        <v>134</v>
      </c>
      <c r="BO20" t="s">
        <v>131</v>
      </c>
      <c r="BP20">
        <v>1.7891170865975001E-2</v>
      </c>
      <c r="BR20" t="s">
        <v>134</v>
      </c>
      <c r="BS20" t="s">
        <v>132</v>
      </c>
      <c r="BT20">
        <v>0.205166207918695</v>
      </c>
    </row>
    <row r="21" spans="1:72" x14ac:dyDescent="0.2">
      <c r="A21" t="s">
        <v>26</v>
      </c>
      <c r="B21" t="s">
        <v>126</v>
      </c>
      <c r="C21" t="s">
        <v>127</v>
      </c>
      <c r="D21">
        <v>1.05864916366716E-3</v>
      </c>
      <c r="F21" t="s">
        <v>126</v>
      </c>
      <c r="G21" t="s">
        <v>128</v>
      </c>
      <c r="H21">
        <v>1.6409062036840899E-3</v>
      </c>
      <c r="J21" t="s">
        <v>126</v>
      </c>
      <c r="K21" t="s">
        <v>129</v>
      </c>
      <c r="L21">
        <v>6.88121956383654E-4</v>
      </c>
      <c r="N21" t="s">
        <v>126</v>
      </c>
      <c r="O21" t="s">
        <v>130</v>
      </c>
      <c r="P21">
        <v>7.9398687275037002E-4</v>
      </c>
      <c r="R21" t="s">
        <v>126</v>
      </c>
      <c r="S21" t="s">
        <v>131</v>
      </c>
      <c r="T21">
        <v>3.17594749100148E-4</v>
      </c>
      <c r="V21" t="s">
        <v>126</v>
      </c>
      <c r="W21" t="s">
        <v>132</v>
      </c>
      <c r="X21">
        <v>2.5407579928011801E-3</v>
      </c>
      <c r="Z21" t="s">
        <v>133</v>
      </c>
      <c r="AA21" t="s">
        <v>127</v>
      </c>
      <c r="AB21">
        <v>7.52699555367351E-2</v>
      </c>
      <c r="AD21" t="s">
        <v>133</v>
      </c>
      <c r="AE21" t="s">
        <v>128</v>
      </c>
      <c r="AF21">
        <v>0.202307855176794</v>
      </c>
      <c r="AH21" t="s">
        <v>133</v>
      </c>
      <c r="AI21" t="s">
        <v>129</v>
      </c>
      <c r="AJ21">
        <v>8.4374338344272701E-2</v>
      </c>
      <c r="AL21" t="s">
        <v>133</v>
      </c>
      <c r="AM21" t="s">
        <v>130</v>
      </c>
      <c r="AN21">
        <v>0.17435951725598101</v>
      </c>
      <c r="AP21" t="s">
        <v>133</v>
      </c>
      <c r="AQ21" t="s">
        <v>131</v>
      </c>
      <c r="AR21">
        <v>6.7753546474698195E-2</v>
      </c>
      <c r="AT21" t="s">
        <v>133</v>
      </c>
      <c r="AU21" t="s">
        <v>132</v>
      </c>
      <c r="AV21">
        <v>0.439498200296421</v>
      </c>
      <c r="AX21" t="s">
        <v>134</v>
      </c>
      <c r="AY21" t="s">
        <v>127</v>
      </c>
      <c r="AZ21">
        <v>0.217922930340885</v>
      </c>
      <c r="BB21" t="s">
        <v>134</v>
      </c>
      <c r="BC21" t="s">
        <v>128</v>
      </c>
      <c r="BD21">
        <v>1.88026677958924</v>
      </c>
      <c r="BF21" t="s">
        <v>134</v>
      </c>
      <c r="BG21" t="s">
        <v>129</v>
      </c>
      <c r="BH21">
        <v>0.622697438069023</v>
      </c>
      <c r="BJ21" t="s">
        <v>134</v>
      </c>
      <c r="BK21" t="s">
        <v>130</v>
      </c>
      <c r="BL21">
        <v>0.81346601736184598</v>
      </c>
      <c r="BN21" t="s">
        <v>134</v>
      </c>
      <c r="BO21" t="s">
        <v>131</v>
      </c>
      <c r="BP21">
        <v>0.21649375396993401</v>
      </c>
      <c r="BR21" t="s">
        <v>134</v>
      </c>
      <c r="BS21" t="s">
        <v>132</v>
      </c>
      <c r="BT21">
        <v>0.97877408426847301</v>
      </c>
    </row>
    <row r="22" spans="1:72" x14ac:dyDescent="0.2">
      <c r="A22" t="s">
        <v>27</v>
      </c>
      <c r="B22" t="s">
        <v>126</v>
      </c>
      <c r="C22" t="s">
        <v>127</v>
      </c>
      <c r="D22" s="1">
        <v>5.2932458183358002E-5</v>
      </c>
      <c r="F22" t="s">
        <v>126</v>
      </c>
      <c r="G22" t="s">
        <v>128</v>
      </c>
      <c r="H22">
        <v>2.1172983273343201E-4</v>
      </c>
      <c r="J22" t="s">
        <v>126</v>
      </c>
      <c r="K22" t="s">
        <v>129</v>
      </c>
      <c r="L22">
        <v>2.1172983273343201E-4</v>
      </c>
      <c r="N22" t="s">
        <v>126</v>
      </c>
      <c r="O22" t="s">
        <v>130</v>
      </c>
      <c r="P22">
        <v>6.3518949820029599E-4</v>
      </c>
      <c r="R22" t="s">
        <v>126</v>
      </c>
      <c r="S22" t="s">
        <v>131</v>
      </c>
      <c r="T22">
        <v>8.9985178911708603E-4</v>
      </c>
      <c r="V22" t="s">
        <v>126</v>
      </c>
      <c r="W22" t="s">
        <v>132</v>
      </c>
      <c r="X22">
        <v>4.1287317383019197E-3</v>
      </c>
      <c r="Z22" t="s">
        <v>133</v>
      </c>
      <c r="AA22" t="s">
        <v>127</v>
      </c>
      <c r="AB22">
        <v>1.58797374550074E-4</v>
      </c>
      <c r="AD22" t="s">
        <v>133</v>
      </c>
      <c r="AE22" t="s">
        <v>128</v>
      </c>
      <c r="AF22">
        <v>1.27037899640059E-3</v>
      </c>
      <c r="AH22" t="s">
        <v>133</v>
      </c>
      <c r="AI22" t="s">
        <v>129</v>
      </c>
      <c r="AJ22">
        <v>1.53504128731738E-3</v>
      </c>
      <c r="AL22" t="s">
        <v>133</v>
      </c>
      <c r="AM22" t="s">
        <v>130</v>
      </c>
      <c r="AN22">
        <v>3.7052720728350599E-3</v>
      </c>
      <c r="AP22" t="s">
        <v>133</v>
      </c>
      <c r="AQ22" t="s">
        <v>131</v>
      </c>
      <c r="AR22">
        <v>3.5464746982849802E-3</v>
      </c>
      <c r="AT22" t="s">
        <v>133</v>
      </c>
      <c r="AU22" t="s">
        <v>132</v>
      </c>
      <c r="AV22">
        <v>2.1437645564260002E-2</v>
      </c>
      <c r="AX22" t="s">
        <v>134</v>
      </c>
      <c r="AY22" t="s">
        <v>127</v>
      </c>
      <c r="AZ22">
        <v>2.5407579928011801E-3</v>
      </c>
      <c r="BB22" t="s">
        <v>134</v>
      </c>
      <c r="BC22" t="s">
        <v>128</v>
      </c>
      <c r="BD22">
        <v>3.1600677535464701E-2</v>
      </c>
      <c r="BF22" t="s">
        <v>134</v>
      </c>
      <c r="BG22" t="s">
        <v>129</v>
      </c>
      <c r="BH22">
        <v>3.1812407368198098E-2</v>
      </c>
      <c r="BJ22" t="s">
        <v>134</v>
      </c>
      <c r="BK22" t="s">
        <v>130</v>
      </c>
      <c r="BL22">
        <v>0.122697438069023</v>
      </c>
      <c r="BN22" t="s">
        <v>134</v>
      </c>
      <c r="BO22" t="s">
        <v>131</v>
      </c>
      <c r="BP22">
        <v>7.7546051238619504E-2</v>
      </c>
      <c r="BR22" t="s">
        <v>134</v>
      </c>
      <c r="BS22" t="s">
        <v>132</v>
      </c>
      <c r="BT22">
        <v>0.42997035782341703</v>
      </c>
    </row>
    <row r="23" spans="1:72" x14ac:dyDescent="0.2">
      <c r="A23" t="s">
        <v>28</v>
      </c>
      <c r="B23" t="s">
        <v>126</v>
      </c>
      <c r="C23" t="s">
        <v>127</v>
      </c>
      <c r="D23">
        <v>0.10427694262121499</v>
      </c>
      <c r="F23" t="s">
        <v>126</v>
      </c>
      <c r="G23" t="s">
        <v>128</v>
      </c>
      <c r="H23">
        <v>2.81071352953631E-2</v>
      </c>
      <c r="J23" t="s">
        <v>126</v>
      </c>
      <c r="K23" t="s">
        <v>129</v>
      </c>
      <c r="L23">
        <v>2.7895405462629599E-2</v>
      </c>
      <c r="N23" t="s">
        <v>126</v>
      </c>
      <c r="O23" t="s">
        <v>130</v>
      </c>
      <c r="P23">
        <v>8.8450137624391204E-2</v>
      </c>
      <c r="R23" t="s">
        <v>126</v>
      </c>
      <c r="S23" t="s">
        <v>131</v>
      </c>
      <c r="T23">
        <v>5.1397416896040597E-2</v>
      </c>
      <c r="V23" t="s">
        <v>126</v>
      </c>
      <c r="W23" t="s">
        <v>132</v>
      </c>
      <c r="X23">
        <v>0.388365445691297</v>
      </c>
      <c r="Z23" t="s">
        <v>133</v>
      </c>
      <c r="AA23" t="s">
        <v>127</v>
      </c>
      <c r="AB23">
        <v>1.74677112005081E-3</v>
      </c>
      <c r="AD23" t="s">
        <v>133</v>
      </c>
      <c r="AE23" t="s">
        <v>128</v>
      </c>
      <c r="AF23">
        <v>1.3762439127673E-3</v>
      </c>
      <c r="AH23" t="s">
        <v>133</v>
      </c>
      <c r="AI23" t="s">
        <v>129</v>
      </c>
      <c r="AJ23">
        <v>1.21744653821723E-3</v>
      </c>
      <c r="AL23" t="s">
        <v>133</v>
      </c>
      <c r="AM23" t="s">
        <v>130</v>
      </c>
      <c r="AN23">
        <v>4.3404615710353504E-3</v>
      </c>
      <c r="AP23" t="s">
        <v>133</v>
      </c>
      <c r="AQ23" t="s">
        <v>131</v>
      </c>
      <c r="AR23">
        <v>3.0700825746347599E-3</v>
      </c>
      <c r="AT23" t="s">
        <v>133</v>
      </c>
      <c r="AU23" t="s">
        <v>132</v>
      </c>
      <c r="AV23">
        <v>2.27609570188439E-2</v>
      </c>
      <c r="AX23" t="s">
        <v>134</v>
      </c>
      <c r="AY23" t="s">
        <v>127</v>
      </c>
      <c r="AZ23">
        <v>1.53504128731738E-2</v>
      </c>
      <c r="BB23" t="s">
        <v>134</v>
      </c>
      <c r="BC23" t="s">
        <v>128</v>
      </c>
      <c r="BD23">
        <v>7.3576116874867602E-3</v>
      </c>
      <c r="BF23" t="s">
        <v>134</v>
      </c>
      <c r="BG23" t="s">
        <v>129</v>
      </c>
      <c r="BH23">
        <v>6.3518949820029601E-3</v>
      </c>
      <c r="BJ23" t="s">
        <v>134</v>
      </c>
      <c r="BK23" t="s">
        <v>130</v>
      </c>
      <c r="BL23">
        <v>1.8049968240524999E-2</v>
      </c>
      <c r="BN23" t="s">
        <v>134</v>
      </c>
      <c r="BO23" t="s">
        <v>131</v>
      </c>
      <c r="BP23">
        <v>1.0427694262121499E-2</v>
      </c>
      <c r="BR23" t="s">
        <v>134</v>
      </c>
      <c r="BS23" t="s">
        <v>132</v>
      </c>
      <c r="BT23">
        <v>8.5009527842472996E-2</v>
      </c>
    </row>
    <row r="24" spans="1:72" x14ac:dyDescent="0.2">
      <c r="A24" t="s">
        <v>29</v>
      </c>
      <c r="B24" t="s">
        <v>126</v>
      </c>
      <c r="C24" t="s">
        <v>127</v>
      </c>
      <c r="D24">
        <v>0</v>
      </c>
      <c r="F24" t="s">
        <v>126</v>
      </c>
      <c r="G24" t="s">
        <v>128</v>
      </c>
      <c r="H24">
        <v>0</v>
      </c>
      <c r="J24" t="s">
        <v>126</v>
      </c>
      <c r="K24" t="s">
        <v>129</v>
      </c>
      <c r="L24">
        <v>0</v>
      </c>
      <c r="N24" t="s">
        <v>126</v>
      </c>
      <c r="O24" t="s">
        <v>130</v>
      </c>
      <c r="P24">
        <v>0</v>
      </c>
      <c r="R24" t="s">
        <v>126</v>
      </c>
      <c r="S24" t="s">
        <v>131</v>
      </c>
      <c r="T24">
        <v>0</v>
      </c>
      <c r="V24" t="s">
        <v>126</v>
      </c>
      <c r="W24" t="s">
        <v>132</v>
      </c>
      <c r="X24">
        <v>0</v>
      </c>
      <c r="Z24" t="s">
        <v>133</v>
      </c>
      <c r="AA24" t="s">
        <v>127</v>
      </c>
      <c r="AB24">
        <v>0</v>
      </c>
      <c r="AD24" t="s">
        <v>133</v>
      </c>
      <c r="AE24" t="s">
        <v>128</v>
      </c>
      <c r="AF24">
        <v>2.6466229091678999E-4</v>
      </c>
      <c r="AH24" t="s">
        <v>133</v>
      </c>
      <c r="AI24" t="s">
        <v>129</v>
      </c>
      <c r="AJ24">
        <v>3.70527207283506E-4</v>
      </c>
      <c r="AL24" t="s">
        <v>133</v>
      </c>
      <c r="AM24" t="s">
        <v>130</v>
      </c>
      <c r="AN24">
        <v>1.53504128731738E-3</v>
      </c>
      <c r="AP24" t="s">
        <v>133</v>
      </c>
      <c r="AQ24" t="s">
        <v>131</v>
      </c>
      <c r="AR24">
        <v>2.1172983273343201E-4</v>
      </c>
      <c r="AT24" t="s">
        <v>133</v>
      </c>
      <c r="AU24" t="s">
        <v>132</v>
      </c>
      <c r="AV24">
        <v>9.7925047639212306E-3</v>
      </c>
      <c r="AX24" t="s">
        <v>134</v>
      </c>
      <c r="AY24" t="s">
        <v>127</v>
      </c>
      <c r="AZ24">
        <v>9.83485073046792E-2</v>
      </c>
      <c r="BB24" t="s">
        <v>134</v>
      </c>
      <c r="BC24" t="s">
        <v>128</v>
      </c>
      <c r="BD24">
        <v>4.6527630743171698E-2</v>
      </c>
      <c r="BF24" t="s">
        <v>134</v>
      </c>
      <c r="BG24" t="s">
        <v>129</v>
      </c>
      <c r="BH24">
        <v>5.11856870633072E-2</v>
      </c>
      <c r="BJ24" t="s">
        <v>134</v>
      </c>
      <c r="BK24" t="s">
        <v>130</v>
      </c>
      <c r="BL24">
        <v>0.12417954689815699</v>
      </c>
      <c r="BN24" t="s">
        <v>134</v>
      </c>
      <c r="BO24" t="s">
        <v>131</v>
      </c>
      <c r="BP24">
        <v>5.65318653398263E-2</v>
      </c>
      <c r="BR24" t="s">
        <v>134</v>
      </c>
      <c r="BS24" t="s">
        <v>132</v>
      </c>
      <c r="BT24">
        <v>0.35946432352318403</v>
      </c>
    </row>
    <row r="25" spans="1:72" x14ac:dyDescent="0.2">
      <c r="A25" t="s">
        <v>30</v>
      </c>
      <c r="B25" t="s">
        <v>126</v>
      </c>
      <c r="C25" t="s">
        <v>127</v>
      </c>
      <c r="D25">
        <v>1.14863434257886E-2</v>
      </c>
      <c r="F25" t="s">
        <v>126</v>
      </c>
      <c r="G25" t="s">
        <v>128</v>
      </c>
      <c r="H25">
        <v>1.6038534829557399E-2</v>
      </c>
      <c r="J25" t="s">
        <v>126</v>
      </c>
      <c r="K25" t="s">
        <v>129</v>
      </c>
      <c r="L25">
        <v>7.9398687275037006E-3</v>
      </c>
      <c r="N25" t="s">
        <v>126</v>
      </c>
      <c r="O25" t="s">
        <v>130</v>
      </c>
      <c r="P25">
        <v>3.4141435528265901E-2</v>
      </c>
      <c r="R25" t="s">
        <v>126</v>
      </c>
      <c r="S25" t="s">
        <v>131</v>
      </c>
      <c r="T25">
        <v>2.3396146517044199E-2</v>
      </c>
      <c r="V25" t="s">
        <v>126</v>
      </c>
      <c r="W25" t="s">
        <v>132</v>
      </c>
      <c r="X25">
        <v>0.18923353800550399</v>
      </c>
      <c r="Z25" t="s">
        <v>133</v>
      </c>
      <c r="AA25" t="s">
        <v>127</v>
      </c>
      <c r="AB25" s="1">
        <v>5.2932458183358002E-5</v>
      </c>
      <c r="AD25" t="s">
        <v>133</v>
      </c>
      <c r="AE25" t="s">
        <v>128</v>
      </c>
      <c r="AF25">
        <v>1.3762439127673E-3</v>
      </c>
      <c r="AH25" t="s">
        <v>133</v>
      </c>
      <c r="AI25" t="s">
        <v>129</v>
      </c>
      <c r="AJ25">
        <v>7.4105441456701201E-4</v>
      </c>
      <c r="AL25" t="s">
        <v>133</v>
      </c>
      <c r="AM25" t="s">
        <v>130</v>
      </c>
      <c r="AN25">
        <v>2.7524878255346099E-3</v>
      </c>
      <c r="AP25" t="s">
        <v>133</v>
      </c>
      <c r="AQ25" t="s">
        <v>131</v>
      </c>
      <c r="AR25">
        <v>1.9055684946008801E-3</v>
      </c>
      <c r="AT25" t="s">
        <v>133</v>
      </c>
      <c r="AU25" t="s">
        <v>132</v>
      </c>
      <c r="AV25">
        <v>1.97438069023925E-2</v>
      </c>
      <c r="AX25" t="s">
        <v>134</v>
      </c>
      <c r="AY25" t="s">
        <v>127</v>
      </c>
      <c r="AZ25">
        <v>2.2231632437010301E-3</v>
      </c>
      <c r="BB25" t="s">
        <v>134</v>
      </c>
      <c r="BC25" t="s">
        <v>128</v>
      </c>
      <c r="BD25">
        <v>4.2875291128520003E-3</v>
      </c>
      <c r="BF25" t="s">
        <v>134</v>
      </c>
      <c r="BG25" t="s">
        <v>129</v>
      </c>
      <c r="BH25">
        <v>4.07579928011856E-3</v>
      </c>
      <c r="BJ25" t="s">
        <v>134</v>
      </c>
      <c r="BK25" t="s">
        <v>130</v>
      </c>
      <c r="BL25">
        <v>1.61973322041075E-2</v>
      </c>
      <c r="BN25" t="s">
        <v>134</v>
      </c>
      <c r="BO25" t="s">
        <v>131</v>
      </c>
      <c r="BP25">
        <v>1.09040863857717E-2</v>
      </c>
      <c r="BR25" t="s">
        <v>134</v>
      </c>
      <c r="BS25" t="s">
        <v>132</v>
      </c>
      <c r="BT25">
        <v>6.5001058649163598E-2</v>
      </c>
    </row>
    <row r="26" spans="1:72" x14ac:dyDescent="0.2">
      <c r="A26" t="s">
        <v>31</v>
      </c>
      <c r="B26" t="s">
        <v>126</v>
      </c>
      <c r="C26" t="s">
        <v>127</v>
      </c>
      <c r="D26">
        <v>0</v>
      </c>
      <c r="F26" t="s">
        <v>126</v>
      </c>
      <c r="G26" t="s">
        <v>128</v>
      </c>
      <c r="H26">
        <v>0</v>
      </c>
      <c r="J26" t="s">
        <v>126</v>
      </c>
      <c r="K26" t="s">
        <v>129</v>
      </c>
      <c r="L26">
        <v>0</v>
      </c>
      <c r="N26" t="s">
        <v>126</v>
      </c>
      <c r="O26" t="s">
        <v>130</v>
      </c>
      <c r="P26">
        <v>3.17594749100148E-4</v>
      </c>
      <c r="R26" t="s">
        <v>126</v>
      </c>
      <c r="S26" t="s">
        <v>131</v>
      </c>
      <c r="T26">
        <v>2.1172983273343201E-4</v>
      </c>
      <c r="V26" t="s">
        <v>126</v>
      </c>
      <c r="W26" t="s">
        <v>132</v>
      </c>
      <c r="X26">
        <v>1.9055684946008801E-3</v>
      </c>
      <c r="Z26" t="s">
        <v>133</v>
      </c>
      <c r="AA26" t="s">
        <v>127</v>
      </c>
      <c r="AB26">
        <v>0</v>
      </c>
      <c r="AD26" t="s">
        <v>133</v>
      </c>
      <c r="AE26" t="s">
        <v>128</v>
      </c>
      <c r="AF26">
        <v>0</v>
      </c>
      <c r="AH26" t="s">
        <v>133</v>
      </c>
      <c r="AI26" t="s">
        <v>129</v>
      </c>
      <c r="AJ26">
        <v>0</v>
      </c>
      <c r="AL26" t="s">
        <v>133</v>
      </c>
      <c r="AM26" t="s">
        <v>130</v>
      </c>
      <c r="AN26">
        <v>0</v>
      </c>
      <c r="AP26" t="s">
        <v>133</v>
      </c>
      <c r="AQ26" t="s">
        <v>131</v>
      </c>
      <c r="AR26">
        <v>0</v>
      </c>
      <c r="AT26" t="s">
        <v>133</v>
      </c>
      <c r="AU26" t="s">
        <v>132</v>
      </c>
      <c r="AV26">
        <v>0</v>
      </c>
      <c r="AX26" t="s">
        <v>134</v>
      </c>
      <c r="AY26" t="s">
        <v>127</v>
      </c>
      <c r="AZ26">
        <v>9.5278424730044404E-4</v>
      </c>
      <c r="BB26" t="s">
        <v>134</v>
      </c>
      <c r="BC26" t="s">
        <v>128</v>
      </c>
      <c r="BD26">
        <v>6.6059707812830798E-2</v>
      </c>
      <c r="BF26" t="s">
        <v>134</v>
      </c>
      <c r="BG26" t="s">
        <v>129</v>
      </c>
      <c r="BH26">
        <v>4.6898157950455197E-2</v>
      </c>
      <c r="BJ26" t="s">
        <v>134</v>
      </c>
      <c r="BK26" t="s">
        <v>130</v>
      </c>
      <c r="BL26">
        <v>0.18113487190345101</v>
      </c>
      <c r="BN26" t="s">
        <v>134</v>
      </c>
      <c r="BO26" t="s">
        <v>131</v>
      </c>
      <c r="BP26">
        <v>8.4268473427905999E-2</v>
      </c>
      <c r="BR26" t="s">
        <v>134</v>
      </c>
      <c r="BS26" t="s">
        <v>132</v>
      </c>
      <c r="BT26">
        <v>0.39911073470251901</v>
      </c>
    </row>
    <row r="27" spans="1:72" x14ac:dyDescent="0.2">
      <c r="A27" t="s">
        <v>32</v>
      </c>
      <c r="B27" t="s">
        <v>126</v>
      </c>
      <c r="C27" t="s">
        <v>127</v>
      </c>
      <c r="D27">
        <v>0</v>
      </c>
      <c r="F27" t="s">
        <v>126</v>
      </c>
      <c r="G27" t="s">
        <v>128</v>
      </c>
      <c r="H27">
        <v>0</v>
      </c>
      <c r="J27" t="s">
        <v>126</v>
      </c>
      <c r="K27" t="s">
        <v>129</v>
      </c>
      <c r="L27">
        <v>0</v>
      </c>
      <c r="N27" t="s">
        <v>126</v>
      </c>
      <c r="O27" t="s">
        <v>130</v>
      </c>
      <c r="P27">
        <v>0</v>
      </c>
      <c r="R27" t="s">
        <v>126</v>
      </c>
      <c r="S27" t="s">
        <v>131</v>
      </c>
      <c r="T27">
        <v>0</v>
      </c>
      <c r="V27" t="s">
        <v>126</v>
      </c>
      <c r="W27" t="s">
        <v>132</v>
      </c>
      <c r="X27">
        <v>0</v>
      </c>
      <c r="Z27" t="s">
        <v>133</v>
      </c>
      <c r="AA27" t="s">
        <v>127</v>
      </c>
      <c r="AB27">
        <v>0</v>
      </c>
      <c r="AD27" t="s">
        <v>133</v>
      </c>
      <c r="AE27" t="s">
        <v>128</v>
      </c>
      <c r="AF27">
        <v>1.58797374550074E-4</v>
      </c>
      <c r="AH27" t="s">
        <v>133</v>
      </c>
      <c r="AI27" t="s">
        <v>129</v>
      </c>
      <c r="AJ27">
        <v>0</v>
      </c>
      <c r="AL27" t="s">
        <v>133</v>
      </c>
      <c r="AM27" t="s">
        <v>130</v>
      </c>
      <c r="AN27">
        <v>3.17594749100148E-4</v>
      </c>
      <c r="AP27" t="s">
        <v>133</v>
      </c>
      <c r="AQ27" t="s">
        <v>131</v>
      </c>
      <c r="AR27" s="1">
        <v>5.2932458183358002E-5</v>
      </c>
      <c r="AT27" t="s">
        <v>133</v>
      </c>
      <c r="AU27" t="s">
        <v>132</v>
      </c>
      <c r="AV27">
        <v>4.7639212365022202E-4</v>
      </c>
      <c r="AX27" t="s">
        <v>134</v>
      </c>
      <c r="AY27" t="s">
        <v>127</v>
      </c>
      <c r="AZ27">
        <v>4.3986872750370498E-2</v>
      </c>
      <c r="BB27" t="s">
        <v>134</v>
      </c>
      <c r="BC27" t="s">
        <v>128</v>
      </c>
      <c r="BD27">
        <v>3.54647469828498E-2</v>
      </c>
      <c r="BF27" t="s">
        <v>134</v>
      </c>
      <c r="BG27" t="s">
        <v>129</v>
      </c>
      <c r="BH27">
        <v>2.1596442938809999E-2</v>
      </c>
      <c r="BJ27" t="s">
        <v>134</v>
      </c>
      <c r="BK27" t="s">
        <v>130</v>
      </c>
      <c r="BL27">
        <v>8.1621850518738007E-2</v>
      </c>
      <c r="BN27" t="s">
        <v>134</v>
      </c>
      <c r="BO27" t="s">
        <v>131</v>
      </c>
      <c r="BP27">
        <v>4.9968240525089899E-2</v>
      </c>
      <c r="BR27" t="s">
        <v>134</v>
      </c>
      <c r="BS27" t="s">
        <v>132</v>
      </c>
      <c r="BT27">
        <v>0.37566165572729199</v>
      </c>
    </row>
    <row r="28" spans="1:72" x14ac:dyDescent="0.2">
      <c r="A28" t="s">
        <v>33</v>
      </c>
      <c r="B28" t="s">
        <v>126</v>
      </c>
      <c r="C28" t="s">
        <v>127</v>
      </c>
      <c r="D28">
        <v>0</v>
      </c>
      <c r="F28" t="s">
        <v>126</v>
      </c>
      <c r="G28" t="s">
        <v>128</v>
      </c>
      <c r="H28">
        <v>0</v>
      </c>
      <c r="J28" t="s">
        <v>126</v>
      </c>
      <c r="K28" t="s">
        <v>129</v>
      </c>
      <c r="L28">
        <v>0</v>
      </c>
      <c r="N28" t="s">
        <v>126</v>
      </c>
      <c r="O28" t="s">
        <v>130</v>
      </c>
      <c r="P28">
        <v>4.2345966546686401E-4</v>
      </c>
      <c r="R28" t="s">
        <v>126</v>
      </c>
      <c r="S28" t="s">
        <v>131</v>
      </c>
      <c r="T28">
        <v>1.58797374550074E-4</v>
      </c>
      <c r="V28" t="s">
        <v>126</v>
      </c>
      <c r="W28" t="s">
        <v>132</v>
      </c>
      <c r="X28">
        <v>1.05864916366716E-3</v>
      </c>
      <c r="Z28" t="s">
        <v>133</v>
      </c>
      <c r="AA28" t="s">
        <v>127</v>
      </c>
      <c r="AB28">
        <v>4.7639212365022202E-4</v>
      </c>
      <c r="AD28" t="s">
        <v>133</v>
      </c>
      <c r="AE28" t="s">
        <v>128</v>
      </c>
      <c r="AF28">
        <v>3.4935422401016301E-3</v>
      </c>
      <c r="AH28" t="s">
        <v>133</v>
      </c>
      <c r="AI28" t="s">
        <v>129</v>
      </c>
      <c r="AJ28">
        <v>4.2345966546686398E-3</v>
      </c>
      <c r="AL28" t="s">
        <v>133</v>
      </c>
      <c r="AM28" t="s">
        <v>130</v>
      </c>
      <c r="AN28">
        <v>1.3603641753122999E-2</v>
      </c>
      <c r="AP28" t="s">
        <v>133</v>
      </c>
      <c r="AQ28" t="s">
        <v>131</v>
      </c>
      <c r="AR28">
        <v>6.9341520220198996E-3</v>
      </c>
      <c r="AT28" t="s">
        <v>133</v>
      </c>
      <c r="AU28" t="s">
        <v>132</v>
      </c>
      <c r="AV28">
        <v>5.2191403768791E-2</v>
      </c>
      <c r="AX28" t="s">
        <v>134</v>
      </c>
      <c r="AY28" t="s">
        <v>127</v>
      </c>
      <c r="AZ28">
        <v>0.123332627567224</v>
      </c>
      <c r="BB28" t="s">
        <v>134</v>
      </c>
      <c r="BC28" t="s">
        <v>128</v>
      </c>
      <c r="BD28">
        <v>5.1979673936057499E-2</v>
      </c>
      <c r="BF28" t="s">
        <v>134</v>
      </c>
      <c r="BG28" t="s">
        <v>129</v>
      </c>
      <c r="BH28">
        <v>3.8217234808384501E-2</v>
      </c>
      <c r="BJ28" t="s">
        <v>134</v>
      </c>
      <c r="BK28" t="s">
        <v>130</v>
      </c>
      <c r="BL28">
        <v>7.2411602794833704E-2</v>
      </c>
      <c r="BN28" t="s">
        <v>134</v>
      </c>
      <c r="BO28" t="s">
        <v>131</v>
      </c>
      <c r="BP28">
        <v>3.2024137200931599E-2</v>
      </c>
      <c r="BR28" t="s">
        <v>134</v>
      </c>
      <c r="BS28" t="s">
        <v>132</v>
      </c>
      <c r="BT28">
        <v>0.221204742748253</v>
      </c>
    </row>
    <row r="29" spans="1:72" x14ac:dyDescent="0.2">
      <c r="A29" t="s">
        <v>9</v>
      </c>
      <c r="B29" t="s">
        <v>126</v>
      </c>
      <c r="C29" t="s">
        <v>127</v>
      </c>
      <c r="D29">
        <v>2.8054202837179701E-2</v>
      </c>
      <c r="F29" t="s">
        <v>126</v>
      </c>
      <c r="G29" t="s">
        <v>128</v>
      </c>
      <c r="H29">
        <v>7.9928011856870602E-3</v>
      </c>
      <c r="J29" t="s">
        <v>126</v>
      </c>
      <c r="K29" t="s">
        <v>129</v>
      </c>
      <c r="L29">
        <v>4.9227186110522899E-3</v>
      </c>
      <c r="N29" t="s">
        <v>126</v>
      </c>
      <c r="O29" t="s">
        <v>130</v>
      </c>
      <c r="P29">
        <v>1.57209400804573E-2</v>
      </c>
      <c r="R29" t="s">
        <v>126</v>
      </c>
      <c r="S29" t="s">
        <v>131</v>
      </c>
      <c r="T29">
        <v>5.8225704001693803E-3</v>
      </c>
      <c r="V29" t="s">
        <v>126</v>
      </c>
      <c r="W29" t="s">
        <v>132</v>
      </c>
      <c r="X29">
        <v>7.6063942409485497E-2</v>
      </c>
      <c r="Z29" t="s">
        <v>133</v>
      </c>
      <c r="AA29" t="s">
        <v>127</v>
      </c>
      <c r="AB29">
        <v>5.8225704001693803E-3</v>
      </c>
      <c r="AD29" t="s">
        <v>133</v>
      </c>
      <c r="AE29" t="s">
        <v>128</v>
      </c>
      <c r="AF29">
        <v>1.5244547956807099E-2</v>
      </c>
      <c r="AH29" t="s">
        <v>133</v>
      </c>
      <c r="AI29" t="s">
        <v>129</v>
      </c>
      <c r="AJ29">
        <v>5.5579081092525899E-3</v>
      </c>
      <c r="AL29" t="s">
        <v>133</v>
      </c>
      <c r="AM29" t="s">
        <v>130</v>
      </c>
      <c r="AN29">
        <v>1.5085750582257E-2</v>
      </c>
      <c r="AP29" t="s">
        <v>133</v>
      </c>
      <c r="AQ29" t="s">
        <v>131</v>
      </c>
      <c r="AR29">
        <v>6.7224221892864698E-3</v>
      </c>
      <c r="AT29" t="s">
        <v>133</v>
      </c>
      <c r="AU29" t="s">
        <v>132</v>
      </c>
      <c r="AV29">
        <v>6.8441668431081903E-2</v>
      </c>
      <c r="AX29" t="s">
        <v>134</v>
      </c>
      <c r="AY29" t="s">
        <v>127</v>
      </c>
      <c r="AZ29">
        <v>1.7838238407791598E-2</v>
      </c>
      <c r="BB29" t="s">
        <v>134</v>
      </c>
      <c r="BC29" t="s">
        <v>128</v>
      </c>
      <c r="BD29">
        <v>5.4520431928858698E-3</v>
      </c>
      <c r="BF29" t="s">
        <v>134</v>
      </c>
      <c r="BG29" t="s">
        <v>129</v>
      </c>
      <c r="BH29">
        <v>5.8225704001693803E-3</v>
      </c>
      <c r="BJ29" t="s">
        <v>134</v>
      </c>
      <c r="BK29" t="s">
        <v>130</v>
      </c>
      <c r="BL29">
        <v>1.6885454160491201E-2</v>
      </c>
      <c r="BN29" t="s">
        <v>134</v>
      </c>
      <c r="BO29" t="s">
        <v>131</v>
      </c>
      <c r="BP29">
        <v>8.7867880584374305E-3</v>
      </c>
      <c r="BR29" t="s">
        <v>134</v>
      </c>
      <c r="BS29" t="s">
        <v>132</v>
      </c>
      <c r="BT29">
        <v>5.8596231208977299E-2</v>
      </c>
    </row>
    <row r="30" spans="1:72" x14ac:dyDescent="0.2">
      <c r="A30" t="s">
        <v>34</v>
      </c>
      <c r="B30" t="s">
        <v>126</v>
      </c>
      <c r="C30" t="s">
        <v>127</v>
      </c>
      <c r="D30">
        <v>4.7639212365022202E-4</v>
      </c>
      <c r="F30" t="s">
        <v>126</v>
      </c>
      <c r="G30" t="s">
        <v>128</v>
      </c>
      <c r="H30">
        <v>1.9055684946008801E-3</v>
      </c>
      <c r="J30" t="s">
        <v>126</v>
      </c>
      <c r="K30" t="s">
        <v>129</v>
      </c>
      <c r="L30">
        <v>1.69383866186745E-3</v>
      </c>
      <c r="N30" t="s">
        <v>126</v>
      </c>
      <c r="O30" t="s">
        <v>130</v>
      </c>
      <c r="P30">
        <v>3.2818124073681898E-3</v>
      </c>
      <c r="R30" t="s">
        <v>126</v>
      </c>
      <c r="S30" t="s">
        <v>131</v>
      </c>
      <c r="T30">
        <v>1.3233114545839501E-3</v>
      </c>
      <c r="V30" t="s">
        <v>126</v>
      </c>
      <c r="W30" t="s">
        <v>132</v>
      </c>
      <c r="X30">
        <v>8.8926529748041497E-3</v>
      </c>
      <c r="Z30" t="s">
        <v>133</v>
      </c>
      <c r="AA30" t="s">
        <v>127</v>
      </c>
      <c r="AB30">
        <v>3.70527207283506E-4</v>
      </c>
      <c r="AD30" t="s">
        <v>133</v>
      </c>
      <c r="AE30" t="s">
        <v>128</v>
      </c>
      <c r="AF30">
        <v>1.11158162185051E-3</v>
      </c>
      <c r="AH30" t="s">
        <v>133</v>
      </c>
      <c r="AI30" t="s">
        <v>129</v>
      </c>
      <c r="AJ30">
        <v>1.21744653821723E-3</v>
      </c>
      <c r="AL30" t="s">
        <v>133</v>
      </c>
      <c r="AM30" t="s">
        <v>130</v>
      </c>
      <c r="AN30">
        <v>3.44060978191827E-3</v>
      </c>
      <c r="AP30" t="s">
        <v>133</v>
      </c>
      <c r="AQ30" t="s">
        <v>131</v>
      </c>
      <c r="AR30">
        <v>1.27037899640059E-3</v>
      </c>
      <c r="AT30" t="s">
        <v>133</v>
      </c>
      <c r="AU30" t="s">
        <v>132</v>
      </c>
      <c r="AV30">
        <v>1.56150751640906E-2</v>
      </c>
      <c r="AX30" t="s">
        <v>134</v>
      </c>
      <c r="AY30" t="s">
        <v>127</v>
      </c>
      <c r="AZ30">
        <v>0.180446749947067</v>
      </c>
      <c r="BB30" t="s">
        <v>134</v>
      </c>
      <c r="BC30" t="s">
        <v>128</v>
      </c>
      <c r="BD30">
        <v>3.84818970993012E-2</v>
      </c>
      <c r="BF30" t="s">
        <v>134</v>
      </c>
      <c r="BG30" t="s">
        <v>129</v>
      </c>
      <c r="BH30">
        <v>3.1071352953631101E-2</v>
      </c>
      <c r="BJ30" t="s">
        <v>134</v>
      </c>
      <c r="BK30" t="s">
        <v>130</v>
      </c>
      <c r="BL30">
        <v>8.2468769849671802E-2</v>
      </c>
      <c r="BN30" t="s">
        <v>134</v>
      </c>
      <c r="BO30" t="s">
        <v>131</v>
      </c>
      <c r="BP30">
        <v>4.2504763921236498E-2</v>
      </c>
      <c r="BR30" t="s">
        <v>134</v>
      </c>
      <c r="BS30" t="s">
        <v>132</v>
      </c>
      <c r="BT30">
        <v>0.326857929282235</v>
      </c>
    </row>
    <row r="31" spans="1:72" x14ac:dyDescent="0.2">
      <c r="A31" t="s">
        <v>35</v>
      </c>
      <c r="B31" t="s">
        <v>126</v>
      </c>
      <c r="C31" t="s">
        <v>127</v>
      </c>
      <c r="D31">
        <v>0</v>
      </c>
      <c r="F31" t="s">
        <v>126</v>
      </c>
      <c r="G31" t="s">
        <v>128</v>
      </c>
      <c r="H31">
        <v>0</v>
      </c>
      <c r="J31" t="s">
        <v>126</v>
      </c>
      <c r="K31" t="s">
        <v>129</v>
      </c>
      <c r="L31">
        <v>1.05864916366716E-4</v>
      </c>
      <c r="N31" t="s">
        <v>126</v>
      </c>
      <c r="O31" t="s">
        <v>130</v>
      </c>
      <c r="P31">
        <v>2.6466229091678999E-4</v>
      </c>
      <c r="R31" t="s">
        <v>126</v>
      </c>
      <c r="S31" t="s">
        <v>131</v>
      </c>
      <c r="T31" s="1">
        <v>5.2932458183358002E-5</v>
      </c>
      <c r="V31" t="s">
        <v>126</v>
      </c>
      <c r="W31" t="s">
        <v>132</v>
      </c>
      <c r="X31">
        <v>1.05864916366716E-3</v>
      </c>
      <c r="Z31" t="s">
        <v>133</v>
      </c>
      <c r="AA31" t="s">
        <v>127</v>
      </c>
      <c r="AB31">
        <v>0</v>
      </c>
      <c r="AD31" t="s">
        <v>133</v>
      </c>
      <c r="AE31" t="s">
        <v>128</v>
      </c>
      <c r="AF31">
        <v>0</v>
      </c>
      <c r="AH31" t="s">
        <v>133</v>
      </c>
      <c r="AI31" t="s">
        <v>129</v>
      </c>
      <c r="AJ31">
        <v>0</v>
      </c>
      <c r="AL31" t="s">
        <v>133</v>
      </c>
      <c r="AM31" t="s">
        <v>130</v>
      </c>
      <c r="AN31">
        <v>1.05864916366716E-4</v>
      </c>
      <c r="AP31" t="s">
        <v>133</v>
      </c>
      <c r="AQ31" t="s">
        <v>131</v>
      </c>
      <c r="AR31">
        <v>2.1172983273343201E-4</v>
      </c>
      <c r="AT31" t="s">
        <v>133</v>
      </c>
      <c r="AU31" t="s">
        <v>132</v>
      </c>
      <c r="AV31">
        <v>1.11158162185051E-3</v>
      </c>
      <c r="AX31" t="s">
        <v>134</v>
      </c>
      <c r="AY31" t="s">
        <v>127</v>
      </c>
      <c r="AZ31" s="1">
        <v>5.2932458183358002E-5</v>
      </c>
      <c r="BB31" t="s">
        <v>134</v>
      </c>
      <c r="BC31" t="s">
        <v>128</v>
      </c>
      <c r="BD31">
        <v>1.54562777895405E-2</v>
      </c>
      <c r="BF31" t="s">
        <v>134</v>
      </c>
      <c r="BG31" t="s">
        <v>129</v>
      </c>
      <c r="BH31">
        <v>2.3396146517044199E-2</v>
      </c>
      <c r="BJ31" t="s">
        <v>134</v>
      </c>
      <c r="BK31" t="s">
        <v>130</v>
      </c>
      <c r="BL31">
        <v>4.6686428117721702E-2</v>
      </c>
      <c r="BN31" t="s">
        <v>134</v>
      </c>
      <c r="BO31" t="s">
        <v>131</v>
      </c>
      <c r="BP31">
        <v>2.0326063942409399E-2</v>
      </c>
      <c r="BR31" t="s">
        <v>134</v>
      </c>
      <c r="BS31" t="s">
        <v>132</v>
      </c>
      <c r="BT31">
        <v>0.12846707601100901</v>
      </c>
    </row>
    <row r="32" spans="1:72" x14ac:dyDescent="0.2">
      <c r="A32" t="s">
        <v>36</v>
      </c>
      <c r="B32" t="s">
        <v>126</v>
      </c>
      <c r="C32" t="s">
        <v>127</v>
      </c>
      <c r="D32">
        <v>4.7639212365022202E-4</v>
      </c>
      <c r="F32" t="s">
        <v>126</v>
      </c>
      <c r="G32" t="s">
        <v>128</v>
      </c>
      <c r="H32">
        <v>2.5407579928011801E-3</v>
      </c>
      <c r="J32" t="s">
        <v>126</v>
      </c>
      <c r="K32" t="s">
        <v>129</v>
      </c>
      <c r="L32">
        <v>1.11158162185051E-3</v>
      </c>
      <c r="N32" t="s">
        <v>126</v>
      </c>
      <c r="O32" t="s">
        <v>130</v>
      </c>
      <c r="P32">
        <v>2.9112852000846901E-3</v>
      </c>
      <c r="R32" t="s">
        <v>126</v>
      </c>
      <c r="S32" t="s">
        <v>131</v>
      </c>
      <c r="T32">
        <v>1.3233114545839501E-3</v>
      </c>
      <c r="V32" t="s">
        <v>126</v>
      </c>
      <c r="W32" t="s">
        <v>132</v>
      </c>
      <c r="X32">
        <v>1.30743171712894E-2</v>
      </c>
      <c r="Z32" t="s">
        <v>133</v>
      </c>
      <c r="AA32" t="s">
        <v>127</v>
      </c>
      <c r="AB32">
        <v>0</v>
      </c>
      <c r="AD32" t="s">
        <v>133</v>
      </c>
      <c r="AE32" t="s">
        <v>128</v>
      </c>
      <c r="AF32">
        <v>6.0343002329028101E-3</v>
      </c>
      <c r="AH32" t="s">
        <v>133</v>
      </c>
      <c r="AI32" t="s">
        <v>129</v>
      </c>
      <c r="AJ32">
        <v>5.34617827651916E-3</v>
      </c>
      <c r="AL32" t="s">
        <v>133</v>
      </c>
      <c r="AM32" t="s">
        <v>130</v>
      </c>
      <c r="AN32">
        <v>1.27567224221892E-2</v>
      </c>
      <c r="AP32" t="s">
        <v>133</v>
      </c>
      <c r="AQ32" t="s">
        <v>131</v>
      </c>
      <c r="AR32">
        <v>4.1287317383019197E-3</v>
      </c>
      <c r="AT32" t="s">
        <v>133</v>
      </c>
      <c r="AU32" t="s">
        <v>132</v>
      </c>
      <c r="AV32">
        <v>5.1238619521490503E-2</v>
      </c>
      <c r="AX32" t="s">
        <v>134</v>
      </c>
      <c r="AY32" t="s">
        <v>127</v>
      </c>
      <c r="AZ32">
        <v>2.63603641753123E-2</v>
      </c>
      <c r="BB32" t="s">
        <v>134</v>
      </c>
      <c r="BC32" t="s">
        <v>128</v>
      </c>
      <c r="BD32">
        <v>8.61740419225068E-2</v>
      </c>
      <c r="BF32" t="s">
        <v>134</v>
      </c>
      <c r="BG32" t="s">
        <v>129</v>
      </c>
      <c r="BH32">
        <v>2.6519161549862301E-2</v>
      </c>
      <c r="BJ32" t="s">
        <v>134</v>
      </c>
      <c r="BK32" t="s">
        <v>130</v>
      </c>
      <c r="BL32">
        <v>0.12904933305102601</v>
      </c>
      <c r="BN32" t="s">
        <v>134</v>
      </c>
      <c r="BO32" t="s">
        <v>131</v>
      </c>
      <c r="BP32">
        <v>7.3046792293033999E-2</v>
      </c>
      <c r="BR32" t="s">
        <v>134</v>
      </c>
      <c r="BS32" t="s">
        <v>132</v>
      </c>
      <c r="BT32">
        <v>0.46871691721363501</v>
      </c>
    </row>
    <row r="33" spans="1:72" x14ac:dyDescent="0.2">
      <c r="A33" t="s">
        <v>37</v>
      </c>
      <c r="B33" t="s">
        <v>126</v>
      </c>
      <c r="C33" t="s">
        <v>127</v>
      </c>
      <c r="D33">
        <v>0</v>
      </c>
      <c r="F33" t="s">
        <v>126</v>
      </c>
      <c r="G33" t="s">
        <v>128</v>
      </c>
      <c r="H33">
        <v>0</v>
      </c>
      <c r="J33" t="s">
        <v>126</v>
      </c>
      <c r="K33" t="s">
        <v>129</v>
      </c>
      <c r="L33">
        <v>0</v>
      </c>
      <c r="N33" t="s">
        <v>126</v>
      </c>
      <c r="O33" t="s">
        <v>130</v>
      </c>
      <c r="P33" s="1">
        <v>5.2932458183358002E-5</v>
      </c>
      <c r="R33" t="s">
        <v>126</v>
      </c>
      <c r="S33" t="s">
        <v>131</v>
      </c>
      <c r="T33">
        <v>0</v>
      </c>
      <c r="V33" t="s">
        <v>126</v>
      </c>
      <c r="W33" t="s">
        <v>132</v>
      </c>
      <c r="X33">
        <v>0</v>
      </c>
      <c r="Z33" t="s">
        <v>133</v>
      </c>
      <c r="AA33" t="s">
        <v>127</v>
      </c>
      <c r="AB33">
        <v>0</v>
      </c>
      <c r="AD33" t="s">
        <v>133</v>
      </c>
      <c r="AE33" t="s">
        <v>128</v>
      </c>
      <c r="AF33">
        <v>1.05864916366716E-3</v>
      </c>
      <c r="AH33" t="s">
        <v>133</v>
      </c>
      <c r="AI33" t="s">
        <v>129</v>
      </c>
      <c r="AJ33">
        <v>6.88121956383654E-4</v>
      </c>
      <c r="AL33" t="s">
        <v>133</v>
      </c>
      <c r="AM33" t="s">
        <v>130</v>
      </c>
      <c r="AN33">
        <v>1.9585009527842401E-3</v>
      </c>
      <c r="AP33" t="s">
        <v>133</v>
      </c>
      <c r="AQ33" t="s">
        <v>131</v>
      </c>
      <c r="AR33">
        <v>8.4691933093372803E-4</v>
      </c>
      <c r="AT33" t="s">
        <v>133</v>
      </c>
      <c r="AU33" t="s">
        <v>132</v>
      </c>
      <c r="AV33">
        <v>4.6580563201355004E-3</v>
      </c>
      <c r="AX33" t="s">
        <v>134</v>
      </c>
      <c r="AY33" t="s">
        <v>127</v>
      </c>
      <c r="AZ33">
        <v>1.10099513021384E-2</v>
      </c>
      <c r="BB33" t="s">
        <v>134</v>
      </c>
      <c r="BC33" t="s">
        <v>128</v>
      </c>
      <c r="BD33">
        <v>1.3974168960406499E-2</v>
      </c>
      <c r="BF33" t="s">
        <v>134</v>
      </c>
      <c r="BG33" t="s">
        <v>129</v>
      </c>
      <c r="BH33">
        <v>1.39212365022231E-2</v>
      </c>
      <c r="BJ33" t="s">
        <v>134</v>
      </c>
      <c r="BK33" t="s">
        <v>130</v>
      </c>
      <c r="BL33">
        <v>3.84818970993012E-2</v>
      </c>
      <c r="BN33" t="s">
        <v>134</v>
      </c>
      <c r="BO33" t="s">
        <v>131</v>
      </c>
      <c r="BP33">
        <v>2.05377937751429E-2</v>
      </c>
      <c r="BR33" t="s">
        <v>134</v>
      </c>
      <c r="BS33" t="s">
        <v>132</v>
      </c>
      <c r="BT33">
        <v>0.100677535464746</v>
      </c>
    </row>
    <row r="34" spans="1:72" x14ac:dyDescent="0.2">
      <c r="A34" t="s">
        <v>38</v>
      </c>
      <c r="B34" t="s">
        <v>126</v>
      </c>
      <c r="C34" t="s">
        <v>127</v>
      </c>
      <c r="D34">
        <v>0</v>
      </c>
      <c r="F34" t="s">
        <v>126</v>
      </c>
      <c r="G34" t="s">
        <v>128</v>
      </c>
      <c r="H34">
        <v>0</v>
      </c>
      <c r="J34" t="s">
        <v>126</v>
      </c>
      <c r="K34" t="s">
        <v>129</v>
      </c>
      <c r="L34">
        <v>0</v>
      </c>
      <c r="N34" t="s">
        <v>126</v>
      </c>
      <c r="O34" t="s">
        <v>130</v>
      </c>
      <c r="P34">
        <v>0</v>
      </c>
      <c r="R34" t="s">
        <v>126</v>
      </c>
      <c r="S34" t="s">
        <v>131</v>
      </c>
      <c r="T34">
        <v>0</v>
      </c>
      <c r="V34" t="s">
        <v>126</v>
      </c>
      <c r="W34" t="s">
        <v>132</v>
      </c>
      <c r="X34">
        <v>0</v>
      </c>
      <c r="Z34" t="s">
        <v>133</v>
      </c>
      <c r="AA34" t="s">
        <v>127</v>
      </c>
      <c r="AB34">
        <v>2.1172983273343201E-4</v>
      </c>
      <c r="AD34" t="s">
        <v>133</v>
      </c>
      <c r="AE34" t="s">
        <v>128</v>
      </c>
      <c r="AF34">
        <v>0</v>
      </c>
      <c r="AH34" t="s">
        <v>133</v>
      </c>
      <c r="AI34" t="s">
        <v>129</v>
      </c>
      <c r="AJ34" s="1">
        <v>5.2932458183358002E-5</v>
      </c>
      <c r="AL34" t="s">
        <v>133</v>
      </c>
      <c r="AM34" t="s">
        <v>130</v>
      </c>
      <c r="AN34">
        <v>6.88121956383654E-4</v>
      </c>
      <c r="AP34" t="s">
        <v>133</v>
      </c>
      <c r="AQ34" t="s">
        <v>131</v>
      </c>
      <c r="AR34">
        <v>1.05864916366716E-4</v>
      </c>
      <c r="AT34" t="s">
        <v>133</v>
      </c>
      <c r="AU34" t="s">
        <v>132</v>
      </c>
      <c r="AV34">
        <v>1.1962735549438899E-2</v>
      </c>
      <c r="AX34" t="s">
        <v>134</v>
      </c>
      <c r="AY34" t="s">
        <v>127</v>
      </c>
      <c r="AZ34">
        <v>2.2602159644293799E-2</v>
      </c>
      <c r="BB34" t="s">
        <v>134</v>
      </c>
      <c r="BC34" t="s">
        <v>128</v>
      </c>
      <c r="BD34">
        <v>1.28096548803726E-2</v>
      </c>
      <c r="BF34" t="s">
        <v>134</v>
      </c>
      <c r="BG34" t="s">
        <v>129</v>
      </c>
      <c r="BH34">
        <v>5.0815159856023697E-3</v>
      </c>
      <c r="BJ34" t="s">
        <v>134</v>
      </c>
      <c r="BK34" t="s">
        <v>130</v>
      </c>
      <c r="BL34">
        <v>1.9690874444209101E-2</v>
      </c>
      <c r="BN34" t="s">
        <v>134</v>
      </c>
      <c r="BO34" t="s">
        <v>131</v>
      </c>
      <c r="BP34">
        <v>1.0957018843955099E-2</v>
      </c>
      <c r="BR34" t="s">
        <v>134</v>
      </c>
      <c r="BS34" t="s">
        <v>132</v>
      </c>
      <c r="BT34">
        <v>0.13900063518949801</v>
      </c>
    </row>
    <row r="35" spans="1:72" x14ac:dyDescent="0.2">
      <c r="A35" t="s">
        <v>39</v>
      </c>
      <c r="B35" t="s">
        <v>126</v>
      </c>
      <c r="C35" t="s">
        <v>127</v>
      </c>
      <c r="D35">
        <v>0</v>
      </c>
      <c r="F35" t="s">
        <v>126</v>
      </c>
      <c r="G35" t="s">
        <v>128</v>
      </c>
      <c r="H35">
        <v>0</v>
      </c>
      <c r="J35" t="s">
        <v>126</v>
      </c>
      <c r="K35" t="s">
        <v>129</v>
      </c>
      <c r="L35">
        <v>0</v>
      </c>
      <c r="N35" t="s">
        <v>126</v>
      </c>
      <c r="O35" t="s">
        <v>130</v>
      </c>
      <c r="P35">
        <v>2.6466229091678999E-4</v>
      </c>
      <c r="R35" t="s">
        <v>126</v>
      </c>
      <c r="S35" t="s">
        <v>131</v>
      </c>
      <c r="T35" s="1">
        <v>5.2932458183358002E-5</v>
      </c>
      <c r="V35" t="s">
        <v>126</v>
      </c>
      <c r="W35" t="s">
        <v>132</v>
      </c>
      <c r="X35">
        <v>5.2932458183357998E-4</v>
      </c>
      <c r="Z35" t="s">
        <v>133</v>
      </c>
      <c r="AA35" t="s">
        <v>127</v>
      </c>
      <c r="AB35">
        <v>1.05864916366716E-3</v>
      </c>
      <c r="AD35" t="s">
        <v>133</v>
      </c>
      <c r="AE35" t="s">
        <v>128</v>
      </c>
      <c r="AF35">
        <v>1.3233114545839501E-3</v>
      </c>
      <c r="AH35" t="s">
        <v>133</v>
      </c>
      <c r="AI35" t="s">
        <v>129</v>
      </c>
      <c r="AJ35">
        <v>1.0057167054838001E-3</v>
      </c>
      <c r="AL35" t="s">
        <v>133</v>
      </c>
      <c r="AM35" t="s">
        <v>130</v>
      </c>
      <c r="AN35">
        <v>7.8869362693203392E-3</v>
      </c>
      <c r="AP35" t="s">
        <v>133</v>
      </c>
      <c r="AQ35" t="s">
        <v>131</v>
      </c>
      <c r="AR35">
        <v>6.8282871056531804E-3</v>
      </c>
      <c r="AT35" t="s">
        <v>133</v>
      </c>
      <c r="AU35" t="s">
        <v>132</v>
      </c>
      <c r="AV35">
        <v>5.9919542663561198E-2</v>
      </c>
      <c r="AX35" t="s">
        <v>134</v>
      </c>
      <c r="AY35" t="s">
        <v>127</v>
      </c>
      <c r="AZ35">
        <v>9.3690450984543708E-3</v>
      </c>
      <c r="BB35" t="s">
        <v>134</v>
      </c>
      <c r="BC35" t="s">
        <v>128</v>
      </c>
      <c r="BD35">
        <v>9.4749100148210797E-3</v>
      </c>
      <c r="BF35" t="s">
        <v>134</v>
      </c>
      <c r="BG35" t="s">
        <v>129</v>
      </c>
      <c r="BH35">
        <v>1.20156680076222E-2</v>
      </c>
      <c r="BJ35" t="s">
        <v>134</v>
      </c>
      <c r="BK35" t="s">
        <v>130</v>
      </c>
      <c r="BL35">
        <v>5.0815159856023702E-2</v>
      </c>
      <c r="BN35" t="s">
        <v>134</v>
      </c>
      <c r="BO35" t="s">
        <v>131</v>
      </c>
      <c r="BP35">
        <v>3.0489095913614199E-2</v>
      </c>
      <c r="BR35" t="s">
        <v>134</v>
      </c>
      <c r="BS35" t="s">
        <v>132</v>
      </c>
      <c r="BT35">
        <v>0.308596231208977</v>
      </c>
    </row>
    <row r="36" spans="1:72" x14ac:dyDescent="0.2">
      <c r="A36" t="s">
        <v>40</v>
      </c>
      <c r="B36" t="s">
        <v>126</v>
      </c>
      <c r="C36" t="s">
        <v>127</v>
      </c>
      <c r="D36">
        <v>5.6108405674359504E-3</v>
      </c>
      <c r="F36" t="s">
        <v>126</v>
      </c>
      <c r="G36" t="s">
        <v>128</v>
      </c>
      <c r="H36">
        <v>2.9059919542663501E-2</v>
      </c>
      <c r="J36" t="s">
        <v>126</v>
      </c>
      <c r="K36" t="s">
        <v>129</v>
      </c>
      <c r="L36">
        <v>1.97967393605759E-2</v>
      </c>
      <c r="N36" t="s">
        <v>126</v>
      </c>
      <c r="O36" t="s">
        <v>130</v>
      </c>
      <c r="P36">
        <v>6.8071141223798398E-2</v>
      </c>
      <c r="R36" t="s">
        <v>126</v>
      </c>
      <c r="S36" t="s">
        <v>131</v>
      </c>
      <c r="T36">
        <v>3.7211518102900701E-2</v>
      </c>
      <c r="V36" t="s">
        <v>126</v>
      </c>
      <c r="W36" t="s">
        <v>132</v>
      </c>
      <c r="X36">
        <v>0.231261909803091</v>
      </c>
      <c r="Z36" t="s">
        <v>133</v>
      </c>
      <c r="AA36" t="s">
        <v>127</v>
      </c>
      <c r="AB36">
        <v>0</v>
      </c>
      <c r="AD36" t="s">
        <v>133</v>
      </c>
      <c r="AE36" t="s">
        <v>128</v>
      </c>
      <c r="AF36">
        <v>1.3762439127673E-3</v>
      </c>
      <c r="AH36" t="s">
        <v>133</v>
      </c>
      <c r="AI36" t="s">
        <v>129</v>
      </c>
      <c r="AJ36">
        <v>1.21744653821723E-3</v>
      </c>
      <c r="AL36" t="s">
        <v>133</v>
      </c>
      <c r="AM36" t="s">
        <v>130</v>
      </c>
      <c r="AN36">
        <v>5.1344484437857198E-3</v>
      </c>
      <c r="AP36" t="s">
        <v>133</v>
      </c>
      <c r="AQ36" t="s">
        <v>131</v>
      </c>
      <c r="AR36">
        <v>3.12301503281812E-3</v>
      </c>
      <c r="AT36" t="s">
        <v>133</v>
      </c>
      <c r="AU36" t="s">
        <v>132</v>
      </c>
      <c r="AV36">
        <v>3.1283082786364602E-2</v>
      </c>
      <c r="AX36" t="s">
        <v>134</v>
      </c>
      <c r="AY36" t="s">
        <v>127</v>
      </c>
      <c r="AZ36">
        <v>6.56362481473639E-3</v>
      </c>
      <c r="BB36" t="s">
        <v>134</v>
      </c>
      <c r="BC36" t="s">
        <v>128</v>
      </c>
      <c r="BD36">
        <v>4.0916790175735698E-2</v>
      </c>
      <c r="BF36" t="s">
        <v>134</v>
      </c>
      <c r="BG36" t="s">
        <v>129</v>
      </c>
      <c r="BH36">
        <v>3.24475968663984E-2</v>
      </c>
      <c r="BJ36" t="s">
        <v>134</v>
      </c>
      <c r="BK36" t="s">
        <v>130</v>
      </c>
      <c r="BL36">
        <v>0.129631590091043</v>
      </c>
      <c r="BN36" t="s">
        <v>134</v>
      </c>
      <c r="BO36" t="s">
        <v>131</v>
      </c>
      <c r="BP36">
        <v>6.9553250052932405E-2</v>
      </c>
      <c r="BR36" t="s">
        <v>134</v>
      </c>
      <c r="BS36" t="s">
        <v>132</v>
      </c>
      <c r="BT36">
        <v>0.41551979673936001</v>
      </c>
    </row>
    <row r="37" spans="1:72" x14ac:dyDescent="0.2">
      <c r="A37" t="s">
        <v>41</v>
      </c>
      <c r="B37" t="s">
        <v>126</v>
      </c>
      <c r="C37" t="s">
        <v>127</v>
      </c>
      <c r="D37" s="1">
        <v>5.2932458183358002E-5</v>
      </c>
      <c r="F37" t="s">
        <v>126</v>
      </c>
      <c r="G37" t="s">
        <v>128</v>
      </c>
      <c r="H37">
        <v>2.6995553673512598E-3</v>
      </c>
      <c r="J37" t="s">
        <v>126</v>
      </c>
      <c r="K37" t="s">
        <v>129</v>
      </c>
      <c r="L37">
        <v>2.17023078551767E-3</v>
      </c>
      <c r="N37" t="s">
        <v>126</v>
      </c>
      <c r="O37" t="s">
        <v>130</v>
      </c>
      <c r="P37">
        <v>9.68663984755452E-3</v>
      </c>
      <c r="R37" t="s">
        <v>126</v>
      </c>
      <c r="S37" t="s">
        <v>131</v>
      </c>
      <c r="T37">
        <v>7.6222739784035497E-3</v>
      </c>
      <c r="V37" t="s">
        <v>126</v>
      </c>
      <c r="W37" t="s">
        <v>132</v>
      </c>
      <c r="X37">
        <v>3.90112216811348E-2</v>
      </c>
      <c r="Z37" t="s">
        <v>133</v>
      </c>
      <c r="AA37" t="s">
        <v>127</v>
      </c>
      <c r="AB37">
        <v>0</v>
      </c>
      <c r="AD37" t="s">
        <v>133</v>
      </c>
      <c r="AE37" t="s">
        <v>128</v>
      </c>
      <c r="AF37">
        <v>1.05864916366716E-4</v>
      </c>
      <c r="AH37" t="s">
        <v>133</v>
      </c>
      <c r="AI37" t="s">
        <v>129</v>
      </c>
      <c r="AJ37">
        <v>0</v>
      </c>
      <c r="AL37" t="s">
        <v>133</v>
      </c>
      <c r="AM37" t="s">
        <v>130</v>
      </c>
      <c r="AN37">
        <v>1.05864916366716E-4</v>
      </c>
      <c r="AP37" t="s">
        <v>133</v>
      </c>
      <c r="AQ37" t="s">
        <v>131</v>
      </c>
      <c r="AR37" s="1">
        <v>5.2932458183358002E-5</v>
      </c>
      <c r="AT37" t="s">
        <v>133</v>
      </c>
      <c r="AU37" t="s">
        <v>132</v>
      </c>
      <c r="AV37">
        <v>5.2932458183357998E-4</v>
      </c>
      <c r="AX37" t="s">
        <v>134</v>
      </c>
      <c r="AY37" t="s">
        <v>127</v>
      </c>
      <c r="AZ37">
        <v>7.4105441456701201E-4</v>
      </c>
      <c r="BB37" t="s">
        <v>134</v>
      </c>
      <c r="BC37" t="s">
        <v>128</v>
      </c>
      <c r="BD37">
        <v>5.8860893499894103E-2</v>
      </c>
      <c r="BF37" t="s">
        <v>134</v>
      </c>
      <c r="BG37" t="s">
        <v>129</v>
      </c>
      <c r="BH37">
        <v>2.3343214058860799E-2</v>
      </c>
      <c r="BJ37" t="s">
        <v>134</v>
      </c>
      <c r="BK37" t="s">
        <v>130</v>
      </c>
      <c r="BL37">
        <v>8.3209824264238799E-2</v>
      </c>
      <c r="BN37" t="s">
        <v>134</v>
      </c>
      <c r="BO37" t="s">
        <v>131</v>
      </c>
      <c r="BP37">
        <v>4.2716493753969902E-2</v>
      </c>
      <c r="BR37" t="s">
        <v>134</v>
      </c>
      <c r="BS37" t="s">
        <v>132</v>
      </c>
      <c r="BT37">
        <v>0.149745924200719</v>
      </c>
    </row>
    <row r="38" spans="1:72" x14ac:dyDescent="0.2">
      <c r="A38" t="s">
        <v>42</v>
      </c>
      <c r="B38" t="s">
        <v>126</v>
      </c>
      <c r="C38" t="s">
        <v>127</v>
      </c>
      <c r="D38">
        <v>4.0228668219352099E-3</v>
      </c>
      <c r="F38" t="s">
        <v>126</v>
      </c>
      <c r="G38" t="s">
        <v>128</v>
      </c>
      <c r="H38">
        <v>4.71098877831886E-3</v>
      </c>
      <c r="J38" t="s">
        <v>126</v>
      </c>
      <c r="K38" t="s">
        <v>129</v>
      </c>
      <c r="L38">
        <v>5.2932458183358004E-3</v>
      </c>
      <c r="N38" t="s">
        <v>126</v>
      </c>
      <c r="O38" t="s">
        <v>130</v>
      </c>
      <c r="P38">
        <v>1.7308913825957999E-2</v>
      </c>
      <c r="R38" t="s">
        <v>126</v>
      </c>
      <c r="S38" t="s">
        <v>131</v>
      </c>
      <c r="T38">
        <v>8.6809231420707095E-3</v>
      </c>
      <c r="V38" t="s">
        <v>126</v>
      </c>
      <c r="W38" t="s">
        <v>132</v>
      </c>
      <c r="X38">
        <v>9.3372856235443502E-2</v>
      </c>
      <c r="Z38" t="s">
        <v>133</v>
      </c>
      <c r="AA38" t="s">
        <v>127</v>
      </c>
      <c r="AB38">
        <v>2.1172983273343201E-4</v>
      </c>
      <c r="AD38" t="s">
        <v>133</v>
      </c>
      <c r="AE38" t="s">
        <v>128</v>
      </c>
      <c r="AF38">
        <v>1.27037899640059E-3</v>
      </c>
      <c r="AH38" t="s">
        <v>133</v>
      </c>
      <c r="AI38" t="s">
        <v>129</v>
      </c>
      <c r="AJ38">
        <v>8.4691933093372803E-4</v>
      </c>
      <c r="AL38" t="s">
        <v>133</v>
      </c>
      <c r="AM38" t="s">
        <v>130</v>
      </c>
      <c r="AN38">
        <v>4.6051238619521399E-3</v>
      </c>
      <c r="AP38" t="s">
        <v>133</v>
      </c>
      <c r="AQ38" t="s">
        <v>131</v>
      </c>
      <c r="AR38">
        <v>2.6995553673512598E-3</v>
      </c>
      <c r="AT38" t="s">
        <v>133</v>
      </c>
      <c r="AU38" t="s">
        <v>132</v>
      </c>
      <c r="AV38">
        <v>3.9699343637518501E-2</v>
      </c>
      <c r="AX38" t="s">
        <v>134</v>
      </c>
      <c r="AY38" t="s">
        <v>127</v>
      </c>
      <c r="AZ38">
        <v>9.2473004446326404E-2</v>
      </c>
      <c r="BB38" t="s">
        <v>134</v>
      </c>
      <c r="BC38" t="s">
        <v>128</v>
      </c>
      <c r="BD38">
        <v>1.44505610840567E-2</v>
      </c>
      <c r="BF38" t="s">
        <v>134</v>
      </c>
      <c r="BG38" t="s">
        <v>129</v>
      </c>
      <c r="BH38">
        <v>1.46622909167901E-2</v>
      </c>
      <c r="BJ38" t="s">
        <v>134</v>
      </c>
      <c r="BK38" t="s">
        <v>130</v>
      </c>
      <c r="BL38">
        <v>4.4833792081304197E-2</v>
      </c>
      <c r="BN38" t="s">
        <v>134</v>
      </c>
      <c r="BO38" t="s">
        <v>131</v>
      </c>
      <c r="BP38">
        <v>2.4931187804361599E-2</v>
      </c>
      <c r="BR38" t="s">
        <v>134</v>
      </c>
      <c r="BS38" t="s">
        <v>132</v>
      </c>
      <c r="BT38">
        <v>0.135560025407579</v>
      </c>
    </row>
    <row r="39" spans="1:72" x14ac:dyDescent="0.2">
      <c r="A39" t="s">
        <v>43</v>
      </c>
      <c r="B39" t="s">
        <v>126</v>
      </c>
      <c r="C39" t="s">
        <v>127</v>
      </c>
      <c r="D39">
        <v>3.2923988990048697E-2</v>
      </c>
      <c r="F39" t="s">
        <v>126</v>
      </c>
      <c r="G39" t="s">
        <v>128</v>
      </c>
      <c r="H39">
        <v>2.08024560660597E-2</v>
      </c>
      <c r="J39" t="s">
        <v>126</v>
      </c>
      <c r="K39" t="s">
        <v>129</v>
      </c>
      <c r="L39">
        <v>1.54562777895405E-2</v>
      </c>
      <c r="N39" t="s">
        <v>126</v>
      </c>
      <c r="O39" t="s">
        <v>130</v>
      </c>
      <c r="P39">
        <v>5.5790810925259303E-2</v>
      </c>
      <c r="R39" t="s">
        <v>126</v>
      </c>
      <c r="S39" t="s">
        <v>131</v>
      </c>
      <c r="T39">
        <v>2.9959771331780599E-2</v>
      </c>
      <c r="V39" t="s">
        <v>126</v>
      </c>
      <c r="W39" t="s">
        <v>132</v>
      </c>
      <c r="X39">
        <v>0.13709506669489699</v>
      </c>
      <c r="Z39" t="s">
        <v>133</v>
      </c>
      <c r="AA39" t="s">
        <v>127</v>
      </c>
      <c r="AB39">
        <v>1.05864916366716E-4</v>
      </c>
      <c r="AD39" t="s">
        <v>133</v>
      </c>
      <c r="AE39" t="s">
        <v>128</v>
      </c>
      <c r="AF39">
        <v>6.88121956383654E-4</v>
      </c>
      <c r="AH39" t="s">
        <v>133</v>
      </c>
      <c r="AI39" t="s">
        <v>129</v>
      </c>
      <c r="AJ39">
        <v>3.17594749100148E-4</v>
      </c>
      <c r="AL39" t="s">
        <v>133</v>
      </c>
      <c r="AM39" t="s">
        <v>130</v>
      </c>
      <c r="AN39">
        <v>1.9055684946008801E-3</v>
      </c>
      <c r="AP39" t="s">
        <v>133</v>
      </c>
      <c r="AQ39" t="s">
        <v>131</v>
      </c>
      <c r="AR39">
        <v>7.9398687275037002E-4</v>
      </c>
      <c r="AT39" t="s">
        <v>133</v>
      </c>
      <c r="AU39" t="s">
        <v>132</v>
      </c>
      <c r="AV39">
        <v>8.4691933093372796E-3</v>
      </c>
      <c r="AX39" t="s">
        <v>134</v>
      </c>
      <c r="AY39" t="s">
        <v>127</v>
      </c>
      <c r="AZ39">
        <v>7.4634766038534804E-3</v>
      </c>
      <c r="BB39" t="s">
        <v>134</v>
      </c>
      <c r="BC39" t="s">
        <v>128</v>
      </c>
      <c r="BD39">
        <v>2.1649375396993398E-2</v>
      </c>
      <c r="BF39" t="s">
        <v>134</v>
      </c>
      <c r="BG39" t="s">
        <v>129</v>
      </c>
      <c r="BH39">
        <v>1.75206436586915E-2</v>
      </c>
      <c r="BJ39" t="s">
        <v>134</v>
      </c>
      <c r="BK39" t="s">
        <v>130</v>
      </c>
      <c r="BL39">
        <v>5.5684946008892601E-2</v>
      </c>
      <c r="BN39" t="s">
        <v>134</v>
      </c>
      <c r="BO39" t="s">
        <v>131</v>
      </c>
      <c r="BP39">
        <v>3.1865339826381497E-2</v>
      </c>
      <c r="BR39" t="s">
        <v>134</v>
      </c>
      <c r="BS39" t="s">
        <v>132</v>
      </c>
      <c r="BT39">
        <v>0.17732373491424899</v>
      </c>
    </row>
    <row r="40" spans="1:72" x14ac:dyDescent="0.2">
      <c r="A40" t="s">
        <v>44</v>
      </c>
      <c r="B40" t="s">
        <v>126</v>
      </c>
      <c r="C40" t="s">
        <v>127</v>
      </c>
      <c r="D40">
        <v>2.80542028371797E-3</v>
      </c>
      <c r="F40" t="s">
        <v>126</v>
      </c>
      <c r="G40" t="s">
        <v>128</v>
      </c>
      <c r="H40">
        <v>4.6580563201355004E-3</v>
      </c>
      <c r="J40" t="s">
        <v>126</v>
      </c>
      <c r="K40" t="s">
        <v>129</v>
      </c>
      <c r="L40">
        <v>6.0343002329028101E-3</v>
      </c>
      <c r="N40" t="s">
        <v>126</v>
      </c>
      <c r="O40" t="s">
        <v>130</v>
      </c>
      <c r="P40">
        <v>1.5773872538640599E-2</v>
      </c>
      <c r="R40" t="s">
        <v>126</v>
      </c>
      <c r="S40" t="s">
        <v>131</v>
      </c>
      <c r="T40">
        <v>1.00042345966546E-2</v>
      </c>
      <c r="V40" t="s">
        <v>126</v>
      </c>
      <c r="W40" t="s">
        <v>132</v>
      </c>
      <c r="X40">
        <v>6.6589032394664405E-2</v>
      </c>
      <c r="Z40" t="s">
        <v>133</v>
      </c>
      <c r="AA40" t="s">
        <v>127</v>
      </c>
      <c r="AB40">
        <v>0</v>
      </c>
      <c r="AD40" t="s">
        <v>133</v>
      </c>
      <c r="AE40" t="s">
        <v>128</v>
      </c>
      <c r="AF40">
        <v>0</v>
      </c>
      <c r="AH40" t="s">
        <v>133</v>
      </c>
      <c r="AI40" t="s">
        <v>129</v>
      </c>
      <c r="AJ40">
        <v>0</v>
      </c>
      <c r="AL40" t="s">
        <v>133</v>
      </c>
      <c r="AM40" t="s">
        <v>130</v>
      </c>
      <c r="AN40">
        <v>3.70527207283506E-4</v>
      </c>
      <c r="AP40" t="s">
        <v>133</v>
      </c>
      <c r="AQ40" t="s">
        <v>131</v>
      </c>
      <c r="AR40">
        <v>2.1172983273343201E-4</v>
      </c>
      <c r="AT40" t="s">
        <v>133</v>
      </c>
      <c r="AU40" t="s">
        <v>132</v>
      </c>
      <c r="AV40">
        <v>2.0114334109676002E-3</v>
      </c>
      <c r="AX40" t="s">
        <v>134</v>
      </c>
      <c r="AY40" t="s">
        <v>127</v>
      </c>
      <c r="AZ40">
        <v>5.8225704001693798E-4</v>
      </c>
      <c r="BB40" t="s">
        <v>134</v>
      </c>
      <c r="BC40" t="s">
        <v>128</v>
      </c>
      <c r="BD40">
        <v>2.3290281600677502E-3</v>
      </c>
      <c r="BF40" t="s">
        <v>134</v>
      </c>
      <c r="BG40" t="s">
        <v>129</v>
      </c>
      <c r="BH40">
        <v>5.0815159856023697E-3</v>
      </c>
      <c r="BJ40" t="s">
        <v>134</v>
      </c>
      <c r="BK40" t="s">
        <v>130</v>
      </c>
      <c r="BL40">
        <v>1.24391276730891E-2</v>
      </c>
      <c r="BN40" t="s">
        <v>134</v>
      </c>
      <c r="BO40" t="s">
        <v>131</v>
      </c>
      <c r="BP40">
        <v>1.1062883760321799E-2</v>
      </c>
      <c r="BR40" t="s">
        <v>134</v>
      </c>
      <c r="BS40" t="s">
        <v>132</v>
      </c>
      <c r="BT40">
        <v>4.10226550921024E-2</v>
      </c>
    </row>
    <row r="41" spans="1:72" x14ac:dyDescent="0.2">
      <c r="A41" t="s">
        <v>45</v>
      </c>
      <c r="B41" t="s">
        <v>126</v>
      </c>
      <c r="C41" t="s">
        <v>127</v>
      </c>
      <c r="D41">
        <v>0</v>
      </c>
      <c r="F41" t="s">
        <v>126</v>
      </c>
      <c r="G41" t="s">
        <v>128</v>
      </c>
      <c r="H41">
        <v>0</v>
      </c>
      <c r="J41" t="s">
        <v>126</v>
      </c>
      <c r="K41" t="s">
        <v>129</v>
      </c>
      <c r="L41">
        <v>0</v>
      </c>
      <c r="N41" t="s">
        <v>126</v>
      </c>
      <c r="O41" t="s">
        <v>130</v>
      </c>
      <c r="P41">
        <v>0</v>
      </c>
      <c r="R41" t="s">
        <v>126</v>
      </c>
      <c r="S41" t="s">
        <v>131</v>
      </c>
      <c r="T41">
        <v>0</v>
      </c>
      <c r="V41" t="s">
        <v>126</v>
      </c>
      <c r="W41" t="s">
        <v>132</v>
      </c>
      <c r="X41">
        <v>0</v>
      </c>
      <c r="Z41" t="s">
        <v>133</v>
      </c>
      <c r="AA41" t="s">
        <v>127</v>
      </c>
      <c r="AB41">
        <v>0</v>
      </c>
      <c r="AD41" t="s">
        <v>133</v>
      </c>
      <c r="AE41" t="s">
        <v>128</v>
      </c>
      <c r="AF41">
        <v>1.58797374550074E-4</v>
      </c>
      <c r="AH41" t="s">
        <v>133</v>
      </c>
      <c r="AI41" t="s">
        <v>129</v>
      </c>
      <c r="AJ41">
        <v>0</v>
      </c>
      <c r="AL41" t="s">
        <v>133</v>
      </c>
      <c r="AM41" t="s">
        <v>130</v>
      </c>
      <c r="AN41">
        <v>3.17594749100148E-4</v>
      </c>
      <c r="AP41" t="s">
        <v>133</v>
      </c>
      <c r="AQ41" t="s">
        <v>131</v>
      </c>
      <c r="AR41" s="1">
        <v>5.2932458183358002E-5</v>
      </c>
      <c r="AT41" t="s">
        <v>133</v>
      </c>
      <c r="AU41" t="s">
        <v>132</v>
      </c>
      <c r="AV41">
        <v>4.7639212365022202E-4</v>
      </c>
      <c r="AX41" t="s">
        <v>134</v>
      </c>
      <c r="AY41" t="s">
        <v>127</v>
      </c>
      <c r="AZ41">
        <v>1.1062883760321799E-2</v>
      </c>
      <c r="BB41" t="s">
        <v>134</v>
      </c>
      <c r="BC41" t="s">
        <v>128</v>
      </c>
      <c r="BD41">
        <v>1.9690874444209101E-2</v>
      </c>
      <c r="BF41" t="s">
        <v>134</v>
      </c>
      <c r="BG41" t="s">
        <v>129</v>
      </c>
      <c r="BH41">
        <v>1.40271014185898E-2</v>
      </c>
      <c r="BJ41" t="s">
        <v>134</v>
      </c>
      <c r="BK41" t="s">
        <v>130</v>
      </c>
      <c r="BL41">
        <v>5.7643446961676899E-2</v>
      </c>
      <c r="BN41" t="s">
        <v>134</v>
      </c>
      <c r="BO41" t="s">
        <v>131</v>
      </c>
      <c r="BP41">
        <v>3.4829557484649498E-2</v>
      </c>
      <c r="BR41" t="s">
        <v>134</v>
      </c>
      <c r="BS41" t="s">
        <v>132</v>
      </c>
      <c r="BT41">
        <v>0.28027736608088</v>
      </c>
    </row>
    <row r="42" spans="1:72" x14ac:dyDescent="0.2">
      <c r="A42" t="s">
        <v>46</v>
      </c>
      <c r="B42" t="s">
        <v>126</v>
      </c>
      <c r="C42" t="s">
        <v>127</v>
      </c>
      <c r="D42">
        <v>1.3233114545839501E-3</v>
      </c>
      <c r="F42" t="s">
        <v>126</v>
      </c>
      <c r="G42" t="s">
        <v>128</v>
      </c>
      <c r="H42">
        <v>1.42917637095066E-3</v>
      </c>
      <c r="J42" t="s">
        <v>126</v>
      </c>
      <c r="K42" t="s">
        <v>129</v>
      </c>
      <c r="L42">
        <v>1.58797374550074E-3</v>
      </c>
      <c r="N42" t="s">
        <v>126</v>
      </c>
      <c r="O42" t="s">
        <v>130</v>
      </c>
      <c r="P42">
        <v>7.8869362693203392E-3</v>
      </c>
      <c r="R42" t="s">
        <v>126</v>
      </c>
      <c r="S42" t="s">
        <v>131</v>
      </c>
      <c r="T42">
        <v>5.8755028583527399E-3</v>
      </c>
      <c r="V42" t="s">
        <v>126</v>
      </c>
      <c r="W42" t="s">
        <v>132</v>
      </c>
      <c r="X42">
        <v>2.9959771331780599E-2</v>
      </c>
      <c r="Z42" t="s">
        <v>133</v>
      </c>
      <c r="AA42" t="s">
        <v>127</v>
      </c>
      <c r="AB42">
        <v>0</v>
      </c>
      <c r="AD42" t="s">
        <v>133</v>
      </c>
      <c r="AE42" t="s">
        <v>128</v>
      </c>
      <c r="AF42" s="1">
        <v>5.2932458183358002E-5</v>
      </c>
      <c r="AH42" t="s">
        <v>133</v>
      </c>
      <c r="AI42" t="s">
        <v>129</v>
      </c>
      <c r="AJ42">
        <v>1.05864916366716E-4</v>
      </c>
      <c r="AL42" t="s">
        <v>133</v>
      </c>
      <c r="AM42" t="s">
        <v>130</v>
      </c>
      <c r="AN42">
        <v>3.70527207283506E-4</v>
      </c>
      <c r="AP42" t="s">
        <v>133</v>
      </c>
      <c r="AQ42" t="s">
        <v>131</v>
      </c>
      <c r="AR42">
        <v>8.4691933093372803E-4</v>
      </c>
      <c r="AT42" t="s">
        <v>133</v>
      </c>
      <c r="AU42" t="s">
        <v>132</v>
      </c>
      <c r="AV42">
        <v>3.3347448655515499E-3</v>
      </c>
      <c r="AX42" t="s">
        <v>134</v>
      </c>
      <c r="AY42" t="s">
        <v>127</v>
      </c>
      <c r="AZ42">
        <v>8.1515985602371305E-3</v>
      </c>
      <c r="BB42" t="s">
        <v>134</v>
      </c>
      <c r="BC42" t="s">
        <v>128</v>
      </c>
      <c r="BD42">
        <v>1.7097183993224602E-2</v>
      </c>
      <c r="BF42" t="s">
        <v>134</v>
      </c>
      <c r="BG42" t="s">
        <v>129</v>
      </c>
      <c r="BH42">
        <v>1.5879737455007401E-2</v>
      </c>
      <c r="BJ42" t="s">
        <v>134</v>
      </c>
      <c r="BK42" t="s">
        <v>130</v>
      </c>
      <c r="BL42">
        <v>5.7114122379843299E-2</v>
      </c>
      <c r="BN42" t="s">
        <v>134</v>
      </c>
      <c r="BO42" t="s">
        <v>131</v>
      </c>
      <c r="BP42">
        <v>3.6682193521067101E-2</v>
      </c>
      <c r="BR42" t="s">
        <v>134</v>
      </c>
      <c r="BS42" t="s">
        <v>132</v>
      </c>
      <c r="BT42">
        <v>0.26222739784035498</v>
      </c>
    </row>
    <row r="43" spans="1:72" x14ac:dyDescent="0.2">
      <c r="A43" t="s">
        <v>47</v>
      </c>
      <c r="B43" t="s">
        <v>126</v>
      </c>
      <c r="C43" t="s">
        <v>127</v>
      </c>
      <c r="D43">
        <v>1.37095066694897E-2</v>
      </c>
      <c r="F43" t="s">
        <v>126</v>
      </c>
      <c r="G43" t="s">
        <v>128</v>
      </c>
      <c r="H43">
        <v>1.58797374550074E-3</v>
      </c>
      <c r="J43" t="s">
        <v>126</v>
      </c>
      <c r="K43" t="s">
        <v>129</v>
      </c>
      <c r="L43">
        <v>7.4105441456701201E-4</v>
      </c>
      <c r="N43" t="s">
        <v>126</v>
      </c>
      <c r="O43" t="s">
        <v>130</v>
      </c>
      <c r="P43">
        <v>3.5464746982849802E-3</v>
      </c>
      <c r="R43" t="s">
        <v>126</v>
      </c>
      <c r="S43" t="s">
        <v>131</v>
      </c>
      <c r="T43">
        <v>1.6409062036840899E-3</v>
      </c>
      <c r="V43" t="s">
        <v>126</v>
      </c>
      <c r="W43" t="s">
        <v>132</v>
      </c>
      <c r="X43">
        <v>1.79441033241583E-2</v>
      </c>
      <c r="Z43" t="s">
        <v>133</v>
      </c>
      <c r="AA43" t="s">
        <v>127</v>
      </c>
      <c r="AB43">
        <v>9.3690450984543708E-3</v>
      </c>
      <c r="AD43" t="s">
        <v>133</v>
      </c>
      <c r="AE43" t="s">
        <v>128</v>
      </c>
      <c r="AF43">
        <v>1.42917637095066E-3</v>
      </c>
      <c r="AH43" t="s">
        <v>133</v>
      </c>
      <c r="AI43" t="s">
        <v>129</v>
      </c>
      <c r="AJ43">
        <v>1.11158162185051E-3</v>
      </c>
      <c r="AL43" t="s">
        <v>133</v>
      </c>
      <c r="AM43" t="s">
        <v>130</v>
      </c>
      <c r="AN43">
        <v>4.2875291128520003E-3</v>
      </c>
      <c r="AP43" t="s">
        <v>133</v>
      </c>
      <c r="AQ43" t="s">
        <v>131</v>
      </c>
      <c r="AR43">
        <v>2.6995553673512598E-3</v>
      </c>
      <c r="AT43" t="s">
        <v>133</v>
      </c>
      <c r="AU43" t="s">
        <v>132</v>
      </c>
      <c r="AV43">
        <v>2.7419013338979399E-2</v>
      </c>
      <c r="AX43" t="s">
        <v>134</v>
      </c>
      <c r="AY43" t="s">
        <v>127</v>
      </c>
      <c r="AZ43">
        <v>5.4096972263391899E-2</v>
      </c>
      <c r="BB43" t="s">
        <v>134</v>
      </c>
      <c r="BC43" t="s">
        <v>128</v>
      </c>
      <c r="BD43">
        <v>8.1515985602371305E-3</v>
      </c>
      <c r="BF43" t="s">
        <v>134</v>
      </c>
      <c r="BG43" t="s">
        <v>129</v>
      </c>
      <c r="BH43">
        <v>4.6580563201355004E-3</v>
      </c>
      <c r="BJ43" t="s">
        <v>134</v>
      </c>
      <c r="BK43" t="s">
        <v>130</v>
      </c>
      <c r="BL43">
        <v>1.46622909167901E-2</v>
      </c>
      <c r="BN43" t="s">
        <v>134</v>
      </c>
      <c r="BO43" t="s">
        <v>131</v>
      </c>
      <c r="BP43">
        <v>8.6279906838873602E-3</v>
      </c>
      <c r="BR43" t="s">
        <v>134</v>
      </c>
      <c r="BS43" t="s">
        <v>132</v>
      </c>
      <c r="BT43">
        <v>7.8340038111369803E-2</v>
      </c>
    </row>
    <row r="44" spans="1:72" x14ac:dyDescent="0.2">
      <c r="A44" t="s">
        <v>48</v>
      </c>
      <c r="B44" t="s">
        <v>126</v>
      </c>
      <c r="C44" t="s">
        <v>127</v>
      </c>
      <c r="D44">
        <v>1.58797374550074E-3</v>
      </c>
      <c r="F44" t="s">
        <v>126</v>
      </c>
      <c r="G44" t="s">
        <v>128</v>
      </c>
      <c r="H44">
        <v>0</v>
      </c>
      <c r="J44" t="s">
        <v>126</v>
      </c>
      <c r="K44" t="s">
        <v>129</v>
      </c>
      <c r="L44">
        <v>0</v>
      </c>
      <c r="N44" t="s">
        <v>126</v>
      </c>
      <c r="O44" t="s">
        <v>130</v>
      </c>
      <c r="P44">
        <v>2.6466229091678999E-4</v>
      </c>
      <c r="R44" t="s">
        <v>126</v>
      </c>
      <c r="S44" t="s">
        <v>131</v>
      </c>
      <c r="T44">
        <v>2.6466229091678999E-4</v>
      </c>
      <c r="V44" t="s">
        <v>126</v>
      </c>
      <c r="W44" t="s">
        <v>132</v>
      </c>
      <c r="X44">
        <v>2.2231632437010301E-3</v>
      </c>
      <c r="Z44" t="s">
        <v>133</v>
      </c>
      <c r="AA44" t="s">
        <v>127</v>
      </c>
      <c r="AB44">
        <v>1.58797374550074E-4</v>
      </c>
      <c r="AD44" t="s">
        <v>133</v>
      </c>
      <c r="AE44" t="s">
        <v>128</v>
      </c>
      <c r="AF44">
        <v>0</v>
      </c>
      <c r="AH44" t="s">
        <v>133</v>
      </c>
      <c r="AI44" t="s">
        <v>129</v>
      </c>
      <c r="AJ44">
        <v>1.58797374550074E-4</v>
      </c>
      <c r="AL44" t="s">
        <v>133</v>
      </c>
      <c r="AM44" t="s">
        <v>130</v>
      </c>
      <c r="AN44">
        <v>2.6466229091678999E-4</v>
      </c>
      <c r="AP44" t="s">
        <v>133</v>
      </c>
      <c r="AQ44" t="s">
        <v>131</v>
      </c>
      <c r="AR44" s="1">
        <v>5.2932458183358002E-5</v>
      </c>
      <c r="AT44" t="s">
        <v>133</v>
      </c>
      <c r="AU44" t="s">
        <v>132</v>
      </c>
      <c r="AV44">
        <v>1.27037899640059E-3</v>
      </c>
      <c r="AX44" t="s">
        <v>134</v>
      </c>
      <c r="AY44" t="s">
        <v>127</v>
      </c>
      <c r="AZ44">
        <v>5.4785094219775503E-2</v>
      </c>
      <c r="BB44" t="s">
        <v>134</v>
      </c>
      <c r="BC44" t="s">
        <v>128</v>
      </c>
      <c r="BD44">
        <v>2.00084691933093E-2</v>
      </c>
      <c r="BF44" t="s">
        <v>134</v>
      </c>
      <c r="BG44" t="s">
        <v>129</v>
      </c>
      <c r="BH44">
        <v>2.4454795680711398E-2</v>
      </c>
      <c r="BJ44" t="s">
        <v>134</v>
      </c>
      <c r="BK44" t="s">
        <v>130</v>
      </c>
      <c r="BL44">
        <v>6.0237137412661401E-2</v>
      </c>
      <c r="BN44" t="s">
        <v>134</v>
      </c>
      <c r="BO44" t="s">
        <v>131</v>
      </c>
      <c r="BP44">
        <v>3.4776625026466203E-2</v>
      </c>
      <c r="BR44" t="s">
        <v>134</v>
      </c>
      <c r="BS44" t="s">
        <v>132</v>
      </c>
      <c r="BT44">
        <v>0.233590937963159</v>
      </c>
    </row>
    <row r="45" spans="1:72" x14ac:dyDescent="0.2">
      <c r="A45" t="s">
        <v>49</v>
      </c>
      <c r="B45" t="s">
        <v>126</v>
      </c>
      <c r="C45" t="s">
        <v>127</v>
      </c>
      <c r="D45">
        <v>0</v>
      </c>
      <c r="F45" t="s">
        <v>126</v>
      </c>
      <c r="G45" t="s">
        <v>128</v>
      </c>
      <c r="H45">
        <v>1.05864916366716E-4</v>
      </c>
      <c r="J45" t="s">
        <v>126</v>
      </c>
      <c r="K45" t="s">
        <v>129</v>
      </c>
      <c r="L45">
        <v>0</v>
      </c>
      <c r="N45" t="s">
        <v>126</v>
      </c>
      <c r="O45" t="s">
        <v>130</v>
      </c>
      <c r="P45">
        <v>1.05864916366716E-4</v>
      </c>
      <c r="R45" t="s">
        <v>126</v>
      </c>
      <c r="S45" t="s">
        <v>131</v>
      </c>
      <c r="T45" s="1">
        <v>5.2932458183358002E-5</v>
      </c>
      <c r="V45" t="s">
        <v>126</v>
      </c>
      <c r="W45" t="s">
        <v>132</v>
      </c>
      <c r="X45">
        <v>6.3518949820029599E-4</v>
      </c>
      <c r="Z45" t="s">
        <v>133</v>
      </c>
      <c r="AA45" t="s">
        <v>127</v>
      </c>
      <c r="AB45">
        <v>4.2345966546686401E-4</v>
      </c>
      <c r="AD45" t="s">
        <v>133</v>
      </c>
      <c r="AE45" t="s">
        <v>128</v>
      </c>
      <c r="AF45">
        <v>1.1645140800338699E-3</v>
      </c>
      <c r="AH45" t="s">
        <v>133</v>
      </c>
      <c r="AI45" t="s">
        <v>129</v>
      </c>
      <c r="AJ45">
        <v>1.53504128731738E-3</v>
      </c>
      <c r="AL45" t="s">
        <v>133</v>
      </c>
      <c r="AM45" t="s">
        <v>130</v>
      </c>
      <c r="AN45">
        <v>6.1401651492695303E-3</v>
      </c>
      <c r="AP45" t="s">
        <v>133</v>
      </c>
      <c r="AQ45" t="s">
        <v>131</v>
      </c>
      <c r="AR45">
        <v>4.4463264874020697E-3</v>
      </c>
      <c r="AT45" t="s">
        <v>133</v>
      </c>
      <c r="AU45" t="s">
        <v>132</v>
      </c>
      <c r="AV45">
        <v>5.4361634554308702E-2</v>
      </c>
      <c r="AX45" t="s">
        <v>134</v>
      </c>
      <c r="AY45" t="s">
        <v>127</v>
      </c>
      <c r="AZ45">
        <v>4.81685369468558E-2</v>
      </c>
      <c r="BB45" t="s">
        <v>134</v>
      </c>
      <c r="BC45" t="s">
        <v>128</v>
      </c>
      <c r="BD45">
        <v>5.4044039805208499E-2</v>
      </c>
      <c r="BF45" t="s">
        <v>134</v>
      </c>
      <c r="BG45" t="s">
        <v>129</v>
      </c>
      <c r="BH45">
        <v>4.2981156044886698E-2</v>
      </c>
      <c r="BJ45" t="s">
        <v>134</v>
      </c>
      <c r="BK45" t="s">
        <v>130</v>
      </c>
      <c r="BL45">
        <v>0.18208765615075101</v>
      </c>
      <c r="BN45" t="s">
        <v>134</v>
      </c>
      <c r="BO45" t="s">
        <v>131</v>
      </c>
      <c r="BP45">
        <v>0.121268261698073</v>
      </c>
      <c r="BR45" t="s">
        <v>134</v>
      </c>
      <c r="BS45" t="s">
        <v>132</v>
      </c>
      <c r="BT45">
        <v>0.78228879949184804</v>
      </c>
    </row>
    <row r="46" spans="1:72" x14ac:dyDescent="0.2">
      <c r="A46" t="s">
        <v>50</v>
      </c>
      <c r="B46" t="s">
        <v>126</v>
      </c>
      <c r="C46" t="s">
        <v>127</v>
      </c>
      <c r="D46">
        <v>0</v>
      </c>
      <c r="F46" t="s">
        <v>126</v>
      </c>
      <c r="G46" t="s">
        <v>128</v>
      </c>
      <c r="H46">
        <v>0</v>
      </c>
      <c r="J46" t="s">
        <v>126</v>
      </c>
      <c r="K46" t="s">
        <v>129</v>
      </c>
      <c r="L46">
        <v>0</v>
      </c>
      <c r="N46" t="s">
        <v>126</v>
      </c>
      <c r="O46" t="s">
        <v>130</v>
      </c>
      <c r="P46">
        <v>0</v>
      </c>
      <c r="R46" t="s">
        <v>126</v>
      </c>
      <c r="S46" t="s">
        <v>131</v>
      </c>
      <c r="T46">
        <v>0</v>
      </c>
      <c r="V46" t="s">
        <v>126</v>
      </c>
      <c r="W46" t="s">
        <v>132</v>
      </c>
      <c r="X46">
        <v>0</v>
      </c>
      <c r="Z46" t="s">
        <v>133</v>
      </c>
      <c r="AA46" t="s">
        <v>127</v>
      </c>
      <c r="AB46">
        <v>0</v>
      </c>
      <c r="AD46" t="s">
        <v>133</v>
      </c>
      <c r="AE46" t="s">
        <v>128</v>
      </c>
      <c r="AF46">
        <v>0</v>
      </c>
      <c r="AH46" t="s">
        <v>133</v>
      </c>
      <c r="AI46" t="s">
        <v>129</v>
      </c>
      <c r="AJ46">
        <v>0</v>
      </c>
      <c r="AL46" t="s">
        <v>133</v>
      </c>
      <c r="AM46" t="s">
        <v>130</v>
      </c>
      <c r="AN46" s="1">
        <v>5.2932458183358002E-5</v>
      </c>
      <c r="AP46" t="s">
        <v>133</v>
      </c>
      <c r="AQ46" t="s">
        <v>131</v>
      </c>
      <c r="AR46">
        <v>0</v>
      </c>
      <c r="AT46" t="s">
        <v>133</v>
      </c>
      <c r="AU46" t="s">
        <v>132</v>
      </c>
      <c r="AV46">
        <v>2.6466229091678999E-4</v>
      </c>
      <c r="AX46" t="s">
        <v>134</v>
      </c>
      <c r="AY46" t="s">
        <v>127</v>
      </c>
      <c r="AZ46">
        <v>5.2403133601524399E-3</v>
      </c>
      <c r="BB46" t="s">
        <v>134</v>
      </c>
      <c r="BC46" t="s">
        <v>128</v>
      </c>
      <c r="BD46">
        <v>4.20283717975862E-2</v>
      </c>
      <c r="BF46" t="s">
        <v>134</v>
      </c>
      <c r="BG46" t="s">
        <v>129</v>
      </c>
      <c r="BH46">
        <v>1.30743171712894E-2</v>
      </c>
      <c r="BJ46" t="s">
        <v>134</v>
      </c>
      <c r="BK46" t="s">
        <v>130</v>
      </c>
      <c r="BL46">
        <v>4.1710777048486102E-2</v>
      </c>
      <c r="BN46" t="s">
        <v>134</v>
      </c>
      <c r="BO46" t="s">
        <v>131</v>
      </c>
      <c r="BP46">
        <v>2.2602159644293799E-2</v>
      </c>
      <c r="BR46" t="s">
        <v>134</v>
      </c>
      <c r="BS46" t="s">
        <v>132</v>
      </c>
      <c r="BT46">
        <v>0.15599195426635601</v>
      </c>
    </row>
    <row r="47" spans="1:72" x14ac:dyDescent="0.2">
      <c r="A47" t="s">
        <v>51</v>
      </c>
      <c r="B47" t="s">
        <v>126</v>
      </c>
      <c r="C47" t="s">
        <v>127</v>
      </c>
      <c r="D47">
        <v>2.6201566800762199E-2</v>
      </c>
      <c r="F47" t="s">
        <v>126</v>
      </c>
      <c r="G47" t="s">
        <v>128</v>
      </c>
      <c r="H47">
        <v>2.6148634342578799E-2</v>
      </c>
      <c r="J47" t="s">
        <v>126</v>
      </c>
      <c r="K47" t="s">
        <v>129</v>
      </c>
      <c r="L47">
        <v>1.31801820876561E-2</v>
      </c>
      <c r="N47" t="s">
        <v>126</v>
      </c>
      <c r="O47" t="s">
        <v>130</v>
      </c>
      <c r="P47">
        <v>2.9430446749946999E-2</v>
      </c>
      <c r="R47" t="s">
        <v>126</v>
      </c>
      <c r="S47" t="s">
        <v>131</v>
      </c>
      <c r="T47">
        <v>1.6514926953207699E-2</v>
      </c>
      <c r="V47" t="s">
        <v>126</v>
      </c>
      <c r="W47" t="s">
        <v>132</v>
      </c>
      <c r="X47">
        <v>0.22829769214482301</v>
      </c>
      <c r="Z47" t="s">
        <v>133</v>
      </c>
      <c r="AA47" t="s">
        <v>127</v>
      </c>
      <c r="AB47">
        <v>6.9870844802032601E-3</v>
      </c>
      <c r="AD47" t="s">
        <v>133</v>
      </c>
      <c r="AE47" t="s">
        <v>128</v>
      </c>
      <c r="AF47">
        <v>2.83717975862799E-2</v>
      </c>
      <c r="AH47" t="s">
        <v>133</v>
      </c>
      <c r="AI47" t="s">
        <v>129</v>
      </c>
      <c r="AJ47">
        <v>9.1573152657209392E-3</v>
      </c>
      <c r="AL47" t="s">
        <v>133</v>
      </c>
      <c r="AM47" t="s">
        <v>130</v>
      </c>
      <c r="AN47">
        <v>4.2451831463053098E-2</v>
      </c>
      <c r="AP47" t="s">
        <v>133</v>
      </c>
      <c r="AQ47" t="s">
        <v>131</v>
      </c>
      <c r="AR47">
        <v>2.6730891382595798E-2</v>
      </c>
      <c r="AT47" t="s">
        <v>133</v>
      </c>
      <c r="AU47" t="s">
        <v>132</v>
      </c>
      <c r="AV47">
        <v>0.453313571882278</v>
      </c>
      <c r="AX47" t="s">
        <v>134</v>
      </c>
      <c r="AY47" t="s">
        <v>127</v>
      </c>
      <c r="AZ47">
        <v>1.11158162185051E-3</v>
      </c>
      <c r="BB47" t="s">
        <v>134</v>
      </c>
      <c r="BC47" t="s">
        <v>128</v>
      </c>
      <c r="BD47">
        <v>8.4691933093372803E-4</v>
      </c>
      <c r="BF47" t="s">
        <v>134</v>
      </c>
      <c r="BG47" t="s">
        <v>129</v>
      </c>
      <c r="BH47">
        <v>7.9398687275037002E-4</v>
      </c>
      <c r="BJ47" t="s">
        <v>134</v>
      </c>
      <c r="BK47" t="s">
        <v>130</v>
      </c>
      <c r="BL47">
        <v>2.6995553673512598E-3</v>
      </c>
      <c r="BN47" t="s">
        <v>134</v>
      </c>
      <c r="BO47" t="s">
        <v>131</v>
      </c>
      <c r="BP47">
        <v>1.85263603641753E-3</v>
      </c>
      <c r="BR47" t="s">
        <v>134</v>
      </c>
      <c r="BS47" t="s">
        <v>132</v>
      </c>
      <c r="BT47">
        <v>6.7488884183781406E-2</v>
      </c>
    </row>
    <row r="48" spans="1:72" x14ac:dyDescent="0.2">
      <c r="A48" t="s">
        <v>52</v>
      </c>
      <c r="B48" t="s">
        <v>126</v>
      </c>
      <c r="C48" t="s">
        <v>127</v>
      </c>
      <c r="D48">
        <v>0</v>
      </c>
      <c r="F48" t="s">
        <v>126</v>
      </c>
      <c r="G48" t="s">
        <v>128</v>
      </c>
      <c r="H48">
        <v>0</v>
      </c>
      <c r="J48" t="s">
        <v>126</v>
      </c>
      <c r="K48" t="s">
        <v>129</v>
      </c>
      <c r="L48">
        <v>0</v>
      </c>
      <c r="N48" t="s">
        <v>126</v>
      </c>
      <c r="O48" t="s">
        <v>130</v>
      </c>
      <c r="P48">
        <v>0</v>
      </c>
      <c r="R48" t="s">
        <v>126</v>
      </c>
      <c r="S48" t="s">
        <v>131</v>
      </c>
      <c r="T48">
        <v>0</v>
      </c>
      <c r="V48" t="s">
        <v>126</v>
      </c>
      <c r="W48" t="s">
        <v>132</v>
      </c>
      <c r="X48">
        <v>0</v>
      </c>
      <c r="Z48" t="s">
        <v>133</v>
      </c>
      <c r="AA48" t="s">
        <v>127</v>
      </c>
      <c r="AB48">
        <v>0</v>
      </c>
      <c r="AD48" t="s">
        <v>133</v>
      </c>
      <c r="AE48" t="s">
        <v>128</v>
      </c>
      <c r="AF48">
        <v>0</v>
      </c>
      <c r="AH48" t="s">
        <v>133</v>
      </c>
      <c r="AI48" t="s">
        <v>129</v>
      </c>
      <c r="AJ48">
        <v>0</v>
      </c>
      <c r="AL48" t="s">
        <v>133</v>
      </c>
      <c r="AM48" t="s">
        <v>130</v>
      </c>
      <c r="AN48">
        <v>1.05864916366716E-4</v>
      </c>
      <c r="AP48" t="s">
        <v>133</v>
      </c>
      <c r="AQ48" t="s">
        <v>131</v>
      </c>
      <c r="AR48">
        <v>0</v>
      </c>
      <c r="AT48" t="s">
        <v>133</v>
      </c>
      <c r="AU48" t="s">
        <v>132</v>
      </c>
      <c r="AV48">
        <v>1.6409062036840899E-3</v>
      </c>
      <c r="AX48" t="s">
        <v>134</v>
      </c>
      <c r="AY48" t="s">
        <v>127</v>
      </c>
      <c r="AZ48">
        <v>1.69383866186745E-3</v>
      </c>
      <c r="BB48" t="s">
        <v>134</v>
      </c>
      <c r="BC48" t="s">
        <v>128</v>
      </c>
      <c r="BD48">
        <v>2.63603641753123E-2</v>
      </c>
      <c r="BF48" t="s">
        <v>134</v>
      </c>
      <c r="BG48" t="s">
        <v>129</v>
      </c>
      <c r="BH48">
        <v>7.3046792293033997E-3</v>
      </c>
      <c r="BJ48" t="s">
        <v>134</v>
      </c>
      <c r="BK48" t="s">
        <v>130</v>
      </c>
      <c r="BL48">
        <v>1.57209400804573E-2</v>
      </c>
      <c r="BN48" t="s">
        <v>134</v>
      </c>
      <c r="BO48" t="s">
        <v>131</v>
      </c>
      <c r="BP48">
        <v>7.0929493965699699E-3</v>
      </c>
      <c r="BR48" t="s">
        <v>134</v>
      </c>
      <c r="BS48" t="s">
        <v>132</v>
      </c>
      <c r="BT48">
        <v>0.134607241160279</v>
      </c>
    </row>
    <row r="49" spans="1:72" x14ac:dyDescent="0.2">
      <c r="A49" t="s">
        <v>53</v>
      </c>
      <c r="B49" t="s">
        <v>126</v>
      </c>
      <c r="C49" t="s">
        <v>127</v>
      </c>
      <c r="D49">
        <v>0</v>
      </c>
      <c r="F49" t="s">
        <v>126</v>
      </c>
      <c r="G49" t="s">
        <v>128</v>
      </c>
      <c r="H49">
        <v>0</v>
      </c>
      <c r="J49" t="s">
        <v>126</v>
      </c>
      <c r="K49" t="s">
        <v>129</v>
      </c>
      <c r="L49">
        <v>0</v>
      </c>
      <c r="N49" t="s">
        <v>126</v>
      </c>
      <c r="O49" t="s">
        <v>130</v>
      </c>
      <c r="P49">
        <v>0</v>
      </c>
      <c r="R49" t="s">
        <v>126</v>
      </c>
      <c r="S49" t="s">
        <v>131</v>
      </c>
      <c r="T49">
        <v>0</v>
      </c>
      <c r="V49" t="s">
        <v>126</v>
      </c>
      <c r="W49" t="s">
        <v>132</v>
      </c>
      <c r="X49">
        <v>0</v>
      </c>
      <c r="Z49" t="s">
        <v>133</v>
      </c>
      <c r="AA49" t="s">
        <v>127</v>
      </c>
      <c r="AB49">
        <v>0</v>
      </c>
      <c r="AD49" t="s">
        <v>133</v>
      </c>
      <c r="AE49" t="s">
        <v>128</v>
      </c>
      <c r="AF49" s="1">
        <v>5.2932458183358002E-5</v>
      </c>
      <c r="AH49" t="s">
        <v>133</v>
      </c>
      <c r="AI49" t="s">
        <v>129</v>
      </c>
      <c r="AJ49" s="1">
        <v>5.2932458183358002E-5</v>
      </c>
      <c r="AL49" t="s">
        <v>133</v>
      </c>
      <c r="AM49" t="s">
        <v>130</v>
      </c>
      <c r="AN49">
        <v>5.8225704001693798E-4</v>
      </c>
      <c r="AP49" t="s">
        <v>133</v>
      </c>
      <c r="AQ49" t="s">
        <v>131</v>
      </c>
      <c r="AR49">
        <v>3.70527207283506E-4</v>
      </c>
      <c r="AT49" t="s">
        <v>133</v>
      </c>
      <c r="AU49" t="s">
        <v>132</v>
      </c>
      <c r="AV49">
        <v>1.74677112005081E-3</v>
      </c>
      <c r="AX49" t="s">
        <v>134</v>
      </c>
      <c r="AY49" t="s">
        <v>127</v>
      </c>
      <c r="AZ49" s="1">
        <v>5.2932458183358002E-5</v>
      </c>
      <c r="BB49" t="s">
        <v>134</v>
      </c>
      <c r="BC49" t="s">
        <v>128</v>
      </c>
      <c r="BD49">
        <v>8.0986661020537795E-3</v>
      </c>
      <c r="BF49" t="s">
        <v>134</v>
      </c>
      <c r="BG49" t="s">
        <v>129</v>
      </c>
      <c r="BH49">
        <v>1.3974168960406499E-2</v>
      </c>
      <c r="BJ49" t="s">
        <v>134</v>
      </c>
      <c r="BK49" t="s">
        <v>130</v>
      </c>
      <c r="BL49">
        <v>4.5892441244971403E-2</v>
      </c>
      <c r="BN49" t="s">
        <v>134</v>
      </c>
      <c r="BO49" t="s">
        <v>131</v>
      </c>
      <c r="BP49">
        <v>2.12788481897099E-2</v>
      </c>
      <c r="BR49" t="s">
        <v>134</v>
      </c>
      <c r="BS49" t="s">
        <v>132</v>
      </c>
      <c r="BT49">
        <v>0.118780436163455</v>
      </c>
    </row>
    <row r="50" spans="1:72" x14ac:dyDescent="0.2">
      <c r="A50" t="s">
        <v>54</v>
      </c>
      <c r="B50" t="s">
        <v>126</v>
      </c>
      <c r="C50" t="s">
        <v>127</v>
      </c>
      <c r="D50">
        <v>0</v>
      </c>
      <c r="F50" t="s">
        <v>126</v>
      </c>
      <c r="G50" t="s">
        <v>128</v>
      </c>
      <c r="H50">
        <v>0</v>
      </c>
      <c r="J50" t="s">
        <v>126</v>
      </c>
      <c r="K50" t="s">
        <v>129</v>
      </c>
      <c r="L50">
        <v>0</v>
      </c>
      <c r="N50" t="s">
        <v>126</v>
      </c>
      <c r="O50" t="s">
        <v>130</v>
      </c>
      <c r="P50">
        <v>0</v>
      </c>
      <c r="R50" t="s">
        <v>126</v>
      </c>
      <c r="S50" t="s">
        <v>131</v>
      </c>
      <c r="T50">
        <v>0</v>
      </c>
      <c r="V50" t="s">
        <v>126</v>
      </c>
      <c r="W50" t="s">
        <v>132</v>
      </c>
      <c r="X50">
        <v>0</v>
      </c>
      <c r="Z50" t="s">
        <v>133</v>
      </c>
      <c r="AA50" t="s">
        <v>127</v>
      </c>
      <c r="AB50">
        <v>0</v>
      </c>
      <c r="AD50" t="s">
        <v>133</v>
      </c>
      <c r="AE50" t="s">
        <v>128</v>
      </c>
      <c r="AF50">
        <v>0</v>
      </c>
      <c r="AH50" t="s">
        <v>133</v>
      </c>
      <c r="AI50" t="s">
        <v>129</v>
      </c>
      <c r="AJ50">
        <v>0</v>
      </c>
      <c r="AL50" t="s">
        <v>133</v>
      </c>
      <c r="AM50" t="s">
        <v>130</v>
      </c>
      <c r="AN50">
        <v>0</v>
      </c>
      <c r="AP50" t="s">
        <v>133</v>
      </c>
      <c r="AQ50" t="s">
        <v>131</v>
      </c>
      <c r="AR50">
        <v>0</v>
      </c>
      <c r="AT50" t="s">
        <v>133</v>
      </c>
      <c r="AU50" t="s">
        <v>132</v>
      </c>
      <c r="AV50">
        <v>1.58797374550074E-4</v>
      </c>
      <c r="AX50" t="s">
        <v>134</v>
      </c>
      <c r="AY50" t="s">
        <v>127</v>
      </c>
      <c r="AZ50">
        <v>1.05864916366716E-4</v>
      </c>
      <c r="BB50" t="s">
        <v>134</v>
      </c>
      <c r="BC50" t="s">
        <v>128</v>
      </c>
      <c r="BD50">
        <v>7.6222739784035497E-3</v>
      </c>
      <c r="BF50" t="s">
        <v>134</v>
      </c>
      <c r="BG50" t="s">
        <v>129</v>
      </c>
      <c r="BH50">
        <v>3.3347448655515499E-3</v>
      </c>
      <c r="BJ50" t="s">
        <v>134</v>
      </c>
      <c r="BK50" t="s">
        <v>130</v>
      </c>
      <c r="BL50">
        <v>1.1433410967605299E-2</v>
      </c>
      <c r="BN50" t="s">
        <v>134</v>
      </c>
      <c r="BO50" t="s">
        <v>131</v>
      </c>
      <c r="BP50">
        <v>6.5106923565530304E-3</v>
      </c>
      <c r="BR50" t="s">
        <v>134</v>
      </c>
      <c r="BS50" t="s">
        <v>132</v>
      </c>
      <c r="BT50">
        <v>6.3466017361846205E-2</v>
      </c>
    </row>
    <row r="51" spans="1:72" x14ac:dyDescent="0.2">
      <c r="A51" t="s">
        <v>9</v>
      </c>
      <c r="B51" t="s">
        <v>126</v>
      </c>
      <c r="C51" t="s">
        <v>127</v>
      </c>
      <c r="D51">
        <v>2.8054202837179701E-2</v>
      </c>
      <c r="F51" t="s">
        <v>126</v>
      </c>
      <c r="G51" t="s">
        <v>128</v>
      </c>
      <c r="H51">
        <v>7.9928011856870602E-3</v>
      </c>
      <c r="J51" t="s">
        <v>126</v>
      </c>
      <c r="K51" t="s">
        <v>129</v>
      </c>
      <c r="L51">
        <v>4.9227186110522899E-3</v>
      </c>
      <c r="N51" t="s">
        <v>126</v>
      </c>
      <c r="O51" t="s">
        <v>130</v>
      </c>
      <c r="P51">
        <v>1.57209400804573E-2</v>
      </c>
      <c r="R51" t="s">
        <v>126</v>
      </c>
      <c r="S51" t="s">
        <v>131</v>
      </c>
      <c r="T51">
        <v>5.8225704001693803E-3</v>
      </c>
      <c r="V51" t="s">
        <v>126</v>
      </c>
      <c r="W51" t="s">
        <v>132</v>
      </c>
      <c r="X51">
        <v>7.6063942409485497E-2</v>
      </c>
      <c r="Z51" t="s">
        <v>133</v>
      </c>
      <c r="AA51" t="s">
        <v>127</v>
      </c>
      <c r="AB51">
        <v>5.8225704001693803E-3</v>
      </c>
      <c r="AD51" t="s">
        <v>133</v>
      </c>
      <c r="AE51" t="s">
        <v>128</v>
      </c>
      <c r="AF51">
        <v>1.5244547956807099E-2</v>
      </c>
      <c r="AH51" t="s">
        <v>133</v>
      </c>
      <c r="AI51" t="s">
        <v>129</v>
      </c>
      <c r="AJ51">
        <v>5.5579081092525899E-3</v>
      </c>
      <c r="AL51" t="s">
        <v>133</v>
      </c>
      <c r="AM51" t="s">
        <v>130</v>
      </c>
      <c r="AN51">
        <v>1.5085750582257E-2</v>
      </c>
      <c r="AP51" t="s">
        <v>133</v>
      </c>
      <c r="AQ51" t="s">
        <v>131</v>
      </c>
      <c r="AR51">
        <v>6.7224221892864698E-3</v>
      </c>
      <c r="AT51" t="s">
        <v>133</v>
      </c>
      <c r="AU51" t="s">
        <v>132</v>
      </c>
      <c r="AV51">
        <v>6.8441668431081903E-2</v>
      </c>
      <c r="AX51" t="s">
        <v>134</v>
      </c>
      <c r="AY51" t="s">
        <v>127</v>
      </c>
      <c r="AZ51">
        <v>1.7838238407791598E-2</v>
      </c>
      <c r="BB51" t="s">
        <v>134</v>
      </c>
      <c r="BC51" t="s">
        <v>128</v>
      </c>
      <c r="BD51">
        <v>5.4520431928858698E-3</v>
      </c>
      <c r="BF51" t="s">
        <v>134</v>
      </c>
      <c r="BG51" t="s">
        <v>129</v>
      </c>
      <c r="BH51">
        <v>5.8225704001693803E-3</v>
      </c>
      <c r="BJ51" t="s">
        <v>134</v>
      </c>
      <c r="BK51" t="s">
        <v>130</v>
      </c>
      <c r="BL51">
        <v>1.6885454160491201E-2</v>
      </c>
      <c r="BN51" t="s">
        <v>134</v>
      </c>
      <c r="BO51" t="s">
        <v>131</v>
      </c>
      <c r="BP51">
        <v>8.7867880584374305E-3</v>
      </c>
      <c r="BR51" t="s">
        <v>134</v>
      </c>
      <c r="BS51" t="s">
        <v>132</v>
      </c>
      <c r="BT51">
        <v>5.8596231208977299E-2</v>
      </c>
    </row>
    <row r="52" spans="1:72" x14ac:dyDescent="0.2">
      <c r="A52" t="s">
        <v>55</v>
      </c>
      <c r="B52" t="s">
        <v>126</v>
      </c>
      <c r="C52" t="s">
        <v>127</v>
      </c>
      <c r="D52" s="1">
        <v>5.2932458183358002E-5</v>
      </c>
      <c r="F52" t="s">
        <v>126</v>
      </c>
      <c r="G52" t="s">
        <v>128</v>
      </c>
      <c r="H52">
        <v>2.1172983273343199E-3</v>
      </c>
      <c r="J52" t="s">
        <v>126</v>
      </c>
      <c r="K52" t="s">
        <v>129</v>
      </c>
      <c r="L52">
        <v>1.69383866186745E-3</v>
      </c>
      <c r="N52" t="s">
        <v>126</v>
      </c>
      <c r="O52" t="s">
        <v>130</v>
      </c>
      <c r="P52">
        <v>3.8111369892017701E-3</v>
      </c>
      <c r="R52" t="s">
        <v>126</v>
      </c>
      <c r="S52" t="s">
        <v>131</v>
      </c>
      <c r="T52">
        <v>7.4105441456701201E-4</v>
      </c>
      <c r="V52" t="s">
        <v>126</v>
      </c>
      <c r="W52" t="s">
        <v>132</v>
      </c>
      <c r="X52">
        <v>1.72030489095913E-2</v>
      </c>
      <c r="Z52" t="s">
        <v>133</v>
      </c>
      <c r="AA52" t="s">
        <v>127</v>
      </c>
      <c r="AB52">
        <v>0</v>
      </c>
      <c r="AD52" t="s">
        <v>133</v>
      </c>
      <c r="AE52" t="s">
        <v>128</v>
      </c>
      <c r="AF52">
        <v>0</v>
      </c>
      <c r="AH52" t="s">
        <v>133</v>
      </c>
      <c r="AI52" t="s">
        <v>129</v>
      </c>
      <c r="AJ52">
        <v>0</v>
      </c>
      <c r="AL52" t="s">
        <v>133</v>
      </c>
      <c r="AM52" t="s">
        <v>130</v>
      </c>
      <c r="AN52">
        <v>0</v>
      </c>
      <c r="AP52" t="s">
        <v>133</v>
      </c>
      <c r="AQ52" t="s">
        <v>131</v>
      </c>
      <c r="AR52">
        <v>0</v>
      </c>
      <c r="AT52" t="s">
        <v>133</v>
      </c>
      <c r="AU52" t="s">
        <v>132</v>
      </c>
      <c r="AV52">
        <v>0</v>
      </c>
      <c r="AX52" t="s">
        <v>134</v>
      </c>
      <c r="AY52" t="s">
        <v>127</v>
      </c>
      <c r="AZ52">
        <v>1.9055684946008801E-3</v>
      </c>
      <c r="BB52" t="s">
        <v>134</v>
      </c>
      <c r="BC52" t="s">
        <v>128</v>
      </c>
      <c r="BD52">
        <v>8.41626085115392E-3</v>
      </c>
      <c r="BF52" t="s">
        <v>134</v>
      </c>
      <c r="BG52" t="s">
        <v>129</v>
      </c>
      <c r="BH52">
        <v>3.5464746982849802E-3</v>
      </c>
      <c r="BJ52" t="s">
        <v>134</v>
      </c>
      <c r="BK52" t="s">
        <v>130</v>
      </c>
      <c r="BL52">
        <v>9.05145034935422E-3</v>
      </c>
      <c r="BN52" t="s">
        <v>134</v>
      </c>
      <c r="BO52" t="s">
        <v>131</v>
      </c>
      <c r="BP52">
        <v>2.6995553673512598E-3</v>
      </c>
      <c r="BR52" t="s">
        <v>134</v>
      </c>
      <c r="BS52" t="s">
        <v>132</v>
      </c>
      <c r="BT52">
        <v>4.20813042557696E-2</v>
      </c>
    </row>
    <row r="53" spans="1:72" x14ac:dyDescent="0.2">
      <c r="A53" t="s">
        <v>56</v>
      </c>
      <c r="B53" t="s">
        <v>126</v>
      </c>
      <c r="C53" t="s">
        <v>127</v>
      </c>
      <c r="D53">
        <v>5.8225704001693798E-4</v>
      </c>
      <c r="F53" t="s">
        <v>126</v>
      </c>
      <c r="G53" t="s">
        <v>128</v>
      </c>
      <c r="H53">
        <v>1.92144823205589E-2</v>
      </c>
      <c r="J53" t="s">
        <v>126</v>
      </c>
      <c r="K53" t="s">
        <v>129</v>
      </c>
      <c r="L53">
        <v>1.20156680076222E-2</v>
      </c>
      <c r="N53" t="s">
        <v>126</v>
      </c>
      <c r="O53" t="s">
        <v>130</v>
      </c>
      <c r="P53">
        <v>2.93775142917637E-2</v>
      </c>
      <c r="R53" t="s">
        <v>126</v>
      </c>
      <c r="S53" t="s">
        <v>131</v>
      </c>
      <c r="T53">
        <v>1.31801820876561E-2</v>
      </c>
      <c r="V53" t="s">
        <v>126</v>
      </c>
      <c r="W53" t="s">
        <v>132</v>
      </c>
      <c r="X53">
        <v>8.9297056955324999E-2</v>
      </c>
      <c r="Z53" t="s">
        <v>133</v>
      </c>
      <c r="AA53" t="s">
        <v>127</v>
      </c>
      <c r="AB53">
        <v>1.58797374550074E-4</v>
      </c>
      <c r="AD53" t="s">
        <v>133</v>
      </c>
      <c r="AE53" t="s">
        <v>128</v>
      </c>
      <c r="AF53">
        <v>7.7810713529536304E-3</v>
      </c>
      <c r="AH53" t="s">
        <v>133</v>
      </c>
      <c r="AI53" t="s">
        <v>129</v>
      </c>
      <c r="AJ53">
        <v>9.1043828075375796E-3</v>
      </c>
      <c r="AL53" t="s">
        <v>133</v>
      </c>
      <c r="AM53" t="s">
        <v>130</v>
      </c>
      <c r="AN53">
        <v>3.1812407368198098E-2</v>
      </c>
      <c r="AP53" t="s">
        <v>133</v>
      </c>
      <c r="AQ53" t="s">
        <v>131</v>
      </c>
      <c r="AR53">
        <v>1.85263603641753E-2</v>
      </c>
      <c r="AT53" t="s">
        <v>133</v>
      </c>
      <c r="AU53" t="s">
        <v>132</v>
      </c>
      <c r="AV53">
        <v>0.143764556426</v>
      </c>
      <c r="AX53" t="s">
        <v>134</v>
      </c>
      <c r="AY53" t="s">
        <v>127</v>
      </c>
      <c r="AZ53">
        <v>2.5407579928011801E-3</v>
      </c>
      <c r="BB53" t="s">
        <v>134</v>
      </c>
      <c r="BC53" t="s">
        <v>128</v>
      </c>
      <c r="BD53">
        <v>0.12957865763286</v>
      </c>
      <c r="BF53" t="s">
        <v>134</v>
      </c>
      <c r="BG53" t="s">
        <v>129</v>
      </c>
      <c r="BH53">
        <v>0.101418589879314</v>
      </c>
      <c r="BJ53" t="s">
        <v>134</v>
      </c>
      <c r="BK53" t="s">
        <v>130</v>
      </c>
      <c r="BL53">
        <v>0.30753758204531001</v>
      </c>
      <c r="BN53" t="s">
        <v>134</v>
      </c>
      <c r="BO53" t="s">
        <v>131</v>
      </c>
      <c r="BP53">
        <v>0.19944950243489301</v>
      </c>
      <c r="BR53" t="s">
        <v>134</v>
      </c>
      <c r="BS53" t="s">
        <v>132</v>
      </c>
      <c r="BT53">
        <v>1.16414355282659</v>
      </c>
    </row>
    <row r="54" spans="1:72" x14ac:dyDescent="0.2">
      <c r="A54" t="s">
        <v>57</v>
      </c>
      <c r="B54" t="s">
        <v>126</v>
      </c>
      <c r="C54" t="s">
        <v>127</v>
      </c>
      <c r="D54">
        <v>5.8860893499894103E-2</v>
      </c>
      <c r="F54" t="s">
        <v>126</v>
      </c>
      <c r="G54" t="s">
        <v>128</v>
      </c>
      <c r="H54">
        <v>4.2345966546686398E-3</v>
      </c>
      <c r="J54" t="s">
        <v>126</v>
      </c>
      <c r="K54" t="s">
        <v>129</v>
      </c>
      <c r="L54">
        <v>3.75820453101842E-3</v>
      </c>
      <c r="N54" t="s">
        <v>126</v>
      </c>
      <c r="O54" t="s">
        <v>130</v>
      </c>
      <c r="P54">
        <v>1.1962735549438899E-2</v>
      </c>
      <c r="R54" t="s">
        <v>126</v>
      </c>
      <c r="S54" t="s">
        <v>131</v>
      </c>
      <c r="T54">
        <v>8.0986661020537795E-3</v>
      </c>
      <c r="V54" t="s">
        <v>126</v>
      </c>
      <c r="W54" t="s">
        <v>132</v>
      </c>
      <c r="X54">
        <v>6.3942409485496496E-2</v>
      </c>
      <c r="Z54" t="s">
        <v>133</v>
      </c>
      <c r="AA54" t="s">
        <v>127</v>
      </c>
      <c r="AB54">
        <v>1.05864916366716E-4</v>
      </c>
      <c r="AD54" t="s">
        <v>133</v>
      </c>
      <c r="AE54" t="s">
        <v>128</v>
      </c>
      <c r="AF54">
        <v>0</v>
      </c>
      <c r="AH54" t="s">
        <v>133</v>
      </c>
      <c r="AI54" t="s">
        <v>129</v>
      </c>
      <c r="AJ54">
        <v>0</v>
      </c>
      <c r="AL54" t="s">
        <v>133</v>
      </c>
      <c r="AM54" t="s">
        <v>130</v>
      </c>
      <c r="AN54">
        <v>0</v>
      </c>
      <c r="AP54" t="s">
        <v>133</v>
      </c>
      <c r="AQ54" t="s">
        <v>131</v>
      </c>
      <c r="AR54">
        <v>0</v>
      </c>
      <c r="AT54" t="s">
        <v>133</v>
      </c>
      <c r="AU54" t="s">
        <v>132</v>
      </c>
      <c r="AV54">
        <v>0</v>
      </c>
      <c r="AX54" t="s">
        <v>134</v>
      </c>
      <c r="AY54" t="s">
        <v>127</v>
      </c>
      <c r="AZ54">
        <v>1.6144399745924201E-2</v>
      </c>
      <c r="BB54" t="s">
        <v>134</v>
      </c>
      <c r="BC54" t="s">
        <v>128</v>
      </c>
      <c r="BD54">
        <v>6.4048274401863198E-3</v>
      </c>
      <c r="BF54" t="s">
        <v>134</v>
      </c>
      <c r="BG54" t="s">
        <v>129</v>
      </c>
      <c r="BH54">
        <v>1.3497776836756299E-2</v>
      </c>
      <c r="BJ54" t="s">
        <v>134</v>
      </c>
      <c r="BK54" t="s">
        <v>130</v>
      </c>
      <c r="BL54">
        <v>4.1710777048486102E-2</v>
      </c>
      <c r="BN54" t="s">
        <v>134</v>
      </c>
      <c r="BO54" t="s">
        <v>131</v>
      </c>
      <c r="BP54">
        <v>2.2178699978827002E-2</v>
      </c>
      <c r="BR54" t="s">
        <v>134</v>
      </c>
      <c r="BS54" t="s">
        <v>132</v>
      </c>
      <c r="BT54">
        <v>0.117298327334321</v>
      </c>
    </row>
    <row r="55" spans="1:72" x14ac:dyDescent="0.2">
      <c r="A55" t="s">
        <v>58</v>
      </c>
      <c r="B55" t="s">
        <v>126</v>
      </c>
      <c r="C55" t="s">
        <v>127</v>
      </c>
      <c r="D55">
        <v>7.9398687275037002E-4</v>
      </c>
      <c r="F55" t="s">
        <v>126</v>
      </c>
      <c r="G55" t="s">
        <v>128</v>
      </c>
      <c r="H55">
        <v>5.8225704001693798E-4</v>
      </c>
      <c r="J55" t="s">
        <v>126</v>
      </c>
      <c r="K55" t="s">
        <v>129</v>
      </c>
      <c r="L55">
        <v>3.17594749100148E-4</v>
      </c>
      <c r="N55" t="s">
        <v>126</v>
      </c>
      <c r="O55" t="s">
        <v>130</v>
      </c>
      <c r="P55">
        <v>1.6409062036840899E-3</v>
      </c>
      <c r="R55" t="s">
        <v>126</v>
      </c>
      <c r="S55" t="s">
        <v>131</v>
      </c>
      <c r="T55">
        <v>9.5278424730044404E-4</v>
      </c>
      <c r="V55" t="s">
        <v>126</v>
      </c>
      <c r="W55" t="s">
        <v>132</v>
      </c>
      <c r="X55">
        <v>2.4931187804361599E-2</v>
      </c>
      <c r="Z55" t="s">
        <v>133</v>
      </c>
      <c r="AA55" t="s">
        <v>127</v>
      </c>
      <c r="AB55">
        <v>0</v>
      </c>
      <c r="AD55" t="s">
        <v>133</v>
      </c>
      <c r="AE55" t="s">
        <v>128</v>
      </c>
      <c r="AF55">
        <v>1.05864916366716E-4</v>
      </c>
      <c r="AH55" t="s">
        <v>133</v>
      </c>
      <c r="AI55" t="s">
        <v>129</v>
      </c>
      <c r="AJ55">
        <v>0</v>
      </c>
      <c r="AL55" t="s">
        <v>133</v>
      </c>
      <c r="AM55" t="s">
        <v>130</v>
      </c>
      <c r="AN55">
        <v>0</v>
      </c>
      <c r="AP55" t="s">
        <v>133</v>
      </c>
      <c r="AQ55" t="s">
        <v>131</v>
      </c>
      <c r="AR55">
        <v>0</v>
      </c>
      <c r="AT55" t="s">
        <v>133</v>
      </c>
      <c r="AU55" t="s">
        <v>132</v>
      </c>
      <c r="AV55">
        <v>1.05864916366716E-4</v>
      </c>
      <c r="AX55" t="s">
        <v>134</v>
      </c>
      <c r="AY55" t="s">
        <v>127</v>
      </c>
      <c r="AZ55">
        <v>3.0700825746347599E-2</v>
      </c>
      <c r="BB55" t="s">
        <v>134</v>
      </c>
      <c r="BC55" t="s">
        <v>128</v>
      </c>
      <c r="BD55">
        <v>3.9222951513868301E-2</v>
      </c>
      <c r="BF55" t="s">
        <v>134</v>
      </c>
      <c r="BG55" t="s">
        <v>129</v>
      </c>
      <c r="BH55">
        <v>1.1539275883972E-2</v>
      </c>
      <c r="BJ55" t="s">
        <v>134</v>
      </c>
      <c r="BK55" t="s">
        <v>130</v>
      </c>
      <c r="BL55">
        <v>2.2972686851577301E-2</v>
      </c>
      <c r="BN55" t="s">
        <v>134</v>
      </c>
      <c r="BO55" t="s">
        <v>131</v>
      </c>
      <c r="BP55">
        <v>1.11687486766885E-2</v>
      </c>
      <c r="BR55" t="s">
        <v>134</v>
      </c>
      <c r="BS55" t="s">
        <v>132</v>
      </c>
      <c r="BT55">
        <v>0.15032818124073599</v>
      </c>
    </row>
    <row r="56" spans="1:72" x14ac:dyDescent="0.2">
      <c r="A56" t="s">
        <v>59</v>
      </c>
      <c r="B56" t="s">
        <v>126</v>
      </c>
      <c r="C56" t="s">
        <v>127</v>
      </c>
      <c r="D56">
        <v>5.8755028583527399E-3</v>
      </c>
      <c r="F56" t="s">
        <v>126</v>
      </c>
      <c r="G56" t="s">
        <v>128</v>
      </c>
      <c r="H56">
        <v>6.8600465805632005E-2</v>
      </c>
      <c r="J56" t="s">
        <v>126</v>
      </c>
      <c r="K56" t="s">
        <v>129</v>
      </c>
      <c r="L56">
        <v>1.38153715858564E-2</v>
      </c>
      <c r="N56" t="s">
        <v>126</v>
      </c>
      <c r="O56" t="s">
        <v>130</v>
      </c>
      <c r="P56">
        <v>3.4564895193732799E-2</v>
      </c>
      <c r="R56" t="s">
        <v>126</v>
      </c>
      <c r="S56" t="s">
        <v>131</v>
      </c>
      <c r="T56">
        <v>9.2631801820876498E-3</v>
      </c>
      <c r="V56" t="s">
        <v>126</v>
      </c>
      <c r="W56" t="s">
        <v>132</v>
      </c>
      <c r="X56">
        <v>5.2561930976074499E-2</v>
      </c>
      <c r="Z56" t="s">
        <v>133</v>
      </c>
      <c r="AA56" t="s">
        <v>127</v>
      </c>
      <c r="AB56">
        <v>0</v>
      </c>
      <c r="AD56" t="s">
        <v>133</v>
      </c>
      <c r="AE56" t="s">
        <v>128</v>
      </c>
      <c r="AF56">
        <v>4.1287317383019197E-3</v>
      </c>
      <c r="AH56" t="s">
        <v>133</v>
      </c>
      <c r="AI56" t="s">
        <v>129</v>
      </c>
      <c r="AJ56">
        <v>1.74677112005081E-3</v>
      </c>
      <c r="AL56" t="s">
        <v>133</v>
      </c>
      <c r="AM56" t="s">
        <v>130</v>
      </c>
      <c r="AN56">
        <v>4.1287317383019197E-3</v>
      </c>
      <c r="AP56" t="s">
        <v>133</v>
      </c>
      <c r="AQ56" t="s">
        <v>131</v>
      </c>
      <c r="AR56">
        <v>2.3290281600677502E-3</v>
      </c>
      <c r="AT56" t="s">
        <v>133</v>
      </c>
      <c r="AU56" t="s">
        <v>132</v>
      </c>
      <c r="AV56">
        <v>1.24391276730891E-2</v>
      </c>
      <c r="AX56" t="s">
        <v>134</v>
      </c>
      <c r="AY56" t="s">
        <v>127</v>
      </c>
      <c r="AZ56">
        <v>9.7925047639212306E-3</v>
      </c>
      <c r="BB56" t="s">
        <v>134</v>
      </c>
      <c r="BC56" t="s">
        <v>128</v>
      </c>
      <c r="BD56">
        <v>3.0065636248147301E-2</v>
      </c>
      <c r="BF56" t="s">
        <v>134</v>
      </c>
      <c r="BG56" t="s">
        <v>129</v>
      </c>
      <c r="BH56">
        <v>2.28138894770273E-2</v>
      </c>
      <c r="BJ56" t="s">
        <v>134</v>
      </c>
      <c r="BK56" t="s">
        <v>130</v>
      </c>
      <c r="BL56">
        <v>5.2403133601524397E-2</v>
      </c>
      <c r="BN56" t="s">
        <v>134</v>
      </c>
      <c r="BO56" t="s">
        <v>131</v>
      </c>
      <c r="BP56">
        <v>2.0431928858776201E-2</v>
      </c>
      <c r="BR56" t="s">
        <v>134</v>
      </c>
      <c r="BS56" t="s">
        <v>132</v>
      </c>
      <c r="BT56">
        <v>0.148740207495236</v>
      </c>
    </row>
    <row r="57" spans="1:72" x14ac:dyDescent="0.2">
      <c r="A57" t="s">
        <v>60</v>
      </c>
      <c r="B57" t="s">
        <v>126</v>
      </c>
      <c r="C57" t="s">
        <v>127</v>
      </c>
      <c r="D57">
        <v>0</v>
      </c>
      <c r="F57" t="s">
        <v>126</v>
      </c>
      <c r="G57" t="s">
        <v>128</v>
      </c>
      <c r="H57">
        <v>0</v>
      </c>
      <c r="J57" t="s">
        <v>126</v>
      </c>
      <c r="K57" t="s">
        <v>129</v>
      </c>
      <c r="L57">
        <v>0</v>
      </c>
      <c r="N57" t="s">
        <v>126</v>
      </c>
      <c r="O57" t="s">
        <v>130</v>
      </c>
      <c r="P57">
        <v>0</v>
      </c>
      <c r="R57" t="s">
        <v>126</v>
      </c>
      <c r="S57" t="s">
        <v>131</v>
      </c>
      <c r="T57">
        <v>0</v>
      </c>
      <c r="V57" t="s">
        <v>126</v>
      </c>
      <c r="W57" t="s">
        <v>132</v>
      </c>
      <c r="X57">
        <v>0</v>
      </c>
      <c r="Z57" t="s">
        <v>133</v>
      </c>
      <c r="AA57" t="s">
        <v>127</v>
      </c>
      <c r="AB57">
        <v>0</v>
      </c>
      <c r="AD57" t="s">
        <v>133</v>
      </c>
      <c r="AE57" t="s">
        <v>128</v>
      </c>
      <c r="AF57">
        <v>0</v>
      </c>
      <c r="AH57" t="s">
        <v>133</v>
      </c>
      <c r="AI57" t="s">
        <v>129</v>
      </c>
      <c r="AJ57">
        <v>1.05864916366716E-4</v>
      </c>
      <c r="AL57" t="s">
        <v>133</v>
      </c>
      <c r="AM57" t="s">
        <v>130</v>
      </c>
      <c r="AN57">
        <v>2.6466229091678999E-4</v>
      </c>
      <c r="AP57" t="s">
        <v>133</v>
      </c>
      <c r="AQ57" t="s">
        <v>131</v>
      </c>
      <c r="AR57">
        <v>5.8225704001693798E-4</v>
      </c>
      <c r="AT57" t="s">
        <v>133</v>
      </c>
      <c r="AU57" t="s">
        <v>132</v>
      </c>
      <c r="AV57">
        <v>7.19881431293669E-3</v>
      </c>
      <c r="AX57" t="s">
        <v>134</v>
      </c>
      <c r="AY57" t="s">
        <v>127</v>
      </c>
      <c r="AZ57">
        <v>2.27609570188439E-2</v>
      </c>
      <c r="BB57" t="s">
        <v>134</v>
      </c>
      <c r="BC57" t="s">
        <v>128</v>
      </c>
      <c r="BD57">
        <v>1.0163031971204699E-2</v>
      </c>
      <c r="BF57" t="s">
        <v>134</v>
      </c>
      <c r="BG57" t="s">
        <v>129</v>
      </c>
      <c r="BH57">
        <v>6.9870844802032601E-3</v>
      </c>
      <c r="BJ57" t="s">
        <v>134</v>
      </c>
      <c r="BK57" t="s">
        <v>130</v>
      </c>
      <c r="BL57">
        <v>2.3978403557061101E-2</v>
      </c>
      <c r="BN57" t="s">
        <v>134</v>
      </c>
      <c r="BO57" t="s">
        <v>131</v>
      </c>
      <c r="BP57">
        <v>1.0321829345754799E-2</v>
      </c>
      <c r="BR57" t="s">
        <v>134</v>
      </c>
      <c r="BS57" t="s">
        <v>132</v>
      </c>
      <c r="BT57">
        <v>0.10073046792293</v>
      </c>
    </row>
    <row r="58" spans="1:72" x14ac:dyDescent="0.2">
      <c r="A58" t="s">
        <v>61</v>
      </c>
      <c r="B58" t="s">
        <v>126</v>
      </c>
      <c r="C58" t="s">
        <v>127</v>
      </c>
      <c r="D58">
        <v>0</v>
      </c>
      <c r="F58" t="s">
        <v>126</v>
      </c>
      <c r="G58" t="s">
        <v>128</v>
      </c>
      <c r="H58" s="1">
        <v>5.2932458183358002E-5</v>
      </c>
      <c r="J58" t="s">
        <v>126</v>
      </c>
      <c r="K58" t="s">
        <v>129</v>
      </c>
      <c r="L58">
        <v>0</v>
      </c>
      <c r="N58" t="s">
        <v>126</v>
      </c>
      <c r="O58" t="s">
        <v>130</v>
      </c>
      <c r="P58">
        <v>0</v>
      </c>
      <c r="R58" t="s">
        <v>126</v>
      </c>
      <c r="S58" t="s">
        <v>131</v>
      </c>
      <c r="T58">
        <v>0</v>
      </c>
      <c r="V58" t="s">
        <v>126</v>
      </c>
      <c r="W58" t="s">
        <v>132</v>
      </c>
      <c r="X58">
        <v>1.05864916366716E-4</v>
      </c>
      <c r="Z58" t="s">
        <v>133</v>
      </c>
      <c r="AA58" t="s">
        <v>127</v>
      </c>
      <c r="AB58">
        <v>3.1759474910014801E-3</v>
      </c>
      <c r="AD58" t="s">
        <v>133</v>
      </c>
      <c r="AE58" t="s">
        <v>128</v>
      </c>
      <c r="AF58">
        <v>1.1645140800338699E-3</v>
      </c>
      <c r="AH58" t="s">
        <v>133</v>
      </c>
      <c r="AI58" t="s">
        <v>129</v>
      </c>
      <c r="AJ58">
        <v>1.3233114545839501E-3</v>
      </c>
      <c r="AL58" t="s">
        <v>133</v>
      </c>
      <c r="AM58" t="s">
        <v>130</v>
      </c>
      <c r="AN58">
        <v>8.5750582257040006E-3</v>
      </c>
      <c r="AP58" t="s">
        <v>133</v>
      </c>
      <c r="AQ58" t="s">
        <v>131</v>
      </c>
      <c r="AR58">
        <v>7.1458818547533304E-3</v>
      </c>
      <c r="AT58" t="s">
        <v>133</v>
      </c>
      <c r="AU58" t="s">
        <v>132</v>
      </c>
      <c r="AV58">
        <v>6.2724962947279195E-2</v>
      </c>
      <c r="AX58" t="s">
        <v>134</v>
      </c>
      <c r="AY58" t="s">
        <v>127</v>
      </c>
      <c r="AZ58">
        <v>1.58797374550074E-3</v>
      </c>
      <c r="BB58" t="s">
        <v>134</v>
      </c>
      <c r="BC58" t="s">
        <v>128</v>
      </c>
      <c r="BD58">
        <v>2.2231632437010301E-3</v>
      </c>
      <c r="BF58" t="s">
        <v>134</v>
      </c>
      <c r="BG58" t="s">
        <v>129</v>
      </c>
      <c r="BH58">
        <v>2.5407579928011801E-3</v>
      </c>
      <c r="BJ58" t="s">
        <v>134</v>
      </c>
      <c r="BK58" t="s">
        <v>130</v>
      </c>
      <c r="BL58">
        <v>1.00042345966546E-2</v>
      </c>
      <c r="BN58" t="s">
        <v>134</v>
      </c>
      <c r="BO58" t="s">
        <v>131</v>
      </c>
      <c r="BP58">
        <v>5.5579081092525899E-3</v>
      </c>
      <c r="BR58" t="s">
        <v>134</v>
      </c>
      <c r="BS58" t="s">
        <v>132</v>
      </c>
      <c r="BT58">
        <v>5.0815159856023702E-2</v>
      </c>
    </row>
    <row r="59" spans="1:72" x14ac:dyDescent="0.2">
      <c r="A59" t="s">
        <v>62</v>
      </c>
      <c r="B59" t="s">
        <v>126</v>
      </c>
      <c r="C59" t="s">
        <v>127</v>
      </c>
      <c r="D59">
        <v>0</v>
      </c>
      <c r="F59" t="s">
        <v>126</v>
      </c>
      <c r="G59" t="s">
        <v>128</v>
      </c>
      <c r="H59">
        <v>0</v>
      </c>
      <c r="J59" t="s">
        <v>126</v>
      </c>
      <c r="K59" t="s">
        <v>129</v>
      </c>
      <c r="L59">
        <v>0</v>
      </c>
      <c r="N59" t="s">
        <v>126</v>
      </c>
      <c r="O59" t="s">
        <v>130</v>
      </c>
      <c r="P59">
        <v>0</v>
      </c>
      <c r="R59" t="s">
        <v>126</v>
      </c>
      <c r="S59" t="s">
        <v>131</v>
      </c>
      <c r="T59">
        <v>0</v>
      </c>
      <c r="V59" t="s">
        <v>126</v>
      </c>
      <c r="W59" t="s">
        <v>132</v>
      </c>
      <c r="X59">
        <v>0</v>
      </c>
      <c r="Z59" t="s">
        <v>133</v>
      </c>
      <c r="AA59" t="s">
        <v>127</v>
      </c>
      <c r="AB59">
        <v>0</v>
      </c>
      <c r="AD59" t="s">
        <v>133</v>
      </c>
      <c r="AE59" t="s">
        <v>128</v>
      </c>
      <c r="AF59">
        <v>0</v>
      </c>
      <c r="AH59" t="s">
        <v>133</v>
      </c>
      <c r="AI59" t="s">
        <v>129</v>
      </c>
      <c r="AJ59">
        <v>0</v>
      </c>
      <c r="AL59" t="s">
        <v>133</v>
      </c>
      <c r="AM59" t="s">
        <v>130</v>
      </c>
      <c r="AN59">
        <v>0</v>
      </c>
      <c r="AP59" t="s">
        <v>133</v>
      </c>
      <c r="AQ59" t="s">
        <v>131</v>
      </c>
      <c r="AR59">
        <v>0</v>
      </c>
      <c r="AT59" t="s">
        <v>133</v>
      </c>
      <c r="AU59" t="s">
        <v>132</v>
      </c>
      <c r="AV59">
        <v>0</v>
      </c>
      <c r="AX59" t="s">
        <v>134</v>
      </c>
      <c r="AY59" t="s">
        <v>127</v>
      </c>
      <c r="AZ59">
        <v>6.6165572729197496E-3</v>
      </c>
      <c r="BB59" t="s">
        <v>134</v>
      </c>
      <c r="BC59" t="s">
        <v>128</v>
      </c>
      <c r="BD59">
        <v>9.8454372221045902E-3</v>
      </c>
      <c r="BF59" t="s">
        <v>134</v>
      </c>
      <c r="BG59" t="s">
        <v>129</v>
      </c>
      <c r="BH59">
        <v>4.8697861528689303E-3</v>
      </c>
      <c r="BJ59" t="s">
        <v>134</v>
      </c>
      <c r="BK59" t="s">
        <v>130</v>
      </c>
      <c r="BL59">
        <v>1.41858987931399E-2</v>
      </c>
      <c r="BN59" t="s">
        <v>134</v>
      </c>
      <c r="BO59" t="s">
        <v>131</v>
      </c>
      <c r="BP59">
        <v>9.4749100148210797E-3</v>
      </c>
      <c r="BR59" t="s">
        <v>134</v>
      </c>
      <c r="BS59" t="s">
        <v>132</v>
      </c>
      <c r="BT59">
        <v>7.3734914249417693E-2</v>
      </c>
    </row>
    <row r="60" spans="1:72" x14ac:dyDescent="0.2">
      <c r="A60" t="s">
        <v>63</v>
      </c>
      <c r="B60" t="s">
        <v>126</v>
      </c>
      <c r="C60" t="s">
        <v>127</v>
      </c>
      <c r="D60">
        <v>0</v>
      </c>
      <c r="F60" t="s">
        <v>126</v>
      </c>
      <c r="G60" t="s">
        <v>128</v>
      </c>
      <c r="H60" s="1">
        <v>5.2932458183358002E-5</v>
      </c>
      <c r="J60" t="s">
        <v>126</v>
      </c>
      <c r="K60" t="s">
        <v>129</v>
      </c>
      <c r="L60" s="1">
        <v>5.2932458183358002E-5</v>
      </c>
      <c r="N60" t="s">
        <v>126</v>
      </c>
      <c r="O60" t="s">
        <v>130</v>
      </c>
      <c r="P60">
        <v>1.05864916366716E-4</v>
      </c>
      <c r="R60" t="s">
        <v>126</v>
      </c>
      <c r="S60" t="s">
        <v>131</v>
      </c>
      <c r="T60">
        <v>1.05864916366716E-4</v>
      </c>
      <c r="V60" t="s">
        <v>126</v>
      </c>
      <c r="W60" t="s">
        <v>132</v>
      </c>
      <c r="X60">
        <v>2.2760957018843901E-3</v>
      </c>
      <c r="Z60" t="s">
        <v>133</v>
      </c>
      <c r="AA60" t="s">
        <v>127</v>
      </c>
      <c r="AB60">
        <v>0</v>
      </c>
      <c r="AD60" t="s">
        <v>133</v>
      </c>
      <c r="AE60" t="s">
        <v>128</v>
      </c>
      <c r="AF60">
        <v>3.17594749100148E-4</v>
      </c>
      <c r="AH60" t="s">
        <v>133</v>
      </c>
      <c r="AI60" t="s">
        <v>129</v>
      </c>
      <c r="AJ60">
        <v>2.6466229091678999E-4</v>
      </c>
      <c r="AL60" t="s">
        <v>133</v>
      </c>
      <c r="AM60" t="s">
        <v>130</v>
      </c>
      <c r="AN60">
        <v>5.8225704001693798E-4</v>
      </c>
      <c r="AP60" t="s">
        <v>133</v>
      </c>
      <c r="AQ60" t="s">
        <v>131</v>
      </c>
      <c r="AR60">
        <v>3.17594749100148E-4</v>
      </c>
      <c r="AT60" t="s">
        <v>133</v>
      </c>
      <c r="AU60" t="s">
        <v>132</v>
      </c>
      <c r="AV60">
        <v>3.6523396146516999E-3</v>
      </c>
      <c r="AX60" t="s">
        <v>134</v>
      </c>
      <c r="AY60" t="s">
        <v>127</v>
      </c>
      <c r="AZ60">
        <v>3.6523396146516999E-3</v>
      </c>
      <c r="BB60" t="s">
        <v>134</v>
      </c>
      <c r="BC60" t="s">
        <v>128</v>
      </c>
      <c r="BD60">
        <v>3.0859623120897701E-2</v>
      </c>
      <c r="BF60" t="s">
        <v>134</v>
      </c>
      <c r="BG60" t="s">
        <v>129</v>
      </c>
      <c r="BH60">
        <v>2.2655092102477199E-2</v>
      </c>
      <c r="BJ60" t="s">
        <v>134</v>
      </c>
      <c r="BK60" t="s">
        <v>130</v>
      </c>
      <c r="BL60">
        <v>6.4895193732796896E-2</v>
      </c>
      <c r="BN60" t="s">
        <v>134</v>
      </c>
      <c r="BO60" t="s">
        <v>131</v>
      </c>
      <c r="BP60">
        <v>3.5888206648316698E-2</v>
      </c>
      <c r="BR60" t="s">
        <v>134</v>
      </c>
      <c r="BS60" t="s">
        <v>132</v>
      </c>
      <c r="BT60">
        <v>0.23422612746135901</v>
      </c>
    </row>
    <row r="61" spans="1:72" x14ac:dyDescent="0.2">
      <c r="A61" t="s">
        <v>64</v>
      </c>
      <c r="B61" t="s">
        <v>126</v>
      </c>
      <c r="C61" t="s">
        <v>127</v>
      </c>
      <c r="D61">
        <v>6.2460300656362398E-2</v>
      </c>
      <c r="F61" t="s">
        <v>126</v>
      </c>
      <c r="G61" t="s">
        <v>128</v>
      </c>
      <c r="H61">
        <v>5.6584797798009699E-2</v>
      </c>
      <c r="J61" t="s">
        <v>126</v>
      </c>
      <c r="K61" t="s">
        <v>129</v>
      </c>
      <c r="L61">
        <v>4.1657844590302702E-2</v>
      </c>
      <c r="N61" t="s">
        <v>126</v>
      </c>
      <c r="O61" t="s">
        <v>130</v>
      </c>
      <c r="P61">
        <v>0.13746559390217999</v>
      </c>
      <c r="R61" t="s">
        <v>126</v>
      </c>
      <c r="S61" t="s">
        <v>131</v>
      </c>
      <c r="T61">
        <v>7.8340038111369803E-2</v>
      </c>
      <c r="V61" t="s">
        <v>126</v>
      </c>
      <c r="W61" t="s">
        <v>132</v>
      </c>
      <c r="X61">
        <v>0.31468346390006302</v>
      </c>
      <c r="Z61" t="s">
        <v>133</v>
      </c>
      <c r="AA61" t="s">
        <v>127</v>
      </c>
      <c r="AB61">
        <v>1.05864916366716E-4</v>
      </c>
      <c r="AD61" t="s">
        <v>133</v>
      </c>
      <c r="AE61" t="s">
        <v>128</v>
      </c>
      <c r="AF61">
        <v>1.53504128731738E-3</v>
      </c>
      <c r="AH61" t="s">
        <v>133</v>
      </c>
      <c r="AI61" t="s">
        <v>129</v>
      </c>
      <c r="AJ61">
        <v>1.0057167054838001E-3</v>
      </c>
      <c r="AL61" t="s">
        <v>133</v>
      </c>
      <c r="AM61" t="s">
        <v>130</v>
      </c>
      <c r="AN61">
        <v>5.1873809019690803E-3</v>
      </c>
      <c r="AP61" t="s">
        <v>133</v>
      </c>
      <c r="AQ61" t="s">
        <v>131</v>
      </c>
      <c r="AR61">
        <v>3.2818124073681898E-3</v>
      </c>
      <c r="AT61" t="s">
        <v>133</v>
      </c>
      <c r="AU61" t="s">
        <v>132</v>
      </c>
      <c r="AV61">
        <v>2.4401863222527999E-2</v>
      </c>
      <c r="AX61" t="s">
        <v>134</v>
      </c>
      <c r="AY61" t="s">
        <v>127</v>
      </c>
      <c r="AZ61">
        <v>4.4463264874020697E-3</v>
      </c>
      <c r="BB61" t="s">
        <v>134</v>
      </c>
      <c r="BC61" t="s">
        <v>128</v>
      </c>
      <c r="BD61">
        <v>1.47152233749735E-2</v>
      </c>
      <c r="BF61" t="s">
        <v>134</v>
      </c>
      <c r="BG61" t="s">
        <v>129</v>
      </c>
      <c r="BH61">
        <v>8.2574634766038497E-3</v>
      </c>
      <c r="BJ61" t="s">
        <v>134</v>
      </c>
      <c r="BK61" t="s">
        <v>130</v>
      </c>
      <c r="BL61">
        <v>2.1966970146093501E-2</v>
      </c>
      <c r="BN61" t="s">
        <v>134</v>
      </c>
      <c r="BO61" t="s">
        <v>131</v>
      </c>
      <c r="BP61">
        <v>7.9398687275037006E-3</v>
      </c>
      <c r="BR61" t="s">
        <v>134</v>
      </c>
      <c r="BS61" t="s">
        <v>132</v>
      </c>
      <c r="BT61">
        <v>2.4984120262544901E-2</v>
      </c>
    </row>
    <row r="62" spans="1:72" x14ac:dyDescent="0.2">
      <c r="A62" t="s">
        <v>65</v>
      </c>
      <c r="B62" t="s">
        <v>126</v>
      </c>
      <c r="C62" t="s">
        <v>127</v>
      </c>
      <c r="D62">
        <v>0</v>
      </c>
      <c r="F62" t="s">
        <v>126</v>
      </c>
      <c r="G62" t="s">
        <v>128</v>
      </c>
      <c r="H62">
        <v>0</v>
      </c>
      <c r="J62" t="s">
        <v>126</v>
      </c>
      <c r="K62" t="s">
        <v>129</v>
      </c>
      <c r="L62">
        <v>0</v>
      </c>
      <c r="N62" t="s">
        <v>126</v>
      </c>
      <c r="O62" t="s">
        <v>130</v>
      </c>
      <c r="P62">
        <v>0</v>
      </c>
      <c r="R62" t="s">
        <v>126</v>
      </c>
      <c r="S62" t="s">
        <v>131</v>
      </c>
      <c r="T62">
        <v>0</v>
      </c>
      <c r="V62" t="s">
        <v>126</v>
      </c>
      <c r="W62" t="s">
        <v>132</v>
      </c>
      <c r="X62">
        <v>0</v>
      </c>
      <c r="Z62" t="s">
        <v>133</v>
      </c>
      <c r="AA62" t="s">
        <v>127</v>
      </c>
      <c r="AB62">
        <v>0</v>
      </c>
      <c r="AD62" t="s">
        <v>133</v>
      </c>
      <c r="AE62" t="s">
        <v>128</v>
      </c>
      <c r="AF62">
        <v>0</v>
      </c>
      <c r="AH62" t="s">
        <v>133</v>
      </c>
      <c r="AI62" t="s">
        <v>129</v>
      </c>
      <c r="AJ62">
        <v>0</v>
      </c>
      <c r="AL62" t="s">
        <v>133</v>
      </c>
      <c r="AM62" t="s">
        <v>130</v>
      </c>
      <c r="AN62">
        <v>0</v>
      </c>
      <c r="AP62" t="s">
        <v>133</v>
      </c>
      <c r="AQ62" t="s">
        <v>131</v>
      </c>
      <c r="AR62">
        <v>0</v>
      </c>
      <c r="AT62" t="s">
        <v>133</v>
      </c>
      <c r="AU62" t="s">
        <v>132</v>
      </c>
      <c r="AV62">
        <v>0</v>
      </c>
      <c r="AX62" t="s">
        <v>134</v>
      </c>
      <c r="AY62" t="s">
        <v>127</v>
      </c>
      <c r="AZ62">
        <v>3.7052720728350599E-3</v>
      </c>
      <c r="BB62" t="s">
        <v>134</v>
      </c>
      <c r="BC62" t="s">
        <v>128</v>
      </c>
      <c r="BD62">
        <v>8.41626085115392E-3</v>
      </c>
      <c r="BF62" t="s">
        <v>134</v>
      </c>
      <c r="BG62" t="s">
        <v>129</v>
      </c>
      <c r="BH62">
        <v>5.5579081092525899E-3</v>
      </c>
      <c r="BJ62" t="s">
        <v>134</v>
      </c>
      <c r="BK62" t="s">
        <v>130</v>
      </c>
      <c r="BL62">
        <v>1.7573576116874799E-2</v>
      </c>
      <c r="BN62" t="s">
        <v>134</v>
      </c>
      <c r="BO62" t="s">
        <v>131</v>
      </c>
      <c r="BP62">
        <v>9.7925047639212306E-3</v>
      </c>
      <c r="BR62" t="s">
        <v>134</v>
      </c>
      <c r="BS62" t="s">
        <v>132</v>
      </c>
      <c r="BT62">
        <v>9.7448655515562102E-2</v>
      </c>
    </row>
    <row r="63" spans="1:72" x14ac:dyDescent="0.2">
      <c r="A63" t="s">
        <v>66</v>
      </c>
      <c r="B63" t="s">
        <v>126</v>
      </c>
      <c r="C63" t="s">
        <v>127</v>
      </c>
      <c r="D63">
        <v>0</v>
      </c>
      <c r="F63" t="s">
        <v>126</v>
      </c>
      <c r="G63" t="s">
        <v>128</v>
      </c>
      <c r="H63">
        <v>0</v>
      </c>
      <c r="J63" t="s">
        <v>126</v>
      </c>
      <c r="K63" t="s">
        <v>129</v>
      </c>
      <c r="L63">
        <v>0</v>
      </c>
      <c r="N63" t="s">
        <v>126</v>
      </c>
      <c r="O63" t="s">
        <v>130</v>
      </c>
      <c r="P63">
        <v>0</v>
      </c>
      <c r="R63" t="s">
        <v>126</v>
      </c>
      <c r="S63" t="s">
        <v>131</v>
      </c>
      <c r="T63">
        <v>0</v>
      </c>
      <c r="V63" t="s">
        <v>126</v>
      </c>
      <c r="W63" t="s">
        <v>132</v>
      </c>
      <c r="X63" s="1">
        <v>5.2932458183358002E-5</v>
      </c>
      <c r="Z63" t="s">
        <v>133</v>
      </c>
      <c r="AA63" t="s">
        <v>127</v>
      </c>
      <c r="AB63">
        <v>0</v>
      </c>
      <c r="AD63" t="s">
        <v>133</v>
      </c>
      <c r="AE63" t="s">
        <v>128</v>
      </c>
      <c r="AF63">
        <v>0</v>
      </c>
      <c r="AH63" t="s">
        <v>133</v>
      </c>
      <c r="AI63" t="s">
        <v>129</v>
      </c>
      <c r="AJ63">
        <v>0</v>
      </c>
      <c r="AL63" t="s">
        <v>133</v>
      </c>
      <c r="AM63" t="s">
        <v>130</v>
      </c>
      <c r="AN63">
        <v>0</v>
      </c>
      <c r="AP63" t="s">
        <v>133</v>
      </c>
      <c r="AQ63" t="s">
        <v>131</v>
      </c>
      <c r="AR63">
        <v>0</v>
      </c>
      <c r="AT63" t="s">
        <v>133</v>
      </c>
      <c r="AU63" t="s">
        <v>132</v>
      </c>
      <c r="AV63">
        <v>3.70527207283506E-4</v>
      </c>
      <c r="AX63" t="s">
        <v>134</v>
      </c>
      <c r="AY63" t="s">
        <v>127</v>
      </c>
      <c r="AZ63">
        <v>6.7753546474698199E-3</v>
      </c>
      <c r="BB63" t="s">
        <v>134</v>
      </c>
      <c r="BC63" t="s">
        <v>128</v>
      </c>
      <c r="BD63">
        <v>2.9112852000846901E-3</v>
      </c>
      <c r="BF63" t="s">
        <v>134</v>
      </c>
      <c r="BG63" t="s">
        <v>129</v>
      </c>
      <c r="BH63">
        <v>2.3819606182511098E-3</v>
      </c>
      <c r="BJ63" t="s">
        <v>134</v>
      </c>
      <c r="BK63" t="s">
        <v>130</v>
      </c>
      <c r="BL63">
        <v>1.0798221469404999E-2</v>
      </c>
      <c r="BN63" t="s">
        <v>134</v>
      </c>
      <c r="BO63" t="s">
        <v>131</v>
      </c>
      <c r="BP63">
        <v>4.6580563201355004E-3</v>
      </c>
      <c r="BR63" t="s">
        <v>134</v>
      </c>
      <c r="BS63" t="s">
        <v>132</v>
      </c>
      <c r="BT63">
        <v>7.9769214482320494E-2</v>
      </c>
    </row>
    <row r="64" spans="1:72" x14ac:dyDescent="0.2">
      <c r="A64" t="s">
        <v>67</v>
      </c>
      <c r="B64" t="s">
        <v>126</v>
      </c>
      <c r="C64" t="s">
        <v>127</v>
      </c>
      <c r="D64">
        <v>0</v>
      </c>
      <c r="F64" t="s">
        <v>126</v>
      </c>
      <c r="G64" t="s">
        <v>128</v>
      </c>
      <c r="H64">
        <v>0</v>
      </c>
      <c r="J64" t="s">
        <v>126</v>
      </c>
      <c r="K64" t="s">
        <v>129</v>
      </c>
      <c r="L64">
        <v>0</v>
      </c>
      <c r="N64" t="s">
        <v>126</v>
      </c>
      <c r="O64" t="s">
        <v>130</v>
      </c>
      <c r="P64">
        <v>0</v>
      </c>
      <c r="R64" t="s">
        <v>126</v>
      </c>
      <c r="S64" t="s">
        <v>131</v>
      </c>
      <c r="T64">
        <v>0</v>
      </c>
      <c r="V64" t="s">
        <v>126</v>
      </c>
      <c r="W64" t="s">
        <v>132</v>
      </c>
      <c r="X64">
        <v>0</v>
      </c>
      <c r="Z64" t="s">
        <v>133</v>
      </c>
      <c r="AA64" t="s">
        <v>127</v>
      </c>
      <c r="AB64">
        <v>0</v>
      </c>
      <c r="AD64" t="s">
        <v>133</v>
      </c>
      <c r="AE64" t="s">
        <v>128</v>
      </c>
      <c r="AF64">
        <v>0</v>
      </c>
      <c r="AH64" t="s">
        <v>133</v>
      </c>
      <c r="AI64" t="s">
        <v>129</v>
      </c>
      <c r="AJ64">
        <v>0</v>
      </c>
      <c r="AL64" t="s">
        <v>133</v>
      </c>
      <c r="AM64" t="s">
        <v>130</v>
      </c>
      <c r="AN64">
        <v>0</v>
      </c>
      <c r="AP64" t="s">
        <v>133</v>
      </c>
      <c r="AQ64" t="s">
        <v>131</v>
      </c>
      <c r="AR64">
        <v>0</v>
      </c>
      <c r="AT64" t="s">
        <v>133</v>
      </c>
      <c r="AU64" t="s">
        <v>132</v>
      </c>
      <c r="AV64">
        <v>0</v>
      </c>
      <c r="AX64" t="s">
        <v>134</v>
      </c>
      <c r="AY64" t="s">
        <v>127</v>
      </c>
      <c r="AZ64">
        <v>8.2574634766038497E-3</v>
      </c>
      <c r="BB64" t="s">
        <v>134</v>
      </c>
      <c r="BC64" t="s">
        <v>128</v>
      </c>
      <c r="BD64">
        <v>5.2932458183358004E-3</v>
      </c>
      <c r="BF64" t="s">
        <v>134</v>
      </c>
      <c r="BG64" t="s">
        <v>129</v>
      </c>
      <c r="BH64">
        <v>4.5521914037687898E-3</v>
      </c>
      <c r="BJ64" t="s">
        <v>134</v>
      </c>
      <c r="BK64" t="s">
        <v>130</v>
      </c>
      <c r="BL64">
        <v>1.34448443785729E-2</v>
      </c>
      <c r="BN64" t="s">
        <v>134</v>
      </c>
      <c r="BO64" t="s">
        <v>131</v>
      </c>
      <c r="BP64">
        <v>8.3103959347872094E-3</v>
      </c>
      <c r="BR64" t="s">
        <v>134</v>
      </c>
      <c r="BS64" t="s">
        <v>132</v>
      </c>
      <c r="BT64">
        <v>8.9455854329875004E-2</v>
      </c>
    </row>
    <row r="65" spans="1:72" x14ac:dyDescent="0.2">
      <c r="A65" t="s">
        <v>68</v>
      </c>
      <c r="B65" t="s">
        <v>126</v>
      </c>
      <c r="C65" t="s">
        <v>127</v>
      </c>
      <c r="D65">
        <v>1.9585009527842401E-3</v>
      </c>
      <c r="F65" t="s">
        <v>126</v>
      </c>
      <c r="G65" t="s">
        <v>128</v>
      </c>
      <c r="H65">
        <v>4.2345966546686398E-3</v>
      </c>
      <c r="J65" t="s">
        <v>126</v>
      </c>
      <c r="K65" t="s">
        <v>129</v>
      </c>
      <c r="L65">
        <v>4.07579928011856E-3</v>
      </c>
      <c r="N65" t="s">
        <v>126</v>
      </c>
      <c r="O65" t="s">
        <v>130</v>
      </c>
      <c r="P65">
        <v>1.52974804149904E-2</v>
      </c>
      <c r="R65" t="s">
        <v>126</v>
      </c>
      <c r="S65" t="s">
        <v>131</v>
      </c>
      <c r="T65">
        <v>7.7281388947702699E-3</v>
      </c>
      <c r="V65" t="s">
        <v>126</v>
      </c>
      <c r="W65" t="s">
        <v>132</v>
      </c>
      <c r="X65">
        <v>7.0029642176582599E-2</v>
      </c>
      <c r="Z65" t="s">
        <v>133</v>
      </c>
      <c r="AA65" t="s">
        <v>127</v>
      </c>
      <c r="AB65">
        <v>0</v>
      </c>
      <c r="AD65" t="s">
        <v>133</v>
      </c>
      <c r="AE65" t="s">
        <v>128</v>
      </c>
      <c r="AF65">
        <v>1.05864916366716E-4</v>
      </c>
      <c r="AH65" t="s">
        <v>133</v>
      </c>
      <c r="AI65" t="s">
        <v>129</v>
      </c>
      <c r="AJ65">
        <v>1.58797374550074E-4</v>
      </c>
      <c r="AL65" t="s">
        <v>133</v>
      </c>
      <c r="AM65" t="s">
        <v>130</v>
      </c>
      <c r="AN65">
        <v>3.70527207283506E-4</v>
      </c>
      <c r="AP65" t="s">
        <v>133</v>
      </c>
      <c r="AQ65" t="s">
        <v>131</v>
      </c>
      <c r="AR65">
        <v>3.17594749100148E-4</v>
      </c>
      <c r="AT65" t="s">
        <v>133</v>
      </c>
      <c r="AU65" t="s">
        <v>132</v>
      </c>
      <c r="AV65">
        <v>4.3404615710353504E-3</v>
      </c>
      <c r="AX65" t="s">
        <v>134</v>
      </c>
      <c r="AY65" t="s">
        <v>127</v>
      </c>
      <c r="AZ65">
        <v>2.2760957018843901E-3</v>
      </c>
      <c r="BB65" t="s">
        <v>134</v>
      </c>
      <c r="BC65" t="s">
        <v>128</v>
      </c>
      <c r="BD65">
        <v>4.2875291128520003E-3</v>
      </c>
      <c r="BF65" t="s">
        <v>134</v>
      </c>
      <c r="BG65" t="s">
        <v>129</v>
      </c>
      <c r="BH65">
        <v>3.44060978191827E-3</v>
      </c>
      <c r="BJ65" t="s">
        <v>134</v>
      </c>
      <c r="BK65" t="s">
        <v>130</v>
      </c>
      <c r="BL65">
        <v>1.35507092949396E-2</v>
      </c>
      <c r="BN65" t="s">
        <v>134</v>
      </c>
      <c r="BO65" t="s">
        <v>131</v>
      </c>
      <c r="BP65">
        <v>7.83400381113699E-3</v>
      </c>
      <c r="BR65" t="s">
        <v>134</v>
      </c>
      <c r="BS65" t="s">
        <v>132</v>
      </c>
      <c r="BT65">
        <v>4.3933940292187099E-2</v>
      </c>
    </row>
    <row r="66" spans="1:72" x14ac:dyDescent="0.2">
      <c r="A66" t="s">
        <v>69</v>
      </c>
      <c r="B66" t="s">
        <v>126</v>
      </c>
      <c r="C66" t="s">
        <v>127</v>
      </c>
      <c r="D66">
        <v>0</v>
      </c>
      <c r="F66" t="s">
        <v>126</v>
      </c>
      <c r="G66" t="s">
        <v>128</v>
      </c>
      <c r="H66">
        <v>0</v>
      </c>
      <c r="J66" t="s">
        <v>126</v>
      </c>
      <c r="K66" t="s">
        <v>129</v>
      </c>
      <c r="L66">
        <v>0</v>
      </c>
      <c r="N66" t="s">
        <v>126</v>
      </c>
      <c r="O66" t="s">
        <v>130</v>
      </c>
      <c r="P66">
        <v>0</v>
      </c>
      <c r="R66" t="s">
        <v>126</v>
      </c>
      <c r="S66" t="s">
        <v>131</v>
      </c>
      <c r="T66">
        <v>0</v>
      </c>
      <c r="V66" t="s">
        <v>126</v>
      </c>
      <c r="W66" t="s">
        <v>132</v>
      </c>
      <c r="X66">
        <v>0</v>
      </c>
      <c r="Z66" t="s">
        <v>133</v>
      </c>
      <c r="AA66" t="s">
        <v>127</v>
      </c>
      <c r="AB66">
        <v>0</v>
      </c>
      <c r="AD66" t="s">
        <v>133</v>
      </c>
      <c r="AE66" t="s">
        <v>128</v>
      </c>
      <c r="AF66">
        <v>0</v>
      </c>
      <c r="AH66" t="s">
        <v>133</v>
      </c>
      <c r="AI66" t="s">
        <v>129</v>
      </c>
      <c r="AJ66">
        <v>0</v>
      </c>
      <c r="AL66" t="s">
        <v>133</v>
      </c>
      <c r="AM66" t="s">
        <v>130</v>
      </c>
      <c r="AN66">
        <v>0</v>
      </c>
      <c r="AP66" t="s">
        <v>133</v>
      </c>
      <c r="AQ66" t="s">
        <v>131</v>
      </c>
      <c r="AR66">
        <v>0</v>
      </c>
      <c r="AT66" t="s">
        <v>133</v>
      </c>
      <c r="AU66" t="s">
        <v>132</v>
      </c>
      <c r="AV66">
        <v>0</v>
      </c>
      <c r="AX66" t="s">
        <v>134</v>
      </c>
      <c r="AY66" t="s">
        <v>127</v>
      </c>
      <c r="AZ66">
        <v>4.1287317383019197E-3</v>
      </c>
      <c r="BB66" t="s">
        <v>134</v>
      </c>
      <c r="BC66" t="s">
        <v>128</v>
      </c>
      <c r="BD66">
        <v>4.0228668219352099E-3</v>
      </c>
      <c r="BF66" t="s">
        <v>134</v>
      </c>
      <c r="BG66" t="s">
        <v>129</v>
      </c>
      <c r="BH66">
        <v>5.0815159856023697E-3</v>
      </c>
      <c r="BJ66" t="s">
        <v>134</v>
      </c>
      <c r="BK66" t="s">
        <v>130</v>
      </c>
      <c r="BL66">
        <v>1.6885454160491201E-2</v>
      </c>
      <c r="BN66" t="s">
        <v>134</v>
      </c>
      <c r="BO66" t="s">
        <v>131</v>
      </c>
      <c r="BP66">
        <v>9.4219775566377305E-3</v>
      </c>
      <c r="BR66" t="s">
        <v>134</v>
      </c>
      <c r="BS66" t="s">
        <v>132</v>
      </c>
      <c r="BT66">
        <v>7.2358670336650402E-2</v>
      </c>
    </row>
    <row r="67" spans="1:72" x14ac:dyDescent="0.2">
      <c r="A67" t="s">
        <v>70</v>
      </c>
      <c r="B67" t="s">
        <v>126</v>
      </c>
      <c r="C67" t="s">
        <v>127</v>
      </c>
      <c r="D67">
        <v>1.49269532077069E-2</v>
      </c>
      <c r="F67" t="s">
        <v>126</v>
      </c>
      <c r="G67" t="s">
        <v>128</v>
      </c>
      <c r="H67">
        <v>1.27037899640059E-3</v>
      </c>
      <c r="J67" t="s">
        <v>126</v>
      </c>
      <c r="K67" t="s">
        <v>129</v>
      </c>
      <c r="L67">
        <v>1.85263603641753E-3</v>
      </c>
      <c r="N67" t="s">
        <v>126</v>
      </c>
      <c r="O67" t="s">
        <v>130</v>
      </c>
      <c r="P67">
        <v>8.2045310184204901E-3</v>
      </c>
      <c r="R67" t="s">
        <v>126</v>
      </c>
      <c r="S67" t="s">
        <v>131</v>
      </c>
      <c r="T67">
        <v>6.4048274401863198E-3</v>
      </c>
      <c r="V67" t="s">
        <v>126</v>
      </c>
      <c r="W67" t="s">
        <v>132</v>
      </c>
      <c r="X67">
        <v>7.7493118780436104E-2</v>
      </c>
      <c r="Z67" t="s">
        <v>133</v>
      </c>
      <c r="AA67" t="s">
        <v>127</v>
      </c>
      <c r="AB67">
        <v>1.05864916366716E-4</v>
      </c>
      <c r="AD67" t="s">
        <v>133</v>
      </c>
      <c r="AE67" t="s">
        <v>128</v>
      </c>
      <c r="AF67">
        <v>0</v>
      </c>
      <c r="AH67" t="s">
        <v>133</v>
      </c>
      <c r="AI67" t="s">
        <v>129</v>
      </c>
      <c r="AJ67">
        <v>0</v>
      </c>
      <c r="AL67" t="s">
        <v>133</v>
      </c>
      <c r="AM67" t="s">
        <v>130</v>
      </c>
      <c r="AN67">
        <v>0</v>
      </c>
      <c r="AP67" t="s">
        <v>133</v>
      </c>
      <c r="AQ67" t="s">
        <v>131</v>
      </c>
      <c r="AR67">
        <v>1.05864916366716E-4</v>
      </c>
      <c r="AT67" t="s">
        <v>133</v>
      </c>
      <c r="AU67" t="s">
        <v>132</v>
      </c>
      <c r="AV67">
        <v>9.5278424730044404E-4</v>
      </c>
      <c r="AX67" t="s">
        <v>134</v>
      </c>
      <c r="AY67" t="s">
        <v>127</v>
      </c>
      <c r="AZ67">
        <v>1.21744653821723E-3</v>
      </c>
      <c r="BB67" t="s">
        <v>134</v>
      </c>
      <c r="BC67" t="s">
        <v>128</v>
      </c>
      <c r="BD67">
        <v>1.21744653821723E-3</v>
      </c>
      <c r="BF67" t="s">
        <v>134</v>
      </c>
      <c r="BG67" t="s">
        <v>129</v>
      </c>
      <c r="BH67">
        <v>1.53504128731738E-3</v>
      </c>
      <c r="BJ67" t="s">
        <v>134</v>
      </c>
      <c r="BK67" t="s">
        <v>130</v>
      </c>
      <c r="BL67">
        <v>6.7753546474698199E-3</v>
      </c>
      <c r="BN67" t="s">
        <v>134</v>
      </c>
      <c r="BO67" t="s">
        <v>131</v>
      </c>
      <c r="BP67">
        <v>4.4992589455854302E-3</v>
      </c>
      <c r="BR67" t="s">
        <v>134</v>
      </c>
      <c r="BS67" t="s">
        <v>132</v>
      </c>
      <c r="BT67">
        <v>3.4511962735549399E-2</v>
      </c>
    </row>
    <row r="68" spans="1:72" x14ac:dyDescent="0.2">
      <c r="A68" t="s">
        <v>71</v>
      </c>
      <c r="B68" t="s">
        <v>126</v>
      </c>
      <c r="C68" t="s">
        <v>127</v>
      </c>
      <c r="D68">
        <v>0</v>
      </c>
      <c r="F68" t="s">
        <v>126</v>
      </c>
      <c r="G68" t="s">
        <v>128</v>
      </c>
      <c r="H68">
        <v>0</v>
      </c>
      <c r="J68" t="s">
        <v>126</v>
      </c>
      <c r="K68" t="s">
        <v>129</v>
      </c>
      <c r="L68">
        <v>0</v>
      </c>
      <c r="N68" t="s">
        <v>126</v>
      </c>
      <c r="O68" t="s">
        <v>130</v>
      </c>
      <c r="P68">
        <v>0</v>
      </c>
      <c r="R68" t="s">
        <v>126</v>
      </c>
      <c r="S68" t="s">
        <v>131</v>
      </c>
      <c r="T68">
        <v>0</v>
      </c>
      <c r="V68" t="s">
        <v>126</v>
      </c>
      <c r="W68" t="s">
        <v>132</v>
      </c>
      <c r="X68">
        <v>0</v>
      </c>
      <c r="Z68" t="s">
        <v>133</v>
      </c>
      <c r="AA68" t="s">
        <v>127</v>
      </c>
      <c r="AB68">
        <v>0</v>
      </c>
      <c r="AD68" t="s">
        <v>133</v>
      </c>
      <c r="AE68" t="s">
        <v>128</v>
      </c>
      <c r="AF68">
        <v>5.2932458183357998E-4</v>
      </c>
      <c r="AH68" t="s">
        <v>133</v>
      </c>
      <c r="AI68" t="s">
        <v>129</v>
      </c>
      <c r="AJ68">
        <v>5.2932458183357998E-4</v>
      </c>
      <c r="AL68" t="s">
        <v>133</v>
      </c>
      <c r="AM68" t="s">
        <v>130</v>
      </c>
      <c r="AN68">
        <v>9.5278424730044404E-4</v>
      </c>
      <c r="AP68" t="s">
        <v>133</v>
      </c>
      <c r="AQ68" t="s">
        <v>131</v>
      </c>
      <c r="AR68">
        <v>1.05864916366716E-4</v>
      </c>
      <c r="AT68" t="s">
        <v>133</v>
      </c>
      <c r="AU68" t="s">
        <v>132</v>
      </c>
      <c r="AV68">
        <v>3.5994071564683398E-3</v>
      </c>
      <c r="AX68" t="s">
        <v>134</v>
      </c>
      <c r="AY68" t="s">
        <v>127</v>
      </c>
      <c r="AZ68">
        <v>5.8225704001693803E-3</v>
      </c>
      <c r="BB68" t="s">
        <v>134</v>
      </c>
      <c r="BC68" t="s">
        <v>128</v>
      </c>
      <c r="BD68">
        <v>3.1918272284564897E-2</v>
      </c>
      <c r="BF68" t="s">
        <v>134</v>
      </c>
      <c r="BG68" t="s">
        <v>129</v>
      </c>
      <c r="BH68">
        <v>1.79441033241583E-2</v>
      </c>
      <c r="BJ68" t="s">
        <v>134</v>
      </c>
      <c r="BK68" t="s">
        <v>130</v>
      </c>
      <c r="BL68">
        <v>3.4035570611899199E-2</v>
      </c>
      <c r="BN68" t="s">
        <v>134</v>
      </c>
      <c r="BO68" t="s">
        <v>131</v>
      </c>
      <c r="BP68">
        <v>1.40271014185898E-2</v>
      </c>
      <c r="BR68" t="s">
        <v>134</v>
      </c>
      <c r="BS68" t="s">
        <v>132</v>
      </c>
      <c r="BT68">
        <v>0.15863857717552399</v>
      </c>
    </row>
    <row r="69" spans="1:72" x14ac:dyDescent="0.2">
      <c r="A69" t="s">
        <v>72</v>
      </c>
      <c r="B69" t="s">
        <v>126</v>
      </c>
      <c r="C69" t="s">
        <v>127</v>
      </c>
      <c r="D69">
        <v>5.02858352741901E-3</v>
      </c>
      <c r="F69" t="s">
        <v>126</v>
      </c>
      <c r="G69" t="s">
        <v>128</v>
      </c>
      <c r="H69">
        <v>3.1759474910014801E-3</v>
      </c>
      <c r="J69" t="s">
        <v>126</v>
      </c>
      <c r="K69" t="s">
        <v>129</v>
      </c>
      <c r="L69">
        <v>3.9170019055684898E-3</v>
      </c>
      <c r="N69" t="s">
        <v>126</v>
      </c>
      <c r="O69" t="s">
        <v>130</v>
      </c>
      <c r="P69">
        <v>1.00042345966546E-2</v>
      </c>
      <c r="R69" t="s">
        <v>126</v>
      </c>
      <c r="S69" t="s">
        <v>131</v>
      </c>
      <c r="T69">
        <v>5.02858352741901E-3</v>
      </c>
      <c r="V69" t="s">
        <v>126</v>
      </c>
      <c r="W69" t="s">
        <v>132</v>
      </c>
      <c r="X69">
        <v>4.4463264874020698E-2</v>
      </c>
      <c r="Z69" t="s">
        <v>133</v>
      </c>
      <c r="AA69" t="s">
        <v>127</v>
      </c>
      <c r="AB69">
        <v>7.9398687275037002E-4</v>
      </c>
      <c r="AD69" t="s">
        <v>133</v>
      </c>
      <c r="AE69" t="s">
        <v>128</v>
      </c>
      <c r="AF69">
        <v>1.05864916366716E-4</v>
      </c>
      <c r="AH69" t="s">
        <v>133</v>
      </c>
      <c r="AI69" t="s">
        <v>129</v>
      </c>
      <c r="AJ69">
        <v>8.4691933093372803E-4</v>
      </c>
      <c r="AL69" t="s">
        <v>133</v>
      </c>
      <c r="AM69" t="s">
        <v>130</v>
      </c>
      <c r="AN69">
        <v>2.6466229091679002E-3</v>
      </c>
      <c r="AP69" t="s">
        <v>133</v>
      </c>
      <c r="AQ69" t="s">
        <v>131</v>
      </c>
      <c r="AR69">
        <v>2.0643658691509598E-3</v>
      </c>
      <c r="AT69" t="s">
        <v>133</v>
      </c>
      <c r="AU69" t="s">
        <v>132</v>
      </c>
      <c r="AV69">
        <v>3.49883548591996E-2</v>
      </c>
      <c r="AX69" t="s">
        <v>134</v>
      </c>
      <c r="AY69" t="s">
        <v>127</v>
      </c>
      <c r="AZ69">
        <v>3.2818124073681898E-3</v>
      </c>
      <c r="BB69" t="s">
        <v>134</v>
      </c>
      <c r="BC69" t="s">
        <v>128</v>
      </c>
      <c r="BD69">
        <v>1.7997035782341699E-3</v>
      </c>
      <c r="BF69" t="s">
        <v>134</v>
      </c>
      <c r="BG69" t="s">
        <v>129</v>
      </c>
      <c r="BH69">
        <v>3.0700825746347599E-3</v>
      </c>
      <c r="BJ69" t="s">
        <v>134</v>
      </c>
      <c r="BK69" t="s">
        <v>130</v>
      </c>
      <c r="BL69">
        <v>1.46622909167901E-2</v>
      </c>
      <c r="BN69" t="s">
        <v>134</v>
      </c>
      <c r="BO69" t="s">
        <v>131</v>
      </c>
      <c r="BP69">
        <v>9.6337073893711603E-3</v>
      </c>
      <c r="BR69" t="s">
        <v>134</v>
      </c>
      <c r="BS69" t="s">
        <v>132</v>
      </c>
      <c r="BT69">
        <v>7.7175524031335999E-2</v>
      </c>
    </row>
    <row r="70" spans="1:72" x14ac:dyDescent="0.2">
      <c r="A70" t="s">
        <v>73</v>
      </c>
      <c r="B70" t="s">
        <v>126</v>
      </c>
      <c r="C70" t="s">
        <v>127</v>
      </c>
      <c r="D70">
        <v>0</v>
      </c>
      <c r="F70" t="s">
        <v>126</v>
      </c>
      <c r="G70" t="s">
        <v>128</v>
      </c>
      <c r="H70">
        <v>0</v>
      </c>
      <c r="J70" t="s">
        <v>126</v>
      </c>
      <c r="K70" t="s">
        <v>129</v>
      </c>
      <c r="L70" s="1">
        <v>5.2932458183358002E-5</v>
      </c>
      <c r="N70" t="s">
        <v>126</v>
      </c>
      <c r="O70" t="s">
        <v>130</v>
      </c>
      <c r="P70">
        <v>1.05864916366716E-4</v>
      </c>
      <c r="R70" t="s">
        <v>126</v>
      </c>
      <c r="S70" t="s">
        <v>131</v>
      </c>
      <c r="T70">
        <v>0</v>
      </c>
      <c r="V70" t="s">
        <v>126</v>
      </c>
      <c r="W70" t="s">
        <v>132</v>
      </c>
      <c r="X70">
        <v>4.2345966546686401E-4</v>
      </c>
      <c r="Z70" t="s">
        <v>133</v>
      </c>
      <c r="AA70" t="s">
        <v>127</v>
      </c>
      <c r="AB70">
        <v>0</v>
      </c>
      <c r="AD70" t="s">
        <v>133</v>
      </c>
      <c r="AE70" t="s">
        <v>128</v>
      </c>
      <c r="AF70" s="1">
        <v>5.2932458183358002E-5</v>
      </c>
      <c r="AH70" t="s">
        <v>133</v>
      </c>
      <c r="AI70" t="s">
        <v>129</v>
      </c>
      <c r="AJ70">
        <v>0</v>
      </c>
      <c r="AL70" t="s">
        <v>133</v>
      </c>
      <c r="AM70" t="s">
        <v>130</v>
      </c>
      <c r="AN70">
        <v>1.05864916366716E-4</v>
      </c>
      <c r="AP70" t="s">
        <v>133</v>
      </c>
      <c r="AQ70" t="s">
        <v>131</v>
      </c>
      <c r="AR70">
        <v>1.58797374550074E-4</v>
      </c>
      <c r="AT70" t="s">
        <v>133</v>
      </c>
      <c r="AU70" t="s">
        <v>132</v>
      </c>
      <c r="AV70">
        <v>1.11158162185051E-3</v>
      </c>
      <c r="AX70" t="s">
        <v>134</v>
      </c>
      <c r="AY70" t="s">
        <v>127</v>
      </c>
      <c r="AZ70">
        <v>7.2623332627567205E-2</v>
      </c>
      <c r="BB70" t="s">
        <v>134</v>
      </c>
      <c r="BC70" t="s">
        <v>128</v>
      </c>
      <c r="BD70">
        <v>1.9055684946008799E-2</v>
      </c>
      <c r="BF70" t="s">
        <v>134</v>
      </c>
      <c r="BG70" t="s">
        <v>129</v>
      </c>
      <c r="BH70">
        <v>1.29155197967393E-2</v>
      </c>
      <c r="BJ70" t="s">
        <v>134</v>
      </c>
      <c r="BK70" t="s">
        <v>130</v>
      </c>
      <c r="BL70">
        <v>5.9125555790810899E-2</v>
      </c>
      <c r="BN70" t="s">
        <v>134</v>
      </c>
      <c r="BO70" t="s">
        <v>131</v>
      </c>
      <c r="BP70">
        <v>3.7423247935634098E-2</v>
      </c>
      <c r="BR70" t="s">
        <v>134</v>
      </c>
      <c r="BS70" t="s">
        <v>132</v>
      </c>
      <c r="BT70">
        <v>0.37518526360364102</v>
      </c>
    </row>
    <row r="71" spans="1:72" x14ac:dyDescent="0.2">
      <c r="A71" t="s">
        <v>74</v>
      </c>
      <c r="B71" t="s">
        <v>126</v>
      </c>
      <c r="C71" t="s">
        <v>127</v>
      </c>
      <c r="D71">
        <v>0</v>
      </c>
      <c r="F71" t="s">
        <v>126</v>
      </c>
      <c r="G71" t="s">
        <v>128</v>
      </c>
      <c r="H71">
        <v>0</v>
      </c>
      <c r="J71" t="s">
        <v>126</v>
      </c>
      <c r="K71" t="s">
        <v>129</v>
      </c>
      <c r="L71">
        <v>0</v>
      </c>
      <c r="N71" t="s">
        <v>126</v>
      </c>
      <c r="O71" t="s">
        <v>130</v>
      </c>
      <c r="P71">
        <v>0</v>
      </c>
      <c r="R71" t="s">
        <v>126</v>
      </c>
      <c r="S71" t="s">
        <v>131</v>
      </c>
      <c r="T71">
        <v>0</v>
      </c>
      <c r="V71" t="s">
        <v>126</v>
      </c>
      <c r="W71" t="s">
        <v>132</v>
      </c>
      <c r="X71">
        <v>0</v>
      </c>
      <c r="Z71" t="s">
        <v>133</v>
      </c>
      <c r="AA71" t="s">
        <v>127</v>
      </c>
      <c r="AB71">
        <v>0</v>
      </c>
      <c r="AD71" t="s">
        <v>133</v>
      </c>
      <c r="AE71" t="s">
        <v>128</v>
      </c>
      <c r="AF71">
        <v>0</v>
      </c>
      <c r="AH71" t="s">
        <v>133</v>
      </c>
      <c r="AI71" t="s">
        <v>129</v>
      </c>
      <c r="AJ71">
        <v>0</v>
      </c>
      <c r="AL71" t="s">
        <v>133</v>
      </c>
      <c r="AM71" t="s">
        <v>130</v>
      </c>
      <c r="AN71">
        <v>0</v>
      </c>
      <c r="AP71" t="s">
        <v>133</v>
      </c>
      <c r="AQ71" t="s">
        <v>131</v>
      </c>
      <c r="AR71">
        <v>0</v>
      </c>
      <c r="AT71" t="s">
        <v>133</v>
      </c>
      <c r="AU71" t="s">
        <v>132</v>
      </c>
      <c r="AV71">
        <v>0</v>
      </c>
      <c r="AX71" t="s">
        <v>134</v>
      </c>
      <c r="AY71" t="s">
        <v>127</v>
      </c>
      <c r="AZ71">
        <v>1.08511539275883E-2</v>
      </c>
      <c r="BB71" t="s">
        <v>134</v>
      </c>
      <c r="BC71" t="s">
        <v>128</v>
      </c>
      <c r="BD71">
        <v>1.06394240948549E-2</v>
      </c>
      <c r="BF71" t="s">
        <v>134</v>
      </c>
      <c r="BG71" t="s">
        <v>129</v>
      </c>
      <c r="BH71">
        <v>7.0929493965699699E-3</v>
      </c>
      <c r="BJ71" t="s">
        <v>134</v>
      </c>
      <c r="BK71" t="s">
        <v>130</v>
      </c>
      <c r="BL71">
        <v>2.00084691933093E-2</v>
      </c>
      <c r="BN71" t="s">
        <v>134</v>
      </c>
      <c r="BO71" t="s">
        <v>131</v>
      </c>
      <c r="BP71">
        <v>1.31801820876561E-2</v>
      </c>
      <c r="BR71" t="s">
        <v>134</v>
      </c>
      <c r="BS71" t="s">
        <v>132</v>
      </c>
      <c r="BT71">
        <v>9.2049544780859596E-2</v>
      </c>
    </row>
    <row r="72" spans="1:72" x14ac:dyDescent="0.2">
      <c r="A72" t="s">
        <v>75</v>
      </c>
      <c r="B72" t="s">
        <v>126</v>
      </c>
      <c r="C72" t="s">
        <v>127</v>
      </c>
      <c r="D72">
        <v>0</v>
      </c>
      <c r="F72" t="s">
        <v>126</v>
      </c>
      <c r="G72" t="s">
        <v>128</v>
      </c>
      <c r="H72">
        <v>0</v>
      </c>
      <c r="J72" t="s">
        <v>126</v>
      </c>
      <c r="K72" t="s">
        <v>129</v>
      </c>
      <c r="L72">
        <v>0</v>
      </c>
      <c r="N72" t="s">
        <v>126</v>
      </c>
      <c r="O72" t="s">
        <v>130</v>
      </c>
      <c r="P72">
        <v>0</v>
      </c>
      <c r="R72" t="s">
        <v>126</v>
      </c>
      <c r="S72" t="s">
        <v>131</v>
      </c>
      <c r="T72">
        <v>0</v>
      </c>
      <c r="V72" t="s">
        <v>126</v>
      </c>
      <c r="W72" t="s">
        <v>132</v>
      </c>
      <c r="X72">
        <v>0</v>
      </c>
      <c r="Z72" t="s">
        <v>133</v>
      </c>
      <c r="AA72" t="s">
        <v>127</v>
      </c>
      <c r="AB72">
        <v>0</v>
      </c>
      <c r="AD72" t="s">
        <v>133</v>
      </c>
      <c r="AE72" t="s">
        <v>128</v>
      </c>
      <c r="AF72">
        <v>0</v>
      </c>
      <c r="AH72" t="s">
        <v>133</v>
      </c>
      <c r="AI72" t="s">
        <v>129</v>
      </c>
      <c r="AJ72">
        <v>0</v>
      </c>
      <c r="AL72" t="s">
        <v>133</v>
      </c>
      <c r="AM72" t="s">
        <v>130</v>
      </c>
      <c r="AN72">
        <v>0</v>
      </c>
      <c r="AP72" t="s">
        <v>133</v>
      </c>
      <c r="AQ72" t="s">
        <v>131</v>
      </c>
      <c r="AR72">
        <v>0</v>
      </c>
      <c r="AT72" t="s">
        <v>133</v>
      </c>
      <c r="AU72" t="s">
        <v>132</v>
      </c>
      <c r="AV72">
        <v>0</v>
      </c>
      <c r="AX72" t="s">
        <v>134</v>
      </c>
      <c r="AY72" t="s">
        <v>127</v>
      </c>
      <c r="AZ72">
        <v>1.4821088291340199E-3</v>
      </c>
      <c r="BB72" t="s">
        <v>134</v>
      </c>
      <c r="BC72" t="s">
        <v>128</v>
      </c>
      <c r="BD72">
        <v>1.3762439127673E-3</v>
      </c>
      <c r="BF72" t="s">
        <v>134</v>
      </c>
      <c r="BG72" t="s">
        <v>129</v>
      </c>
      <c r="BH72">
        <v>2.1172983273343199E-3</v>
      </c>
      <c r="BJ72" t="s">
        <v>134</v>
      </c>
      <c r="BK72" t="s">
        <v>130</v>
      </c>
      <c r="BL72">
        <v>8.0457336438704199E-3</v>
      </c>
      <c r="BN72" t="s">
        <v>134</v>
      </c>
      <c r="BO72" t="s">
        <v>131</v>
      </c>
      <c r="BP72">
        <v>5.92843531653609E-3</v>
      </c>
      <c r="BR72" t="s">
        <v>134</v>
      </c>
      <c r="BS72" t="s">
        <v>132</v>
      </c>
      <c r="BT72">
        <v>4.8062672030489098E-2</v>
      </c>
    </row>
    <row r="73" spans="1:72" x14ac:dyDescent="0.2">
      <c r="A73" t="s">
        <v>76</v>
      </c>
      <c r="B73" t="s">
        <v>126</v>
      </c>
      <c r="C73" t="s">
        <v>127</v>
      </c>
      <c r="D73">
        <v>1.58797374550074E-4</v>
      </c>
      <c r="F73" t="s">
        <v>126</v>
      </c>
      <c r="G73" t="s">
        <v>128</v>
      </c>
      <c r="H73">
        <v>4.6051238619521399E-3</v>
      </c>
      <c r="J73" t="s">
        <v>126</v>
      </c>
      <c r="K73" t="s">
        <v>129</v>
      </c>
      <c r="L73">
        <v>5.1873809019690803E-3</v>
      </c>
      <c r="N73" t="s">
        <v>126</v>
      </c>
      <c r="O73" t="s">
        <v>130</v>
      </c>
      <c r="P73">
        <v>2.3184416684310798E-2</v>
      </c>
      <c r="R73" t="s">
        <v>126</v>
      </c>
      <c r="S73" t="s">
        <v>131</v>
      </c>
      <c r="T73">
        <v>1.7573576116874799E-2</v>
      </c>
      <c r="V73" t="s">
        <v>126</v>
      </c>
      <c r="W73" t="s">
        <v>132</v>
      </c>
      <c r="X73">
        <v>9.8824899428329394E-2</v>
      </c>
      <c r="Z73" t="s">
        <v>133</v>
      </c>
      <c r="AA73" t="s">
        <v>127</v>
      </c>
      <c r="AB73">
        <v>0</v>
      </c>
      <c r="AD73" t="s">
        <v>133</v>
      </c>
      <c r="AE73" t="s">
        <v>128</v>
      </c>
      <c r="AF73" s="1">
        <v>5.2932458183358002E-5</v>
      </c>
      <c r="AH73" t="s">
        <v>133</v>
      </c>
      <c r="AI73" t="s">
        <v>129</v>
      </c>
      <c r="AJ73">
        <v>0</v>
      </c>
      <c r="AL73" t="s">
        <v>133</v>
      </c>
      <c r="AM73" t="s">
        <v>130</v>
      </c>
      <c r="AN73">
        <v>5.8225704001693798E-4</v>
      </c>
      <c r="AP73" t="s">
        <v>133</v>
      </c>
      <c r="AQ73" t="s">
        <v>131</v>
      </c>
      <c r="AR73">
        <v>4.7639212365022202E-4</v>
      </c>
      <c r="AT73" t="s">
        <v>133</v>
      </c>
      <c r="AU73" t="s">
        <v>132</v>
      </c>
      <c r="AV73">
        <v>2.4348930764344599E-3</v>
      </c>
      <c r="AX73" t="s">
        <v>134</v>
      </c>
      <c r="AY73" t="s">
        <v>127</v>
      </c>
      <c r="AZ73">
        <v>3.1759474910014801E-3</v>
      </c>
      <c r="BB73" t="s">
        <v>134</v>
      </c>
      <c r="BC73" t="s">
        <v>128</v>
      </c>
      <c r="BD73">
        <v>3.4776625026466203E-2</v>
      </c>
      <c r="BF73" t="s">
        <v>134</v>
      </c>
      <c r="BG73" t="s">
        <v>129</v>
      </c>
      <c r="BH73">
        <v>2.9748041499047199E-2</v>
      </c>
      <c r="BJ73" t="s">
        <v>134</v>
      </c>
      <c r="BK73" t="s">
        <v>130</v>
      </c>
      <c r="BL73">
        <v>0.100995130213847</v>
      </c>
      <c r="BN73" t="s">
        <v>134</v>
      </c>
      <c r="BO73" t="s">
        <v>131</v>
      </c>
      <c r="BP73">
        <v>6.0290069870844801E-2</v>
      </c>
      <c r="BR73" t="s">
        <v>134</v>
      </c>
      <c r="BS73" t="s">
        <v>132</v>
      </c>
      <c r="BT73">
        <v>0.22607452890112201</v>
      </c>
    </row>
    <row r="74" spans="1:72" x14ac:dyDescent="0.2">
      <c r="A74" t="s">
        <v>77</v>
      </c>
      <c r="B74" t="s">
        <v>126</v>
      </c>
      <c r="C74" t="s">
        <v>127</v>
      </c>
      <c r="D74">
        <v>0</v>
      </c>
      <c r="F74" t="s">
        <v>126</v>
      </c>
      <c r="G74" t="s">
        <v>128</v>
      </c>
      <c r="H74">
        <v>0</v>
      </c>
      <c r="J74" t="s">
        <v>126</v>
      </c>
      <c r="K74" t="s">
        <v>129</v>
      </c>
      <c r="L74">
        <v>0</v>
      </c>
      <c r="N74" t="s">
        <v>126</v>
      </c>
      <c r="O74" t="s">
        <v>130</v>
      </c>
      <c r="P74">
        <v>0</v>
      </c>
      <c r="R74" t="s">
        <v>126</v>
      </c>
      <c r="S74" t="s">
        <v>131</v>
      </c>
      <c r="T74">
        <v>0</v>
      </c>
      <c r="V74" t="s">
        <v>126</v>
      </c>
      <c r="W74" t="s">
        <v>132</v>
      </c>
      <c r="X74">
        <v>0</v>
      </c>
      <c r="Z74" t="s">
        <v>133</v>
      </c>
      <c r="AA74" t="s">
        <v>127</v>
      </c>
      <c r="AB74">
        <v>0</v>
      </c>
      <c r="AD74" t="s">
        <v>133</v>
      </c>
      <c r="AE74" t="s">
        <v>128</v>
      </c>
      <c r="AF74">
        <v>0</v>
      </c>
      <c r="AH74" t="s">
        <v>133</v>
      </c>
      <c r="AI74" t="s">
        <v>129</v>
      </c>
      <c r="AJ74">
        <v>1.05864916366716E-4</v>
      </c>
      <c r="AL74" t="s">
        <v>133</v>
      </c>
      <c r="AM74" t="s">
        <v>130</v>
      </c>
      <c r="AN74">
        <v>1.05864916366716E-4</v>
      </c>
      <c r="AP74" t="s">
        <v>133</v>
      </c>
      <c r="AQ74" t="s">
        <v>131</v>
      </c>
      <c r="AR74">
        <v>0</v>
      </c>
      <c r="AT74" t="s">
        <v>133</v>
      </c>
      <c r="AU74" t="s">
        <v>132</v>
      </c>
      <c r="AV74">
        <v>1.11158162185051E-3</v>
      </c>
      <c r="AX74" t="s">
        <v>134</v>
      </c>
      <c r="AY74" t="s">
        <v>127</v>
      </c>
      <c r="AZ74">
        <v>5.0338767732373398E-2</v>
      </c>
      <c r="BB74" t="s">
        <v>134</v>
      </c>
      <c r="BC74" t="s">
        <v>128</v>
      </c>
      <c r="BD74">
        <v>2.3449078975227598E-2</v>
      </c>
      <c r="BF74" t="s">
        <v>134</v>
      </c>
      <c r="BG74" t="s">
        <v>129</v>
      </c>
      <c r="BH74">
        <v>1.8420495447808501E-2</v>
      </c>
      <c r="BJ74" t="s">
        <v>134</v>
      </c>
      <c r="BK74" t="s">
        <v>130</v>
      </c>
      <c r="BL74">
        <v>4.8962523819606099E-2</v>
      </c>
      <c r="BN74" t="s">
        <v>134</v>
      </c>
      <c r="BO74" t="s">
        <v>131</v>
      </c>
      <c r="BP74">
        <v>3.3294516197332202E-2</v>
      </c>
      <c r="BR74" t="s">
        <v>134</v>
      </c>
      <c r="BS74" t="s">
        <v>132</v>
      </c>
      <c r="BT74">
        <v>0.39762862587338499</v>
      </c>
    </row>
    <row r="75" spans="1:72" x14ac:dyDescent="0.2">
      <c r="A75" t="s">
        <v>78</v>
      </c>
      <c r="B75" t="s">
        <v>126</v>
      </c>
      <c r="C75" t="s">
        <v>127</v>
      </c>
      <c r="D75">
        <v>0</v>
      </c>
      <c r="F75" t="s">
        <v>126</v>
      </c>
      <c r="G75" t="s">
        <v>128</v>
      </c>
      <c r="H75">
        <v>0</v>
      </c>
      <c r="J75" t="s">
        <v>126</v>
      </c>
      <c r="K75" t="s">
        <v>129</v>
      </c>
      <c r="L75">
        <v>0</v>
      </c>
      <c r="N75" t="s">
        <v>126</v>
      </c>
      <c r="O75" t="s">
        <v>130</v>
      </c>
      <c r="P75">
        <v>0</v>
      </c>
      <c r="R75" t="s">
        <v>126</v>
      </c>
      <c r="S75" t="s">
        <v>131</v>
      </c>
      <c r="T75">
        <v>0</v>
      </c>
      <c r="V75" t="s">
        <v>126</v>
      </c>
      <c r="W75" t="s">
        <v>132</v>
      </c>
      <c r="X75">
        <v>0</v>
      </c>
      <c r="Z75" t="s">
        <v>133</v>
      </c>
      <c r="AA75" t="s">
        <v>127</v>
      </c>
      <c r="AB75">
        <v>1.27037899640059E-3</v>
      </c>
      <c r="AD75" t="s">
        <v>133</v>
      </c>
      <c r="AE75" t="s">
        <v>128</v>
      </c>
      <c r="AF75">
        <v>2.1172983273343201E-4</v>
      </c>
      <c r="AH75" t="s">
        <v>133</v>
      </c>
      <c r="AI75" t="s">
        <v>129</v>
      </c>
      <c r="AJ75">
        <v>1.11158162185051E-3</v>
      </c>
      <c r="AL75" t="s">
        <v>133</v>
      </c>
      <c r="AM75" t="s">
        <v>130</v>
      </c>
      <c r="AN75">
        <v>4.9756510692356504E-3</v>
      </c>
      <c r="AP75" t="s">
        <v>133</v>
      </c>
      <c r="AQ75" t="s">
        <v>131</v>
      </c>
      <c r="AR75">
        <v>3.4935422401016301E-3</v>
      </c>
      <c r="AT75" t="s">
        <v>133</v>
      </c>
      <c r="AU75" t="s">
        <v>132</v>
      </c>
      <c r="AV75">
        <v>5.0973957230573699E-2</v>
      </c>
      <c r="AX75" t="s">
        <v>134</v>
      </c>
      <c r="AY75" t="s">
        <v>127</v>
      </c>
      <c r="AZ75">
        <v>1.58797374550074E-3</v>
      </c>
      <c r="BB75" t="s">
        <v>134</v>
      </c>
      <c r="BC75" t="s">
        <v>128</v>
      </c>
      <c r="BD75">
        <v>1.05864916366716E-3</v>
      </c>
      <c r="BF75" t="s">
        <v>134</v>
      </c>
      <c r="BG75" t="s">
        <v>129</v>
      </c>
      <c r="BH75">
        <v>2.7524878255346099E-3</v>
      </c>
      <c r="BJ75" t="s">
        <v>134</v>
      </c>
      <c r="BK75" t="s">
        <v>130</v>
      </c>
      <c r="BL75">
        <v>1.18568706330721E-2</v>
      </c>
      <c r="BN75" t="s">
        <v>134</v>
      </c>
      <c r="BO75" t="s">
        <v>131</v>
      </c>
      <c r="BP75">
        <v>8.3103959347872094E-3</v>
      </c>
      <c r="BR75" t="s">
        <v>134</v>
      </c>
      <c r="BS75" t="s">
        <v>132</v>
      </c>
      <c r="BT75">
        <v>7.4952360787634897E-2</v>
      </c>
    </row>
    <row r="76" spans="1:72" x14ac:dyDescent="0.2">
      <c r="A76" t="s">
        <v>79</v>
      </c>
      <c r="B76" t="s">
        <v>126</v>
      </c>
      <c r="C76" t="s">
        <v>127</v>
      </c>
      <c r="D76">
        <v>0</v>
      </c>
      <c r="F76" t="s">
        <v>126</v>
      </c>
      <c r="G76" t="s">
        <v>128</v>
      </c>
      <c r="H76">
        <v>0</v>
      </c>
      <c r="J76" t="s">
        <v>126</v>
      </c>
      <c r="K76" t="s">
        <v>129</v>
      </c>
      <c r="L76">
        <v>0</v>
      </c>
      <c r="N76" t="s">
        <v>126</v>
      </c>
      <c r="O76" t="s">
        <v>130</v>
      </c>
      <c r="P76">
        <v>0</v>
      </c>
      <c r="R76" t="s">
        <v>126</v>
      </c>
      <c r="S76" t="s">
        <v>131</v>
      </c>
      <c r="T76">
        <v>0</v>
      </c>
      <c r="V76" t="s">
        <v>126</v>
      </c>
      <c r="W76" t="s">
        <v>132</v>
      </c>
      <c r="X76">
        <v>0</v>
      </c>
      <c r="Z76" t="s">
        <v>133</v>
      </c>
      <c r="AA76" t="s">
        <v>127</v>
      </c>
      <c r="AB76">
        <v>0</v>
      </c>
      <c r="AD76" t="s">
        <v>133</v>
      </c>
      <c r="AE76" t="s">
        <v>128</v>
      </c>
      <c r="AF76">
        <v>0</v>
      </c>
      <c r="AH76" t="s">
        <v>133</v>
      </c>
      <c r="AI76" t="s">
        <v>129</v>
      </c>
      <c r="AJ76">
        <v>0</v>
      </c>
      <c r="AL76" t="s">
        <v>133</v>
      </c>
      <c r="AM76" t="s">
        <v>130</v>
      </c>
      <c r="AN76">
        <v>0</v>
      </c>
      <c r="AP76" t="s">
        <v>133</v>
      </c>
      <c r="AQ76" t="s">
        <v>131</v>
      </c>
      <c r="AR76">
        <v>0</v>
      </c>
      <c r="AT76" t="s">
        <v>133</v>
      </c>
      <c r="AU76" t="s">
        <v>132</v>
      </c>
      <c r="AV76">
        <v>0</v>
      </c>
      <c r="AX76" t="s">
        <v>134</v>
      </c>
      <c r="AY76" t="s">
        <v>127</v>
      </c>
      <c r="AZ76">
        <v>1.11158162185051E-3</v>
      </c>
      <c r="BB76" t="s">
        <v>134</v>
      </c>
      <c r="BC76" t="s">
        <v>128</v>
      </c>
      <c r="BD76">
        <v>2.1437645564260002E-2</v>
      </c>
      <c r="BF76" t="s">
        <v>134</v>
      </c>
      <c r="BG76" t="s">
        <v>129</v>
      </c>
      <c r="BH76">
        <v>1.39212365022231E-2</v>
      </c>
      <c r="BJ76" t="s">
        <v>134</v>
      </c>
      <c r="BK76" t="s">
        <v>130</v>
      </c>
      <c r="BL76">
        <v>4.8697861528689303E-2</v>
      </c>
      <c r="BN76" t="s">
        <v>134</v>
      </c>
      <c r="BO76" t="s">
        <v>131</v>
      </c>
      <c r="BP76">
        <v>2.4984120262544901E-2</v>
      </c>
      <c r="BR76" t="s">
        <v>134</v>
      </c>
      <c r="BS76" t="s">
        <v>132</v>
      </c>
      <c r="BT76">
        <v>0.115181029006987</v>
      </c>
    </row>
    <row r="77" spans="1:72" x14ac:dyDescent="0.2">
      <c r="A77" t="s">
        <v>80</v>
      </c>
      <c r="B77" t="s">
        <v>126</v>
      </c>
      <c r="C77" t="s">
        <v>127</v>
      </c>
      <c r="D77">
        <v>0</v>
      </c>
      <c r="F77" t="s">
        <v>126</v>
      </c>
      <c r="G77" t="s">
        <v>128</v>
      </c>
      <c r="H77">
        <v>0</v>
      </c>
      <c r="J77" t="s">
        <v>126</v>
      </c>
      <c r="K77" t="s">
        <v>129</v>
      </c>
      <c r="L77">
        <v>0</v>
      </c>
      <c r="N77" t="s">
        <v>126</v>
      </c>
      <c r="O77" t="s">
        <v>130</v>
      </c>
      <c r="P77">
        <v>0</v>
      </c>
      <c r="R77" t="s">
        <v>126</v>
      </c>
      <c r="S77" t="s">
        <v>131</v>
      </c>
      <c r="T77">
        <v>0</v>
      </c>
      <c r="V77" t="s">
        <v>126</v>
      </c>
      <c r="W77" t="s">
        <v>132</v>
      </c>
      <c r="X77">
        <v>0</v>
      </c>
      <c r="Z77" t="s">
        <v>133</v>
      </c>
      <c r="AA77" t="s">
        <v>127</v>
      </c>
      <c r="AB77">
        <v>0</v>
      </c>
      <c r="AD77" t="s">
        <v>133</v>
      </c>
      <c r="AE77" t="s">
        <v>128</v>
      </c>
      <c r="AF77">
        <v>1.05864916366716E-4</v>
      </c>
      <c r="AH77" t="s">
        <v>133</v>
      </c>
      <c r="AI77" t="s">
        <v>129</v>
      </c>
      <c r="AJ77">
        <v>1.58797374550074E-4</v>
      </c>
      <c r="AL77" t="s">
        <v>133</v>
      </c>
      <c r="AM77" t="s">
        <v>130</v>
      </c>
      <c r="AN77">
        <v>7.4105441456701201E-4</v>
      </c>
      <c r="AP77" t="s">
        <v>133</v>
      </c>
      <c r="AQ77" t="s">
        <v>131</v>
      </c>
      <c r="AR77">
        <v>1.58797374550074E-4</v>
      </c>
      <c r="AT77" t="s">
        <v>133</v>
      </c>
      <c r="AU77" t="s">
        <v>132</v>
      </c>
      <c r="AV77">
        <v>1.53504128731738E-3</v>
      </c>
      <c r="AX77" t="s">
        <v>134</v>
      </c>
      <c r="AY77" t="s">
        <v>127</v>
      </c>
      <c r="AZ77">
        <v>2.3978403557061101E-2</v>
      </c>
      <c r="BB77" t="s">
        <v>134</v>
      </c>
      <c r="BC77" t="s">
        <v>128</v>
      </c>
      <c r="BD77">
        <v>2.0114334109675999E-2</v>
      </c>
      <c r="BF77" t="s">
        <v>134</v>
      </c>
      <c r="BG77" t="s">
        <v>129</v>
      </c>
      <c r="BH77">
        <v>1.72030489095913E-2</v>
      </c>
      <c r="BJ77" t="s">
        <v>134</v>
      </c>
      <c r="BK77" t="s">
        <v>130</v>
      </c>
      <c r="BL77">
        <v>4.7745077281388902E-2</v>
      </c>
      <c r="BN77" t="s">
        <v>134</v>
      </c>
      <c r="BO77" t="s">
        <v>131</v>
      </c>
      <c r="BP77">
        <v>1.9902604276942602E-2</v>
      </c>
      <c r="BR77" t="s">
        <v>134</v>
      </c>
      <c r="BS77" t="s">
        <v>132</v>
      </c>
      <c r="BT77">
        <v>0.15990895617192399</v>
      </c>
    </row>
    <row r="78" spans="1:72" x14ac:dyDescent="0.2">
      <c r="A78" t="s">
        <v>81</v>
      </c>
      <c r="B78" t="s">
        <v>126</v>
      </c>
      <c r="C78" t="s">
        <v>127</v>
      </c>
      <c r="D78">
        <v>0</v>
      </c>
      <c r="F78" t="s">
        <v>126</v>
      </c>
      <c r="G78" t="s">
        <v>128</v>
      </c>
      <c r="H78" s="1">
        <v>5.2932458183358002E-5</v>
      </c>
      <c r="J78" t="s">
        <v>126</v>
      </c>
      <c r="K78" t="s">
        <v>129</v>
      </c>
      <c r="L78" s="1">
        <v>5.2932458183358002E-5</v>
      </c>
      <c r="N78" t="s">
        <v>126</v>
      </c>
      <c r="O78" t="s">
        <v>130</v>
      </c>
      <c r="P78">
        <v>3.17594749100148E-4</v>
      </c>
      <c r="R78" t="s">
        <v>126</v>
      </c>
      <c r="S78" t="s">
        <v>131</v>
      </c>
      <c r="T78">
        <v>2.1172983273343201E-4</v>
      </c>
      <c r="V78" t="s">
        <v>126</v>
      </c>
      <c r="W78" t="s">
        <v>132</v>
      </c>
      <c r="X78">
        <v>1.42917637095066E-3</v>
      </c>
      <c r="Z78" t="s">
        <v>133</v>
      </c>
      <c r="AA78" t="s">
        <v>127</v>
      </c>
      <c r="AB78">
        <v>0</v>
      </c>
      <c r="AD78" t="s">
        <v>133</v>
      </c>
      <c r="AE78" t="s">
        <v>128</v>
      </c>
      <c r="AF78">
        <v>0</v>
      </c>
      <c r="AH78" t="s">
        <v>133</v>
      </c>
      <c r="AI78" t="s">
        <v>129</v>
      </c>
      <c r="AJ78">
        <v>0</v>
      </c>
      <c r="AL78" t="s">
        <v>133</v>
      </c>
      <c r="AM78" t="s">
        <v>130</v>
      </c>
      <c r="AN78">
        <v>0</v>
      </c>
      <c r="AP78" t="s">
        <v>133</v>
      </c>
      <c r="AQ78" t="s">
        <v>131</v>
      </c>
      <c r="AR78">
        <v>0</v>
      </c>
      <c r="AT78" t="s">
        <v>133</v>
      </c>
      <c r="AU78" t="s">
        <v>132</v>
      </c>
      <c r="AV78">
        <v>0</v>
      </c>
      <c r="AX78" t="s">
        <v>134</v>
      </c>
      <c r="AY78" t="s">
        <v>127</v>
      </c>
      <c r="AZ78">
        <v>3.44060978191827E-3</v>
      </c>
      <c r="BB78" t="s">
        <v>134</v>
      </c>
      <c r="BC78" t="s">
        <v>128</v>
      </c>
      <c r="BD78">
        <v>5.02858352741901E-3</v>
      </c>
      <c r="BF78" t="s">
        <v>134</v>
      </c>
      <c r="BG78" t="s">
        <v>129</v>
      </c>
      <c r="BH78">
        <v>5.5049756510692303E-3</v>
      </c>
      <c r="BJ78" t="s">
        <v>134</v>
      </c>
      <c r="BK78" t="s">
        <v>130</v>
      </c>
      <c r="BL78">
        <v>1.6356129578657602E-2</v>
      </c>
      <c r="BN78" t="s">
        <v>134</v>
      </c>
      <c r="BO78" t="s">
        <v>131</v>
      </c>
      <c r="BP78">
        <v>8.5221257675206392E-3</v>
      </c>
      <c r="BR78" t="s">
        <v>134</v>
      </c>
      <c r="BS78" t="s">
        <v>132</v>
      </c>
      <c r="BT78">
        <v>6.1454583950878598E-2</v>
      </c>
    </row>
    <row r="79" spans="1:72" x14ac:dyDescent="0.2">
      <c r="A79" t="s">
        <v>82</v>
      </c>
      <c r="B79" t="s">
        <v>126</v>
      </c>
      <c r="C79" t="s">
        <v>127</v>
      </c>
      <c r="D79">
        <v>0</v>
      </c>
      <c r="F79" t="s">
        <v>126</v>
      </c>
      <c r="G79" t="s">
        <v>128</v>
      </c>
      <c r="H79">
        <v>0</v>
      </c>
      <c r="J79" t="s">
        <v>126</v>
      </c>
      <c r="K79" t="s">
        <v>129</v>
      </c>
      <c r="L79">
        <v>0</v>
      </c>
      <c r="N79" t="s">
        <v>126</v>
      </c>
      <c r="O79" t="s">
        <v>130</v>
      </c>
      <c r="P79">
        <v>0</v>
      </c>
      <c r="R79" t="s">
        <v>126</v>
      </c>
      <c r="S79" t="s">
        <v>131</v>
      </c>
      <c r="T79">
        <v>0</v>
      </c>
      <c r="V79" t="s">
        <v>126</v>
      </c>
      <c r="W79" t="s">
        <v>132</v>
      </c>
      <c r="X79">
        <v>0</v>
      </c>
      <c r="Z79" t="s">
        <v>133</v>
      </c>
      <c r="AA79" t="s">
        <v>127</v>
      </c>
      <c r="AB79">
        <v>0</v>
      </c>
      <c r="AD79" t="s">
        <v>133</v>
      </c>
      <c r="AE79" t="s">
        <v>128</v>
      </c>
      <c r="AF79">
        <v>0</v>
      </c>
      <c r="AH79" t="s">
        <v>133</v>
      </c>
      <c r="AI79" t="s">
        <v>129</v>
      </c>
      <c r="AJ79">
        <v>0</v>
      </c>
      <c r="AL79" t="s">
        <v>133</v>
      </c>
      <c r="AM79" t="s">
        <v>130</v>
      </c>
      <c r="AN79">
        <v>0</v>
      </c>
      <c r="AP79" t="s">
        <v>133</v>
      </c>
      <c r="AQ79" t="s">
        <v>131</v>
      </c>
      <c r="AR79">
        <v>0</v>
      </c>
      <c r="AT79" t="s">
        <v>133</v>
      </c>
      <c r="AU79" t="s">
        <v>132</v>
      </c>
      <c r="AV79">
        <v>0</v>
      </c>
      <c r="AX79" t="s">
        <v>134</v>
      </c>
      <c r="AY79" t="s">
        <v>127</v>
      </c>
      <c r="AZ79">
        <v>4.1816641964852802E-3</v>
      </c>
      <c r="BB79" t="s">
        <v>134</v>
      </c>
      <c r="BC79" t="s">
        <v>128</v>
      </c>
      <c r="BD79">
        <v>1.8685157738725301E-2</v>
      </c>
      <c r="BF79" t="s">
        <v>134</v>
      </c>
      <c r="BG79" t="s">
        <v>129</v>
      </c>
      <c r="BH79">
        <v>7.4634766038534804E-3</v>
      </c>
      <c r="BJ79" t="s">
        <v>134</v>
      </c>
      <c r="BK79" t="s">
        <v>130</v>
      </c>
      <c r="BL79">
        <v>1.9108617404192198E-2</v>
      </c>
      <c r="BN79" t="s">
        <v>134</v>
      </c>
      <c r="BO79" t="s">
        <v>131</v>
      </c>
      <c r="BP79">
        <v>1.11687486766885E-2</v>
      </c>
      <c r="BR79" t="s">
        <v>134</v>
      </c>
      <c r="BS79" t="s">
        <v>132</v>
      </c>
      <c r="BT79">
        <v>9.8454372221045902E-2</v>
      </c>
    </row>
    <row r="80" spans="1:72" x14ac:dyDescent="0.2">
      <c r="A80" t="s">
        <v>83</v>
      </c>
      <c r="B80" t="s">
        <v>126</v>
      </c>
      <c r="C80" t="s">
        <v>127</v>
      </c>
      <c r="D80">
        <v>1.03747618039381E-2</v>
      </c>
      <c r="F80" t="s">
        <v>126</v>
      </c>
      <c r="G80" t="s">
        <v>128</v>
      </c>
      <c r="H80">
        <v>6.3518949820029601E-3</v>
      </c>
      <c r="J80" t="s">
        <v>126</v>
      </c>
      <c r="K80" t="s">
        <v>129</v>
      </c>
      <c r="L80">
        <v>3.6523396146516999E-3</v>
      </c>
      <c r="N80" t="s">
        <v>126</v>
      </c>
      <c r="O80" t="s">
        <v>130</v>
      </c>
      <c r="P80">
        <v>8.2045310184204901E-3</v>
      </c>
      <c r="R80" t="s">
        <v>126</v>
      </c>
      <c r="S80" t="s">
        <v>131</v>
      </c>
      <c r="T80">
        <v>3.3876773237349099E-3</v>
      </c>
      <c r="V80" t="s">
        <v>126</v>
      </c>
      <c r="W80" t="s">
        <v>132</v>
      </c>
      <c r="X80">
        <v>3.4088503070082501E-2</v>
      </c>
      <c r="Z80" t="s">
        <v>133</v>
      </c>
      <c r="AA80" t="s">
        <v>127</v>
      </c>
      <c r="AB80">
        <v>0</v>
      </c>
      <c r="AD80" t="s">
        <v>133</v>
      </c>
      <c r="AE80" t="s">
        <v>128</v>
      </c>
      <c r="AF80" s="1">
        <v>5.2932458183358002E-5</v>
      </c>
      <c r="AH80" t="s">
        <v>133</v>
      </c>
      <c r="AI80" t="s">
        <v>129</v>
      </c>
      <c r="AJ80">
        <v>0</v>
      </c>
      <c r="AL80" t="s">
        <v>133</v>
      </c>
      <c r="AM80" t="s">
        <v>130</v>
      </c>
      <c r="AN80">
        <v>3.17594749100148E-4</v>
      </c>
      <c r="AP80" t="s">
        <v>133</v>
      </c>
      <c r="AQ80" t="s">
        <v>131</v>
      </c>
      <c r="AR80">
        <v>1.58797374550074E-4</v>
      </c>
      <c r="AT80" t="s">
        <v>133</v>
      </c>
      <c r="AU80" t="s">
        <v>132</v>
      </c>
      <c r="AV80">
        <v>3.0171501164513999E-3</v>
      </c>
      <c r="AX80" t="s">
        <v>134</v>
      </c>
      <c r="AY80" t="s">
        <v>127</v>
      </c>
      <c r="AZ80">
        <v>2.7789540546262901E-2</v>
      </c>
      <c r="BB80" t="s">
        <v>134</v>
      </c>
      <c r="BC80" t="s">
        <v>128</v>
      </c>
      <c r="BD80">
        <v>1.03747618039381E-2</v>
      </c>
      <c r="BF80" t="s">
        <v>134</v>
      </c>
      <c r="BG80" t="s">
        <v>129</v>
      </c>
      <c r="BH80">
        <v>5.2403133601524399E-3</v>
      </c>
      <c r="BJ80" t="s">
        <v>134</v>
      </c>
      <c r="BK80" t="s">
        <v>130</v>
      </c>
      <c r="BL80">
        <v>1.69913190768579E-2</v>
      </c>
      <c r="BN80" t="s">
        <v>134</v>
      </c>
      <c r="BO80" t="s">
        <v>131</v>
      </c>
      <c r="BP80">
        <v>9.05145034935422E-3</v>
      </c>
      <c r="BR80" t="s">
        <v>134</v>
      </c>
      <c r="BS80" t="s">
        <v>132</v>
      </c>
      <c r="BT80">
        <v>8.3051026889688698E-2</v>
      </c>
    </row>
    <row r="81" spans="1:72" x14ac:dyDescent="0.2">
      <c r="A81" t="s">
        <v>84</v>
      </c>
      <c r="B81" t="s">
        <v>126</v>
      </c>
      <c r="C81" t="s">
        <v>127</v>
      </c>
      <c r="D81">
        <v>7.4105441456701201E-4</v>
      </c>
      <c r="F81" t="s">
        <v>126</v>
      </c>
      <c r="G81" t="s">
        <v>128</v>
      </c>
      <c r="H81">
        <v>1.21744653821723E-3</v>
      </c>
      <c r="J81" t="s">
        <v>126</v>
      </c>
      <c r="K81" t="s">
        <v>129</v>
      </c>
      <c r="L81">
        <v>1.1645140800338699E-3</v>
      </c>
      <c r="N81" t="s">
        <v>126</v>
      </c>
      <c r="O81" t="s">
        <v>130</v>
      </c>
      <c r="P81">
        <v>3.5994071564683398E-3</v>
      </c>
      <c r="R81" t="s">
        <v>126</v>
      </c>
      <c r="S81" t="s">
        <v>131</v>
      </c>
      <c r="T81">
        <v>2.1172983273343199E-3</v>
      </c>
      <c r="V81" t="s">
        <v>126</v>
      </c>
      <c r="W81" t="s">
        <v>132</v>
      </c>
      <c r="X81">
        <v>2.6254499258945501E-2</v>
      </c>
      <c r="Z81" t="s">
        <v>133</v>
      </c>
      <c r="AA81" t="s">
        <v>127</v>
      </c>
      <c r="AB81" s="1">
        <v>5.2932458183358002E-5</v>
      </c>
      <c r="AD81" t="s">
        <v>133</v>
      </c>
      <c r="AE81" t="s">
        <v>128</v>
      </c>
      <c r="AF81">
        <v>1.58797374550074E-4</v>
      </c>
      <c r="AH81" t="s">
        <v>133</v>
      </c>
      <c r="AI81" t="s">
        <v>129</v>
      </c>
      <c r="AJ81">
        <v>4.2345966546686401E-4</v>
      </c>
      <c r="AL81" t="s">
        <v>133</v>
      </c>
      <c r="AM81" t="s">
        <v>130</v>
      </c>
      <c r="AN81">
        <v>1.05864916366716E-3</v>
      </c>
      <c r="AP81" t="s">
        <v>133</v>
      </c>
      <c r="AQ81" t="s">
        <v>131</v>
      </c>
      <c r="AR81">
        <v>6.3518949820029599E-4</v>
      </c>
      <c r="AT81" t="s">
        <v>133</v>
      </c>
      <c r="AU81" t="s">
        <v>132</v>
      </c>
      <c r="AV81">
        <v>1.1221681134871901E-2</v>
      </c>
      <c r="AX81" t="s">
        <v>134</v>
      </c>
      <c r="AY81" t="s">
        <v>127</v>
      </c>
      <c r="AZ81">
        <v>7.7810713529536304E-3</v>
      </c>
      <c r="BB81" t="s">
        <v>134</v>
      </c>
      <c r="BC81" t="s">
        <v>128</v>
      </c>
      <c r="BD81">
        <v>5.9813677747194496E-3</v>
      </c>
      <c r="BF81" t="s">
        <v>134</v>
      </c>
      <c r="BG81" t="s">
        <v>129</v>
      </c>
      <c r="BH81">
        <v>5.2403133601524399E-3</v>
      </c>
      <c r="BJ81" t="s">
        <v>134</v>
      </c>
      <c r="BK81" t="s">
        <v>130</v>
      </c>
      <c r="BL81">
        <v>3.0383230997247501E-2</v>
      </c>
      <c r="BN81" t="s">
        <v>134</v>
      </c>
      <c r="BO81" t="s">
        <v>131</v>
      </c>
      <c r="BP81">
        <v>2.04848613169595E-2</v>
      </c>
      <c r="BR81" t="s">
        <v>134</v>
      </c>
      <c r="BS81" t="s">
        <v>132</v>
      </c>
      <c r="BT81">
        <v>0.25518738090196902</v>
      </c>
    </row>
    <row r="82" spans="1:72" x14ac:dyDescent="0.2">
      <c r="A82" t="s">
        <v>85</v>
      </c>
      <c r="B82" t="s">
        <v>126</v>
      </c>
      <c r="C82" t="s">
        <v>127</v>
      </c>
      <c r="D82">
        <v>2.0114334109676002E-3</v>
      </c>
      <c r="F82" t="s">
        <v>126</v>
      </c>
      <c r="G82" t="s">
        <v>128</v>
      </c>
      <c r="H82">
        <v>1.58797374550074E-3</v>
      </c>
      <c r="J82" t="s">
        <v>126</v>
      </c>
      <c r="K82" t="s">
        <v>129</v>
      </c>
      <c r="L82">
        <v>2.2231632437010301E-3</v>
      </c>
      <c r="N82" t="s">
        <v>126</v>
      </c>
      <c r="O82" t="s">
        <v>130</v>
      </c>
      <c r="P82">
        <v>8.8397205166207901E-3</v>
      </c>
      <c r="R82" t="s">
        <v>126</v>
      </c>
      <c r="S82" t="s">
        <v>131</v>
      </c>
      <c r="T82">
        <v>5.8225704001693803E-3</v>
      </c>
      <c r="V82" t="s">
        <v>126</v>
      </c>
      <c r="W82" t="s">
        <v>132</v>
      </c>
      <c r="X82">
        <v>4.0863857717552403E-2</v>
      </c>
      <c r="Z82" t="s">
        <v>133</v>
      </c>
      <c r="AA82" t="s">
        <v>127</v>
      </c>
      <c r="AB82">
        <v>8.9985178911708603E-4</v>
      </c>
      <c r="AD82" t="s">
        <v>133</v>
      </c>
      <c r="AE82" t="s">
        <v>128</v>
      </c>
      <c r="AF82">
        <v>4.7639212365022202E-4</v>
      </c>
      <c r="AH82" t="s">
        <v>133</v>
      </c>
      <c r="AI82" t="s">
        <v>129</v>
      </c>
      <c r="AJ82">
        <v>8.9985178911708603E-4</v>
      </c>
      <c r="AL82" t="s">
        <v>133</v>
      </c>
      <c r="AM82" t="s">
        <v>130</v>
      </c>
      <c r="AN82">
        <v>3.6523396146516999E-3</v>
      </c>
      <c r="AP82" t="s">
        <v>133</v>
      </c>
      <c r="AQ82" t="s">
        <v>131</v>
      </c>
      <c r="AR82">
        <v>2.1172983273343199E-3</v>
      </c>
      <c r="AT82" t="s">
        <v>133</v>
      </c>
      <c r="AU82" t="s">
        <v>132</v>
      </c>
      <c r="AV82">
        <v>2.86364598771966E-2</v>
      </c>
      <c r="AX82" t="s">
        <v>134</v>
      </c>
      <c r="AY82" t="s">
        <v>127</v>
      </c>
      <c r="AZ82">
        <v>6.3518949820029599E-4</v>
      </c>
      <c r="BB82" t="s">
        <v>134</v>
      </c>
      <c r="BC82" t="s">
        <v>128</v>
      </c>
      <c r="BD82">
        <v>4.7639212365022202E-4</v>
      </c>
      <c r="BF82" t="s">
        <v>134</v>
      </c>
      <c r="BG82" t="s">
        <v>129</v>
      </c>
      <c r="BH82">
        <v>1.1645140800338699E-3</v>
      </c>
      <c r="BJ82" t="s">
        <v>134</v>
      </c>
      <c r="BK82" t="s">
        <v>130</v>
      </c>
      <c r="BL82">
        <v>4.1816641964852802E-3</v>
      </c>
      <c r="BN82" t="s">
        <v>134</v>
      </c>
      <c r="BO82" t="s">
        <v>131</v>
      </c>
      <c r="BP82">
        <v>1.6409062036840899E-3</v>
      </c>
      <c r="BR82" t="s">
        <v>134</v>
      </c>
      <c r="BS82" t="s">
        <v>132</v>
      </c>
      <c r="BT82">
        <v>1.4609358458606799E-2</v>
      </c>
    </row>
    <row r="83" spans="1:72" x14ac:dyDescent="0.2">
      <c r="A83" t="s">
        <v>86</v>
      </c>
      <c r="B83" t="s">
        <v>126</v>
      </c>
      <c r="C83" t="s">
        <v>127</v>
      </c>
      <c r="D83">
        <v>0</v>
      </c>
      <c r="F83" t="s">
        <v>126</v>
      </c>
      <c r="G83" t="s">
        <v>128</v>
      </c>
      <c r="H83">
        <v>0</v>
      </c>
      <c r="J83" t="s">
        <v>126</v>
      </c>
      <c r="K83" t="s">
        <v>129</v>
      </c>
      <c r="L83">
        <v>0</v>
      </c>
      <c r="N83" t="s">
        <v>126</v>
      </c>
      <c r="O83" t="s">
        <v>130</v>
      </c>
      <c r="P83">
        <v>0</v>
      </c>
      <c r="R83" t="s">
        <v>126</v>
      </c>
      <c r="S83" t="s">
        <v>131</v>
      </c>
      <c r="T83">
        <v>0</v>
      </c>
      <c r="V83" t="s">
        <v>126</v>
      </c>
      <c r="W83" t="s">
        <v>132</v>
      </c>
      <c r="X83">
        <v>0</v>
      </c>
      <c r="Z83" t="s">
        <v>133</v>
      </c>
      <c r="AA83" t="s">
        <v>127</v>
      </c>
      <c r="AB83">
        <v>0</v>
      </c>
      <c r="AD83" t="s">
        <v>133</v>
      </c>
      <c r="AE83" t="s">
        <v>128</v>
      </c>
      <c r="AF83">
        <v>0</v>
      </c>
      <c r="AH83" t="s">
        <v>133</v>
      </c>
      <c r="AI83" t="s">
        <v>129</v>
      </c>
      <c r="AJ83">
        <v>0</v>
      </c>
      <c r="AL83" t="s">
        <v>133</v>
      </c>
      <c r="AM83" t="s">
        <v>130</v>
      </c>
      <c r="AN83">
        <v>0</v>
      </c>
      <c r="AP83" t="s">
        <v>133</v>
      </c>
      <c r="AQ83" t="s">
        <v>131</v>
      </c>
      <c r="AR83">
        <v>0</v>
      </c>
      <c r="AT83" t="s">
        <v>133</v>
      </c>
      <c r="AU83" t="s">
        <v>132</v>
      </c>
      <c r="AV83">
        <v>0</v>
      </c>
      <c r="AX83" t="s">
        <v>134</v>
      </c>
      <c r="AY83" t="s">
        <v>127</v>
      </c>
      <c r="AZ83">
        <v>2.7524878255346099E-3</v>
      </c>
      <c r="BB83" t="s">
        <v>134</v>
      </c>
      <c r="BC83" t="s">
        <v>128</v>
      </c>
      <c r="BD83">
        <v>3.1759474910014801E-3</v>
      </c>
      <c r="BF83" t="s">
        <v>134</v>
      </c>
      <c r="BG83" t="s">
        <v>129</v>
      </c>
      <c r="BH83">
        <v>3.2818124073681898E-3</v>
      </c>
      <c r="BJ83" t="s">
        <v>134</v>
      </c>
      <c r="BK83" t="s">
        <v>130</v>
      </c>
      <c r="BL83">
        <v>9.3161126402710095E-3</v>
      </c>
      <c r="BN83" t="s">
        <v>134</v>
      </c>
      <c r="BO83" t="s">
        <v>131</v>
      </c>
      <c r="BP83">
        <v>6.6165572729197496E-3</v>
      </c>
      <c r="BR83" t="s">
        <v>134</v>
      </c>
      <c r="BS83" t="s">
        <v>132</v>
      </c>
      <c r="BT83">
        <v>4.3986872750370498E-2</v>
      </c>
    </row>
    <row r="84" spans="1:72" x14ac:dyDescent="0.2">
      <c r="A84" t="s">
        <v>87</v>
      </c>
      <c r="B84" t="s">
        <v>126</v>
      </c>
      <c r="C84" t="s">
        <v>127</v>
      </c>
      <c r="D84">
        <v>3.17594749100148E-4</v>
      </c>
      <c r="F84" t="s">
        <v>126</v>
      </c>
      <c r="G84" t="s">
        <v>128</v>
      </c>
      <c r="H84" s="1">
        <v>5.2932458183358002E-5</v>
      </c>
      <c r="J84" t="s">
        <v>126</v>
      </c>
      <c r="K84" t="s">
        <v>129</v>
      </c>
      <c r="L84">
        <v>0</v>
      </c>
      <c r="N84" t="s">
        <v>126</v>
      </c>
      <c r="O84" t="s">
        <v>130</v>
      </c>
      <c r="P84">
        <v>0</v>
      </c>
      <c r="R84" t="s">
        <v>126</v>
      </c>
      <c r="S84" t="s">
        <v>131</v>
      </c>
      <c r="T84">
        <v>0</v>
      </c>
      <c r="V84" t="s">
        <v>126</v>
      </c>
      <c r="W84" t="s">
        <v>132</v>
      </c>
      <c r="X84">
        <v>9.5278424730044404E-4</v>
      </c>
      <c r="Z84" t="s">
        <v>133</v>
      </c>
      <c r="AA84" t="s">
        <v>127</v>
      </c>
      <c r="AB84">
        <v>0</v>
      </c>
      <c r="AD84" t="s">
        <v>133</v>
      </c>
      <c r="AE84" t="s">
        <v>128</v>
      </c>
      <c r="AF84">
        <v>0</v>
      </c>
      <c r="AH84" t="s">
        <v>133</v>
      </c>
      <c r="AI84" t="s">
        <v>129</v>
      </c>
      <c r="AJ84">
        <v>0</v>
      </c>
      <c r="AL84" t="s">
        <v>133</v>
      </c>
      <c r="AM84" t="s">
        <v>130</v>
      </c>
      <c r="AN84">
        <v>0</v>
      </c>
      <c r="AP84" t="s">
        <v>133</v>
      </c>
      <c r="AQ84" t="s">
        <v>131</v>
      </c>
      <c r="AR84">
        <v>0</v>
      </c>
      <c r="AT84" t="s">
        <v>133</v>
      </c>
      <c r="AU84" t="s">
        <v>132</v>
      </c>
      <c r="AV84">
        <v>0</v>
      </c>
      <c r="AX84" t="s">
        <v>134</v>
      </c>
      <c r="AY84" t="s">
        <v>127</v>
      </c>
      <c r="AZ84">
        <v>1.27037899640059E-3</v>
      </c>
      <c r="BB84" t="s">
        <v>134</v>
      </c>
      <c r="BC84" t="s">
        <v>128</v>
      </c>
      <c r="BD84">
        <v>2.2760957018843901E-3</v>
      </c>
      <c r="BF84" t="s">
        <v>134</v>
      </c>
      <c r="BG84" t="s">
        <v>129</v>
      </c>
      <c r="BH84">
        <v>1.6409062036840899E-3</v>
      </c>
      <c r="BJ84" t="s">
        <v>134</v>
      </c>
      <c r="BK84" t="s">
        <v>130</v>
      </c>
      <c r="BL84">
        <v>7.0929493965699699E-3</v>
      </c>
      <c r="BN84" t="s">
        <v>134</v>
      </c>
      <c r="BO84" t="s">
        <v>131</v>
      </c>
      <c r="BP84">
        <v>4.0228668219352099E-3</v>
      </c>
      <c r="BR84" t="s">
        <v>134</v>
      </c>
      <c r="BS84" t="s">
        <v>132</v>
      </c>
      <c r="BT84">
        <v>6.4736396358246795E-2</v>
      </c>
    </row>
    <row r="85" spans="1:72" x14ac:dyDescent="0.2">
      <c r="A85" t="s">
        <v>88</v>
      </c>
      <c r="B85" t="s">
        <v>126</v>
      </c>
      <c r="C85" t="s">
        <v>127</v>
      </c>
      <c r="D85">
        <v>8.4691933093372803E-4</v>
      </c>
      <c r="F85" t="s">
        <v>126</v>
      </c>
      <c r="G85" t="s">
        <v>128</v>
      </c>
      <c r="H85">
        <v>1.05864916366716E-4</v>
      </c>
      <c r="J85" t="s">
        <v>126</v>
      </c>
      <c r="K85" t="s">
        <v>129</v>
      </c>
      <c r="L85" s="1">
        <v>5.2932458183358002E-5</v>
      </c>
      <c r="N85" t="s">
        <v>126</v>
      </c>
      <c r="O85" t="s">
        <v>130</v>
      </c>
      <c r="P85">
        <v>3.17594749100148E-4</v>
      </c>
      <c r="R85" t="s">
        <v>126</v>
      </c>
      <c r="S85" t="s">
        <v>131</v>
      </c>
      <c r="T85">
        <v>0</v>
      </c>
      <c r="V85" t="s">
        <v>126</v>
      </c>
      <c r="W85" t="s">
        <v>132</v>
      </c>
      <c r="X85">
        <v>1.58797374550074E-3</v>
      </c>
      <c r="Z85" t="s">
        <v>133</v>
      </c>
      <c r="AA85" t="s">
        <v>127</v>
      </c>
      <c r="AB85">
        <v>0</v>
      </c>
      <c r="AD85" t="s">
        <v>133</v>
      </c>
      <c r="AE85" t="s">
        <v>128</v>
      </c>
      <c r="AF85">
        <v>0</v>
      </c>
      <c r="AH85" t="s">
        <v>133</v>
      </c>
      <c r="AI85" t="s">
        <v>129</v>
      </c>
      <c r="AJ85">
        <v>0</v>
      </c>
      <c r="AL85" t="s">
        <v>133</v>
      </c>
      <c r="AM85" t="s">
        <v>130</v>
      </c>
      <c r="AN85">
        <v>0</v>
      </c>
      <c r="AP85" t="s">
        <v>133</v>
      </c>
      <c r="AQ85" t="s">
        <v>131</v>
      </c>
      <c r="AR85">
        <v>0</v>
      </c>
      <c r="AT85" t="s">
        <v>133</v>
      </c>
      <c r="AU85" t="s">
        <v>132</v>
      </c>
      <c r="AV85">
        <v>0</v>
      </c>
      <c r="AX85" t="s">
        <v>134</v>
      </c>
      <c r="AY85" t="s">
        <v>127</v>
      </c>
      <c r="AZ85">
        <v>8.5221257675206392E-3</v>
      </c>
      <c r="BB85" t="s">
        <v>134</v>
      </c>
      <c r="BC85" t="s">
        <v>128</v>
      </c>
      <c r="BD85">
        <v>9.4749100148210797E-3</v>
      </c>
      <c r="BF85" t="s">
        <v>134</v>
      </c>
      <c r="BG85" t="s">
        <v>129</v>
      </c>
      <c r="BH85">
        <v>1.20156680076222E-2</v>
      </c>
      <c r="BJ85" t="s">
        <v>134</v>
      </c>
      <c r="BK85" t="s">
        <v>130</v>
      </c>
      <c r="BL85">
        <v>3.3876773237349098E-2</v>
      </c>
      <c r="BN85" t="s">
        <v>134</v>
      </c>
      <c r="BO85" t="s">
        <v>131</v>
      </c>
      <c r="BP85">
        <v>1.9426212153292301E-2</v>
      </c>
      <c r="BR85" t="s">
        <v>134</v>
      </c>
      <c r="BS85" t="s">
        <v>132</v>
      </c>
      <c r="BT85">
        <v>0.142388312513233</v>
      </c>
    </row>
    <row r="86" spans="1:72" x14ac:dyDescent="0.2">
      <c r="A86" t="s">
        <v>89</v>
      </c>
      <c r="B86" t="s">
        <v>126</v>
      </c>
      <c r="C86" t="s">
        <v>127</v>
      </c>
      <c r="D86">
        <v>0</v>
      </c>
      <c r="F86" t="s">
        <v>126</v>
      </c>
      <c r="G86" t="s">
        <v>128</v>
      </c>
      <c r="H86">
        <v>0</v>
      </c>
      <c r="J86" t="s">
        <v>126</v>
      </c>
      <c r="K86" t="s">
        <v>129</v>
      </c>
      <c r="L86">
        <v>0</v>
      </c>
      <c r="N86" t="s">
        <v>126</v>
      </c>
      <c r="O86" t="s">
        <v>130</v>
      </c>
      <c r="P86">
        <v>0</v>
      </c>
      <c r="R86" t="s">
        <v>126</v>
      </c>
      <c r="S86" t="s">
        <v>131</v>
      </c>
      <c r="T86">
        <v>0</v>
      </c>
      <c r="V86" t="s">
        <v>126</v>
      </c>
      <c r="W86" t="s">
        <v>132</v>
      </c>
      <c r="X86">
        <v>0</v>
      </c>
      <c r="Z86" t="s">
        <v>133</v>
      </c>
      <c r="AA86" t="s">
        <v>127</v>
      </c>
      <c r="AB86">
        <v>0</v>
      </c>
      <c r="AD86" t="s">
        <v>133</v>
      </c>
      <c r="AE86" t="s">
        <v>128</v>
      </c>
      <c r="AF86">
        <v>0</v>
      </c>
      <c r="AH86" t="s">
        <v>133</v>
      </c>
      <c r="AI86" t="s">
        <v>129</v>
      </c>
      <c r="AJ86">
        <v>0</v>
      </c>
      <c r="AL86" t="s">
        <v>133</v>
      </c>
      <c r="AM86" t="s">
        <v>130</v>
      </c>
      <c r="AN86">
        <v>0</v>
      </c>
      <c r="AP86" t="s">
        <v>133</v>
      </c>
      <c r="AQ86" t="s">
        <v>131</v>
      </c>
      <c r="AR86">
        <v>0</v>
      </c>
      <c r="AT86" t="s">
        <v>133</v>
      </c>
      <c r="AU86" t="s">
        <v>132</v>
      </c>
      <c r="AV86">
        <v>0</v>
      </c>
      <c r="AX86" t="s">
        <v>134</v>
      </c>
      <c r="AY86" t="s">
        <v>127</v>
      </c>
      <c r="AZ86">
        <v>2.0114334109676002E-3</v>
      </c>
      <c r="BB86" t="s">
        <v>134</v>
      </c>
      <c r="BC86" t="s">
        <v>128</v>
      </c>
      <c r="BD86">
        <v>6.56362481473639E-3</v>
      </c>
      <c r="BF86" t="s">
        <v>134</v>
      </c>
      <c r="BG86" t="s">
        <v>129</v>
      </c>
      <c r="BH86">
        <v>5.2403133601524399E-3</v>
      </c>
      <c r="BJ86" t="s">
        <v>134</v>
      </c>
      <c r="BK86" t="s">
        <v>130</v>
      </c>
      <c r="BL86">
        <v>1.6514926953207699E-2</v>
      </c>
      <c r="BN86" t="s">
        <v>134</v>
      </c>
      <c r="BO86" t="s">
        <v>131</v>
      </c>
      <c r="BP86">
        <v>9.1043828075375796E-3</v>
      </c>
      <c r="BR86" t="s">
        <v>134</v>
      </c>
      <c r="BS86" t="s">
        <v>132</v>
      </c>
      <c r="BT86">
        <v>6.5900910438280697E-2</v>
      </c>
    </row>
    <row r="87" spans="1:72" x14ac:dyDescent="0.2">
      <c r="A87" t="s">
        <v>90</v>
      </c>
      <c r="B87" t="s">
        <v>126</v>
      </c>
      <c r="C87" t="s">
        <v>127</v>
      </c>
      <c r="D87">
        <v>5.1873809019690803E-3</v>
      </c>
      <c r="F87" t="s">
        <v>126</v>
      </c>
      <c r="G87" t="s">
        <v>128</v>
      </c>
      <c r="H87">
        <v>2.9112852000846901E-3</v>
      </c>
      <c r="J87" t="s">
        <v>126</v>
      </c>
      <c r="K87" t="s">
        <v>129</v>
      </c>
      <c r="L87">
        <v>3.12301503281812E-3</v>
      </c>
      <c r="N87" t="s">
        <v>126</v>
      </c>
      <c r="O87" t="s">
        <v>130</v>
      </c>
      <c r="P87">
        <v>1.19098030912555E-2</v>
      </c>
      <c r="R87" t="s">
        <v>126</v>
      </c>
      <c r="S87" t="s">
        <v>131</v>
      </c>
      <c r="T87">
        <v>6.7224221892864698E-3</v>
      </c>
      <c r="V87" t="s">
        <v>126</v>
      </c>
      <c r="W87" t="s">
        <v>132</v>
      </c>
      <c r="X87">
        <v>5.3991107347025197E-2</v>
      </c>
      <c r="Z87" t="s">
        <v>133</v>
      </c>
      <c r="AA87" t="s">
        <v>127</v>
      </c>
      <c r="AB87">
        <v>0</v>
      </c>
      <c r="AD87" t="s">
        <v>133</v>
      </c>
      <c r="AE87" t="s">
        <v>128</v>
      </c>
      <c r="AF87">
        <v>0</v>
      </c>
      <c r="AH87" t="s">
        <v>133</v>
      </c>
      <c r="AI87" t="s">
        <v>129</v>
      </c>
      <c r="AJ87">
        <v>0</v>
      </c>
      <c r="AL87" t="s">
        <v>133</v>
      </c>
      <c r="AM87" t="s">
        <v>130</v>
      </c>
      <c r="AN87">
        <v>0</v>
      </c>
      <c r="AP87" t="s">
        <v>133</v>
      </c>
      <c r="AQ87" t="s">
        <v>131</v>
      </c>
      <c r="AR87">
        <v>0</v>
      </c>
      <c r="AT87" t="s">
        <v>133</v>
      </c>
      <c r="AU87" t="s">
        <v>132</v>
      </c>
      <c r="AV87">
        <v>0</v>
      </c>
      <c r="AX87" t="s">
        <v>134</v>
      </c>
      <c r="AY87" t="s">
        <v>127</v>
      </c>
      <c r="AZ87">
        <v>1.9585009527842401E-3</v>
      </c>
      <c r="BB87" t="s">
        <v>134</v>
      </c>
      <c r="BC87" t="s">
        <v>128</v>
      </c>
      <c r="BD87">
        <v>4.9756510692356504E-3</v>
      </c>
      <c r="BF87" t="s">
        <v>134</v>
      </c>
      <c r="BG87" t="s">
        <v>129</v>
      </c>
      <c r="BH87">
        <v>5.02858352741901E-3</v>
      </c>
      <c r="BJ87" t="s">
        <v>134</v>
      </c>
      <c r="BK87" t="s">
        <v>130</v>
      </c>
      <c r="BL87">
        <v>1.19098030912555E-2</v>
      </c>
      <c r="BN87" t="s">
        <v>134</v>
      </c>
      <c r="BO87" t="s">
        <v>131</v>
      </c>
      <c r="BP87">
        <v>6.4048274401863198E-3</v>
      </c>
      <c r="BR87" t="s">
        <v>134</v>
      </c>
      <c r="BS87" t="s">
        <v>132</v>
      </c>
      <c r="BT87">
        <v>3.1494812619097999E-2</v>
      </c>
    </row>
    <row r="88" spans="1:72" x14ac:dyDescent="0.2">
      <c r="A88" t="s">
        <v>12</v>
      </c>
      <c r="B88" t="s">
        <v>126</v>
      </c>
      <c r="C88" t="s">
        <v>127</v>
      </c>
      <c r="D88">
        <v>0</v>
      </c>
      <c r="F88" t="s">
        <v>126</v>
      </c>
      <c r="G88" t="s">
        <v>128</v>
      </c>
      <c r="H88">
        <v>0</v>
      </c>
      <c r="J88" t="s">
        <v>126</v>
      </c>
      <c r="K88" t="s">
        <v>129</v>
      </c>
      <c r="L88">
        <v>0</v>
      </c>
      <c r="N88" t="s">
        <v>126</v>
      </c>
      <c r="O88" t="s">
        <v>130</v>
      </c>
      <c r="P88">
        <v>0</v>
      </c>
      <c r="R88" t="s">
        <v>126</v>
      </c>
      <c r="S88" t="s">
        <v>131</v>
      </c>
      <c r="T88">
        <v>0</v>
      </c>
      <c r="V88" t="s">
        <v>126</v>
      </c>
      <c r="W88" t="s">
        <v>132</v>
      </c>
      <c r="X88">
        <v>0</v>
      </c>
      <c r="Z88" t="s">
        <v>133</v>
      </c>
      <c r="AA88" t="s">
        <v>127</v>
      </c>
      <c r="AB88">
        <v>0</v>
      </c>
      <c r="AD88" t="s">
        <v>133</v>
      </c>
      <c r="AE88" t="s">
        <v>128</v>
      </c>
      <c r="AF88" s="1">
        <v>5.2932458183358002E-5</v>
      </c>
      <c r="AH88" t="s">
        <v>133</v>
      </c>
      <c r="AI88" t="s">
        <v>129</v>
      </c>
      <c r="AJ88">
        <v>3.17594749100148E-4</v>
      </c>
      <c r="AL88" t="s">
        <v>133</v>
      </c>
      <c r="AM88" t="s">
        <v>130</v>
      </c>
      <c r="AN88">
        <v>6.3518949820029599E-4</v>
      </c>
      <c r="AP88" t="s">
        <v>133</v>
      </c>
      <c r="AQ88" t="s">
        <v>131</v>
      </c>
      <c r="AR88">
        <v>5.8225704001693798E-4</v>
      </c>
      <c r="AT88" t="s">
        <v>133</v>
      </c>
      <c r="AU88" t="s">
        <v>132</v>
      </c>
      <c r="AV88">
        <v>7.7810713529536304E-3</v>
      </c>
      <c r="AX88" t="s">
        <v>134</v>
      </c>
      <c r="AY88" t="s">
        <v>127</v>
      </c>
      <c r="AZ88">
        <v>1.0057167054838001E-3</v>
      </c>
      <c r="BB88" t="s">
        <v>134</v>
      </c>
      <c r="BC88" t="s">
        <v>128</v>
      </c>
      <c r="BD88">
        <v>6.4577598983696803E-3</v>
      </c>
      <c r="BF88" t="s">
        <v>134</v>
      </c>
      <c r="BG88" t="s">
        <v>129</v>
      </c>
      <c r="BH88">
        <v>4.71098877831886E-3</v>
      </c>
      <c r="BJ88" t="s">
        <v>134</v>
      </c>
      <c r="BK88" t="s">
        <v>130</v>
      </c>
      <c r="BL88">
        <v>2.1120050815159799E-2</v>
      </c>
      <c r="BN88" t="s">
        <v>134</v>
      </c>
      <c r="BO88" t="s">
        <v>131</v>
      </c>
      <c r="BP88">
        <v>1.16451408003387E-2</v>
      </c>
      <c r="BR88" t="s">
        <v>134</v>
      </c>
      <c r="BS88" t="s">
        <v>132</v>
      </c>
      <c r="BT88">
        <v>9.0302773660808799E-2</v>
      </c>
    </row>
    <row r="89" spans="1:72" x14ac:dyDescent="0.2">
      <c r="A89" t="s">
        <v>91</v>
      </c>
      <c r="B89" t="s">
        <v>126</v>
      </c>
      <c r="C89" t="s">
        <v>127</v>
      </c>
      <c r="D89">
        <v>2.5407579928011801E-3</v>
      </c>
      <c r="F89" t="s">
        <v>126</v>
      </c>
      <c r="G89" t="s">
        <v>128</v>
      </c>
      <c r="H89">
        <v>7.9398687275037006E-3</v>
      </c>
      <c r="J89" t="s">
        <v>126</v>
      </c>
      <c r="K89" t="s">
        <v>129</v>
      </c>
      <c r="L89">
        <v>6.6165572729197496E-3</v>
      </c>
      <c r="N89" t="s">
        <v>126</v>
      </c>
      <c r="O89" t="s">
        <v>130</v>
      </c>
      <c r="P89">
        <v>1.64619944950243E-2</v>
      </c>
      <c r="R89" t="s">
        <v>126</v>
      </c>
      <c r="S89" t="s">
        <v>131</v>
      </c>
      <c r="T89">
        <v>8.7338556002540708E-3</v>
      </c>
      <c r="V89" t="s">
        <v>126</v>
      </c>
      <c r="W89" t="s">
        <v>132</v>
      </c>
      <c r="X89">
        <v>7.8181240736819799E-2</v>
      </c>
      <c r="Z89" t="s">
        <v>133</v>
      </c>
      <c r="AA89" t="s">
        <v>127</v>
      </c>
      <c r="AB89">
        <v>0</v>
      </c>
      <c r="AD89" t="s">
        <v>133</v>
      </c>
      <c r="AE89" t="s">
        <v>128</v>
      </c>
      <c r="AF89">
        <v>1.58797374550074E-4</v>
      </c>
      <c r="AH89" t="s">
        <v>133</v>
      </c>
      <c r="AI89" t="s">
        <v>129</v>
      </c>
      <c r="AJ89">
        <v>1.58797374550074E-4</v>
      </c>
      <c r="AL89" t="s">
        <v>133</v>
      </c>
      <c r="AM89" t="s">
        <v>130</v>
      </c>
      <c r="AN89">
        <v>5.2932458183357998E-4</v>
      </c>
      <c r="AP89" t="s">
        <v>133</v>
      </c>
      <c r="AQ89" t="s">
        <v>131</v>
      </c>
      <c r="AR89">
        <v>8.4691933093372803E-4</v>
      </c>
      <c r="AT89" t="s">
        <v>133</v>
      </c>
      <c r="AU89" t="s">
        <v>132</v>
      </c>
      <c r="AV89">
        <v>5.5579081092525899E-3</v>
      </c>
      <c r="AX89" t="s">
        <v>134</v>
      </c>
      <c r="AY89" t="s">
        <v>127</v>
      </c>
      <c r="AZ89">
        <v>9.5278424730044404E-4</v>
      </c>
      <c r="BB89" t="s">
        <v>134</v>
      </c>
      <c r="BC89" t="s">
        <v>128</v>
      </c>
      <c r="BD89">
        <v>2.86364598771966E-2</v>
      </c>
      <c r="BF89" t="s">
        <v>134</v>
      </c>
      <c r="BG89" t="s">
        <v>129</v>
      </c>
      <c r="BH89">
        <v>2.3978403557061101E-2</v>
      </c>
      <c r="BJ89" t="s">
        <v>134</v>
      </c>
      <c r="BK89" t="s">
        <v>130</v>
      </c>
      <c r="BL89">
        <v>4.9333051026889597E-2</v>
      </c>
      <c r="BN89" t="s">
        <v>134</v>
      </c>
      <c r="BO89" t="s">
        <v>131</v>
      </c>
      <c r="BP89">
        <v>2.32902816006775E-2</v>
      </c>
      <c r="BR89" t="s">
        <v>134</v>
      </c>
      <c r="BS89" t="s">
        <v>132</v>
      </c>
      <c r="BT89">
        <v>0.15360999364810499</v>
      </c>
    </row>
    <row r="90" spans="1:72" x14ac:dyDescent="0.2">
      <c r="A90" t="s">
        <v>92</v>
      </c>
      <c r="B90" t="s">
        <v>126</v>
      </c>
      <c r="C90" t="s">
        <v>127</v>
      </c>
      <c r="D90">
        <v>1.1645140800338699E-3</v>
      </c>
      <c r="F90" t="s">
        <v>126</v>
      </c>
      <c r="G90" t="s">
        <v>128</v>
      </c>
      <c r="H90">
        <v>1.4821088291340199E-3</v>
      </c>
      <c r="J90" t="s">
        <v>126</v>
      </c>
      <c r="K90" t="s">
        <v>129</v>
      </c>
      <c r="L90">
        <v>1.7997035782341699E-3</v>
      </c>
      <c r="N90" t="s">
        <v>126</v>
      </c>
      <c r="O90" t="s">
        <v>130</v>
      </c>
      <c r="P90">
        <v>6.9870844802032601E-3</v>
      </c>
      <c r="R90" t="s">
        <v>126</v>
      </c>
      <c r="S90" t="s">
        <v>131</v>
      </c>
      <c r="T90">
        <v>5.2403133601524399E-3</v>
      </c>
      <c r="V90" t="s">
        <v>126</v>
      </c>
      <c r="W90" t="s">
        <v>132</v>
      </c>
      <c r="X90">
        <v>3.0171501164514E-2</v>
      </c>
      <c r="Z90" t="s">
        <v>133</v>
      </c>
      <c r="AA90" t="s">
        <v>127</v>
      </c>
      <c r="AB90">
        <v>0</v>
      </c>
      <c r="AD90" t="s">
        <v>133</v>
      </c>
      <c r="AE90" t="s">
        <v>128</v>
      </c>
      <c r="AF90">
        <v>0</v>
      </c>
      <c r="AH90" t="s">
        <v>133</v>
      </c>
      <c r="AI90" t="s">
        <v>129</v>
      </c>
      <c r="AJ90">
        <v>0</v>
      </c>
      <c r="AL90" t="s">
        <v>133</v>
      </c>
      <c r="AM90" t="s">
        <v>130</v>
      </c>
      <c r="AN90">
        <v>0</v>
      </c>
      <c r="AP90" t="s">
        <v>133</v>
      </c>
      <c r="AQ90" t="s">
        <v>131</v>
      </c>
      <c r="AR90">
        <v>0</v>
      </c>
      <c r="AT90" t="s">
        <v>133</v>
      </c>
      <c r="AU90" t="s">
        <v>132</v>
      </c>
      <c r="AV90">
        <v>0</v>
      </c>
      <c r="AX90" t="s">
        <v>134</v>
      </c>
      <c r="AY90" t="s">
        <v>127</v>
      </c>
      <c r="AZ90">
        <v>1.6409062036840899E-3</v>
      </c>
      <c r="BB90" t="s">
        <v>134</v>
      </c>
      <c r="BC90" t="s">
        <v>128</v>
      </c>
      <c r="BD90">
        <v>2.5936904509845401E-3</v>
      </c>
      <c r="BF90" t="s">
        <v>134</v>
      </c>
      <c r="BG90" t="s">
        <v>129</v>
      </c>
      <c r="BH90">
        <v>2.1172983273343199E-3</v>
      </c>
      <c r="BJ90" t="s">
        <v>134</v>
      </c>
      <c r="BK90" t="s">
        <v>130</v>
      </c>
      <c r="BL90">
        <v>9.9513021384713095E-3</v>
      </c>
      <c r="BN90" t="s">
        <v>134</v>
      </c>
      <c r="BO90" t="s">
        <v>131</v>
      </c>
      <c r="BP90">
        <v>3.8640694473851302E-3</v>
      </c>
      <c r="BR90" t="s">
        <v>134</v>
      </c>
      <c r="BS90" t="s">
        <v>132</v>
      </c>
      <c r="BT90">
        <v>3.3665043404615701E-2</v>
      </c>
    </row>
    <row r="91" spans="1:72" x14ac:dyDescent="0.2">
      <c r="A91" t="s">
        <v>93</v>
      </c>
      <c r="B91" t="s">
        <v>126</v>
      </c>
      <c r="C91" t="s">
        <v>127</v>
      </c>
      <c r="D91">
        <v>0</v>
      </c>
      <c r="F91" t="s">
        <v>126</v>
      </c>
      <c r="G91" t="s">
        <v>128</v>
      </c>
      <c r="H91">
        <v>0</v>
      </c>
      <c r="J91" t="s">
        <v>126</v>
      </c>
      <c r="K91" t="s">
        <v>129</v>
      </c>
      <c r="L91">
        <v>0</v>
      </c>
      <c r="N91" t="s">
        <v>126</v>
      </c>
      <c r="O91" t="s">
        <v>130</v>
      </c>
      <c r="P91">
        <v>0</v>
      </c>
      <c r="R91" t="s">
        <v>126</v>
      </c>
      <c r="S91" t="s">
        <v>131</v>
      </c>
      <c r="T91" s="1">
        <v>5.2932458183358002E-5</v>
      </c>
      <c r="V91" t="s">
        <v>126</v>
      </c>
      <c r="W91" t="s">
        <v>132</v>
      </c>
      <c r="X91" s="1">
        <v>5.2932458183358002E-5</v>
      </c>
      <c r="Z91" t="s">
        <v>133</v>
      </c>
      <c r="AA91" t="s">
        <v>127</v>
      </c>
      <c r="AB91">
        <v>0</v>
      </c>
      <c r="AD91" t="s">
        <v>133</v>
      </c>
      <c r="AE91" t="s">
        <v>128</v>
      </c>
      <c r="AF91">
        <v>0</v>
      </c>
      <c r="AH91" t="s">
        <v>133</v>
      </c>
      <c r="AI91" t="s">
        <v>129</v>
      </c>
      <c r="AJ91">
        <v>0</v>
      </c>
      <c r="AL91" t="s">
        <v>133</v>
      </c>
      <c r="AM91" t="s">
        <v>130</v>
      </c>
      <c r="AN91">
        <v>0</v>
      </c>
      <c r="AP91" t="s">
        <v>133</v>
      </c>
      <c r="AQ91" t="s">
        <v>131</v>
      </c>
      <c r="AR91">
        <v>0</v>
      </c>
      <c r="AT91" t="s">
        <v>133</v>
      </c>
      <c r="AU91" t="s">
        <v>132</v>
      </c>
      <c r="AV91">
        <v>0</v>
      </c>
      <c r="AX91" t="s">
        <v>134</v>
      </c>
      <c r="AY91" t="s">
        <v>127</v>
      </c>
      <c r="AZ91">
        <v>9.1043828075375796E-3</v>
      </c>
      <c r="BB91" t="s">
        <v>134</v>
      </c>
      <c r="BC91" t="s">
        <v>128</v>
      </c>
      <c r="BD91">
        <v>4.2398899004869699E-2</v>
      </c>
      <c r="BF91" t="s">
        <v>134</v>
      </c>
      <c r="BG91" t="s">
        <v>129</v>
      </c>
      <c r="BH91">
        <v>1.40271014185898E-2</v>
      </c>
      <c r="BJ91" t="s">
        <v>134</v>
      </c>
      <c r="BK91" t="s">
        <v>130</v>
      </c>
      <c r="BL91">
        <v>4.0810925259369003E-2</v>
      </c>
      <c r="BN91" t="s">
        <v>134</v>
      </c>
      <c r="BO91" t="s">
        <v>131</v>
      </c>
      <c r="BP91">
        <v>2.65720940080457E-2</v>
      </c>
      <c r="BR91" t="s">
        <v>134</v>
      </c>
      <c r="BS91" t="s">
        <v>132</v>
      </c>
      <c r="BT91">
        <v>0.197861528689392</v>
      </c>
    </row>
    <row r="92" spans="1:72" x14ac:dyDescent="0.2">
      <c r="A92" t="s">
        <v>94</v>
      </c>
      <c r="B92" t="s">
        <v>126</v>
      </c>
      <c r="C92" t="s">
        <v>127</v>
      </c>
      <c r="D92">
        <v>1.85263603641753E-3</v>
      </c>
      <c r="F92" t="s">
        <v>126</v>
      </c>
      <c r="G92" t="s">
        <v>128</v>
      </c>
      <c r="H92">
        <v>9.7395723057378692E-3</v>
      </c>
      <c r="J92" t="s">
        <v>126</v>
      </c>
      <c r="K92" t="s">
        <v>129</v>
      </c>
      <c r="L92">
        <v>5.7167054838026601E-3</v>
      </c>
      <c r="N92" t="s">
        <v>126</v>
      </c>
      <c r="O92" t="s">
        <v>130</v>
      </c>
      <c r="P92">
        <v>3.0065636248147301E-2</v>
      </c>
      <c r="R92" t="s">
        <v>126</v>
      </c>
      <c r="S92" t="s">
        <v>131</v>
      </c>
      <c r="T92">
        <v>2.18081727715435E-2</v>
      </c>
      <c r="V92" t="s">
        <v>126</v>
      </c>
      <c r="W92" t="s">
        <v>132</v>
      </c>
      <c r="X92">
        <v>0.15181029006987001</v>
      </c>
      <c r="Z92" t="s">
        <v>133</v>
      </c>
      <c r="AA92" t="s">
        <v>127</v>
      </c>
      <c r="AB92">
        <v>0</v>
      </c>
      <c r="AD92" t="s">
        <v>133</v>
      </c>
      <c r="AE92" t="s">
        <v>128</v>
      </c>
      <c r="AF92">
        <v>0</v>
      </c>
      <c r="AH92" t="s">
        <v>133</v>
      </c>
      <c r="AI92" t="s">
        <v>129</v>
      </c>
      <c r="AJ92">
        <v>0</v>
      </c>
      <c r="AL92" t="s">
        <v>133</v>
      </c>
      <c r="AM92" t="s">
        <v>130</v>
      </c>
      <c r="AN92">
        <v>0</v>
      </c>
      <c r="AP92" t="s">
        <v>133</v>
      </c>
      <c r="AQ92" t="s">
        <v>131</v>
      </c>
      <c r="AR92">
        <v>0</v>
      </c>
      <c r="AT92" t="s">
        <v>133</v>
      </c>
      <c r="AU92" t="s">
        <v>132</v>
      </c>
      <c r="AV92">
        <v>0</v>
      </c>
      <c r="AX92" t="s">
        <v>134</v>
      </c>
      <c r="AY92" t="s">
        <v>127</v>
      </c>
      <c r="AZ92">
        <v>0</v>
      </c>
      <c r="BB92" t="s">
        <v>134</v>
      </c>
      <c r="BC92" t="s">
        <v>128</v>
      </c>
      <c r="BD92">
        <v>2.0114334109676002E-3</v>
      </c>
      <c r="BF92" t="s">
        <v>134</v>
      </c>
      <c r="BG92" t="s">
        <v>129</v>
      </c>
      <c r="BH92">
        <v>8.4691933093372803E-4</v>
      </c>
      <c r="BJ92" t="s">
        <v>134</v>
      </c>
      <c r="BK92" t="s">
        <v>130</v>
      </c>
      <c r="BL92">
        <v>3.8111369892017701E-3</v>
      </c>
      <c r="BN92" t="s">
        <v>134</v>
      </c>
      <c r="BO92" t="s">
        <v>131</v>
      </c>
      <c r="BP92">
        <v>2.1172983273343199E-3</v>
      </c>
      <c r="BR92" t="s">
        <v>134</v>
      </c>
      <c r="BS92" t="s">
        <v>132</v>
      </c>
      <c r="BT92">
        <v>1.7891170865975001E-2</v>
      </c>
    </row>
    <row r="93" spans="1:72" x14ac:dyDescent="0.2">
      <c r="A93" t="s">
        <v>95</v>
      </c>
      <c r="B93" t="s">
        <v>126</v>
      </c>
      <c r="C93" t="s">
        <v>127</v>
      </c>
      <c r="D93">
        <v>0</v>
      </c>
      <c r="F93" t="s">
        <v>126</v>
      </c>
      <c r="G93" t="s">
        <v>128</v>
      </c>
      <c r="H93">
        <v>0</v>
      </c>
      <c r="J93" t="s">
        <v>126</v>
      </c>
      <c r="K93" t="s">
        <v>129</v>
      </c>
      <c r="L93">
        <v>0</v>
      </c>
      <c r="N93" t="s">
        <v>126</v>
      </c>
      <c r="O93" t="s">
        <v>130</v>
      </c>
      <c r="P93">
        <v>0</v>
      </c>
      <c r="R93" t="s">
        <v>126</v>
      </c>
      <c r="S93" t="s">
        <v>131</v>
      </c>
      <c r="T93">
        <v>0</v>
      </c>
      <c r="V93" t="s">
        <v>126</v>
      </c>
      <c r="W93" t="s">
        <v>132</v>
      </c>
      <c r="X93">
        <v>0</v>
      </c>
      <c r="Z93" t="s">
        <v>133</v>
      </c>
      <c r="AA93" t="s">
        <v>127</v>
      </c>
      <c r="AB93">
        <v>0</v>
      </c>
      <c r="AD93" t="s">
        <v>133</v>
      </c>
      <c r="AE93" t="s">
        <v>128</v>
      </c>
      <c r="AF93">
        <v>4.7639212365022202E-4</v>
      </c>
      <c r="AH93" t="s">
        <v>133</v>
      </c>
      <c r="AI93" t="s">
        <v>129</v>
      </c>
      <c r="AJ93">
        <v>1.05864916366716E-4</v>
      </c>
      <c r="AL93" t="s">
        <v>133</v>
      </c>
      <c r="AM93" t="s">
        <v>130</v>
      </c>
      <c r="AN93">
        <v>1.0057167054838001E-3</v>
      </c>
      <c r="AP93" t="s">
        <v>133</v>
      </c>
      <c r="AQ93" t="s">
        <v>131</v>
      </c>
      <c r="AR93">
        <v>3.70527207283506E-4</v>
      </c>
      <c r="AT93" t="s">
        <v>133</v>
      </c>
      <c r="AU93" t="s">
        <v>132</v>
      </c>
      <c r="AV93">
        <v>5.1873809019690803E-3</v>
      </c>
      <c r="AX93" t="s">
        <v>134</v>
      </c>
      <c r="AY93" t="s">
        <v>127</v>
      </c>
      <c r="AZ93">
        <v>4.3404615710353504E-3</v>
      </c>
      <c r="BB93" t="s">
        <v>134</v>
      </c>
      <c r="BC93" t="s">
        <v>128</v>
      </c>
      <c r="BD93">
        <v>8.7338556002540708E-3</v>
      </c>
      <c r="BF93" t="s">
        <v>134</v>
      </c>
      <c r="BG93" t="s">
        <v>129</v>
      </c>
      <c r="BH93">
        <v>6.1401651492695303E-3</v>
      </c>
      <c r="BJ93" t="s">
        <v>134</v>
      </c>
      <c r="BK93" t="s">
        <v>130</v>
      </c>
      <c r="BL93">
        <v>2.2972686851577301E-2</v>
      </c>
      <c r="BN93" t="s">
        <v>134</v>
      </c>
      <c r="BO93" t="s">
        <v>131</v>
      </c>
      <c r="BP93">
        <v>1.5509210247723899E-2</v>
      </c>
      <c r="BR93" t="s">
        <v>134</v>
      </c>
      <c r="BS93" t="s">
        <v>132</v>
      </c>
      <c r="BT93">
        <v>0.116716070294304</v>
      </c>
    </row>
    <row r="94" spans="1:72" x14ac:dyDescent="0.2">
      <c r="A94" t="s">
        <v>96</v>
      </c>
      <c r="B94" t="s">
        <v>126</v>
      </c>
      <c r="C94" t="s">
        <v>127</v>
      </c>
      <c r="D94" s="1">
        <v>5.2932458183358002E-5</v>
      </c>
      <c r="F94" t="s">
        <v>126</v>
      </c>
      <c r="G94" t="s">
        <v>128</v>
      </c>
      <c r="H94">
        <v>0</v>
      </c>
      <c r="J94" t="s">
        <v>126</v>
      </c>
      <c r="K94" t="s">
        <v>129</v>
      </c>
      <c r="L94" s="1">
        <v>5.2932458183358002E-5</v>
      </c>
      <c r="N94" t="s">
        <v>126</v>
      </c>
      <c r="O94" t="s">
        <v>130</v>
      </c>
      <c r="P94">
        <v>1.58797374550074E-4</v>
      </c>
      <c r="R94" t="s">
        <v>126</v>
      </c>
      <c r="S94" t="s">
        <v>131</v>
      </c>
      <c r="T94">
        <v>1.58797374550074E-4</v>
      </c>
      <c r="V94" t="s">
        <v>126</v>
      </c>
      <c r="W94" t="s">
        <v>132</v>
      </c>
      <c r="X94">
        <v>3.1759474910014801E-3</v>
      </c>
      <c r="Z94" t="s">
        <v>133</v>
      </c>
      <c r="AA94" t="s">
        <v>127</v>
      </c>
      <c r="AB94">
        <v>0</v>
      </c>
      <c r="AD94" t="s">
        <v>133</v>
      </c>
      <c r="AE94" t="s">
        <v>128</v>
      </c>
      <c r="AF94">
        <v>0</v>
      </c>
      <c r="AH94" t="s">
        <v>133</v>
      </c>
      <c r="AI94" t="s">
        <v>129</v>
      </c>
      <c r="AJ94">
        <v>0</v>
      </c>
      <c r="AL94" t="s">
        <v>133</v>
      </c>
      <c r="AM94" t="s">
        <v>130</v>
      </c>
      <c r="AN94">
        <v>0</v>
      </c>
      <c r="AP94" t="s">
        <v>133</v>
      </c>
      <c r="AQ94" t="s">
        <v>131</v>
      </c>
      <c r="AR94">
        <v>0</v>
      </c>
      <c r="AT94" t="s">
        <v>133</v>
      </c>
      <c r="AU94" t="s">
        <v>132</v>
      </c>
      <c r="AV94">
        <v>0</v>
      </c>
      <c r="AX94" t="s">
        <v>134</v>
      </c>
      <c r="AY94" t="s">
        <v>127</v>
      </c>
      <c r="AZ94">
        <v>3.44060978191827E-3</v>
      </c>
      <c r="BB94" t="s">
        <v>134</v>
      </c>
      <c r="BC94" t="s">
        <v>128</v>
      </c>
      <c r="BD94">
        <v>2.17023078551767E-3</v>
      </c>
      <c r="BF94" t="s">
        <v>134</v>
      </c>
      <c r="BG94" t="s">
        <v>129</v>
      </c>
      <c r="BH94">
        <v>1.85263603641753E-3</v>
      </c>
      <c r="BJ94" t="s">
        <v>134</v>
      </c>
      <c r="BK94" t="s">
        <v>130</v>
      </c>
      <c r="BL94">
        <v>7.0400169383866102E-3</v>
      </c>
      <c r="BN94" t="s">
        <v>134</v>
      </c>
      <c r="BO94" t="s">
        <v>131</v>
      </c>
      <c r="BP94">
        <v>4.1816641964852802E-3</v>
      </c>
      <c r="BR94" t="s">
        <v>134</v>
      </c>
      <c r="BS94" t="s">
        <v>132</v>
      </c>
      <c r="BT94">
        <v>6.7859411391064994E-2</v>
      </c>
    </row>
    <row r="95" spans="1:72" x14ac:dyDescent="0.2">
      <c r="A95" t="s">
        <v>97</v>
      </c>
      <c r="B95" t="s">
        <v>126</v>
      </c>
      <c r="C95" t="s">
        <v>127</v>
      </c>
      <c r="D95">
        <v>1.27037899640059E-3</v>
      </c>
      <c r="F95" t="s">
        <v>126</v>
      </c>
      <c r="G95" t="s">
        <v>128</v>
      </c>
      <c r="H95">
        <v>2.9112852000846901E-3</v>
      </c>
      <c r="J95" t="s">
        <v>126</v>
      </c>
      <c r="K95" t="s">
        <v>129</v>
      </c>
      <c r="L95">
        <v>2.0643658691509598E-3</v>
      </c>
      <c r="N95" t="s">
        <v>126</v>
      </c>
      <c r="O95" t="s">
        <v>130</v>
      </c>
      <c r="P95">
        <v>1.0798221469404999E-2</v>
      </c>
      <c r="R95" t="s">
        <v>126</v>
      </c>
      <c r="S95" t="s">
        <v>131</v>
      </c>
      <c r="T95">
        <v>6.0872326910861698E-3</v>
      </c>
      <c r="V95" t="s">
        <v>126</v>
      </c>
      <c r="W95" t="s">
        <v>132</v>
      </c>
      <c r="X95">
        <v>4.6527630743171698E-2</v>
      </c>
      <c r="Z95" t="s">
        <v>133</v>
      </c>
      <c r="AA95" t="s">
        <v>127</v>
      </c>
      <c r="AB95">
        <v>0</v>
      </c>
      <c r="AD95" t="s">
        <v>133</v>
      </c>
      <c r="AE95" t="s">
        <v>128</v>
      </c>
      <c r="AF95">
        <v>0</v>
      </c>
      <c r="AH95" t="s">
        <v>133</v>
      </c>
      <c r="AI95" t="s">
        <v>129</v>
      </c>
      <c r="AJ95">
        <v>0</v>
      </c>
      <c r="AL95" t="s">
        <v>133</v>
      </c>
      <c r="AM95" t="s">
        <v>130</v>
      </c>
      <c r="AN95">
        <v>0</v>
      </c>
      <c r="AP95" t="s">
        <v>133</v>
      </c>
      <c r="AQ95" t="s">
        <v>131</v>
      </c>
      <c r="AR95">
        <v>0</v>
      </c>
      <c r="AT95" t="s">
        <v>133</v>
      </c>
      <c r="AU95" t="s">
        <v>132</v>
      </c>
      <c r="AV95">
        <v>0</v>
      </c>
      <c r="AX95" t="s">
        <v>134</v>
      </c>
      <c r="AY95" t="s">
        <v>127</v>
      </c>
      <c r="AZ95">
        <v>3.70527207283506E-4</v>
      </c>
      <c r="BB95" t="s">
        <v>134</v>
      </c>
      <c r="BC95" t="s">
        <v>128</v>
      </c>
      <c r="BD95">
        <v>1.9585009527842401E-3</v>
      </c>
      <c r="BF95" t="s">
        <v>134</v>
      </c>
      <c r="BG95" t="s">
        <v>129</v>
      </c>
      <c r="BH95">
        <v>1.0057167054838001E-3</v>
      </c>
      <c r="BJ95" t="s">
        <v>134</v>
      </c>
      <c r="BK95" t="s">
        <v>130</v>
      </c>
      <c r="BL95">
        <v>4.4992589455854302E-3</v>
      </c>
      <c r="BN95" t="s">
        <v>134</v>
      </c>
      <c r="BO95" t="s">
        <v>131</v>
      </c>
      <c r="BP95">
        <v>3.0700825746347599E-3</v>
      </c>
      <c r="BR95" t="s">
        <v>134</v>
      </c>
      <c r="BS95" t="s">
        <v>132</v>
      </c>
      <c r="BT95">
        <v>1.61973322041075E-2</v>
      </c>
    </row>
    <row r="96" spans="1:72" x14ac:dyDescent="0.2">
      <c r="A96" t="s">
        <v>98</v>
      </c>
      <c r="B96" t="s">
        <v>126</v>
      </c>
      <c r="C96" t="s">
        <v>127</v>
      </c>
      <c r="D96">
        <v>2.8583527419013301E-3</v>
      </c>
      <c r="F96" t="s">
        <v>126</v>
      </c>
      <c r="G96" t="s">
        <v>128</v>
      </c>
      <c r="H96">
        <v>2.1172983273343201E-4</v>
      </c>
      <c r="J96" t="s">
        <v>126</v>
      </c>
      <c r="K96" t="s">
        <v>129</v>
      </c>
      <c r="L96">
        <v>6.88121956383654E-4</v>
      </c>
      <c r="N96" t="s">
        <v>126</v>
      </c>
      <c r="O96" t="s">
        <v>130</v>
      </c>
      <c r="P96">
        <v>1.7997035782341699E-3</v>
      </c>
      <c r="R96" t="s">
        <v>126</v>
      </c>
      <c r="S96" t="s">
        <v>131</v>
      </c>
      <c r="T96">
        <v>1.21744653821723E-3</v>
      </c>
      <c r="V96" t="s">
        <v>126</v>
      </c>
      <c r="W96" t="s">
        <v>132</v>
      </c>
      <c r="X96">
        <v>1.67266567859411E-2</v>
      </c>
      <c r="Z96" t="s">
        <v>133</v>
      </c>
      <c r="AA96" t="s">
        <v>127</v>
      </c>
      <c r="AB96">
        <v>0</v>
      </c>
      <c r="AD96" t="s">
        <v>133</v>
      </c>
      <c r="AE96" t="s">
        <v>128</v>
      </c>
      <c r="AF96">
        <v>0</v>
      </c>
      <c r="AH96" t="s">
        <v>133</v>
      </c>
      <c r="AI96" t="s">
        <v>129</v>
      </c>
      <c r="AJ96">
        <v>0</v>
      </c>
      <c r="AL96" t="s">
        <v>133</v>
      </c>
      <c r="AM96" t="s">
        <v>130</v>
      </c>
      <c r="AN96">
        <v>0</v>
      </c>
      <c r="AP96" t="s">
        <v>133</v>
      </c>
      <c r="AQ96" t="s">
        <v>131</v>
      </c>
      <c r="AR96">
        <v>0</v>
      </c>
      <c r="AT96" t="s">
        <v>133</v>
      </c>
      <c r="AU96" t="s">
        <v>132</v>
      </c>
      <c r="AV96">
        <v>0</v>
      </c>
      <c r="AX96" t="s">
        <v>134</v>
      </c>
      <c r="AY96" t="s">
        <v>127</v>
      </c>
      <c r="AZ96">
        <v>6.3518949820029601E-3</v>
      </c>
      <c r="BB96" t="s">
        <v>134</v>
      </c>
      <c r="BC96" t="s">
        <v>128</v>
      </c>
      <c r="BD96">
        <v>8.9985178911708603E-4</v>
      </c>
      <c r="BF96" t="s">
        <v>134</v>
      </c>
      <c r="BG96" t="s">
        <v>129</v>
      </c>
      <c r="BH96">
        <v>7.4105441456701201E-4</v>
      </c>
      <c r="BJ96" t="s">
        <v>134</v>
      </c>
      <c r="BK96" t="s">
        <v>130</v>
      </c>
      <c r="BL96">
        <v>4.6051238619521399E-3</v>
      </c>
      <c r="BN96" t="s">
        <v>134</v>
      </c>
      <c r="BO96" t="s">
        <v>131</v>
      </c>
      <c r="BP96">
        <v>2.5936904509845401E-3</v>
      </c>
      <c r="BR96" t="s">
        <v>134</v>
      </c>
      <c r="BS96" t="s">
        <v>132</v>
      </c>
      <c r="BT96">
        <v>2.12788481897099E-2</v>
      </c>
    </row>
    <row r="97" spans="1:72" x14ac:dyDescent="0.2">
      <c r="A97" t="s">
        <v>99</v>
      </c>
      <c r="B97" t="s">
        <v>126</v>
      </c>
      <c r="C97" t="s">
        <v>127</v>
      </c>
      <c r="D97">
        <v>2.1172983273343201E-4</v>
      </c>
      <c r="F97" t="s">
        <v>126</v>
      </c>
      <c r="G97" t="s">
        <v>128</v>
      </c>
      <c r="H97">
        <v>1.42917637095066E-3</v>
      </c>
      <c r="J97" t="s">
        <v>126</v>
      </c>
      <c r="K97" t="s">
        <v>129</v>
      </c>
      <c r="L97">
        <v>1.05864916366716E-3</v>
      </c>
      <c r="N97" t="s">
        <v>126</v>
      </c>
      <c r="O97" t="s">
        <v>130</v>
      </c>
      <c r="P97">
        <v>1.7997035782341699E-3</v>
      </c>
      <c r="R97" t="s">
        <v>126</v>
      </c>
      <c r="S97" t="s">
        <v>131</v>
      </c>
      <c r="T97">
        <v>1.3233114545839501E-3</v>
      </c>
      <c r="V97" t="s">
        <v>126</v>
      </c>
      <c r="W97" t="s">
        <v>132</v>
      </c>
      <c r="X97">
        <v>1.2597925047639199E-2</v>
      </c>
      <c r="Z97" t="s">
        <v>133</v>
      </c>
      <c r="AA97" t="s">
        <v>127</v>
      </c>
      <c r="AB97">
        <v>2.6466229091678999E-4</v>
      </c>
      <c r="AD97" t="s">
        <v>133</v>
      </c>
      <c r="AE97" t="s">
        <v>128</v>
      </c>
      <c r="AF97">
        <v>2.9642176582680398E-3</v>
      </c>
      <c r="AH97" t="s">
        <v>133</v>
      </c>
      <c r="AI97" t="s">
        <v>129</v>
      </c>
      <c r="AJ97">
        <v>2.2231632437010301E-3</v>
      </c>
      <c r="AL97" t="s">
        <v>133</v>
      </c>
      <c r="AM97" t="s">
        <v>130</v>
      </c>
      <c r="AN97">
        <v>5.02858352741901E-3</v>
      </c>
      <c r="AP97" t="s">
        <v>133</v>
      </c>
      <c r="AQ97" t="s">
        <v>131</v>
      </c>
      <c r="AR97">
        <v>2.80542028371797E-3</v>
      </c>
      <c r="AT97" t="s">
        <v>133</v>
      </c>
      <c r="AU97" t="s">
        <v>132</v>
      </c>
      <c r="AV97">
        <v>3.0542028371797501E-2</v>
      </c>
      <c r="AX97" t="s">
        <v>134</v>
      </c>
      <c r="AY97" t="s">
        <v>127</v>
      </c>
      <c r="AZ97">
        <v>1.6409062036840899E-3</v>
      </c>
      <c r="BB97" t="s">
        <v>134</v>
      </c>
      <c r="BC97" t="s">
        <v>128</v>
      </c>
      <c r="BD97">
        <v>8.1515985602371305E-3</v>
      </c>
      <c r="BF97" t="s">
        <v>134</v>
      </c>
      <c r="BG97" t="s">
        <v>129</v>
      </c>
      <c r="BH97">
        <v>4.8697861528689303E-3</v>
      </c>
      <c r="BJ97" t="s">
        <v>134</v>
      </c>
      <c r="BK97" t="s">
        <v>130</v>
      </c>
      <c r="BL97">
        <v>1.56680076222739E-2</v>
      </c>
      <c r="BN97" t="s">
        <v>134</v>
      </c>
      <c r="BO97" t="s">
        <v>131</v>
      </c>
      <c r="BP97">
        <v>9.8454372221045902E-3</v>
      </c>
      <c r="BR97" t="s">
        <v>134</v>
      </c>
      <c r="BS97" t="s">
        <v>132</v>
      </c>
      <c r="BT97">
        <v>7.9610417107770406E-2</v>
      </c>
    </row>
    <row r="98" spans="1:72" x14ac:dyDescent="0.2">
      <c r="A98" t="s">
        <v>100</v>
      </c>
      <c r="B98" t="s">
        <v>126</v>
      </c>
      <c r="C98" t="s">
        <v>127</v>
      </c>
      <c r="D98">
        <v>1.58797374550074E-4</v>
      </c>
      <c r="F98" t="s">
        <v>126</v>
      </c>
      <c r="G98" t="s">
        <v>128</v>
      </c>
      <c r="H98">
        <v>0</v>
      </c>
      <c r="J98" t="s">
        <v>126</v>
      </c>
      <c r="K98" t="s">
        <v>129</v>
      </c>
      <c r="L98" s="1">
        <v>5.2932458183358002E-5</v>
      </c>
      <c r="N98" t="s">
        <v>126</v>
      </c>
      <c r="O98" t="s">
        <v>130</v>
      </c>
      <c r="P98" s="1">
        <v>5.2932458183358002E-5</v>
      </c>
      <c r="R98" t="s">
        <v>126</v>
      </c>
      <c r="S98" t="s">
        <v>131</v>
      </c>
      <c r="T98">
        <v>0</v>
      </c>
      <c r="V98" t="s">
        <v>126</v>
      </c>
      <c r="W98" t="s">
        <v>132</v>
      </c>
      <c r="X98">
        <v>1.21744653821723E-3</v>
      </c>
      <c r="Z98" t="s">
        <v>133</v>
      </c>
      <c r="AA98" t="s">
        <v>127</v>
      </c>
      <c r="AB98">
        <v>0</v>
      </c>
      <c r="AD98" t="s">
        <v>133</v>
      </c>
      <c r="AE98" t="s">
        <v>128</v>
      </c>
      <c r="AF98">
        <v>0</v>
      </c>
      <c r="AH98" t="s">
        <v>133</v>
      </c>
      <c r="AI98" t="s">
        <v>129</v>
      </c>
      <c r="AJ98">
        <v>0</v>
      </c>
      <c r="AL98" t="s">
        <v>133</v>
      </c>
      <c r="AM98" t="s">
        <v>130</v>
      </c>
      <c r="AN98">
        <v>0</v>
      </c>
      <c r="AP98" t="s">
        <v>133</v>
      </c>
      <c r="AQ98" t="s">
        <v>131</v>
      </c>
      <c r="AR98">
        <v>0</v>
      </c>
      <c r="AT98" t="s">
        <v>133</v>
      </c>
      <c r="AU98" t="s">
        <v>132</v>
      </c>
      <c r="AV98">
        <v>0</v>
      </c>
      <c r="AX98" t="s">
        <v>134</v>
      </c>
      <c r="AY98" t="s">
        <v>127</v>
      </c>
      <c r="AZ98">
        <v>1.4821088291340199E-3</v>
      </c>
      <c r="BB98" t="s">
        <v>134</v>
      </c>
      <c r="BC98" t="s">
        <v>128</v>
      </c>
      <c r="BD98">
        <v>1.53504128731738E-3</v>
      </c>
      <c r="BF98" t="s">
        <v>134</v>
      </c>
      <c r="BG98" t="s">
        <v>129</v>
      </c>
      <c r="BH98">
        <v>9.5278424730044404E-4</v>
      </c>
      <c r="BJ98" t="s">
        <v>134</v>
      </c>
      <c r="BK98" t="s">
        <v>130</v>
      </c>
      <c r="BL98">
        <v>5.34617827651916E-3</v>
      </c>
      <c r="BN98" t="s">
        <v>134</v>
      </c>
      <c r="BO98" t="s">
        <v>131</v>
      </c>
      <c r="BP98">
        <v>3.3347448655515499E-3</v>
      </c>
      <c r="BR98" t="s">
        <v>134</v>
      </c>
      <c r="BS98" t="s">
        <v>132</v>
      </c>
      <c r="BT98">
        <v>4.8009739572305699E-2</v>
      </c>
    </row>
    <row r="99" spans="1:72" x14ac:dyDescent="0.2">
      <c r="A99" t="s">
        <v>101</v>
      </c>
      <c r="B99" t="s">
        <v>126</v>
      </c>
      <c r="C99" t="s">
        <v>127</v>
      </c>
      <c r="D99">
        <v>4.2345966546686401E-4</v>
      </c>
      <c r="F99" t="s">
        <v>126</v>
      </c>
      <c r="G99" t="s">
        <v>128</v>
      </c>
      <c r="H99">
        <v>3.17594749100148E-4</v>
      </c>
      <c r="J99" t="s">
        <v>126</v>
      </c>
      <c r="K99" t="s">
        <v>129</v>
      </c>
      <c r="L99">
        <v>3.17594749100148E-4</v>
      </c>
      <c r="N99" t="s">
        <v>126</v>
      </c>
      <c r="O99" t="s">
        <v>130</v>
      </c>
      <c r="P99">
        <v>1.7997035782341699E-3</v>
      </c>
      <c r="R99" t="s">
        <v>126</v>
      </c>
      <c r="S99" t="s">
        <v>131</v>
      </c>
      <c r="T99">
        <v>1.3233114545839501E-3</v>
      </c>
      <c r="V99" t="s">
        <v>126</v>
      </c>
      <c r="W99" t="s">
        <v>132</v>
      </c>
      <c r="X99">
        <v>1.72559813677747E-2</v>
      </c>
      <c r="Z99" t="s">
        <v>133</v>
      </c>
      <c r="AA99" t="s">
        <v>127</v>
      </c>
      <c r="AB99">
        <v>0</v>
      </c>
      <c r="AD99" t="s">
        <v>133</v>
      </c>
      <c r="AE99" t="s">
        <v>128</v>
      </c>
      <c r="AF99">
        <v>0</v>
      </c>
      <c r="AH99" t="s">
        <v>133</v>
      </c>
      <c r="AI99" t="s">
        <v>129</v>
      </c>
      <c r="AJ99">
        <v>0</v>
      </c>
      <c r="AL99" t="s">
        <v>133</v>
      </c>
      <c r="AM99" t="s">
        <v>130</v>
      </c>
      <c r="AN99">
        <v>0</v>
      </c>
      <c r="AP99" t="s">
        <v>133</v>
      </c>
      <c r="AQ99" t="s">
        <v>131</v>
      </c>
      <c r="AR99">
        <v>0</v>
      </c>
      <c r="AT99" t="s">
        <v>133</v>
      </c>
      <c r="AU99" t="s">
        <v>132</v>
      </c>
      <c r="AV99">
        <v>0</v>
      </c>
      <c r="AX99" t="s">
        <v>134</v>
      </c>
      <c r="AY99" t="s">
        <v>127</v>
      </c>
      <c r="AZ99">
        <v>2.1172983273343201E-4</v>
      </c>
      <c r="BB99" t="s">
        <v>134</v>
      </c>
      <c r="BC99" t="s">
        <v>128</v>
      </c>
      <c r="BD99">
        <v>5.8225704001693798E-4</v>
      </c>
      <c r="BF99" t="s">
        <v>134</v>
      </c>
      <c r="BG99" t="s">
        <v>129</v>
      </c>
      <c r="BH99">
        <v>5.2932458183357998E-4</v>
      </c>
      <c r="BJ99" t="s">
        <v>134</v>
      </c>
      <c r="BK99" t="s">
        <v>130</v>
      </c>
      <c r="BL99">
        <v>3.0700825746347599E-3</v>
      </c>
      <c r="BN99" t="s">
        <v>134</v>
      </c>
      <c r="BO99" t="s">
        <v>131</v>
      </c>
      <c r="BP99">
        <v>1.58797374550074E-3</v>
      </c>
      <c r="BR99" t="s">
        <v>134</v>
      </c>
      <c r="BS99" t="s">
        <v>132</v>
      </c>
      <c r="BT99">
        <v>1.10099513021384E-2</v>
      </c>
    </row>
    <row r="100" spans="1:72" x14ac:dyDescent="0.2">
      <c r="A100" t="s">
        <v>102</v>
      </c>
      <c r="B100" t="s">
        <v>126</v>
      </c>
      <c r="C100" t="s">
        <v>127</v>
      </c>
      <c r="D100">
        <v>0</v>
      </c>
      <c r="F100" t="s">
        <v>126</v>
      </c>
      <c r="G100" t="s">
        <v>128</v>
      </c>
      <c r="H100">
        <v>0</v>
      </c>
      <c r="J100" t="s">
        <v>126</v>
      </c>
      <c r="K100" t="s">
        <v>129</v>
      </c>
      <c r="L100">
        <v>0</v>
      </c>
      <c r="N100" t="s">
        <v>126</v>
      </c>
      <c r="O100" t="s">
        <v>130</v>
      </c>
      <c r="P100">
        <v>0</v>
      </c>
      <c r="R100" t="s">
        <v>126</v>
      </c>
      <c r="S100" t="s">
        <v>131</v>
      </c>
      <c r="T100">
        <v>0</v>
      </c>
      <c r="V100" t="s">
        <v>126</v>
      </c>
      <c r="W100" t="s">
        <v>132</v>
      </c>
      <c r="X100">
        <v>0</v>
      </c>
      <c r="Z100" t="s">
        <v>133</v>
      </c>
      <c r="AA100" t="s">
        <v>127</v>
      </c>
      <c r="AB100">
        <v>0</v>
      </c>
      <c r="AD100" t="s">
        <v>133</v>
      </c>
      <c r="AE100" t="s">
        <v>128</v>
      </c>
      <c r="AF100">
        <v>3.17594749100148E-4</v>
      </c>
      <c r="AH100" t="s">
        <v>133</v>
      </c>
      <c r="AI100" t="s">
        <v>129</v>
      </c>
      <c r="AJ100" s="1">
        <v>5.2932458183358002E-5</v>
      </c>
      <c r="AL100" t="s">
        <v>133</v>
      </c>
      <c r="AM100" t="s">
        <v>130</v>
      </c>
      <c r="AN100">
        <v>7.4105441456701201E-4</v>
      </c>
      <c r="AP100" t="s">
        <v>133</v>
      </c>
      <c r="AQ100" t="s">
        <v>131</v>
      </c>
      <c r="AR100">
        <v>4.2345966546686401E-4</v>
      </c>
      <c r="AT100" t="s">
        <v>133</v>
      </c>
      <c r="AU100" t="s">
        <v>132</v>
      </c>
      <c r="AV100">
        <v>5.2932458183358004E-3</v>
      </c>
      <c r="AX100" t="s">
        <v>134</v>
      </c>
      <c r="AY100" t="s">
        <v>127</v>
      </c>
      <c r="AZ100">
        <v>4.9756510692356504E-3</v>
      </c>
      <c r="BB100" t="s">
        <v>134</v>
      </c>
      <c r="BC100" t="s">
        <v>128</v>
      </c>
      <c r="BD100">
        <v>5.8755028583527399E-3</v>
      </c>
      <c r="BF100" t="s">
        <v>134</v>
      </c>
      <c r="BG100" t="s">
        <v>129</v>
      </c>
      <c r="BH100">
        <v>7.19881431293669E-3</v>
      </c>
      <c r="BJ100" t="s">
        <v>134</v>
      </c>
      <c r="BK100" t="s">
        <v>130</v>
      </c>
      <c r="BL100">
        <v>2.3184416684310798E-2</v>
      </c>
      <c r="BN100" t="s">
        <v>134</v>
      </c>
      <c r="BO100" t="s">
        <v>131</v>
      </c>
      <c r="BP100">
        <v>1.44505610840567E-2</v>
      </c>
      <c r="BR100" t="s">
        <v>134</v>
      </c>
      <c r="BS100" t="s">
        <v>132</v>
      </c>
      <c r="BT100">
        <v>0.109411391065001</v>
      </c>
    </row>
    <row r="101" spans="1:72" x14ac:dyDescent="0.2">
      <c r="A101" t="s">
        <v>103</v>
      </c>
      <c r="B101" t="s">
        <v>126</v>
      </c>
      <c r="C101" t="s">
        <v>127</v>
      </c>
      <c r="D101">
        <v>3.17594749100148E-4</v>
      </c>
      <c r="F101" t="s">
        <v>126</v>
      </c>
      <c r="G101" t="s">
        <v>128</v>
      </c>
      <c r="H101">
        <v>5.1873809019690803E-3</v>
      </c>
      <c r="J101" t="s">
        <v>126</v>
      </c>
      <c r="K101" t="s">
        <v>129</v>
      </c>
      <c r="L101">
        <v>2.6995553673512598E-3</v>
      </c>
      <c r="N101" t="s">
        <v>126</v>
      </c>
      <c r="O101" t="s">
        <v>130</v>
      </c>
      <c r="P101">
        <v>1.25449925894558E-2</v>
      </c>
      <c r="R101" t="s">
        <v>126</v>
      </c>
      <c r="S101" t="s">
        <v>131</v>
      </c>
      <c r="T101">
        <v>5.3991107347025197E-3</v>
      </c>
      <c r="V101" t="s">
        <v>126</v>
      </c>
      <c r="W101" t="s">
        <v>132</v>
      </c>
      <c r="X101">
        <v>3.9964005928435298E-2</v>
      </c>
      <c r="Z101" t="s">
        <v>133</v>
      </c>
      <c r="AA101" t="s">
        <v>127</v>
      </c>
      <c r="AB101">
        <v>0</v>
      </c>
      <c r="AD101" t="s">
        <v>133</v>
      </c>
      <c r="AE101" t="s">
        <v>128</v>
      </c>
      <c r="AF101">
        <v>0</v>
      </c>
      <c r="AH101" t="s">
        <v>133</v>
      </c>
      <c r="AI101" t="s">
        <v>129</v>
      </c>
      <c r="AJ101">
        <v>0</v>
      </c>
      <c r="AL101" t="s">
        <v>133</v>
      </c>
      <c r="AM101" t="s">
        <v>130</v>
      </c>
      <c r="AN101">
        <v>0</v>
      </c>
      <c r="AP101" t="s">
        <v>133</v>
      </c>
      <c r="AQ101" t="s">
        <v>131</v>
      </c>
      <c r="AR101">
        <v>0</v>
      </c>
      <c r="AT101" t="s">
        <v>133</v>
      </c>
      <c r="AU101" t="s">
        <v>132</v>
      </c>
      <c r="AV101">
        <v>1.05864916366716E-4</v>
      </c>
      <c r="AX101" t="s">
        <v>134</v>
      </c>
      <c r="AY101" t="s">
        <v>127</v>
      </c>
      <c r="AZ101">
        <v>2.6466229091678999E-4</v>
      </c>
      <c r="BB101" t="s">
        <v>134</v>
      </c>
      <c r="BC101" t="s">
        <v>128</v>
      </c>
      <c r="BD101">
        <v>1.21215329239889E-2</v>
      </c>
      <c r="BF101" t="s">
        <v>134</v>
      </c>
      <c r="BG101" t="s">
        <v>129</v>
      </c>
      <c r="BH101">
        <v>1.2280330298539E-2</v>
      </c>
      <c r="BJ101" t="s">
        <v>134</v>
      </c>
      <c r="BK101" t="s">
        <v>130</v>
      </c>
      <c r="BL101">
        <v>3.3029853906415399E-2</v>
      </c>
      <c r="BN101" t="s">
        <v>134</v>
      </c>
      <c r="BO101" t="s">
        <v>131</v>
      </c>
      <c r="BP101">
        <v>1.4609358458606799E-2</v>
      </c>
      <c r="BR101" t="s">
        <v>134</v>
      </c>
      <c r="BS101" t="s">
        <v>132</v>
      </c>
      <c r="BT101">
        <v>0.12672030489095901</v>
      </c>
    </row>
    <row r="102" spans="1:72" x14ac:dyDescent="0.2">
      <c r="A102" t="s">
        <v>104</v>
      </c>
      <c r="B102" t="s">
        <v>126</v>
      </c>
      <c r="C102" t="s">
        <v>127</v>
      </c>
      <c r="D102">
        <v>0</v>
      </c>
      <c r="F102" t="s">
        <v>126</v>
      </c>
      <c r="G102" t="s">
        <v>128</v>
      </c>
      <c r="H102">
        <v>0</v>
      </c>
      <c r="J102" t="s">
        <v>126</v>
      </c>
      <c r="K102" t="s">
        <v>129</v>
      </c>
      <c r="L102">
        <v>0</v>
      </c>
      <c r="N102" t="s">
        <v>126</v>
      </c>
      <c r="O102" t="s">
        <v>130</v>
      </c>
      <c r="P102">
        <v>0</v>
      </c>
      <c r="R102" t="s">
        <v>126</v>
      </c>
      <c r="S102" t="s">
        <v>131</v>
      </c>
      <c r="T102">
        <v>0</v>
      </c>
      <c r="V102" t="s">
        <v>126</v>
      </c>
      <c r="W102" t="s">
        <v>132</v>
      </c>
      <c r="X102">
        <v>0</v>
      </c>
      <c r="Z102" t="s">
        <v>133</v>
      </c>
      <c r="AA102" t="s">
        <v>127</v>
      </c>
      <c r="AB102">
        <v>0</v>
      </c>
      <c r="AD102" t="s">
        <v>133</v>
      </c>
      <c r="AE102" t="s">
        <v>128</v>
      </c>
      <c r="AF102">
        <v>0</v>
      </c>
      <c r="AH102" t="s">
        <v>133</v>
      </c>
      <c r="AI102" t="s">
        <v>129</v>
      </c>
      <c r="AJ102">
        <v>0</v>
      </c>
      <c r="AL102" t="s">
        <v>133</v>
      </c>
      <c r="AM102" t="s">
        <v>130</v>
      </c>
      <c r="AN102">
        <v>0</v>
      </c>
      <c r="AP102" t="s">
        <v>133</v>
      </c>
      <c r="AQ102" t="s">
        <v>131</v>
      </c>
      <c r="AR102">
        <v>0</v>
      </c>
      <c r="AT102" t="s">
        <v>133</v>
      </c>
      <c r="AU102" t="s">
        <v>132</v>
      </c>
      <c r="AV102">
        <v>0</v>
      </c>
      <c r="AX102" t="s">
        <v>134</v>
      </c>
      <c r="AY102" t="s">
        <v>127</v>
      </c>
      <c r="AZ102">
        <v>1.05864916366716E-4</v>
      </c>
      <c r="BB102" t="s">
        <v>134</v>
      </c>
      <c r="BC102" t="s">
        <v>128</v>
      </c>
      <c r="BD102">
        <v>1.58797374550074E-4</v>
      </c>
      <c r="BF102" t="s">
        <v>134</v>
      </c>
      <c r="BG102" t="s">
        <v>129</v>
      </c>
      <c r="BH102">
        <v>4.2345966546686401E-4</v>
      </c>
      <c r="BJ102" t="s">
        <v>134</v>
      </c>
      <c r="BK102" t="s">
        <v>130</v>
      </c>
      <c r="BL102">
        <v>1.4821088291340199E-3</v>
      </c>
      <c r="BN102" t="s">
        <v>134</v>
      </c>
      <c r="BO102" t="s">
        <v>131</v>
      </c>
      <c r="BP102">
        <v>1.3233114545839501E-3</v>
      </c>
      <c r="BR102" t="s">
        <v>134</v>
      </c>
      <c r="BS102" t="s">
        <v>132</v>
      </c>
      <c r="BT102">
        <v>9.4219775566377305E-3</v>
      </c>
    </row>
    <row r="103" spans="1:72" x14ac:dyDescent="0.2">
      <c r="A103" t="s">
        <v>105</v>
      </c>
      <c r="B103" t="s">
        <v>126</v>
      </c>
      <c r="C103" t="s">
        <v>127</v>
      </c>
      <c r="D103">
        <v>2.3290281600677502E-3</v>
      </c>
      <c r="F103" t="s">
        <v>126</v>
      </c>
      <c r="G103" t="s">
        <v>128</v>
      </c>
      <c r="H103">
        <v>1.74677112005081E-3</v>
      </c>
      <c r="J103" t="s">
        <v>126</v>
      </c>
      <c r="K103" t="s">
        <v>129</v>
      </c>
      <c r="L103">
        <v>1.69383866186745E-3</v>
      </c>
      <c r="N103" t="s">
        <v>126</v>
      </c>
      <c r="O103" t="s">
        <v>130</v>
      </c>
      <c r="P103">
        <v>4.9227186110522899E-3</v>
      </c>
      <c r="R103" t="s">
        <v>126</v>
      </c>
      <c r="S103" t="s">
        <v>131</v>
      </c>
      <c r="T103">
        <v>3.5994071564683398E-3</v>
      </c>
      <c r="V103" t="s">
        <v>126</v>
      </c>
      <c r="W103" t="s">
        <v>132</v>
      </c>
      <c r="X103">
        <v>2.8954054626296799E-2</v>
      </c>
      <c r="Z103" t="s">
        <v>133</v>
      </c>
      <c r="AA103" t="s">
        <v>127</v>
      </c>
      <c r="AB103">
        <v>0</v>
      </c>
      <c r="AD103" t="s">
        <v>133</v>
      </c>
      <c r="AE103" t="s">
        <v>128</v>
      </c>
      <c r="AF103">
        <v>0</v>
      </c>
      <c r="AH103" t="s">
        <v>133</v>
      </c>
      <c r="AI103" t="s">
        <v>129</v>
      </c>
      <c r="AJ103">
        <v>0</v>
      </c>
      <c r="AL103" t="s">
        <v>133</v>
      </c>
      <c r="AM103" t="s">
        <v>130</v>
      </c>
      <c r="AN103">
        <v>0</v>
      </c>
      <c r="AP103" t="s">
        <v>133</v>
      </c>
      <c r="AQ103" t="s">
        <v>131</v>
      </c>
      <c r="AR103">
        <v>0</v>
      </c>
      <c r="AT103" t="s">
        <v>133</v>
      </c>
      <c r="AU103" t="s">
        <v>132</v>
      </c>
      <c r="AV103">
        <v>1.58797374550074E-4</v>
      </c>
      <c r="AX103" t="s">
        <v>134</v>
      </c>
      <c r="AY103" t="s">
        <v>127</v>
      </c>
      <c r="AZ103">
        <v>6.3518949820029599E-4</v>
      </c>
      <c r="BB103" t="s">
        <v>134</v>
      </c>
      <c r="BC103" t="s">
        <v>128</v>
      </c>
      <c r="BD103">
        <v>1.1645140800338699E-3</v>
      </c>
      <c r="BF103" t="s">
        <v>134</v>
      </c>
      <c r="BG103" t="s">
        <v>129</v>
      </c>
      <c r="BH103">
        <v>4.7639212365022202E-4</v>
      </c>
      <c r="BJ103" t="s">
        <v>134</v>
      </c>
      <c r="BK103" t="s">
        <v>130</v>
      </c>
      <c r="BL103">
        <v>3.2818124073681898E-3</v>
      </c>
      <c r="BN103" t="s">
        <v>134</v>
      </c>
      <c r="BO103" t="s">
        <v>131</v>
      </c>
      <c r="BP103">
        <v>1.58797374550074E-3</v>
      </c>
      <c r="BR103" t="s">
        <v>134</v>
      </c>
      <c r="BS103" t="s">
        <v>132</v>
      </c>
      <c r="BT103">
        <v>1.0163031971204699E-2</v>
      </c>
    </row>
    <row r="104" spans="1:72" x14ac:dyDescent="0.2">
      <c r="A104" t="s">
        <v>106</v>
      </c>
      <c r="B104" t="s">
        <v>126</v>
      </c>
      <c r="C104" t="s">
        <v>127</v>
      </c>
      <c r="D104" s="1">
        <v>5.2932458183358002E-5</v>
      </c>
      <c r="F104" t="s">
        <v>126</v>
      </c>
      <c r="G104" t="s">
        <v>128</v>
      </c>
      <c r="H104" s="1">
        <v>5.2932458183358002E-5</v>
      </c>
      <c r="J104" t="s">
        <v>126</v>
      </c>
      <c r="K104" t="s">
        <v>129</v>
      </c>
      <c r="L104">
        <v>1.05864916366716E-4</v>
      </c>
      <c r="N104" t="s">
        <v>126</v>
      </c>
      <c r="O104" t="s">
        <v>130</v>
      </c>
      <c r="P104">
        <v>5.2932458183357998E-4</v>
      </c>
      <c r="R104" t="s">
        <v>126</v>
      </c>
      <c r="S104" t="s">
        <v>131</v>
      </c>
      <c r="T104">
        <v>5.8225704001693798E-4</v>
      </c>
      <c r="V104" t="s">
        <v>126</v>
      </c>
      <c r="W104" t="s">
        <v>132</v>
      </c>
      <c r="X104">
        <v>2.0114334109676002E-3</v>
      </c>
      <c r="Z104" t="s">
        <v>133</v>
      </c>
      <c r="AA104" t="s">
        <v>127</v>
      </c>
      <c r="AB104">
        <v>0</v>
      </c>
      <c r="AD104" t="s">
        <v>133</v>
      </c>
      <c r="AE104" t="s">
        <v>128</v>
      </c>
      <c r="AF104">
        <v>0</v>
      </c>
      <c r="AH104" t="s">
        <v>133</v>
      </c>
      <c r="AI104" t="s">
        <v>129</v>
      </c>
      <c r="AJ104">
        <v>0</v>
      </c>
      <c r="AL104" t="s">
        <v>133</v>
      </c>
      <c r="AM104" t="s">
        <v>130</v>
      </c>
      <c r="AN104">
        <v>2.6466229091678999E-4</v>
      </c>
      <c r="AP104" t="s">
        <v>133</v>
      </c>
      <c r="AQ104" t="s">
        <v>131</v>
      </c>
      <c r="AR104" s="1">
        <v>5.2932458183358002E-5</v>
      </c>
      <c r="AT104" t="s">
        <v>133</v>
      </c>
      <c r="AU104" t="s">
        <v>132</v>
      </c>
      <c r="AV104">
        <v>2.2231632437010301E-3</v>
      </c>
      <c r="AX104" t="s">
        <v>134</v>
      </c>
      <c r="AY104" t="s">
        <v>127</v>
      </c>
      <c r="AZ104">
        <v>5.8225704001693798E-4</v>
      </c>
      <c r="BB104" t="s">
        <v>134</v>
      </c>
      <c r="BC104" t="s">
        <v>128</v>
      </c>
      <c r="BD104">
        <v>3.5464746982849802E-3</v>
      </c>
      <c r="BF104" t="s">
        <v>134</v>
      </c>
      <c r="BG104" t="s">
        <v>129</v>
      </c>
      <c r="BH104">
        <v>3.2288799491848401E-3</v>
      </c>
      <c r="BJ104" t="s">
        <v>134</v>
      </c>
      <c r="BK104" t="s">
        <v>130</v>
      </c>
      <c r="BL104">
        <v>7.9928011856870602E-3</v>
      </c>
      <c r="BN104" t="s">
        <v>134</v>
      </c>
      <c r="BO104" t="s">
        <v>131</v>
      </c>
      <c r="BP104">
        <v>3.44060978191827E-3</v>
      </c>
      <c r="BR104" t="s">
        <v>134</v>
      </c>
      <c r="BS104" t="s">
        <v>132</v>
      </c>
      <c r="BT104">
        <v>2.5142917637094999E-2</v>
      </c>
    </row>
    <row r="105" spans="1:72" x14ac:dyDescent="0.2">
      <c r="A105" t="s">
        <v>107</v>
      </c>
      <c r="B105" t="s">
        <v>126</v>
      </c>
      <c r="C105" t="s">
        <v>127</v>
      </c>
      <c r="D105">
        <v>4.4992589455854302E-3</v>
      </c>
      <c r="F105" t="s">
        <v>126</v>
      </c>
      <c r="G105" t="s">
        <v>128</v>
      </c>
      <c r="H105">
        <v>8.9879313995341895E-2</v>
      </c>
      <c r="J105" t="s">
        <v>126</v>
      </c>
      <c r="K105" t="s">
        <v>129</v>
      </c>
      <c r="L105">
        <v>7.3893711623967795E-2</v>
      </c>
      <c r="N105" t="s">
        <v>126</v>
      </c>
      <c r="O105" t="s">
        <v>130</v>
      </c>
      <c r="P105">
        <v>0.343372856235443</v>
      </c>
      <c r="R105" t="s">
        <v>126</v>
      </c>
      <c r="S105" t="s">
        <v>131</v>
      </c>
      <c r="T105">
        <v>0.20717764132966299</v>
      </c>
      <c r="V105" t="s">
        <v>126</v>
      </c>
      <c r="W105" t="s">
        <v>132</v>
      </c>
      <c r="X105">
        <v>0.41382595807749301</v>
      </c>
      <c r="Z105" t="s">
        <v>133</v>
      </c>
      <c r="AA105" t="s">
        <v>127</v>
      </c>
      <c r="AB105">
        <v>8.9985178911708603E-4</v>
      </c>
      <c r="AD105" t="s">
        <v>133</v>
      </c>
      <c r="AE105" t="s">
        <v>128</v>
      </c>
      <c r="AF105">
        <v>4.3933940292187099E-2</v>
      </c>
      <c r="AH105" t="s">
        <v>133</v>
      </c>
      <c r="AI105" t="s">
        <v>129</v>
      </c>
      <c r="AJ105">
        <v>3.6258733855600203E-2</v>
      </c>
      <c r="AL105" t="s">
        <v>133</v>
      </c>
      <c r="AM105" t="s">
        <v>130</v>
      </c>
      <c r="AN105">
        <v>0.18388735972898501</v>
      </c>
      <c r="AP105" t="s">
        <v>133</v>
      </c>
      <c r="AQ105" t="s">
        <v>131</v>
      </c>
      <c r="AR105">
        <v>0.11364598771966899</v>
      </c>
      <c r="AT105" t="s">
        <v>133</v>
      </c>
      <c r="AU105" t="s">
        <v>132</v>
      </c>
      <c r="AV105">
        <v>0.26884395511327502</v>
      </c>
      <c r="AX105" t="s">
        <v>134</v>
      </c>
      <c r="AY105" t="s">
        <v>127</v>
      </c>
      <c r="AZ105">
        <v>2.5142917637094999E-2</v>
      </c>
      <c r="BB105" t="s">
        <v>134</v>
      </c>
      <c r="BC105" t="s">
        <v>128</v>
      </c>
      <c r="BD105">
        <v>0.21347660385348199</v>
      </c>
      <c r="BF105" t="s">
        <v>134</v>
      </c>
      <c r="BG105" t="s">
        <v>129</v>
      </c>
      <c r="BH105">
        <v>0.115922083421554</v>
      </c>
      <c r="BJ105" t="s">
        <v>134</v>
      </c>
      <c r="BK105" t="s">
        <v>130</v>
      </c>
      <c r="BL105">
        <v>0.36788058437433802</v>
      </c>
      <c r="BN105" t="s">
        <v>134</v>
      </c>
      <c r="BO105" t="s">
        <v>131</v>
      </c>
      <c r="BP105">
        <v>0.19817912343849201</v>
      </c>
      <c r="BR105" t="s">
        <v>134</v>
      </c>
      <c r="BS105" t="s">
        <v>132</v>
      </c>
      <c r="BT105">
        <v>0.47983273343214</v>
      </c>
    </row>
    <row r="106" spans="1:72" x14ac:dyDescent="0.2">
      <c r="A106" t="s">
        <v>108</v>
      </c>
      <c r="B106" t="s">
        <v>126</v>
      </c>
      <c r="C106" t="s">
        <v>127</v>
      </c>
      <c r="D106">
        <v>6.88121956383654E-4</v>
      </c>
      <c r="F106" t="s">
        <v>126</v>
      </c>
      <c r="G106" t="s">
        <v>128</v>
      </c>
      <c r="H106">
        <v>4.2345966546686401E-4</v>
      </c>
      <c r="J106" t="s">
        <v>126</v>
      </c>
      <c r="K106" t="s">
        <v>129</v>
      </c>
      <c r="L106">
        <v>2.1172983273343201E-4</v>
      </c>
      <c r="N106" t="s">
        <v>126</v>
      </c>
      <c r="O106" t="s">
        <v>130</v>
      </c>
      <c r="P106">
        <v>7.4105441456701201E-4</v>
      </c>
      <c r="R106" t="s">
        <v>126</v>
      </c>
      <c r="S106" t="s">
        <v>131</v>
      </c>
      <c r="T106">
        <v>4.7639212365022202E-4</v>
      </c>
      <c r="V106" t="s">
        <v>126</v>
      </c>
      <c r="W106" t="s">
        <v>132</v>
      </c>
      <c r="X106">
        <v>1.0057167054837999E-2</v>
      </c>
      <c r="Z106" t="s">
        <v>133</v>
      </c>
      <c r="AA106" t="s">
        <v>127</v>
      </c>
      <c r="AB106">
        <v>0</v>
      </c>
      <c r="AD106" t="s">
        <v>133</v>
      </c>
      <c r="AE106" t="s">
        <v>128</v>
      </c>
      <c r="AF106" s="1">
        <v>5.2932458183358002E-5</v>
      </c>
      <c r="AH106" t="s">
        <v>133</v>
      </c>
      <c r="AI106" t="s">
        <v>129</v>
      </c>
      <c r="AJ106">
        <v>0</v>
      </c>
      <c r="AL106" t="s">
        <v>133</v>
      </c>
      <c r="AM106" t="s">
        <v>130</v>
      </c>
      <c r="AN106">
        <v>0</v>
      </c>
      <c r="AP106" t="s">
        <v>133</v>
      </c>
      <c r="AQ106" t="s">
        <v>131</v>
      </c>
      <c r="AR106" s="1">
        <v>5.2932458183358002E-5</v>
      </c>
      <c r="AT106" t="s">
        <v>133</v>
      </c>
      <c r="AU106" t="s">
        <v>132</v>
      </c>
      <c r="AV106">
        <v>4.2345966546686401E-4</v>
      </c>
      <c r="AX106" t="s">
        <v>134</v>
      </c>
      <c r="AY106" t="s">
        <v>127</v>
      </c>
      <c r="AZ106">
        <v>3.0383230997247501E-2</v>
      </c>
      <c r="BB106" t="s">
        <v>134</v>
      </c>
      <c r="BC106" t="s">
        <v>128</v>
      </c>
      <c r="BD106">
        <v>1.57209400804573E-2</v>
      </c>
      <c r="BF106" t="s">
        <v>134</v>
      </c>
      <c r="BG106" t="s">
        <v>129</v>
      </c>
      <c r="BH106">
        <v>1.1539275883972E-2</v>
      </c>
      <c r="BJ106" t="s">
        <v>134</v>
      </c>
      <c r="BK106" t="s">
        <v>130</v>
      </c>
      <c r="BL106">
        <v>5.9866610205377903E-2</v>
      </c>
      <c r="BN106" t="s">
        <v>134</v>
      </c>
      <c r="BO106" t="s">
        <v>131</v>
      </c>
      <c r="BP106">
        <v>5.0550497565106899E-2</v>
      </c>
      <c r="BR106" t="s">
        <v>134</v>
      </c>
      <c r="BS106" t="s">
        <v>132</v>
      </c>
      <c r="BT106">
        <v>0.51042769426212098</v>
      </c>
    </row>
    <row r="107" spans="1:72" x14ac:dyDescent="0.2">
      <c r="A107" t="s">
        <v>109</v>
      </c>
      <c r="B107" t="s">
        <v>126</v>
      </c>
      <c r="C107" t="s">
        <v>127</v>
      </c>
      <c r="D107">
        <v>4.6051238619521399E-3</v>
      </c>
      <c r="F107" t="s">
        <v>126</v>
      </c>
      <c r="G107" t="s">
        <v>128</v>
      </c>
      <c r="H107">
        <v>8.9985178911708603E-3</v>
      </c>
      <c r="J107" t="s">
        <v>126</v>
      </c>
      <c r="K107" t="s">
        <v>129</v>
      </c>
      <c r="L107">
        <v>4.6580563201355004E-3</v>
      </c>
      <c r="N107" t="s">
        <v>126</v>
      </c>
      <c r="O107" t="s">
        <v>130</v>
      </c>
      <c r="P107">
        <v>1.26508575058225E-2</v>
      </c>
      <c r="R107" t="s">
        <v>126</v>
      </c>
      <c r="S107" t="s">
        <v>131</v>
      </c>
      <c r="T107">
        <v>8.2574634766038497E-3</v>
      </c>
      <c r="V107" t="s">
        <v>126</v>
      </c>
      <c r="W107" t="s">
        <v>132</v>
      </c>
      <c r="X107">
        <v>5.01799703578234E-2</v>
      </c>
      <c r="Z107" t="s">
        <v>133</v>
      </c>
      <c r="AA107" t="s">
        <v>127</v>
      </c>
      <c r="AB107">
        <v>0</v>
      </c>
      <c r="AD107" t="s">
        <v>133</v>
      </c>
      <c r="AE107" t="s">
        <v>128</v>
      </c>
      <c r="AF107">
        <v>0</v>
      </c>
      <c r="AH107" t="s">
        <v>133</v>
      </c>
      <c r="AI107" t="s">
        <v>129</v>
      </c>
      <c r="AJ107">
        <v>0</v>
      </c>
      <c r="AL107" t="s">
        <v>133</v>
      </c>
      <c r="AM107" t="s">
        <v>130</v>
      </c>
      <c r="AN107">
        <v>0</v>
      </c>
      <c r="AP107" t="s">
        <v>133</v>
      </c>
      <c r="AQ107" t="s">
        <v>131</v>
      </c>
      <c r="AR107">
        <v>0</v>
      </c>
      <c r="AT107" t="s">
        <v>133</v>
      </c>
      <c r="AU107" t="s">
        <v>132</v>
      </c>
      <c r="AV107">
        <v>0</v>
      </c>
      <c r="AX107" t="s">
        <v>134</v>
      </c>
      <c r="AY107" t="s">
        <v>127</v>
      </c>
      <c r="AZ107">
        <v>1.3762439127673E-3</v>
      </c>
      <c r="BB107" t="s">
        <v>134</v>
      </c>
      <c r="BC107" t="s">
        <v>128</v>
      </c>
      <c r="BD107">
        <v>1.0798221469404999E-2</v>
      </c>
      <c r="BF107" t="s">
        <v>134</v>
      </c>
      <c r="BG107" t="s">
        <v>129</v>
      </c>
      <c r="BH107">
        <v>4.07579928011856E-3</v>
      </c>
      <c r="BJ107" t="s">
        <v>134</v>
      </c>
      <c r="BK107" t="s">
        <v>130</v>
      </c>
      <c r="BL107">
        <v>1.0692356553038299E-2</v>
      </c>
      <c r="BN107" t="s">
        <v>134</v>
      </c>
      <c r="BO107" t="s">
        <v>131</v>
      </c>
      <c r="BP107">
        <v>4.7639212365022197E-3</v>
      </c>
      <c r="BR107" t="s">
        <v>134</v>
      </c>
      <c r="BS107" t="s">
        <v>132</v>
      </c>
      <c r="BT107">
        <v>2.5037052720728301E-2</v>
      </c>
    </row>
    <row r="108" spans="1:72" x14ac:dyDescent="0.2">
      <c r="A108" t="s">
        <v>110</v>
      </c>
      <c r="B108" t="s">
        <v>126</v>
      </c>
      <c r="C108" t="s">
        <v>127</v>
      </c>
      <c r="D108">
        <v>0</v>
      </c>
      <c r="F108" t="s">
        <v>126</v>
      </c>
      <c r="G108" t="s">
        <v>128</v>
      </c>
      <c r="H108" s="1">
        <v>5.2932458183358002E-5</v>
      </c>
      <c r="J108" t="s">
        <v>126</v>
      </c>
      <c r="K108" t="s">
        <v>129</v>
      </c>
      <c r="L108">
        <v>0</v>
      </c>
      <c r="N108" t="s">
        <v>126</v>
      </c>
      <c r="O108" t="s">
        <v>130</v>
      </c>
      <c r="P108">
        <v>1.58797374550074E-4</v>
      </c>
      <c r="R108" t="s">
        <v>126</v>
      </c>
      <c r="S108" t="s">
        <v>131</v>
      </c>
      <c r="T108">
        <v>1.58797374550074E-4</v>
      </c>
      <c r="V108" t="s">
        <v>126</v>
      </c>
      <c r="W108" t="s">
        <v>132</v>
      </c>
      <c r="X108">
        <v>1.27037899640059E-3</v>
      </c>
      <c r="Z108" t="s">
        <v>133</v>
      </c>
      <c r="AA108" t="s">
        <v>127</v>
      </c>
      <c r="AB108">
        <v>0</v>
      </c>
      <c r="AD108" t="s">
        <v>133</v>
      </c>
      <c r="AE108" t="s">
        <v>128</v>
      </c>
      <c r="AF108">
        <v>0</v>
      </c>
      <c r="AH108" t="s">
        <v>133</v>
      </c>
      <c r="AI108" t="s">
        <v>129</v>
      </c>
      <c r="AJ108">
        <v>1.05864916366716E-4</v>
      </c>
      <c r="AL108" t="s">
        <v>133</v>
      </c>
      <c r="AM108" t="s">
        <v>130</v>
      </c>
      <c r="AN108">
        <v>1.05864916366716E-4</v>
      </c>
      <c r="AP108" t="s">
        <v>133</v>
      </c>
      <c r="AQ108" t="s">
        <v>131</v>
      </c>
      <c r="AR108">
        <v>1.05864916366716E-4</v>
      </c>
      <c r="AT108" t="s">
        <v>133</v>
      </c>
      <c r="AU108" t="s">
        <v>132</v>
      </c>
      <c r="AV108">
        <v>1.9055684946008801E-3</v>
      </c>
      <c r="AX108" t="s">
        <v>134</v>
      </c>
      <c r="AY108" t="s">
        <v>127</v>
      </c>
      <c r="AZ108">
        <v>7.1458818547533304E-3</v>
      </c>
      <c r="BB108" t="s">
        <v>134</v>
      </c>
      <c r="BC108" t="s">
        <v>128</v>
      </c>
      <c r="BD108">
        <v>2.6042769426212101E-2</v>
      </c>
      <c r="BF108" t="s">
        <v>134</v>
      </c>
      <c r="BG108" t="s">
        <v>129</v>
      </c>
      <c r="BH108">
        <v>2.2337497353376999E-2</v>
      </c>
      <c r="BJ108" t="s">
        <v>134</v>
      </c>
      <c r="BK108" t="s">
        <v>130</v>
      </c>
      <c r="BL108">
        <v>0.108564471734067</v>
      </c>
      <c r="BN108" t="s">
        <v>134</v>
      </c>
      <c r="BO108" t="s">
        <v>131</v>
      </c>
      <c r="BP108">
        <v>7.5905145034935395E-2</v>
      </c>
      <c r="BR108" t="s">
        <v>134</v>
      </c>
      <c r="BS108" t="s">
        <v>132</v>
      </c>
      <c r="BT108">
        <v>0.48364387042134199</v>
      </c>
    </row>
    <row r="109" spans="1:72" x14ac:dyDescent="0.2">
      <c r="A109" t="s">
        <v>111</v>
      </c>
      <c r="B109" t="s">
        <v>126</v>
      </c>
      <c r="C109" t="s">
        <v>127</v>
      </c>
      <c r="D109">
        <v>3.17594749100148E-4</v>
      </c>
      <c r="F109" t="s">
        <v>126</v>
      </c>
      <c r="G109" t="s">
        <v>128</v>
      </c>
      <c r="H109">
        <v>0</v>
      </c>
      <c r="J109" t="s">
        <v>126</v>
      </c>
      <c r="K109" t="s">
        <v>129</v>
      </c>
      <c r="L109">
        <v>0</v>
      </c>
      <c r="N109" t="s">
        <v>126</v>
      </c>
      <c r="O109" t="s">
        <v>130</v>
      </c>
      <c r="P109">
        <v>0</v>
      </c>
      <c r="R109" t="s">
        <v>126</v>
      </c>
      <c r="S109" t="s">
        <v>131</v>
      </c>
      <c r="T109">
        <v>0</v>
      </c>
      <c r="V109" t="s">
        <v>126</v>
      </c>
      <c r="W109" t="s">
        <v>132</v>
      </c>
      <c r="X109">
        <v>1.0057167054838001E-3</v>
      </c>
      <c r="Z109" t="s">
        <v>133</v>
      </c>
      <c r="AA109" t="s">
        <v>127</v>
      </c>
      <c r="AB109">
        <v>0</v>
      </c>
      <c r="AD109" t="s">
        <v>133</v>
      </c>
      <c r="AE109" t="s">
        <v>128</v>
      </c>
      <c r="AF109">
        <v>0</v>
      </c>
      <c r="AH109" t="s">
        <v>133</v>
      </c>
      <c r="AI109" t="s">
        <v>129</v>
      </c>
      <c r="AJ109">
        <v>0</v>
      </c>
      <c r="AL109" t="s">
        <v>133</v>
      </c>
      <c r="AM109" t="s">
        <v>130</v>
      </c>
      <c r="AN109">
        <v>0</v>
      </c>
      <c r="AP109" t="s">
        <v>133</v>
      </c>
      <c r="AQ109" t="s">
        <v>131</v>
      </c>
      <c r="AR109">
        <v>0</v>
      </c>
      <c r="AT109" t="s">
        <v>133</v>
      </c>
      <c r="AU109" t="s">
        <v>132</v>
      </c>
      <c r="AV109">
        <v>0</v>
      </c>
      <c r="AX109" t="s">
        <v>134</v>
      </c>
      <c r="AY109" t="s">
        <v>127</v>
      </c>
      <c r="AZ109">
        <v>1.74677112005081E-3</v>
      </c>
      <c r="BB109" t="s">
        <v>134</v>
      </c>
      <c r="BC109" t="s">
        <v>128</v>
      </c>
      <c r="BD109">
        <v>8.9985178911708603E-4</v>
      </c>
      <c r="BF109" t="s">
        <v>134</v>
      </c>
      <c r="BG109" t="s">
        <v>129</v>
      </c>
      <c r="BH109">
        <v>1.05864916366716E-3</v>
      </c>
      <c r="BJ109" t="s">
        <v>134</v>
      </c>
      <c r="BK109" t="s">
        <v>130</v>
      </c>
      <c r="BL109">
        <v>2.6995553673512598E-3</v>
      </c>
      <c r="BN109" t="s">
        <v>134</v>
      </c>
      <c r="BO109" t="s">
        <v>131</v>
      </c>
      <c r="BP109">
        <v>1.53504128731738E-3</v>
      </c>
      <c r="BR109" t="s">
        <v>134</v>
      </c>
      <c r="BS109" t="s">
        <v>132</v>
      </c>
      <c r="BT109">
        <v>3.8058437433834399E-2</v>
      </c>
    </row>
    <row r="110" spans="1:72" x14ac:dyDescent="0.2">
      <c r="A110" t="s">
        <v>112</v>
      </c>
      <c r="B110" t="s">
        <v>126</v>
      </c>
      <c r="C110" t="s">
        <v>127</v>
      </c>
      <c r="D110">
        <v>2.6466229091679002E-3</v>
      </c>
      <c r="F110" t="s">
        <v>126</v>
      </c>
      <c r="G110" t="s">
        <v>128</v>
      </c>
      <c r="H110">
        <v>1.42917637095066E-3</v>
      </c>
      <c r="J110" t="s">
        <v>126</v>
      </c>
      <c r="K110" t="s">
        <v>129</v>
      </c>
      <c r="L110">
        <v>4.6051238619521399E-3</v>
      </c>
      <c r="N110" t="s">
        <v>126</v>
      </c>
      <c r="O110" t="s">
        <v>130</v>
      </c>
      <c r="P110">
        <v>1.26508575058225E-2</v>
      </c>
      <c r="R110" t="s">
        <v>126</v>
      </c>
      <c r="S110" t="s">
        <v>131</v>
      </c>
      <c r="T110">
        <v>7.9928011856870602E-3</v>
      </c>
      <c r="V110" t="s">
        <v>126</v>
      </c>
      <c r="W110" t="s">
        <v>132</v>
      </c>
      <c r="X110">
        <v>4.3828075375820397E-2</v>
      </c>
      <c r="Z110" t="s">
        <v>133</v>
      </c>
      <c r="AA110" t="s">
        <v>127</v>
      </c>
      <c r="AB110">
        <v>0</v>
      </c>
      <c r="AD110" t="s">
        <v>133</v>
      </c>
      <c r="AE110" t="s">
        <v>128</v>
      </c>
      <c r="AF110">
        <v>0</v>
      </c>
      <c r="AH110" t="s">
        <v>133</v>
      </c>
      <c r="AI110" t="s">
        <v>129</v>
      </c>
      <c r="AJ110">
        <v>0</v>
      </c>
      <c r="AL110" t="s">
        <v>133</v>
      </c>
      <c r="AM110" t="s">
        <v>130</v>
      </c>
      <c r="AN110" s="1">
        <v>5.2932458183358002E-5</v>
      </c>
      <c r="AP110" t="s">
        <v>133</v>
      </c>
      <c r="AQ110" t="s">
        <v>131</v>
      </c>
      <c r="AR110">
        <v>0</v>
      </c>
      <c r="AT110" t="s">
        <v>133</v>
      </c>
      <c r="AU110" t="s">
        <v>132</v>
      </c>
      <c r="AV110">
        <v>1.05864916366716E-4</v>
      </c>
      <c r="AX110" t="s">
        <v>134</v>
      </c>
      <c r="AY110" t="s">
        <v>127</v>
      </c>
      <c r="AZ110">
        <v>8.0457336438704199E-3</v>
      </c>
      <c r="BB110" t="s">
        <v>134</v>
      </c>
      <c r="BC110" t="s">
        <v>128</v>
      </c>
      <c r="BD110">
        <v>1.44505610840567E-2</v>
      </c>
      <c r="BF110" t="s">
        <v>134</v>
      </c>
      <c r="BG110" t="s">
        <v>129</v>
      </c>
      <c r="BH110">
        <v>9.8454372221045902E-3</v>
      </c>
      <c r="BJ110" t="s">
        <v>134</v>
      </c>
      <c r="BK110" t="s">
        <v>130</v>
      </c>
      <c r="BL110">
        <v>3.3506246030065599E-2</v>
      </c>
      <c r="BN110" t="s">
        <v>134</v>
      </c>
      <c r="BO110" t="s">
        <v>131</v>
      </c>
      <c r="BP110">
        <v>2.2125767520643599E-2</v>
      </c>
      <c r="BR110" t="s">
        <v>134</v>
      </c>
      <c r="BS110" t="s">
        <v>132</v>
      </c>
      <c r="BT110">
        <v>0.12762015668007601</v>
      </c>
    </row>
    <row r="111" spans="1:72" x14ac:dyDescent="0.2">
      <c r="A111" t="s">
        <v>113</v>
      </c>
      <c r="B111" t="s">
        <v>126</v>
      </c>
      <c r="C111" t="s">
        <v>127</v>
      </c>
      <c r="D111">
        <v>0</v>
      </c>
      <c r="F111" t="s">
        <v>126</v>
      </c>
      <c r="G111" t="s">
        <v>128</v>
      </c>
      <c r="H111">
        <v>0</v>
      </c>
      <c r="J111" t="s">
        <v>126</v>
      </c>
      <c r="K111" t="s">
        <v>129</v>
      </c>
      <c r="L111">
        <v>0</v>
      </c>
      <c r="N111" t="s">
        <v>126</v>
      </c>
      <c r="O111" t="s">
        <v>130</v>
      </c>
      <c r="P111">
        <v>0</v>
      </c>
      <c r="R111" t="s">
        <v>126</v>
      </c>
      <c r="S111" t="s">
        <v>131</v>
      </c>
      <c r="T111">
        <v>0</v>
      </c>
      <c r="V111" t="s">
        <v>126</v>
      </c>
      <c r="W111" t="s">
        <v>132</v>
      </c>
      <c r="X111">
        <v>0</v>
      </c>
      <c r="Z111" t="s">
        <v>133</v>
      </c>
      <c r="AA111" t="s">
        <v>127</v>
      </c>
      <c r="AB111">
        <v>0</v>
      </c>
      <c r="AD111" t="s">
        <v>133</v>
      </c>
      <c r="AE111" t="s">
        <v>128</v>
      </c>
      <c r="AF111">
        <v>1.58797374550074E-4</v>
      </c>
      <c r="AH111" t="s">
        <v>133</v>
      </c>
      <c r="AI111" t="s">
        <v>129</v>
      </c>
      <c r="AJ111">
        <v>0</v>
      </c>
      <c r="AL111" t="s">
        <v>133</v>
      </c>
      <c r="AM111" t="s">
        <v>130</v>
      </c>
      <c r="AN111">
        <v>3.17594749100148E-4</v>
      </c>
      <c r="AP111" t="s">
        <v>133</v>
      </c>
      <c r="AQ111" t="s">
        <v>131</v>
      </c>
      <c r="AR111" s="1">
        <v>5.2932458183358002E-5</v>
      </c>
      <c r="AT111" t="s">
        <v>133</v>
      </c>
      <c r="AU111" t="s">
        <v>132</v>
      </c>
      <c r="AV111">
        <v>4.7639212365022202E-4</v>
      </c>
      <c r="AX111" t="s">
        <v>134</v>
      </c>
      <c r="AY111" t="s">
        <v>127</v>
      </c>
      <c r="AZ111">
        <v>1.9585009527842401E-3</v>
      </c>
      <c r="BB111" t="s">
        <v>134</v>
      </c>
      <c r="BC111" t="s">
        <v>128</v>
      </c>
      <c r="BD111">
        <v>1.3762439127673E-2</v>
      </c>
      <c r="BF111" t="s">
        <v>134</v>
      </c>
      <c r="BG111" t="s">
        <v>129</v>
      </c>
      <c r="BH111">
        <v>1.01100995130213E-2</v>
      </c>
      <c r="BJ111" t="s">
        <v>134</v>
      </c>
      <c r="BK111" t="s">
        <v>130</v>
      </c>
      <c r="BL111">
        <v>4.4039805208553801E-2</v>
      </c>
      <c r="BN111" t="s">
        <v>134</v>
      </c>
      <c r="BO111" t="s">
        <v>131</v>
      </c>
      <c r="BP111">
        <v>2.7789540546262901E-2</v>
      </c>
      <c r="BR111" t="s">
        <v>134</v>
      </c>
      <c r="BS111" t="s">
        <v>132</v>
      </c>
      <c r="BT111">
        <v>0.204160491213211</v>
      </c>
    </row>
    <row r="112" spans="1:72" x14ac:dyDescent="0.2">
      <c r="A112" t="s">
        <v>114</v>
      </c>
      <c r="B112" t="s">
        <v>126</v>
      </c>
      <c r="C112" t="s">
        <v>127</v>
      </c>
      <c r="D112">
        <v>8.9985178911708603E-4</v>
      </c>
      <c r="F112" t="s">
        <v>126</v>
      </c>
      <c r="G112" t="s">
        <v>128</v>
      </c>
      <c r="H112">
        <v>1.42917637095066E-3</v>
      </c>
      <c r="J112" t="s">
        <v>126</v>
      </c>
      <c r="K112" t="s">
        <v>129</v>
      </c>
      <c r="L112">
        <v>6.3518949820029599E-4</v>
      </c>
      <c r="N112" t="s">
        <v>126</v>
      </c>
      <c r="O112" t="s">
        <v>130</v>
      </c>
      <c r="P112">
        <v>2.6995553673512598E-3</v>
      </c>
      <c r="R112" t="s">
        <v>126</v>
      </c>
      <c r="S112" t="s">
        <v>131</v>
      </c>
      <c r="T112">
        <v>2.6466229091679002E-3</v>
      </c>
      <c r="V112" t="s">
        <v>126</v>
      </c>
      <c r="W112" t="s">
        <v>132</v>
      </c>
      <c r="X112">
        <v>1.7573576116874799E-2</v>
      </c>
      <c r="Z112" t="s">
        <v>133</v>
      </c>
      <c r="AA112" t="s">
        <v>127</v>
      </c>
      <c r="AB112">
        <v>4.7639212365022202E-4</v>
      </c>
      <c r="AD112" t="s">
        <v>133</v>
      </c>
      <c r="AE112" t="s">
        <v>128</v>
      </c>
      <c r="AF112">
        <v>2.1172983273343201E-4</v>
      </c>
      <c r="AH112" t="s">
        <v>133</v>
      </c>
      <c r="AI112" t="s">
        <v>129</v>
      </c>
      <c r="AJ112">
        <v>1.05864916366716E-4</v>
      </c>
      <c r="AL112" t="s">
        <v>133</v>
      </c>
      <c r="AM112" t="s">
        <v>130</v>
      </c>
      <c r="AN112">
        <v>5.8225704001693798E-4</v>
      </c>
      <c r="AP112" t="s">
        <v>133</v>
      </c>
      <c r="AQ112" t="s">
        <v>131</v>
      </c>
      <c r="AR112">
        <v>6.3518949820029599E-4</v>
      </c>
      <c r="AT112" t="s">
        <v>133</v>
      </c>
      <c r="AU112" t="s">
        <v>132</v>
      </c>
      <c r="AV112">
        <v>8.9455854329875007E-3</v>
      </c>
      <c r="AX112" t="s">
        <v>134</v>
      </c>
      <c r="AY112" t="s">
        <v>127</v>
      </c>
      <c r="AZ112">
        <v>1.54033453313571E-2</v>
      </c>
      <c r="BB112" t="s">
        <v>134</v>
      </c>
      <c r="BC112" t="s">
        <v>128</v>
      </c>
      <c r="BD112">
        <v>1.01100995130213E-2</v>
      </c>
      <c r="BF112" t="s">
        <v>134</v>
      </c>
      <c r="BG112" t="s">
        <v>129</v>
      </c>
      <c r="BH112">
        <v>1.0215964429388101E-2</v>
      </c>
      <c r="BJ112" t="s">
        <v>134</v>
      </c>
      <c r="BK112" t="s">
        <v>130</v>
      </c>
      <c r="BL112">
        <v>3.7634977768367502E-2</v>
      </c>
      <c r="BN112" t="s">
        <v>134</v>
      </c>
      <c r="BO112" t="s">
        <v>131</v>
      </c>
      <c r="BP112">
        <v>2.35549438915943E-2</v>
      </c>
      <c r="BR112" t="s">
        <v>134</v>
      </c>
      <c r="BS112" t="s">
        <v>132</v>
      </c>
      <c r="BT112">
        <v>0.21718187592631799</v>
      </c>
    </row>
    <row r="113" spans="1:72" x14ac:dyDescent="0.2">
      <c r="A113" t="s">
        <v>115</v>
      </c>
      <c r="B113" t="s">
        <v>126</v>
      </c>
      <c r="C113" t="s">
        <v>127</v>
      </c>
      <c r="D113">
        <v>1.9055684946008801E-3</v>
      </c>
      <c r="F113" t="s">
        <v>126</v>
      </c>
      <c r="G113" t="s">
        <v>128</v>
      </c>
      <c r="H113">
        <v>1.85263603641753E-3</v>
      </c>
      <c r="J113" t="s">
        <v>126</v>
      </c>
      <c r="K113" t="s">
        <v>129</v>
      </c>
      <c r="L113">
        <v>1.1645140800338699E-3</v>
      </c>
      <c r="N113" t="s">
        <v>126</v>
      </c>
      <c r="O113" t="s">
        <v>130</v>
      </c>
      <c r="P113">
        <v>4.9756510692356504E-3</v>
      </c>
      <c r="R113" t="s">
        <v>126</v>
      </c>
      <c r="S113" t="s">
        <v>131</v>
      </c>
      <c r="T113">
        <v>2.3819606182511098E-3</v>
      </c>
      <c r="V113" t="s">
        <v>126</v>
      </c>
      <c r="W113" t="s">
        <v>132</v>
      </c>
      <c r="X113">
        <v>4.0334533135718803E-2</v>
      </c>
      <c r="Z113" t="s">
        <v>133</v>
      </c>
      <c r="AA113" t="s">
        <v>127</v>
      </c>
      <c r="AB113">
        <v>0</v>
      </c>
      <c r="AD113" t="s">
        <v>133</v>
      </c>
      <c r="AE113" t="s">
        <v>128</v>
      </c>
      <c r="AF113">
        <v>0</v>
      </c>
      <c r="AH113" t="s">
        <v>133</v>
      </c>
      <c r="AI113" t="s">
        <v>129</v>
      </c>
      <c r="AJ113">
        <v>0</v>
      </c>
      <c r="AL113" t="s">
        <v>133</v>
      </c>
      <c r="AM113" t="s">
        <v>130</v>
      </c>
      <c r="AN113">
        <v>0</v>
      </c>
      <c r="AP113" t="s">
        <v>133</v>
      </c>
      <c r="AQ113" t="s">
        <v>131</v>
      </c>
      <c r="AR113">
        <v>0</v>
      </c>
      <c r="AT113" t="s">
        <v>133</v>
      </c>
      <c r="AU113" t="s">
        <v>132</v>
      </c>
      <c r="AV113">
        <v>0</v>
      </c>
      <c r="AX113" t="s">
        <v>134</v>
      </c>
      <c r="AY113" t="s">
        <v>127</v>
      </c>
      <c r="AZ113">
        <v>1.21744653821723E-3</v>
      </c>
      <c r="BB113" t="s">
        <v>134</v>
      </c>
      <c r="BC113" t="s">
        <v>128</v>
      </c>
      <c r="BD113">
        <v>8.4691933093372803E-4</v>
      </c>
      <c r="BF113" t="s">
        <v>134</v>
      </c>
      <c r="BG113" t="s">
        <v>129</v>
      </c>
      <c r="BH113">
        <v>5.2932458183357998E-4</v>
      </c>
      <c r="BJ113" t="s">
        <v>134</v>
      </c>
      <c r="BK113" t="s">
        <v>130</v>
      </c>
      <c r="BL113">
        <v>2.7524878255346099E-3</v>
      </c>
      <c r="BN113" t="s">
        <v>134</v>
      </c>
      <c r="BO113" t="s">
        <v>131</v>
      </c>
      <c r="BP113">
        <v>2.0643658691509598E-3</v>
      </c>
      <c r="BR113" t="s">
        <v>134</v>
      </c>
      <c r="BS113" t="s">
        <v>132</v>
      </c>
      <c r="BT113">
        <v>1.36565742113063E-2</v>
      </c>
    </row>
    <row r="114" spans="1:72" x14ac:dyDescent="0.2">
      <c r="A114" t="s">
        <v>116</v>
      </c>
      <c r="B114" t="s">
        <v>126</v>
      </c>
      <c r="C114" t="s">
        <v>127</v>
      </c>
      <c r="D114">
        <v>0</v>
      </c>
      <c r="F114" t="s">
        <v>126</v>
      </c>
      <c r="G114" t="s">
        <v>128</v>
      </c>
      <c r="H114">
        <v>0</v>
      </c>
      <c r="J114" t="s">
        <v>126</v>
      </c>
      <c r="K114" t="s">
        <v>129</v>
      </c>
      <c r="L114">
        <v>0</v>
      </c>
      <c r="N114" t="s">
        <v>126</v>
      </c>
      <c r="O114" t="s">
        <v>130</v>
      </c>
      <c r="P114">
        <v>0</v>
      </c>
      <c r="R114" t="s">
        <v>126</v>
      </c>
      <c r="S114" t="s">
        <v>131</v>
      </c>
      <c r="T114">
        <v>0</v>
      </c>
      <c r="V114" t="s">
        <v>126</v>
      </c>
      <c r="W114" t="s">
        <v>132</v>
      </c>
      <c r="X114">
        <v>0</v>
      </c>
      <c r="Z114" t="s">
        <v>133</v>
      </c>
      <c r="AA114" t="s">
        <v>127</v>
      </c>
      <c r="AB114">
        <v>0</v>
      </c>
      <c r="AD114" t="s">
        <v>133</v>
      </c>
      <c r="AE114" t="s">
        <v>128</v>
      </c>
      <c r="AF114">
        <v>0</v>
      </c>
      <c r="AH114" t="s">
        <v>133</v>
      </c>
      <c r="AI114" t="s">
        <v>129</v>
      </c>
      <c r="AJ114">
        <v>0</v>
      </c>
      <c r="AL114" t="s">
        <v>133</v>
      </c>
      <c r="AM114" t="s">
        <v>130</v>
      </c>
      <c r="AN114">
        <v>0</v>
      </c>
      <c r="AP114" t="s">
        <v>133</v>
      </c>
      <c r="AQ114" t="s">
        <v>131</v>
      </c>
      <c r="AR114">
        <v>0</v>
      </c>
      <c r="AT114" t="s">
        <v>133</v>
      </c>
      <c r="AU114" t="s">
        <v>132</v>
      </c>
      <c r="AV114">
        <v>0</v>
      </c>
      <c r="AX114" t="s">
        <v>134</v>
      </c>
      <c r="AY114" t="s">
        <v>127</v>
      </c>
      <c r="AZ114">
        <v>2.4348930764344599E-3</v>
      </c>
      <c r="BB114" t="s">
        <v>134</v>
      </c>
      <c r="BC114" t="s">
        <v>128</v>
      </c>
      <c r="BD114">
        <v>1.58797374550074E-3</v>
      </c>
      <c r="BF114" t="s">
        <v>134</v>
      </c>
      <c r="BG114" t="s">
        <v>129</v>
      </c>
      <c r="BH114">
        <v>1.42917637095066E-3</v>
      </c>
      <c r="BJ114" t="s">
        <v>134</v>
      </c>
      <c r="BK114" t="s">
        <v>130</v>
      </c>
      <c r="BL114">
        <v>6.2989625238195996E-3</v>
      </c>
      <c r="BN114" t="s">
        <v>134</v>
      </c>
      <c r="BO114" t="s">
        <v>131</v>
      </c>
      <c r="BP114">
        <v>4.39339402921871E-3</v>
      </c>
      <c r="BR114" t="s">
        <v>134</v>
      </c>
      <c r="BS114" t="s">
        <v>132</v>
      </c>
      <c r="BT114">
        <v>4.7374550074105397E-2</v>
      </c>
    </row>
    <row r="115" spans="1:72" x14ac:dyDescent="0.2">
      <c r="A115" t="s">
        <v>117</v>
      </c>
      <c r="B115" t="s">
        <v>126</v>
      </c>
      <c r="C115" t="s">
        <v>127</v>
      </c>
      <c r="D115">
        <v>0</v>
      </c>
      <c r="F115" t="s">
        <v>126</v>
      </c>
      <c r="G115" t="s">
        <v>128</v>
      </c>
      <c r="H115">
        <v>0</v>
      </c>
      <c r="J115" t="s">
        <v>126</v>
      </c>
      <c r="K115" t="s">
        <v>129</v>
      </c>
      <c r="L115">
        <v>0</v>
      </c>
      <c r="N115" t="s">
        <v>126</v>
      </c>
      <c r="O115" t="s">
        <v>130</v>
      </c>
      <c r="P115">
        <v>0</v>
      </c>
      <c r="R115" t="s">
        <v>126</v>
      </c>
      <c r="S115" t="s">
        <v>131</v>
      </c>
      <c r="T115">
        <v>0</v>
      </c>
      <c r="V115" t="s">
        <v>126</v>
      </c>
      <c r="W115" t="s">
        <v>132</v>
      </c>
      <c r="X115">
        <v>0</v>
      </c>
      <c r="Z115" t="s">
        <v>133</v>
      </c>
      <c r="AA115" t="s">
        <v>127</v>
      </c>
      <c r="AB115">
        <v>0</v>
      </c>
      <c r="AD115" t="s">
        <v>133</v>
      </c>
      <c r="AE115" t="s">
        <v>128</v>
      </c>
      <c r="AF115">
        <v>0</v>
      </c>
      <c r="AH115" t="s">
        <v>133</v>
      </c>
      <c r="AI115" t="s">
        <v>129</v>
      </c>
      <c r="AJ115">
        <v>0</v>
      </c>
      <c r="AL115" t="s">
        <v>133</v>
      </c>
      <c r="AM115" t="s">
        <v>130</v>
      </c>
      <c r="AN115">
        <v>0</v>
      </c>
      <c r="AP115" t="s">
        <v>133</v>
      </c>
      <c r="AQ115" t="s">
        <v>131</v>
      </c>
      <c r="AR115">
        <v>0</v>
      </c>
      <c r="AT115" t="s">
        <v>133</v>
      </c>
      <c r="AU115" t="s">
        <v>132</v>
      </c>
      <c r="AV115">
        <v>5.2932458183357998E-4</v>
      </c>
      <c r="AX115" t="s">
        <v>134</v>
      </c>
      <c r="AY115" t="s">
        <v>127</v>
      </c>
      <c r="AZ115">
        <v>2.2231632437010301E-3</v>
      </c>
      <c r="BB115" t="s">
        <v>134</v>
      </c>
      <c r="BC115" t="s">
        <v>128</v>
      </c>
      <c r="BD115">
        <v>5.02858352741901E-3</v>
      </c>
      <c r="BF115" t="s">
        <v>134</v>
      </c>
      <c r="BG115" t="s">
        <v>129</v>
      </c>
      <c r="BH115">
        <v>2.8583527419013301E-3</v>
      </c>
      <c r="BJ115" t="s">
        <v>134</v>
      </c>
      <c r="BK115" t="s">
        <v>130</v>
      </c>
      <c r="BL115">
        <v>6.7753546474698199E-3</v>
      </c>
      <c r="BN115" t="s">
        <v>134</v>
      </c>
      <c r="BO115" t="s">
        <v>131</v>
      </c>
      <c r="BP115">
        <v>3.8640694473851302E-3</v>
      </c>
      <c r="BR115" t="s">
        <v>134</v>
      </c>
      <c r="BS115" t="s">
        <v>132</v>
      </c>
      <c r="BT115">
        <v>3.5305949608299803E-2</v>
      </c>
    </row>
    <row r="116" spans="1:72" x14ac:dyDescent="0.2">
      <c r="A116" t="s">
        <v>118</v>
      </c>
      <c r="B116" t="s">
        <v>126</v>
      </c>
      <c r="C116" t="s">
        <v>127</v>
      </c>
      <c r="D116">
        <v>0</v>
      </c>
      <c r="F116" t="s">
        <v>126</v>
      </c>
      <c r="G116" t="s">
        <v>128</v>
      </c>
      <c r="H116">
        <v>1.3762439127673E-3</v>
      </c>
      <c r="J116" t="s">
        <v>126</v>
      </c>
      <c r="K116" t="s">
        <v>129</v>
      </c>
      <c r="L116">
        <v>2.48782553461782E-3</v>
      </c>
      <c r="N116" t="s">
        <v>126</v>
      </c>
      <c r="O116" t="s">
        <v>130</v>
      </c>
      <c r="P116">
        <v>3.2288799491848401E-3</v>
      </c>
      <c r="R116" t="s">
        <v>126</v>
      </c>
      <c r="S116" t="s">
        <v>131</v>
      </c>
      <c r="T116">
        <v>1.7997035782341699E-3</v>
      </c>
      <c r="V116" t="s">
        <v>126</v>
      </c>
      <c r="W116" t="s">
        <v>132</v>
      </c>
      <c r="X116">
        <v>1.29155197967393E-2</v>
      </c>
      <c r="Z116" t="s">
        <v>133</v>
      </c>
      <c r="AA116" t="s">
        <v>127</v>
      </c>
      <c r="AB116">
        <v>0</v>
      </c>
      <c r="AD116" t="s">
        <v>133</v>
      </c>
      <c r="AE116" t="s">
        <v>128</v>
      </c>
      <c r="AF116">
        <v>0</v>
      </c>
      <c r="AH116" t="s">
        <v>133</v>
      </c>
      <c r="AI116" t="s">
        <v>129</v>
      </c>
      <c r="AJ116">
        <v>0</v>
      </c>
      <c r="AL116" t="s">
        <v>133</v>
      </c>
      <c r="AM116" t="s">
        <v>130</v>
      </c>
      <c r="AN116">
        <v>0</v>
      </c>
      <c r="AP116" t="s">
        <v>133</v>
      </c>
      <c r="AQ116" t="s">
        <v>131</v>
      </c>
      <c r="AR116">
        <v>0</v>
      </c>
      <c r="AT116" t="s">
        <v>133</v>
      </c>
      <c r="AU116" t="s">
        <v>132</v>
      </c>
      <c r="AV116" s="1">
        <v>5.2932458183358002E-5</v>
      </c>
      <c r="AX116" t="s">
        <v>134</v>
      </c>
      <c r="AY116" t="s">
        <v>127</v>
      </c>
      <c r="AZ116">
        <v>1.05864916366716E-4</v>
      </c>
      <c r="BB116" t="s">
        <v>134</v>
      </c>
      <c r="BC116" t="s">
        <v>128</v>
      </c>
      <c r="BD116">
        <v>3.8111369892017701E-3</v>
      </c>
      <c r="BF116" t="s">
        <v>134</v>
      </c>
      <c r="BG116" t="s">
        <v>129</v>
      </c>
      <c r="BH116">
        <v>6.6165572729197496E-3</v>
      </c>
      <c r="BJ116" t="s">
        <v>134</v>
      </c>
      <c r="BK116" t="s">
        <v>130</v>
      </c>
      <c r="BL116">
        <v>1.06394240948549E-2</v>
      </c>
      <c r="BN116" t="s">
        <v>134</v>
      </c>
      <c r="BO116" t="s">
        <v>131</v>
      </c>
      <c r="BP116">
        <v>4.6580563201355004E-3</v>
      </c>
      <c r="BR116" t="s">
        <v>134</v>
      </c>
      <c r="BS116" t="s">
        <v>132</v>
      </c>
      <c r="BT116">
        <v>2.1649375396993398E-2</v>
      </c>
    </row>
    <row r="117" spans="1:72" x14ac:dyDescent="0.2">
      <c r="A117" t="s">
        <v>119</v>
      </c>
      <c r="B117" t="s">
        <v>126</v>
      </c>
      <c r="C117" t="s">
        <v>127</v>
      </c>
      <c r="D117">
        <v>5.7696379419860198E-3</v>
      </c>
      <c r="F117" t="s">
        <v>126</v>
      </c>
      <c r="G117" t="s">
        <v>128</v>
      </c>
      <c r="H117">
        <v>1.05864916366716E-4</v>
      </c>
      <c r="J117" t="s">
        <v>126</v>
      </c>
      <c r="K117" t="s">
        <v>129</v>
      </c>
      <c r="L117">
        <v>0</v>
      </c>
      <c r="N117" t="s">
        <v>126</v>
      </c>
      <c r="O117" t="s">
        <v>130</v>
      </c>
      <c r="P117">
        <v>2.1172983273343201E-4</v>
      </c>
      <c r="R117" t="s">
        <v>126</v>
      </c>
      <c r="S117" t="s">
        <v>131</v>
      </c>
      <c r="T117">
        <v>0</v>
      </c>
      <c r="V117" t="s">
        <v>126</v>
      </c>
      <c r="W117" t="s">
        <v>132</v>
      </c>
      <c r="X117">
        <v>1.74677112005081E-3</v>
      </c>
      <c r="Z117" t="s">
        <v>133</v>
      </c>
      <c r="AA117" t="s">
        <v>127</v>
      </c>
      <c r="AB117">
        <v>0</v>
      </c>
      <c r="AD117" t="s">
        <v>133</v>
      </c>
      <c r="AE117" t="s">
        <v>128</v>
      </c>
      <c r="AF117">
        <v>0</v>
      </c>
      <c r="AH117" t="s">
        <v>133</v>
      </c>
      <c r="AI117" t="s">
        <v>129</v>
      </c>
      <c r="AJ117">
        <v>0</v>
      </c>
      <c r="AL117" t="s">
        <v>133</v>
      </c>
      <c r="AM117" t="s">
        <v>130</v>
      </c>
      <c r="AN117">
        <v>0</v>
      </c>
      <c r="AP117" t="s">
        <v>133</v>
      </c>
      <c r="AQ117" t="s">
        <v>131</v>
      </c>
      <c r="AR117">
        <v>0</v>
      </c>
      <c r="AT117" t="s">
        <v>133</v>
      </c>
      <c r="AU117" t="s">
        <v>132</v>
      </c>
      <c r="AV117">
        <v>0</v>
      </c>
      <c r="AX117" t="s">
        <v>134</v>
      </c>
      <c r="AY117" t="s">
        <v>127</v>
      </c>
      <c r="AZ117">
        <v>4.0652127884818902E-2</v>
      </c>
      <c r="BB117" t="s">
        <v>134</v>
      </c>
      <c r="BC117" t="s">
        <v>128</v>
      </c>
      <c r="BD117">
        <v>1.1592208342155399E-2</v>
      </c>
      <c r="BF117" t="s">
        <v>134</v>
      </c>
      <c r="BG117" t="s">
        <v>129</v>
      </c>
      <c r="BH117">
        <v>9.2631801820876498E-3</v>
      </c>
      <c r="BJ117" t="s">
        <v>134</v>
      </c>
      <c r="BK117" t="s">
        <v>130</v>
      </c>
      <c r="BL117">
        <v>2.00084691933093E-2</v>
      </c>
      <c r="BN117" t="s">
        <v>134</v>
      </c>
      <c r="BO117" t="s">
        <v>131</v>
      </c>
      <c r="BP117">
        <v>1.11687486766885E-2</v>
      </c>
      <c r="BR117" t="s">
        <v>134</v>
      </c>
      <c r="BS117" t="s">
        <v>132</v>
      </c>
      <c r="BT117">
        <v>6.1031124285411797E-2</v>
      </c>
    </row>
    <row r="118" spans="1:72" x14ac:dyDescent="0.2">
      <c r="A118" t="s">
        <v>120</v>
      </c>
      <c r="B118" t="s">
        <v>126</v>
      </c>
      <c r="C118" t="s">
        <v>127</v>
      </c>
      <c r="D118">
        <v>0</v>
      </c>
      <c r="F118" t="s">
        <v>126</v>
      </c>
      <c r="G118" t="s">
        <v>128</v>
      </c>
      <c r="H118">
        <v>0</v>
      </c>
      <c r="J118" t="s">
        <v>126</v>
      </c>
      <c r="K118" t="s">
        <v>129</v>
      </c>
      <c r="L118">
        <v>0</v>
      </c>
      <c r="N118" t="s">
        <v>126</v>
      </c>
      <c r="O118" t="s">
        <v>130</v>
      </c>
      <c r="P118">
        <v>0</v>
      </c>
      <c r="R118" t="s">
        <v>126</v>
      </c>
      <c r="S118" t="s">
        <v>131</v>
      </c>
      <c r="T118">
        <v>0</v>
      </c>
      <c r="V118" t="s">
        <v>126</v>
      </c>
      <c r="W118" t="s">
        <v>132</v>
      </c>
      <c r="X118">
        <v>0</v>
      </c>
      <c r="Z118" t="s">
        <v>133</v>
      </c>
      <c r="AA118" t="s">
        <v>127</v>
      </c>
      <c r="AB118">
        <v>0</v>
      </c>
      <c r="AD118" t="s">
        <v>133</v>
      </c>
      <c r="AE118" t="s">
        <v>128</v>
      </c>
      <c r="AF118">
        <v>0</v>
      </c>
      <c r="AH118" t="s">
        <v>133</v>
      </c>
      <c r="AI118" t="s">
        <v>129</v>
      </c>
      <c r="AJ118">
        <v>0</v>
      </c>
      <c r="AL118" t="s">
        <v>133</v>
      </c>
      <c r="AM118" t="s">
        <v>130</v>
      </c>
      <c r="AN118">
        <v>0</v>
      </c>
      <c r="AP118" t="s">
        <v>133</v>
      </c>
      <c r="AQ118" t="s">
        <v>131</v>
      </c>
      <c r="AR118">
        <v>0</v>
      </c>
      <c r="AT118" t="s">
        <v>133</v>
      </c>
      <c r="AU118" t="s">
        <v>132</v>
      </c>
      <c r="AV118">
        <v>0</v>
      </c>
      <c r="AX118" t="s">
        <v>134</v>
      </c>
      <c r="AY118" t="s">
        <v>127</v>
      </c>
      <c r="AZ118">
        <v>5.2403133601524399E-3</v>
      </c>
      <c r="BB118" t="s">
        <v>134</v>
      </c>
      <c r="BC118" t="s">
        <v>128</v>
      </c>
      <c r="BD118">
        <v>3.0171501164513999E-3</v>
      </c>
      <c r="BF118" t="s">
        <v>134</v>
      </c>
      <c r="BG118" t="s">
        <v>129</v>
      </c>
      <c r="BH118">
        <v>1.74677112005081E-3</v>
      </c>
      <c r="BJ118" t="s">
        <v>134</v>
      </c>
      <c r="BK118" t="s">
        <v>130</v>
      </c>
      <c r="BL118">
        <v>6.1930976074528899E-3</v>
      </c>
      <c r="BN118" t="s">
        <v>134</v>
      </c>
      <c r="BO118" t="s">
        <v>131</v>
      </c>
      <c r="BP118">
        <v>4.0228668219352099E-3</v>
      </c>
      <c r="BR118" t="s">
        <v>134</v>
      </c>
      <c r="BS118" t="s">
        <v>132</v>
      </c>
      <c r="BT118">
        <v>3.4776625026466203E-2</v>
      </c>
    </row>
    <row r="119" spans="1:72" x14ac:dyDescent="0.2">
      <c r="A119" t="s">
        <v>121</v>
      </c>
      <c r="B119" t="s">
        <v>126</v>
      </c>
      <c r="C119" t="s">
        <v>127</v>
      </c>
      <c r="D119">
        <v>6.3518949820029599E-4</v>
      </c>
      <c r="F119" t="s">
        <v>126</v>
      </c>
      <c r="G119" t="s">
        <v>128</v>
      </c>
      <c r="H119">
        <v>2.1172983273343201E-4</v>
      </c>
      <c r="J119" t="s">
        <v>126</v>
      </c>
      <c r="K119" t="s">
        <v>129</v>
      </c>
      <c r="L119">
        <v>2.6466229091678999E-4</v>
      </c>
      <c r="N119" t="s">
        <v>126</v>
      </c>
      <c r="O119" t="s">
        <v>130</v>
      </c>
      <c r="P119">
        <v>2.4348930764344599E-3</v>
      </c>
      <c r="R119" t="s">
        <v>126</v>
      </c>
      <c r="S119" t="s">
        <v>131</v>
      </c>
      <c r="T119">
        <v>2.0643658691509598E-3</v>
      </c>
      <c r="V119" t="s">
        <v>126</v>
      </c>
      <c r="W119" t="s">
        <v>132</v>
      </c>
      <c r="X119">
        <v>1.72030489095913E-2</v>
      </c>
      <c r="Z119" t="s">
        <v>133</v>
      </c>
      <c r="AA119" t="s">
        <v>127</v>
      </c>
      <c r="AB119">
        <v>0</v>
      </c>
      <c r="AD119" t="s">
        <v>133</v>
      </c>
      <c r="AE119" t="s">
        <v>128</v>
      </c>
      <c r="AF119">
        <v>0</v>
      </c>
      <c r="AH119" t="s">
        <v>133</v>
      </c>
      <c r="AI119" t="s">
        <v>129</v>
      </c>
      <c r="AJ119">
        <v>0</v>
      </c>
      <c r="AL119" t="s">
        <v>133</v>
      </c>
      <c r="AM119" t="s">
        <v>130</v>
      </c>
      <c r="AN119">
        <v>0</v>
      </c>
      <c r="AP119" t="s">
        <v>133</v>
      </c>
      <c r="AQ119" t="s">
        <v>131</v>
      </c>
      <c r="AR119">
        <v>0</v>
      </c>
      <c r="AT119" t="s">
        <v>133</v>
      </c>
      <c r="AU119" t="s">
        <v>132</v>
      </c>
      <c r="AV119">
        <v>0</v>
      </c>
      <c r="AX119" t="s">
        <v>134</v>
      </c>
      <c r="AY119" t="s">
        <v>127</v>
      </c>
      <c r="AZ119">
        <v>5.8225704001693798E-4</v>
      </c>
      <c r="BB119" t="s">
        <v>134</v>
      </c>
      <c r="BC119" t="s">
        <v>128</v>
      </c>
      <c r="BD119">
        <v>8.9985178911708603E-4</v>
      </c>
      <c r="BF119" t="s">
        <v>134</v>
      </c>
      <c r="BG119" t="s">
        <v>129</v>
      </c>
      <c r="BH119">
        <v>1.21744653821723E-3</v>
      </c>
      <c r="BJ119" t="s">
        <v>134</v>
      </c>
      <c r="BK119" t="s">
        <v>130</v>
      </c>
      <c r="BL119">
        <v>4.8697861528689303E-3</v>
      </c>
      <c r="BN119" t="s">
        <v>134</v>
      </c>
      <c r="BO119" t="s">
        <v>131</v>
      </c>
      <c r="BP119">
        <v>3.3347448655515499E-3</v>
      </c>
      <c r="BR119" t="s">
        <v>134</v>
      </c>
      <c r="BS119" t="s">
        <v>132</v>
      </c>
      <c r="BT119">
        <v>1.6091467287740802E-2</v>
      </c>
    </row>
    <row r="120" spans="1:72" x14ac:dyDescent="0.2">
      <c r="A120" t="s">
        <v>122</v>
      </c>
      <c r="B120" t="s">
        <v>126</v>
      </c>
      <c r="C120" t="s">
        <v>127</v>
      </c>
      <c r="D120" s="1">
        <v>5.2932458183358002E-5</v>
      </c>
      <c r="F120" t="s">
        <v>126</v>
      </c>
      <c r="G120" t="s">
        <v>128</v>
      </c>
      <c r="H120">
        <v>3.5464746982849802E-3</v>
      </c>
      <c r="J120" t="s">
        <v>126</v>
      </c>
      <c r="K120" t="s">
        <v>129</v>
      </c>
      <c r="L120">
        <v>1.85263603641753E-3</v>
      </c>
      <c r="N120" t="s">
        <v>126</v>
      </c>
      <c r="O120" t="s">
        <v>130</v>
      </c>
      <c r="P120">
        <v>5.0815159856023697E-3</v>
      </c>
      <c r="R120" t="s">
        <v>126</v>
      </c>
      <c r="S120" t="s">
        <v>131</v>
      </c>
      <c r="T120">
        <v>3.8640694473851302E-3</v>
      </c>
      <c r="V120" t="s">
        <v>126</v>
      </c>
      <c r="W120" t="s">
        <v>132</v>
      </c>
      <c r="X120">
        <v>3.7899640059284298E-2</v>
      </c>
      <c r="Z120" t="s">
        <v>133</v>
      </c>
      <c r="AA120" t="s">
        <v>127</v>
      </c>
      <c r="AB120">
        <v>0</v>
      </c>
      <c r="AD120" t="s">
        <v>133</v>
      </c>
      <c r="AE120" t="s">
        <v>128</v>
      </c>
      <c r="AF120">
        <v>0</v>
      </c>
      <c r="AH120" t="s">
        <v>133</v>
      </c>
      <c r="AI120" t="s">
        <v>129</v>
      </c>
      <c r="AJ120">
        <v>0</v>
      </c>
      <c r="AL120" t="s">
        <v>133</v>
      </c>
      <c r="AM120" t="s">
        <v>130</v>
      </c>
      <c r="AN120" s="1">
        <v>5.2932458183358002E-5</v>
      </c>
      <c r="AP120" t="s">
        <v>133</v>
      </c>
      <c r="AQ120" t="s">
        <v>131</v>
      </c>
      <c r="AR120">
        <v>0</v>
      </c>
      <c r="AT120" t="s">
        <v>133</v>
      </c>
      <c r="AU120" t="s">
        <v>132</v>
      </c>
      <c r="AV120">
        <v>3.70527207283506E-4</v>
      </c>
      <c r="AX120" t="s">
        <v>134</v>
      </c>
      <c r="AY120" t="s">
        <v>127</v>
      </c>
      <c r="AZ120">
        <v>0</v>
      </c>
      <c r="BB120" t="s">
        <v>134</v>
      </c>
      <c r="BC120" t="s">
        <v>128</v>
      </c>
      <c r="BD120">
        <v>1.11158162185051E-3</v>
      </c>
      <c r="BF120" t="s">
        <v>134</v>
      </c>
      <c r="BG120" t="s">
        <v>129</v>
      </c>
      <c r="BH120">
        <v>1.0057167054838001E-3</v>
      </c>
      <c r="BJ120" t="s">
        <v>134</v>
      </c>
      <c r="BK120" t="s">
        <v>130</v>
      </c>
      <c r="BL120">
        <v>2.6995553673512598E-3</v>
      </c>
      <c r="BN120" t="s">
        <v>134</v>
      </c>
      <c r="BO120" t="s">
        <v>131</v>
      </c>
      <c r="BP120">
        <v>1.42917637095066E-3</v>
      </c>
      <c r="BR120" t="s">
        <v>134</v>
      </c>
      <c r="BS120" t="s">
        <v>132</v>
      </c>
      <c r="BT120">
        <v>1.20156680076222E-2</v>
      </c>
    </row>
    <row r="121" spans="1:72" x14ac:dyDescent="0.2">
      <c r="A121" t="s">
        <v>123</v>
      </c>
      <c r="B121" t="s">
        <v>126</v>
      </c>
      <c r="C121" t="s">
        <v>127</v>
      </c>
      <c r="D121">
        <v>0</v>
      </c>
      <c r="F121" t="s">
        <v>126</v>
      </c>
      <c r="G121" t="s">
        <v>128</v>
      </c>
      <c r="H121">
        <v>0</v>
      </c>
      <c r="J121" t="s">
        <v>126</v>
      </c>
      <c r="K121" t="s">
        <v>129</v>
      </c>
      <c r="L121">
        <v>0</v>
      </c>
      <c r="N121" t="s">
        <v>126</v>
      </c>
      <c r="O121" t="s">
        <v>130</v>
      </c>
      <c r="P121">
        <v>0</v>
      </c>
      <c r="R121" t="s">
        <v>126</v>
      </c>
      <c r="S121" t="s">
        <v>131</v>
      </c>
      <c r="T121">
        <v>0</v>
      </c>
      <c r="V121" t="s">
        <v>126</v>
      </c>
      <c r="W121" t="s">
        <v>132</v>
      </c>
      <c r="X121">
        <v>2.1172983273343201E-4</v>
      </c>
      <c r="Z121" t="s">
        <v>133</v>
      </c>
      <c r="AA121" t="s">
        <v>127</v>
      </c>
      <c r="AB121">
        <v>0</v>
      </c>
      <c r="AD121" t="s">
        <v>133</v>
      </c>
      <c r="AE121" t="s">
        <v>128</v>
      </c>
      <c r="AF121">
        <v>2.1172983273343201E-4</v>
      </c>
      <c r="AH121" t="s">
        <v>133</v>
      </c>
      <c r="AI121" t="s">
        <v>129</v>
      </c>
      <c r="AJ121">
        <v>4.7639212365022202E-4</v>
      </c>
      <c r="AL121" t="s">
        <v>133</v>
      </c>
      <c r="AM121" t="s">
        <v>130</v>
      </c>
      <c r="AN121">
        <v>1.21744653821723E-3</v>
      </c>
      <c r="AP121" t="s">
        <v>133</v>
      </c>
      <c r="AQ121" t="s">
        <v>131</v>
      </c>
      <c r="AR121">
        <v>6.3518949820029599E-4</v>
      </c>
      <c r="AT121" t="s">
        <v>133</v>
      </c>
      <c r="AU121" t="s">
        <v>132</v>
      </c>
      <c r="AV121">
        <v>3.8111369892017701E-3</v>
      </c>
      <c r="AX121" t="s">
        <v>134</v>
      </c>
      <c r="AY121" t="s">
        <v>127</v>
      </c>
      <c r="AZ121">
        <v>4.2345966546686398E-3</v>
      </c>
      <c r="BB121" t="s">
        <v>134</v>
      </c>
      <c r="BC121" t="s">
        <v>128</v>
      </c>
      <c r="BD121">
        <v>6.2989625238195996E-3</v>
      </c>
      <c r="BF121" t="s">
        <v>134</v>
      </c>
      <c r="BG121" t="s">
        <v>129</v>
      </c>
      <c r="BH121">
        <v>5.7696379419860198E-3</v>
      </c>
      <c r="BJ121" t="s">
        <v>134</v>
      </c>
      <c r="BK121" t="s">
        <v>130</v>
      </c>
      <c r="BL121">
        <v>1.6303197120474199E-2</v>
      </c>
      <c r="BN121" t="s">
        <v>134</v>
      </c>
      <c r="BO121" t="s">
        <v>131</v>
      </c>
      <c r="BP121">
        <v>9.7395723057378692E-3</v>
      </c>
      <c r="BR121" t="s">
        <v>134</v>
      </c>
      <c r="BS121" t="s">
        <v>132</v>
      </c>
      <c r="BT121">
        <v>5.5420283717975798E-2</v>
      </c>
    </row>
    <row r="122" spans="1:72" x14ac:dyDescent="0.2">
      <c r="A122" t="s">
        <v>124</v>
      </c>
      <c r="B122" t="s">
        <v>126</v>
      </c>
      <c r="C122" t="s">
        <v>127</v>
      </c>
      <c r="D122">
        <v>6.1401651492695303E-3</v>
      </c>
      <c r="F122" t="s">
        <v>126</v>
      </c>
      <c r="G122" t="s">
        <v>128</v>
      </c>
      <c r="H122">
        <v>3.9699343637518503E-3</v>
      </c>
      <c r="J122" t="s">
        <v>126</v>
      </c>
      <c r="K122" t="s">
        <v>129</v>
      </c>
      <c r="L122">
        <v>2.8583527419013301E-3</v>
      </c>
      <c r="N122" t="s">
        <v>126</v>
      </c>
      <c r="O122" t="s">
        <v>130</v>
      </c>
      <c r="P122">
        <v>6.56362481473639E-3</v>
      </c>
      <c r="R122" t="s">
        <v>126</v>
      </c>
      <c r="S122" t="s">
        <v>131</v>
      </c>
      <c r="T122">
        <v>4.2875291128520003E-3</v>
      </c>
      <c r="V122" t="s">
        <v>126</v>
      </c>
      <c r="W122" t="s">
        <v>132</v>
      </c>
      <c r="X122">
        <v>3.2024137200931599E-2</v>
      </c>
      <c r="Z122" t="s">
        <v>133</v>
      </c>
      <c r="AA122" t="s">
        <v>127</v>
      </c>
      <c r="AB122" s="1">
        <v>5.2932458183358002E-5</v>
      </c>
      <c r="AD122" t="s">
        <v>133</v>
      </c>
      <c r="AE122" t="s">
        <v>128</v>
      </c>
      <c r="AF122">
        <v>0</v>
      </c>
      <c r="AH122" t="s">
        <v>133</v>
      </c>
      <c r="AI122" t="s">
        <v>129</v>
      </c>
      <c r="AJ122">
        <v>1.05864916366716E-4</v>
      </c>
      <c r="AL122" t="s">
        <v>133</v>
      </c>
      <c r="AM122" t="s">
        <v>130</v>
      </c>
      <c r="AN122">
        <v>2.1172983273343201E-4</v>
      </c>
      <c r="AP122" t="s">
        <v>133</v>
      </c>
      <c r="AQ122" t="s">
        <v>131</v>
      </c>
      <c r="AR122">
        <v>1.05864916366716E-4</v>
      </c>
      <c r="AT122" t="s">
        <v>133</v>
      </c>
      <c r="AU122" t="s">
        <v>132</v>
      </c>
      <c r="AV122">
        <v>1.05864916366716E-3</v>
      </c>
      <c r="AX122" t="s">
        <v>134</v>
      </c>
      <c r="AY122" t="s">
        <v>127</v>
      </c>
      <c r="AZ122">
        <v>7.9398687275037002E-4</v>
      </c>
      <c r="BB122" t="s">
        <v>134</v>
      </c>
      <c r="BC122" t="s">
        <v>128</v>
      </c>
      <c r="BD122">
        <v>1.0057167054838001E-3</v>
      </c>
      <c r="BF122" t="s">
        <v>134</v>
      </c>
      <c r="BG122" t="s">
        <v>129</v>
      </c>
      <c r="BH122">
        <v>7.9398687275037002E-4</v>
      </c>
      <c r="BJ122" t="s">
        <v>134</v>
      </c>
      <c r="BK122" t="s">
        <v>130</v>
      </c>
      <c r="BL122">
        <v>2.7524878255346099E-3</v>
      </c>
      <c r="BN122" t="s">
        <v>134</v>
      </c>
      <c r="BO122" t="s">
        <v>131</v>
      </c>
      <c r="BP122">
        <v>1.3233114545839501E-3</v>
      </c>
      <c r="BR122" t="s">
        <v>134</v>
      </c>
      <c r="BS122" t="s">
        <v>132</v>
      </c>
      <c r="BT122">
        <v>8.4691933093372796E-3</v>
      </c>
    </row>
    <row r="123" spans="1:72" x14ac:dyDescent="0.2">
      <c r="A123" t="s">
        <v>125</v>
      </c>
      <c r="B123" t="s">
        <v>126</v>
      </c>
      <c r="C123" t="s">
        <v>127</v>
      </c>
      <c r="D123">
        <v>0</v>
      </c>
      <c r="F123" t="s">
        <v>126</v>
      </c>
      <c r="G123" t="s">
        <v>128</v>
      </c>
      <c r="H123">
        <v>0</v>
      </c>
      <c r="J123" t="s">
        <v>126</v>
      </c>
      <c r="K123" t="s">
        <v>129</v>
      </c>
      <c r="L123">
        <v>0</v>
      </c>
      <c r="N123" t="s">
        <v>126</v>
      </c>
      <c r="O123" t="s">
        <v>130</v>
      </c>
      <c r="P123">
        <v>0</v>
      </c>
      <c r="R123" t="s">
        <v>126</v>
      </c>
      <c r="S123" t="s">
        <v>131</v>
      </c>
      <c r="T123">
        <v>0</v>
      </c>
      <c r="V123" t="s">
        <v>126</v>
      </c>
      <c r="W123" t="s">
        <v>132</v>
      </c>
      <c r="X123">
        <v>1.05864916366716E-4</v>
      </c>
      <c r="Z123" t="s">
        <v>133</v>
      </c>
      <c r="AA123" t="s">
        <v>127</v>
      </c>
      <c r="AB123">
        <v>0</v>
      </c>
      <c r="AD123" t="s">
        <v>133</v>
      </c>
      <c r="AE123" t="s">
        <v>128</v>
      </c>
      <c r="AF123">
        <v>0</v>
      </c>
      <c r="AH123" t="s">
        <v>133</v>
      </c>
      <c r="AI123" t="s">
        <v>129</v>
      </c>
      <c r="AJ123">
        <v>0</v>
      </c>
      <c r="AL123" t="s">
        <v>133</v>
      </c>
      <c r="AM123" t="s">
        <v>130</v>
      </c>
      <c r="AN123">
        <v>0</v>
      </c>
      <c r="AP123" t="s">
        <v>133</v>
      </c>
      <c r="AQ123" t="s">
        <v>131</v>
      </c>
      <c r="AR123">
        <v>0</v>
      </c>
      <c r="AT123" t="s">
        <v>133</v>
      </c>
      <c r="AU123" t="s">
        <v>132</v>
      </c>
      <c r="AV123">
        <v>0</v>
      </c>
      <c r="AX123" t="s">
        <v>134</v>
      </c>
      <c r="AY123" t="s">
        <v>127</v>
      </c>
      <c r="AZ123">
        <v>2.80542028371797E-3</v>
      </c>
      <c r="BB123" t="s">
        <v>134</v>
      </c>
      <c r="BC123" t="s">
        <v>128</v>
      </c>
      <c r="BD123">
        <v>4.39339402921871E-3</v>
      </c>
      <c r="BF123" t="s">
        <v>134</v>
      </c>
      <c r="BG123" t="s">
        <v>129</v>
      </c>
      <c r="BH123">
        <v>3.4935422401016301E-3</v>
      </c>
      <c r="BJ123" t="s">
        <v>134</v>
      </c>
      <c r="BK123" t="s">
        <v>130</v>
      </c>
      <c r="BL123">
        <v>1.08511539275883E-2</v>
      </c>
      <c r="BN123" t="s">
        <v>134</v>
      </c>
      <c r="BO123" t="s">
        <v>131</v>
      </c>
      <c r="BP123">
        <v>5.0815159856023697E-3</v>
      </c>
      <c r="BR123" t="s">
        <v>134</v>
      </c>
      <c r="BS123" t="s">
        <v>132</v>
      </c>
      <c r="BT123">
        <v>3.5623544357399901E-2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8"/>
  <sheetViews>
    <sheetView tabSelected="1" topLeftCell="Y96" workbookViewId="0">
      <selection activeCell="AB126" sqref="AB126:AS128"/>
    </sheetView>
  </sheetViews>
  <sheetFormatPr baseColWidth="10" defaultRowHeight="16" x14ac:dyDescent="0.2"/>
  <cols>
    <col min="1" max="1" width="23" customWidth="1"/>
  </cols>
  <sheetData>
    <row r="1" spans="1:45" x14ac:dyDescent="0.2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AB1" s="2" t="s">
        <v>153</v>
      </c>
      <c r="AC1" s="2"/>
      <c r="AD1" s="2"/>
      <c r="AE1" s="2" t="s">
        <v>154</v>
      </c>
      <c r="AF1" s="2"/>
      <c r="AG1" s="2"/>
      <c r="AH1" s="2" t="s">
        <v>155</v>
      </c>
      <c r="AI1" s="2"/>
      <c r="AJ1" s="2"/>
      <c r="AK1" s="2" t="s">
        <v>156</v>
      </c>
      <c r="AL1" s="2"/>
      <c r="AM1" s="2"/>
      <c r="AN1" s="2" t="s">
        <v>157</v>
      </c>
      <c r="AO1" s="2"/>
      <c r="AP1" s="2"/>
      <c r="AQ1" s="2" t="s">
        <v>158</v>
      </c>
      <c r="AR1" s="2"/>
      <c r="AS1" s="2"/>
    </row>
    <row r="2" spans="1:45" x14ac:dyDescent="0.2">
      <c r="A2" t="s">
        <v>0</v>
      </c>
      <c r="B2">
        <v>5.6796527630743103E-2</v>
      </c>
      <c r="C2">
        <v>0.12529112852000801</v>
      </c>
      <c r="D2">
        <v>6.6006775354647398E-2</v>
      </c>
      <c r="E2">
        <v>0.25672242218928598</v>
      </c>
      <c r="F2">
        <v>0.111475756934152</v>
      </c>
      <c r="G2">
        <v>0.65927376667372395</v>
      </c>
      <c r="H2" s="1">
        <v>5.2932458183358002E-5</v>
      </c>
      <c r="I2">
        <v>2.3237349142494101E-2</v>
      </c>
      <c r="J2">
        <v>1.76794410332415E-2</v>
      </c>
      <c r="K2">
        <v>9.5066694897310997E-2</v>
      </c>
      <c r="L2">
        <v>4.05462629684522E-2</v>
      </c>
      <c r="M2">
        <v>0.21400592843531599</v>
      </c>
      <c r="N2">
        <v>3.4035570611899199E-2</v>
      </c>
      <c r="O2">
        <v>2.7736608088079599E-2</v>
      </c>
      <c r="P2">
        <v>6.7753546474698199E-3</v>
      </c>
      <c r="Q2">
        <v>2.20728350624603E-2</v>
      </c>
      <c r="R2">
        <v>1.51916154986237E-2</v>
      </c>
      <c r="S2">
        <v>8.0192674147787399E-2</v>
      </c>
      <c r="U2" s="1">
        <f>SUM(B2, H2, N2)</f>
        <v>9.0885030700825653E-2</v>
      </c>
      <c r="V2">
        <f>SUM(C2, I2, O2)</f>
        <v>0.1762650857505817</v>
      </c>
      <c r="W2">
        <f>SUM(D2, J2, P2)</f>
        <v>9.046157103535872E-2</v>
      </c>
      <c r="X2">
        <f>SUM(E2, K2, Q2)</f>
        <v>0.37386195214905726</v>
      </c>
      <c r="Y2">
        <f>SUM(F2, L2, R2)</f>
        <v>0.16721363540122788</v>
      </c>
      <c r="Z2">
        <f>SUM(G2, M2, S2)</f>
        <v>0.95347236925682732</v>
      </c>
      <c r="AB2" s="1">
        <f>B2/U2*100</f>
        <v>62.4927198602213</v>
      </c>
      <c r="AC2" s="1">
        <f>H2/U2*100</f>
        <v>5.8241118229470028E-2</v>
      </c>
      <c r="AD2" s="1">
        <f>N2/U2*100</f>
        <v>37.449039021549233</v>
      </c>
      <c r="AE2">
        <f>C2/V2*100</f>
        <v>71.081081081081038</v>
      </c>
      <c r="AF2">
        <f>I2/V2*100</f>
        <v>13.18318318318318</v>
      </c>
      <c r="AG2">
        <f>O2/V2*100</f>
        <v>15.735735735735778</v>
      </c>
      <c r="AH2">
        <f>D2/W2*100</f>
        <v>72.966647162083149</v>
      </c>
      <c r="AI2">
        <f>J2/W2*100</f>
        <v>19.543592744294852</v>
      </c>
      <c r="AJ2">
        <f>P2/W2*100</f>
        <v>7.4897600936220057</v>
      </c>
      <c r="AK2">
        <f>E2/X2*100</f>
        <v>68.667704941243073</v>
      </c>
      <c r="AL2">
        <f>K2/X2*100</f>
        <v>25.428288262777883</v>
      </c>
      <c r="AM2">
        <f>Q2/X2*100</f>
        <v>5.9040067959790541</v>
      </c>
      <c r="AN2">
        <f>F2/Y2*100</f>
        <v>66.666666666666714</v>
      </c>
      <c r="AO2">
        <f>L2/Y2*100</f>
        <v>24.248179803735347</v>
      </c>
      <c r="AP2">
        <f>R2/Y2*100</f>
        <v>9.0851535295979495</v>
      </c>
      <c r="AQ2">
        <f>G2/Z2*100</f>
        <v>69.144506745128552</v>
      </c>
      <c r="AR2">
        <f>M2/Z2*100</f>
        <v>22.444900904901978</v>
      </c>
      <c r="AS2">
        <f>S2/Z2*100</f>
        <v>8.4105923499694732</v>
      </c>
    </row>
    <row r="3" spans="1:45" x14ac:dyDescent="0.2">
      <c r="A3" t="s">
        <v>7</v>
      </c>
      <c r="B3">
        <v>1.69383866186745E-3</v>
      </c>
      <c r="C3">
        <v>2.7154351048062599E-2</v>
      </c>
      <c r="D3">
        <v>2.3872538640694399E-2</v>
      </c>
      <c r="E3">
        <v>0.13428964641117899</v>
      </c>
      <c r="F3">
        <v>9.9513021384713102E-2</v>
      </c>
      <c r="G3">
        <v>0.292187169172136</v>
      </c>
      <c r="H3">
        <v>1.05864916366716E-3</v>
      </c>
      <c r="I3">
        <v>3.2182934575481603E-2</v>
      </c>
      <c r="J3">
        <v>2.9218716917213599E-2</v>
      </c>
      <c r="K3">
        <v>0.18351683252170201</v>
      </c>
      <c r="L3">
        <v>0.15091043828075301</v>
      </c>
      <c r="M3">
        <v>0.61825111158162105</v>
      </c>
      <c r="N3">
        <v>0.17250688121956301</v>
      </c>
      <c r="O3">
        <v>0.27778954054626298</v>
      </c>
      <c r="P3">
        <v>0.26847342790599099</v>
      </c>
      <c r="Q3">
        <v>1.3075375820453099</v>
      </c>
      <c r="R3">
        <v>0.90715646834638997</v>
      </c>
      <c r="S3">
        <v>3.1898157950455199</v>
      </c>
      <c r="U3" s="1">
        <f t="shared" ref="U3:U37" si="0">SUM(B3, H3, N3)</f>
        <v>0.17525936904509762</v>
      </c>
      <c r="V3">
        <f t="shared" ref="V3:V37" si="1">SUM(C3, I3, O3)</f>
        <v>0.33712682616980716</v>
      </c>
      <c r="W3">
        <f t="shared" ref="W3:W37" si="2">SUM(D3, J3, P3)</f>
        <v>0.32156468346389899</v>
      </c>
      <c r="X3">
        <f t="shared" ref="X3:X37" si="3">SUM(E3, K3, Q3)</f>
        <v>1.6253440609781908</v>
      </c>
      <c r="Y3">
        <f t="shared" ref="Y3:Y37" si="4">SUM(F3, L3, R3)</f>
        <v>1.1575799280118559</v>
      </c>
      <c r="Z3">
        <f t="shared" ref="Z3:Z37" si="5">SUM(G3, M3, S3)</f>
        <v>4.1002540757992767</v>
      </c>
      <c r="AB3" s="1">
        <f t="shared" ref="AB3:AB8" si="6">B3/U3*100</f>
        <v>0.96647538508003672</v>
      </c>
      <c r="AC3" s="1">
        <f t="shared" ref="AC3:AC8" si="7">H3/U3*100</f>
        <v>0.60404711567502511</v>
      </c>
      <c r="AD3" s="1">
        <f t="shared" ref="AD3:AD8" si="8">N3/U3*100</f>
        <v>98.429477499244939</v>
      </c>
      <c r="AE3">
        <f t="shared" ref="AE3:AE44" si="9">C3/V3*100</f>
        <v>8.0546396608572604</v>
      </c>
      <c r="AF3">
        <f t="shared" ref="AF3:AF44" si="10">I3/V3*100</f>
        <v>9.5462395980530488</v>
      </c>
      <c r="AG3">
        <f t="shared" ref="AG3:AG44" si="11">O3/V3*100</f>
        <v>82.399120741089689</v>
      </c>
      <c r="AH3">
        <f t="shared" ref="AH3:AH32" si="12">D3/W3*100</f>
        <v>7.4238683127572038</v>
      </c>
      <c r="AI3">
        <f t="shared" ref="AI3:AI32" si="13">J3/W3*100</f>
        <v>9.0864197530864388</v>
      </c>
      <c r="AJ3">
        <f t="shared" ref="AJ3:AJ32" si="14">P3/W3*100</f>
        <v>83.489711934156347</v>
      </c>
      <c r="AK3">
        <f t="shared" ref="AK3:AK33" si="15">E3/X3*100</f>
        <v>8.2622288803491006</v>
      </c>
      <c r="AL3">
        <f t="shared" ref="AL3:AL33" si="16">K3/X3*100</f>
        <v>11.290952908226394</v>
      </c>
      <c r="AM3">
        <f t="shared" ref="AM3:AM33" si="17">Q3/X3*100</f>
        <v>80.446818211424514</v>
      </c>
      <c r="AN3">
        <f t="shared" ref="AN3:AN21" si="18">F3/Y3*100</f>
        <v>8.5966436508299484</v>
      </c>
      <c r="AO3">
        <f t="shared" ref="AO3:AO21" si="19">L3/Y3*100</f>
        <v>13.036718642827694</v>
      </c>
      <c r="AP3">
        <f t="shared" ref="AP3:AP21" si="20">R3/Y3*100</f>
        <v>78.366637706342374</v>
      </c>
      <c r="AQ3">
        <f t="shared" ref="AQ3:AQ21" si="21">G3/Z3*100</f>
        <v>7.1260747205081172</v>
      </c>
      <c r="AR3">
        <f t="shared" ref="AR3:AR21" si="22">M3/Z3*100</f>
        <v>15.078361002814274</v>
      </c>
      <c r="AS3">
        <f t="shared" ref="AS3:AS21" si="23">S3/Z3*100</f>
        <v>77.795564276677609</v>
      </c>
    </row>
    <row r="4" spans="1:45" x14ac:dyDescent="0.2">
      <c r="A4" t="s">
        <v>8</v>
      </c>
      <c r="B4">
        <v>7.6222739784035497E-3</v>
      </c>
      <c r="C4">
        <v>3.2818124073681898E-3</v>
      </c>
      <c r="D4">
        <v>1.74677112005081E-3</v>
      </c>
      <c r="E4">
        <v>6.56362481473639E-3</v>
      </c>
      <c r="F4">
        <v>3.7052720728350599E-3</v>
      </c>
      <c r="G4">
        <v>2.4401863222527999E-2</v>
      </c>
      <c r="H4">
        <v>1.05864916366716E-4</v>
      </c>
      <c r="I4">
        <v>1.3021384713106E-2</v>
      </c>
      <c r="J4">
        <v>2.6466229091679002E-3</v>
      </c>
      <c r="K4">
        <v>1.43976286258733E-2</v>
      </c>
      <c r="L4">
        <v>6.88121956383654E-3</v>
      </c>
      <c r="M4">
        <v>4.8856658903239397E-2</v>
      </c>
      <c r="N4">
        <v>7.8975227609570195E-2</v>
      </c>
      <c r="O4">
        <v>0.16059707812830801</v>
      </c>
      <c r="P4">
        <v>7.4952360787634897E-2</v>
      </c>
      <c r="Q4">
        <v>0.26349777683675601</v>
      </c>
      <c r="R4">
        <v>0.115445691297903</v>
      </c>
      <c r="S4">
        <v>0.58495659538428901</v>
      </c>
      <c r="U4" s="1">
        <f t="shared" si="0"/>
        <v>8.6703366504340462E-2</v>
      </c>
      <c r="V4">
        <f t="shared" si="1"/>
        <v>0.17690027524878221</v>
      </c>
      <c r="W4">
        <f t="shared" si="2"/>
        <v>7.9345754816853603E-2</v>
      </c>
      <c r="X4">
        <f t="shared" si="3"/>
        <v>0.28445903027736569</v>
      </c>
      <c r="Y4">
        <f t="shared" si="4"/>
        <v>0.1260321829345746</v>
      </c>
      <c r="Z4">
        <f t="shared" si="5"/>
        <v>0.65821511751005635</v>
      </c>
      <c r="AB4" s="1">
        <f t="shared" si="6"/>
        <v>8.7912087912087813</v>
      </c>
      <c r="AC4" s="1">
        <f t="shared" si="7"/>
        <v>0.12210012210012201</v>
      </c>
      <c r="AD4" s="1">
        <f t="shared" si="8"/>
        <v>91.08669108669109</v>
      </c>
      <c r="AE4">
        <f t="shared" si="9"/>
        <v>1.855176540993416</v>
      </c>
      <c r="AF4">
        <f t="shared" si="10"/>
        <v>7.3608617594254646</v>
      </c>
      <c r="AG4">
        <f t="shared" si="11"/>
        <v>90.783961699581113</v>
      </c>
      <c r="AH4">
        <f t="shared" si="12"/>
        <v>2.2014676450967272</v>
      </c>
      <c r="AI4">
        <f t="shared" si="13"/>
        <v>3.3355570380253523</v>
      </c>
      <c r="AJ4">
        <f t="shared" si="14"/>
        <v>94.46297531687793</v>
      </c>
      <c r="AK4">
        <f t="shared" si="15"/>
        <v>2.3074060290286571</v>
      </c>
      <c r="AL4">
        <f t="shared" si="16"/>
        <v>5.0614067733531591</v>
      </c>
      <c r="AM4">
        <f t="shared" si="17"/>
        <v>92.631187197618189</v>
      </c>
      <c r="AN4">
        <f t="shared" si="18"/>
        <v>2.9399412011759951</v>
      </c>
      <c r="AO4">
        <f t="shared" si="19"/>
        <v>5.4598908021839909</v>
      </c>
      <c r="AP4">
        <f t="shared" si="20"/>
        <v>91.600167996639996</v>
      </c>
      <c r="AQ4">
        <f t="shared" si="21"/>
        <v>3.7072778447929196</v>
      </c>
      <c r="AR4">
        <f t="shared" si="22"/>
        <v>7.4225975070365893</v>
      </c>
      <c r="AS4">
        <f t="shared" si="23"/>
        <v>88.870124648170503</v>
      </c>
    </row>
    <row r="5" spans="1:45" x14ac:dyDescent="0.2">
      <c r="A5" t="s">
        <v>9</v>
      </c>
      <c r="B5">
        <v>2.8054202837179701E-2</v>
      </c>
      <c r="C5">
        <v>7.9928011856870602E-3</v>
      </c>
      <c r="D5">
        <v>4.9227186110522899E-3</v>
      </c>
      <c r="E5">
        <v>1.57209400804573E-2</v>
      </c>
      <c r="F5">
        <v>5.8225704001693803E-3</v>
      </c>
      <c r="G5">
        <v>7.6063942409485497E-2</v>
      </c>
      <c r="H5">
        <v>5.8225704001693803E-3</v>
      </c>
      <c r="I5">
        <v>1.5244547956807099E-2</v>
      </c>
      <c r="J5">
        <v>5.5579081092525899E-3</v>
      </c>
      <c r="K5">
        <v>1.5085750582257E-2</v>
      </c>
      <c r="L5">
        <v>6.7224221892864698E-3</v>
      </c>
      <c r="M5">
        <v>6.8441668431081903E-2</v>
      </c>
      <c r="N5">
        <v>1.7838238407791598E-2</v>
      </c>
      <c r="O5">
        <v>5.4520431928858698E-3</v>
      </c>
      <c r="P5">
        <v>5.8225704001693803E-3</v>
      </c>
      <c r="Q5">
        <v>1.6885454160491201E-2</v>
      </c>
      <c r="R5">
        <v>8.7867880584374305E-3</v>
      </c>
      <c r="S5">
        <v>5.8596231208977299E-2</v>
      </c>
      <c r="U5" s="1">
        <f t="shared" si="0"/>
        <v>5.1715011645140682E-2</v>
      </c>
      <c r="V5">
        <f t="shared" si="1"/>
        <v>2.868939233538003E-2</v>
      </c>
      <c r="W5">
        <f t="shared" si="2"/>
        <v>1.6303197120474261E-2</v>
      </c>
      <c r="X5">
        <f t="shared" si="3"/>
        <v>4.7692144823205496E-2</v>
      </c>
      <c r="Y5">
        <f t="shared" si="4"/>
        <v>2.1331780647893282E-2</v>
      </c>
      <c r="Z5">
        <f t="shared" si="5"/>
        <v>0.20310184204954471</v>
      </c>
      <c r="AB5" s="1">
        <f t="shared" si="6"/>
        <v>54.2476970317298</v>
      </c>
      <c r="AC5" s="1">
        <f t="shared" si="7"/>
        <v>11.25895598771752</v>
      </c>
      <c r="AD5" s="1">
        <f t="shared" si="8"/>
        <v>34.493346980552673</v>
      </c>
      <c r="AE5">
        <f t="shared" si="9"/>
        <v>27.85977859778599</v>
      </c>
      <c r="AF5">
        <f t="shared" si="10"/>
        <v>53.136531365313644</v>
      </c>
      <c r="AG5">
        <f t="shared" si="11"/>
        <v>19.003690036900359</v>
      </c>
      <c r="AH5">
        <f t="shared" si="12"/>
        <v>30.194805194805173</v>
      </c>
      <c r="AI5">
        <f t="shared" si="13"/>
        <v>34.090909090909101</v>
      </c>
      <c r="AJ5">
        <f t="shared" si="14"/>
        <v>35.714285714285722</v>
      </c>
      <c r="AK5">
        <f t="shared" si="15"/>
        <v>32.963374028856812</v>
      </c>
      <c r="AL5">
        <f t="shared" si="16"/>
        <v>31.631520532741376</v>
      </c>
      <c r="AM5">
        <f t="shared" si="17"/>
        <v>35.405105438401819</v>
      </c>
      <c r="AN5">
        <f t="shared" si="18"/>
        <v>27.295285359801479</v>
      </c>
      <c r="AO5">
        <f t="shared" si="19"/>
        <v>31.513647642679903</v>
      </c>
      <c r="AP5">
        <f t="shared" si="20"/>
        <v>41.191066997518604</v>
      </c>
      <c r="AQ5">
        <f t="shared" si="21"/>
        <v>37.45113369820173</v>
      </c>
      <c r="AR5">
        <f t="shared" si="22"/>
        <v>33.69820172009382</v>
      </c>
      <c r="AS5">
        <f t="shared" si="23"/>
        <v>28.850664581704443</v>
      </c>
    </row>
    <row r="6" spans="1:45" x14ac:dyDescent="0.2">
      <c r="A6" t="s">
        <v>10</v>
      </c>
      <c r="B6">
        <v>0</v>
      </c>
      <c r="C6">
        <v>1.11158162185051E-3</v>
      </c>
      <c r="D6">
        <v>2.17023078551767E-3</v>
      </c>
      <c r="E6">
        <v>6.9870844802032601E-3</v>
      </c>
      <c r="F6">
        <v>4.71098877831886E-3</v>
      </c>
      <c r="G6">
        <v>3.6417531230150298E-2</v>
      </c>
      <c r="H6">
        <v>0</v>
      </c>
      <c r="I6">
        <v>1.27037899640059E-3</v>
      </c>
      <c r="J6">
        <v>1.21744653821723E-3</v>
      </c>
      <c r="K6">
        <v>3.2818124073681898E-3</v>
      </c>
      <c r="L6">
        <v>2.0643658691509598E-3</v>
      </c>
      <c r="M6">
        <v>2.2390429811560399E-2</v>
      </c>
      <c r="N6">
        <v>7.3576116874867602E-3</v>
      </c>
      <c r="O6">
        <v>5.5579081092525899E-2</v>
      </c>
      <c r="P6">
        <v>7.0717764132966293E-2</v>
      </c>
      <c r="Q6">
        <v>0.25164090620368401</v>
      </c>
      <c r="R6">
        <v>0.148316747829769</v>
      </c>
      <c r="S6">
        <v>0.98835485919966104</v>
      </c>
      <c r="U6" s="1">
        <f t="shared" si="0"/>
        <v>7.3576116874867602E-3</v>
      </c>
      <c r="V6">
        <f t="shared" si="1"/>
        <v>5.7961041710776998E-2</v>
      </c>
      <c r="W6">
        <f t="shared" si="2"/>
        <v>7.4105441456701199E-2</v>
      </c>
      <c r="X6">
        <f t="shared" si="3"/>
        <v>0.26190980309125544</v>
      </c>
      <c r="Y6">
        <f t="shared" si="4"/>
        <v>0.15509210247723881</v>
      </c>
      <c r="Z6">
        <f t="shared" si="5"/>
        <v>1.0471628202413716</v>
      </c>
      <c r="AB6" s="1">
        <f t="shared" si="6"/>
        <v>0</v>
      </c>
      <c r="AC6" s="1">
        <f t="shared" si="7"/>
        <v>0</v>
      </c>
      <c r="AD6" s="1">
        <f t="shared" si="8"/>
        <v>100</v>
      </c>
      <c r="AE6">
        <f t="shared" si="9"/>
        <v>1.9178082191780688</v>
      </c>
      <c r="AF6">
        <f t="shared" si="10"/>
        <v>2.1917808219178054</v>
      </c>
      <c r="AG6">
        <f t="shared" si="11"/>
        <v>95.890410958904127</v>
      </c>
      <c r="AH6">
        <f t="shared" si="12"/>
        <v>2.9285714285714177</v>
      </c>
      <c r="AI6">
        <f t="shared" si="13"/>
        <v>1.6428571428571375</v>
      </c>
      <c r="AJ6">
        <f t="shared" si="14"/>
        <v>95.428571428571445</v>
      </c>
      <c r="AK6">
        <f t="shared" si="15"/>
        <v>2.6677445432497988</v>
      </c>
      <c r="AL6">
        <f t="shared" si="16"/>
        <v>1.2530315278900539</v>
      </c>
      <c r="AM6">
        <f t="shared" si="17"/>
        <v>96.079223928860159</v>
      </c>
      <c r="AN6">
        <f t="shared" si="18"/>
        <v>3.0375426621160422</v>
      </c>
      <c r="AO6">
        <f t="shared" si="19"/>
        <v>1.3310580204778153</v>
      </c>
      <c r="AP6">
        <f t="shared" si="20"/>
        <v>95.631399317406149</v>
      </c>
      <c r="AQ6">
        <f t="shared" si="21"/>
        <v>3.4777334074710593</v>
      </c>
      <c r="AR6">
        <f t="shared" si="22"/>
        <v>2.1381994641864184</v>
      </c>
      <c r="AS6">
        <f t="shared" si="23"/>
        <v>94.384067128342537</v>
      </c>
    </row>
    <row r="7" spans="1:45" x14ac:dyDescent="0.2">
      <c r="A7" t="s">
        <v>11</v>
      </c>
      <c r="B7">
        <v>3.3876773237349098E-2</v>
      </c>
      <c r="C7">
        <v>1.6091467287740802E-2</v>
      </c>
      <c r="D7">
        <v>1.64619944950243E-2</v>
      </c>
      <c r="E7">
        <v>7.02413720093161E-2</v>
      </c>
      <c r="F7">
        <v>4.46220622485708E-2</v>
      </c>
      <c r="G7">
        <v>0.382754605123861</v>
      </c>
      <c r="H7">
        <v>1.6620791869574401E-2</v>
      </c>
      <c r="I7">
        <v>1.0957018843955099E-2</v>
      </c>
      <c r="J7">
        <v>1.0427694262121499E-2</v>
      </c>
      <c r="K7">
        <v>5.3673512597925001E-2</v>
      </c>
      <c r="L7">
        <v>3.7423247935634098E-2</v>
      </c>
      <c r="M7">
        <v>0.35417107770484801</v>
      </c>
      <c r="N7">
        <v>6.1878043616345503E-2</v>
      </c>
      <c r="O7">
        <v>2.8477662502646599E-2</v>
      </c>
      <c r="P7">
        <v>2.25492271861105E-2</v>
      </c>
      <c r="Q7">
        <v>0.10268896887571401</v>
      </c>
      <c r="R7">
        <v>7.1511751005716703E-2</v>
      </c>
      <c r="S7">
        <v>0.46400592843531602</v>
      </c>
      <c r="U7" s="1">
        <f t="shared" si="0"/>
        <v>0.112375608723269</v>
      </c>
      <c r="V7">
        <f t="shared" si="1"/>
        <v>5.55261486343425E-2</v>
      </c>
      <c r="W7">
        <f t="shared" si="2"/>
        <v>4.9438915943256299E-2</v>
      </c>
      <c r="X7">
        <f t="shared" si="3"/>
        <v>0.22660385348295509</v>
      </c>
      <c r="Y7">
        <f t="shared" si="4"/>
        <v>0.1535570611899216</v>
      </c>
      <c r="Z7">
        <f t="shared" si="5"/>
        <v>1.2009316112640249</v>
      </c>
      <c r="AB7" s="1">
        <f t="shared" si="6"/>
        <v>30.146019783325471</v>
      </c>
      <c r="AC7" s="1">
        <f t="shared" si="7"/>
        <v>14.790390956194061</v>
      </c>
      <c r="AD7" s="1">
        <f t="shared" si="8"/>
        <v>55.06358926048047</v>
      </c>
      <c r="AE7">
        <f t="shared" si="9"/>
        <v>28.979980934223036</v>
      </c>
      <c r="AF7">
        <f t="shared" si="10"/>
        <v>19.733079122974264</v>
      </c>
      <c r="AG7">
        <f t="shared" si="11"/>
        <v>51.286939942802704</v>
      </c>
      <c r="AH7">
        <f t="shared" si="12"/>
        <v>33.297644539614538</v>
      </c>
      <c r="AI7">
        <f t="shared" si="13"/>
        <v>21.092077087794408</v>
      </c>
      <c r="AJ7">
        <f t="shared" si="14"/>
        <v>45.610278372591054</v>
      </c>
      <c r="AK7">
        <f t="shared" si="15"/>
        <v>30.997430506891</v>
      </c>
      <c r="AL7">
        <f t="shared" si="16"/>
        <v>23.686054660126189</v>
      </c>
      <c r="AM7">
        <f t="shared" si="17"/>
        <v>45.316514832982826</v>
      </c>
      <c r="AN7">
        <f t="shared" si="18"/>
        <v>29.058945191313335</v>
      </c>
      <c r="AO7">
        <f t="shared" si="19"/>
        <v>24.370906583936559</v>
      </c>
      <c r="AP7">
        <f t="shared" si="20"/>
        <v>46.570148224750099</v>
      </c>
      <c r="AQ7">
        <f t="shared" si="21"/>
        <v>31.87147390691112</v>
      </c>
      <c r="AR7">
        <f t="shared" si="22"/>
        <v>29.491361071932303</v>
      </c>
      <c r="AS7">
        <f t="shared" si="23"/>
        <v>38.637165021156584</v>
      </c>
    </row>
    <row r="8" spans="1:45" x14ac:dyDescent="0.2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5.2932458183358002E-5</v>
      </c>
      <c r="J8">
        <v>3.17594749100148E-4</v>
      </c>
      <c r="K8">
        <v>6.3518949820029599E-4</v>
      </c>
      <c r="L8">
        <v>5.8225704001693798E-4</v>
      </c>
      <c r="M8">
        <v>7.7810713529536304E-3</v>
      </c>
      <c r="N8">
        <v>1.0057167054838001E-3</v>
      </c>
      <c r="O8">
        <v>6.4577598983696803E-3</v>
      </c>
      <c r="P8">
        <v>4.71098877831886E-3</v>
      </c>
      <c r="Q8">
        <v>2.1120050815159799E-2</v>
      </c>
      <c r="R8">
        <v>1.16451408003387E-2</v>
      </c>
      <c r="S8">
        <v>9.0302773660808799E-2</v>
      </c>
      <c r="U8" s="1">
        <f t="shared" si="0"/>
        <v>1.0057167054838001E-3</v>
      </c>
      <c r="V8">
        <f t="shared" si="1"/>
        <v>6.5106923565530382E-3</v>
      </c>
      <c r="W8">
        <f t="shared" si="2"/>
        <v>5.0285835274190083E-3</v>
      </c>
      <c r="X8">
        <f t="shared" si="3"/>
        <v>2.1755240313360093E-2</v>
      </c>
      <c r="Y8">
        <f t="shared" si="4"/>
        <v>1.2227397840355638E-2</v>
      </c>
      <c r="Z8">
        <f t="shared" si="5"/>
        <v>9.8083845013762425E-2</v>
      </c>
      <c r="AB8" s="1">
        <f t="shared" si="6"/>
        <v>0</v>
      </c>
      <c r="AC8" s="1">
        <f t="shared" si="7"/>
        <v>0</v>
      </c>
      <c r="AD8" s="1">
        <f t="shared" si="8"/>
        <v>100</v>
      </c>
      <c r="AE8">
        <f t="shared" si="9"/>
        <v>0</v>
      </c>
      <c r="AF8">
        <f t="shared" si="10"/>
        <v>0.81300813008130035</v>
      </c>
      <c r="AG8">
        <f t="shared" si="11"/>
        <v>99.1869918699187</v>
      </c>
      <c r="AH8">
        <f t="shared" si="12"/>
        <v>0</v>
      </c>
      <c r="AI8">
        <f t="shared" si="13"/>
        <v>6.3157894736842124</v>
      </c>
      <c r="AJ8">
        <f t="shared" si="14"/>
        <v>93.68421052631578</v>
      </c>
      <c r="AK8">
        <f t="shared" si="15"/>
        <v>0</v>
      </c>
      <c r="AL8">
        <f t="shared" si="16"/>
        <v>2.9197080291970861</v>
      </c>
      <c r="AM8">
        <f t="shared" si="17"/>
        <v>97.080291970802918</v>
      </c>
      <c r="AN8">
        <f t="shared" si="18"/>
        <v>0</v>
      </c>
      <c r="AO8">
        <f t="shared" si="19"/>
        <v>4.761904761904785</v>
      </c>
      <c r="AP8">
        <f t="shared" si="20"/>
        <v>95.238095238095212</v>
      </c>
      <c r="AQ8">
        <f t="shared" si="21"/>
        <v>0</v>
      </c>
      <c r="AR8">
        <f t="shared" si="22"/>
        <v>7.9330814894765247</v>
      </c>
      <c r="AS8">
        <f t="shared" si="23"/>
        <v>92.066918510523479</v>
      </c>
    </row>
    <row r="9" spans="1:45" x14ac:dyDescent="0.2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2.7524878255346099E-3</v>
      </c>
      <c r="I9">
        <v>3.4353165360999298E-2</v>
      </c>
      <c r="J9">
        <v>9.7395723057378692E-3</v>
      </c>
      <c r="K9">
        <v>3.4511962735549399E-2</v>
      </c>
      <c r="L9">
        <v>1.52974804149904E-2</v>
      </c>
      <c r="M9">
        <v>0.11798644929070499</v>
      </c>
      <c r="N9">
        <v>0.102530171501164</v>
      </c>
      <c r="O9">
        <v>0.12693203472369199</v>
      </c>
      <c r="P9">
        <v>5.8913825958077398E-2</v>
      </c>
      <c r="Q9">
        <v>0.20177853059496001</v>
      </c>
      <c r="R9">
        <v>0.12100359940715601</v>
      </c>
      <c r="S9">
        <v>0.78080669066271402</v>
      </c>
      <c r="U9" s="1">
        <f t="shared" si="0"/>
        <v>0.10528265932669861</v>
      </c>
      <c r="V9">
        <f t="shared" si="1"/>
        <v>0.1612852000846913</v>
      </c>
      <c r="W9">
        <f t="shared" si="2"/>
        <v>6.8653398263815266E-2</v>
      </c>
      <c r="X9">
        <f t="shared" si="3"/>
        <v>0.23629049333050942</v>
      </c>
      <c r="Y9">
        <f t="shared" si="4"/>
        <v>0.1363010798221464</v>
      </c>
      <c r="Z9">
        <f t="shared" si="5"/>
        <v>0.89879313995341903</v>
      </c>
      <c r="AB9" s="1">
        <f t="shared" ref="AB9:AB30" si="24">B9/U9*100</f>
        <v>0</v>
      </c>
      <c r="AC9" s="1">
        <f t="shared" ref="AC9:AC30" si="25">H9/U9*100</f>
        <v>2.6143790849673256</v>
      </c>
      <c r="AD9" s="1">
        <f t="shared" ref="AD9:AD30" si="26">N9/U9*100</f>
        <v>97.385620915032675</v>
      </c>
      <c r="AE9">
        <f t="shared" si="9"/>
        <v>0</v>
      </c>
      <c r="AF9">
        <f t="shared" si="10"/>
        <v>21.299638989169718</v>
      </c>
      <c r="AG9">
        <f t="shared" si="11"/>
        <v>78.700361010830278</v>
      </c>
      <c r="AH9">
        <f t="shared" si="12"/>
        <v>0</v>
      </c>
      <c r="AI9">
        <f t="shared" si="13"/>
        <v>14.186584425597539</v>
      </c>
      <c r="AJ9">
        <f t="shared" si="14"/>
        <v>85.81341557440247</v>
      </c>
      <c r="AK9">
        <f t="shared" si="15"/>
        <v>0</v>
      </c>
      <c r="AL9">
        <f t="shared" si="16"/>
        <v>14.605734767025124</v>
      </c>
      <c r="AM9">
        <f t="shared" si="17"/>
        <v>85.394265232974874</v>
      </c>
      <c r="AN9">
        <f t="shared" si="18"/>
        <v>0</v>
      </c>
      <c r="AO9">
        <f t="shared" si="19"/>
        <v>11.223300970873778</v>
      </c>
      <c r="AP9">
        <f t="shared" si="20"/>
        <v>88.77669902912622</v>
      </c>
      <c r="AQ9">
        <f t="shared" si="21"/>
        <v>0</v>
      </c>
      <c r="AR9">
        <f t="shared" si="22"/>
        <v>13.12720848056537</v>
      </c>
      <c r="AS9">
        <f t="shared" si="23"/>
        <v>86.872791519434628</v>
      </c>
    </row>
    <row r="10" spans="1:45" x14ac:dyDescent="0.2">
      <c r="A10" t="s">
        <v>14</v>
      </c>
      <c r="B10">
        <v>2.6201566800762199E-2</v>
      </c>
      <c r="C10">
        <v>2.6148634342578799E-2</v>
      </c>
      <c r="D10">
        <v>1.31801820876561E-2</v>
      </c>
      <c r="E10">
        <v>2.9430446749946999E-2</v>
      </c>
      <c r="F10">
        <v>1.6514926953207699E-2</v>
      </c>
      <c r="G10">
        <v>0.22829769214482301</v>
      </c>
      <c r="H10">
        <v>6.9870844802032601E-3</v>
      </c>
      <c r="I10">
        <v>2.83717975862799E-2</v>
      </c>
      <c r="J10">
        <v>9.1573152657209392E-3</v>
      </c>
      <c r="K10">
        <v>4.2451831463053098E-2</v>
      </c>
      <c r="L10">
        <v>2.6730891382595798E-2</v>
      </c>
      <c r="M10">
        <v>0.453313571882278</v>
      </c>
      <c r="N10">
        <v>1.11158162185051E-3</v>
      </c>
      <c r="O10">
        <v>8.4691933093372803E-4</v>
      </c>
      <c r="P10">
        <v>7.9398687275037002E-4</v>
      </c>
      <c r="Q10">
        <v>2.6995553673512598E-3</v>
      </c>
      <c r="R10">
        <v>1.85263603641753E-3</v>
      </c>
      <c r="S10">
        <v>6.7488884183781406E-2</v>
      </c>
      <c r="U10" s="1">
        <f t="shared" si="0"/>
        <v>3.4300232902815968E-2</v>
      </c>
      <c r="V10">
        <f t="shared" si="1"/>
        <v>5.5367351259792426E-2</v>
      </c>
      <c r="W10">
        <f t="shared" si="2"/>
        <v>2.3131484226127409E-2</v>
      </c>
      <c r="X10">
        <f t="shared" si="3"/>
        <v>7.4581833580351364E-2</v>
      </c>
      <c r="Y10">
        <f t="shared" si="4"/>
        <v>4.5098454372221028E-2</v>
      </c>
      <c r="Z10">
        <f t="shared" si="5"/>
        <v>0.74910014821088244</v>
      </c>
      <c r="AB10" s="1">
        <f t="shared" si="24"/>
        <v>76.3888888888889</v>
      </c>
      <c r="AC10" s="1">
        <f t="shared" si="25"/>
        <v>20.370370370370392</v>
      </c>
      <c r="AD10" s="1">
        <f t="shared" si="26"/>
        <v>3.2407407407407192</v>
      </c>
      <c r="AE10">
        <f t="shared" si="9"/>
        <v>47.227533460803002</v>
      </c>
      <c r="AF10">
        <f t="shared" si="10"/>
        <v>51.242829827915934</v>
      </c>
      <c r="AG10">
        <f t="shared" si="11"/>
        <v>1.5296367112810718</v>
      </c>
      <c r="AH10">
        <f t="shared" si="12"/>
        <v>56.979405034324849</v>
      </c>
      <c r="AI10">
        <f t="shared" si="13"/>
        <v>39.58810068649894</v>
      </c>
      <c r="AJ10">
        <f t="shared" si="14"/>
        <v>3.4324942791762068</v>
      </c>
      <c r="AK10">
        <f t="shared" si="15"/>
        <v>39.4606103619588</v>
      </c>
      <c r="AL10">
        <f t="shared" si="16"/>
        <v>56.91980127750179</v>
      </c>
      <c r="AM10">
        <f t="shared" si="17"/>
        <v>3.619588360539395</v>
      </c>
      <c r="AN10">
        <f t="shared" si="18"/>
        <v>36.619718309859152</v>
      </c>
      <c r="AO10">
        <f t="shared" si="19"/>
        <v>59.272300469483575</v>
      </c>
      <c r="AP10">
        <f t="shared" si="20"/>
        <v>4.1079812206572761</v>
      </c>
      <c r="AQ10">
        <f t="shared" si="21"/>
        <v>30.476257772752962</v>
      </c>
      <c r="AR10">
        <f t="shared" si="22"/>
        <v>60.514414923685713</v>
      </c>
      <c r="AS10">
        <f t="shared" si="23"/>
        <v>9.0093273035613279</v>
      </c>
    </row>
    <row r="11" spans="1:45" x14ac:dyDescent="0.2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1.05864916366716E-4</v>
      </c>
      <c r="H11">
        <v>0</v>
      </c>
      <c r="I11">
        <v>2.1172983273343201E-4</v>
      </c>
      <c r="J11">
        <v>1.58797374550074E-4</v>
      </c>
      <c r="K11">
        <v>7.9398687275037002E-4</v>
      </c>
      <c r="L11">
        <v>5.8225704001693798E-4</v>
      </c>
      <c r="M11">
        <v>3.2288799491848401E-3</v>
      </c>
      <c r="N11">
        <v>1.05864916366716E-3</v>
      </c>
      <c r="O11">
        <v>1.27567224221892E-2</v>
      </c>
      <c r="P11">
        <v>1.11687486766885E-2</v>
      </c>
      <c r="Q11">
        <v>6.71712894346813E-2</v>
      </c>
      <c r="R11">
        <v>3.7899640059284298E-2</v>
      </c>
      <c r="S11">
        <v>0.23888418378149401</v>
      </c>
      <c r="U11" s="1">
        <f t="shared" si="0"/>
        <v>1.05864916366716E-3</v>
      </c>
      <c r="V11">
        <f t="shared" si="1"/>
        <v>1.2968452254922632E-2</v>
      </c>
      <c r="W11">
        <f t="shared" si="2"/>
        <v>1.1327546051238573E-2</v>
      </c>
      <c r="X11">
        <f t="shared" si="3"/>
        <v>6.7965276307431668E-2</v>
      </c>
      <c r="Y11">
        <f t="shared" si="4"/>
        <v>3.8481897099301235E-2</v>
      </c>
      <c r="Z11">
        <f t="shared" si="5"/>
        <v>0.24221892864704556</v>
      </c>
      <c r="AB11" s="1">
        <f t="shared" si="24"/>
        <v>0</v>
      </c>
      <c r="AC11" s="1">
        <f t="shared" si="25"/>
        <v>0</v>
      </c>
      <c r="AD11" s="1">
        <f t="shared" si="26"/>
        <v>100</v>
      </c>
      <c r="AE11">
        <f t="shared" si="9"/>
        <v>0</v>
      </c>
      <c r="AF11">
        <f t="shared" si="10"/>
        <v>1.6326530612244996</v>
      </c>
      <c r="AG11">
        <f t="shared" si="11"/>
        <v>98.367346938775498</v>
      </c>
      <c r="AH11">
        <f t="shared" si="12"/>
        <v>0</v>
      </c>
      <c r="AI11">
        <f t="shared" si="13"/>
        <v>1.4018691588785095</v>
      </c>
      <c r="AJ11">
        <f t="shared" si="14"/>
        <v>98.598130841121488</v>
      </c>
      <c r="AK11">
        <f t="shared" si="15"/>
        <v>0</v>
      </c>
      <c r="AL11">
        <f t="shared" si="16"/>
        <v>1.1682242990654208</v>
      </c>
      <c r="AM11">
        <f t="shared" si="17"/>
        <v>98.831775700934571</v>
      </c>
      <c r="AN11">
        <f t="shared" si="18"/>
        <v>0</v>
      </c>
      <c r="AO11">
        <f t="shared" si="19"/>
        <v>1.5130674002751043</v>
      </c>
      <c r="AP11">
        <f t="shared" si="20"/>
        <v>98.486932599724895</v>
      </c>
      <c r="AQ11">
        <f t="shared" si="21"/>
        <v>4.3706293706293822E-2</v>
      </c>
      <c r="AR11">
        <f t="shared" si="22"/>
        <v>1.3330419580419626</v>
      </c>
      <c r="AS11">
        <f t="shared" si="23"/>
        <v>98.623251748251747</v>
      </c>
    </row>
    <row r="12" spans="1:45" x14ac:dyDescent="0.2">
      <c r="A12" t="s">
        <v>16</v>
      </c>
      <c r="B12">
        <v>0</v>
      </c>
      <c r="C12">
        <v>2.1172983273343201E-4</v>
      </c>
      <c r="D12" s="1">
        <v>5.2932458183358002E-5</v>
      </c>
      <c r="E12">
        <v>2.6466229091678999E-4</v>
      </c>
      <c r="F12">
        <v>2.1172983273343201E-4</v>
      </c>
      <c r="G12">
        <v>2.3290281600677502E-3</v>
      </c>
      <c r="H12">
        <v>5.2932458183357998E-4</v>
      </c>
      <c r="I12">
        <v>2.71014185898793E-2</v>
      </c>
      <c r="J12">
        <v>3.9805208553885203E-2</v>
      </c>
      <c r="K12">
        <v>0.11481050179970299</v>
      </c>
      <c r="L12">
        <v>6.3518949820029605E-2</v>
      </c>
      <c r="M12">
        <v>0.33294516197332202</v>
      </c>
      <c r="N12">
        <v>4.1181452466652502E-2</v>
      </c>
      <c r="O12">
        <v>0.15773872538640599</v>
      </c>
      <c r="P12">
        <v>0.13518949820029599</v>
      </c>
      <c r="Q12">
        <v>0.48337920813042501</v>
      </c>
      <c r="R12">
        <v>0.35893499894135</v>
      </c>
      <c r="S12">
        <v>1.6690662714376401</v>
      </c>
      <c r="U12" s="1">
        <f t="shared" si="0"/>
        <v>4.1710777048486081E-2</v>
      </c>
      <c r="V12">
        <f t="shared" si="1"/>
        <v>0.18505187380901872</v>
      </c>
      <c r="W12">
        <f t="shared" si="2"/>
        <v>0.17504763921236455</v>
      </c>
      <c r="X12">
        <f t="shared" si="3"/>
        <v>0.59845437222104481</v>
      </c>
      <c r="Y12">
        <f t="shared" si="4"/>
        <v>0.42266567859411303</v>
      </c>
      <c r="Z12">
        <f t="shared" si="5"/>
        <v>2.0043404615710299</v>
      </c>
      <c r="AB12" s="1">
        <f t="shared" si="24"/>
        <v>0</v>
      </c>
      <c r="AC12" s="1">
        <f t="shared" si="25"/>
        <v>1.2690355329949246</v>
      </c>
      <c r="AD12" s="1">
        <f t="shared" si="26"/>
        <v>98.73096446700508</v>
      </c>
      <c r="AE12">
        <f t="shared" si="9"/>
        <v>0.11441647597254057</v>
      </c>
      <c r="AF12">
        <f t="shared" si="10"/>
        <v>14.645308924485196</v>
      </c>
      <c r="AG12">
        <f t="shared" si="11"/>
        <v>85.240274599542261</v>
      </c>
      <c r="AH12">
        <f t="shared" si="12"/>
        <v>3.0238887208950772E-2</v>
      </c>
      <c r="AI12">
        <f t="shared" si="13"/>
        <v>22.739643181130972</v>
      </c>
      <c r="AJ12">
        <f t="shared" si="14"/>
        <v>77.230117931660075</v>
      </c>
      <c r="AK12">
        <f t="shared" si="15"/>
        <v>4.4224305678400903E-2</v>
      </c>
      <c r="AL12">
        <f t="shared" si="16"/>
        <v>19.184503803290227</v>
      </c>
      <c r="AM12">
        <f t="shared" si="17"/>
        <v>80.771271891031375</v>
      </c>
      <c r="AN12">
        <f t="shared" si="18"/>
        <v>5.0093926111459061E-2</v>
      </c>
      <c r="AO12">
        <f t="shared" si="19"/>
        <v>15.028177833437717</v>
      </c>
      <c r="AP12">
        <f t="shared" si="20"/>
        <v>84.921728240450818</v>
      </c>
      <c r="AQ12">
        <f t="shared" si="21"/>
        <v>0.11619922885966318</v>
      </c>
      <c r="AR12">
        <f t="shared" si="22"/>
        <v>16.611207943801872</v>
      </c>
      <c r="AS12">
        <f t="shared" si="23"/>
        <v>83.272592827338471</v>
      </c>
    </row>
    <row r="13" spans="1:45" x14ac:dyDescent="0.2">
      <c r="A13" t="s">
        <v>17</v>
      </c>
      <c r="B13">
        <v>4.91742536523396E-2</v>
      </c>
      <c r="C13">
        <v>1.29155197967393E-2</v>
      </c>
      <c r="D13">
        <v>8.2574634766038497E-3</v>
      </c>
      <c r="E13">
        <v>4.0969722633919098E-2</v>
      </c>
      <c r="F13">
        <v>3.1018420495447799E-2</v>
      </c>
      <c r="G13">
        <v>0.152921871691721</v>
      </c>
      <c r="H13">
        <v>4.39339402921871E-3</v>
      </c>
      <c r="I13">
        <v>3.0171501164513999E-3</v>
      </c>
      <c r="J13">
        <v>2.3819606182511098E-3</v>
      </c>
      <c r="K13">
        <v>1.0798221469404999E-2</v>
      </c>
      <c r="L13">
        <v>7.4105441456701199E-3</v>
      </c>
      <c r="M13">
        <v>2.9430446749946999E-2</v>
      </c>
      <c r="N13">
        <v>0.54324581833580299</v>
      </c>
      <c r="O13">
        <v>0.13021384713105999</v>
      </c>
      <c r="P13">
        <v>7.2729197543933893E-2</v>
      </c>
      <c r="Q13">
        <v>0.29658056320135501</v>
      </c>
      <c r="R13">
        <v>0.19934363751852599</v>
      </c>
      <c r="S13">
        <v>0.73401439762862497</v>
      </c>
      <c r="U13" s="1">
        <f t="shared" si="0"/>
        <v>0.59681346601736129</v>
      </c>
      <c r="V13">
        <f t="shared" si="1"/>
        <v>0.14614651704425069</v>
      </c>
      <c r="W13">
        <f t="shared" si="2"/>
        <v>8.3368621638788859E-2</v>
      </c>
      <c r="X13">
        <f t="shared" si="3"/>
        <v>0.34834850730467909</v>
      </c>
      <c r="Y13">
        <f t="shared" si="4"/>
        <v>0.23777260215964391</v>
      </c>
      <c r="Z13">
        <f t="shared" si="5"/>
        <v>0.91636671607029296</v>
      </c>
      <c r="AB13" s="1">
        <f t="shared" si="24"/>
        <v>8.2394678492239528</v>
      </c>
      <c r="AC13" s="1">
        <f t="shared" si="25"/>
        <v>0.7361419068736138</v>
      </c>
      <c r="AD13" s="1">
        <f t="shared" si="26"/>
        <v>91.024390243902431</v>
      </c>
      <c r="AE13">
        <f t="shared" si="9"/>
        <v>8.8373777616805604</v>
      </c>
      <c r="AF13">
        <f t="shared" si="10"/>
        <v>2.0644693951466926</v>
      </c>
      <c r="AG13">
        <f t="shared" si="11"/>
        <v>89.098152843172755</v>
      </c>
      <c r="AH13">
        <f t="shared" si="12"/>
        <v>9.9047619047619051</v>
      </c>
      <c r="AI13">
        <f t="shared" si="13"/>
        <v>2.8571428571428568</v>
      </c>
      <c r="AJ13">
        <f t="shared" si="14"/>
        <v>87.238095238095227</v>
      </c>
      <c r="AK13">
        <f t="shared" si="15"/>
        <v>11.761130527275489</v>
      </c>
      <c r="AL13">
        <f t="shared" si="16"/>
        <v>3.0998328521501191</v>
      </c>
      <c r="AM13">
        <f t="shared" si="17"/>
        <v>85.139036620574387</v>
      </c>
      <c r="AN13">
        <f t="shared" si="18"/>
        <v>13.045414069456829</v>
      </c>
      <c r="AO13">
        <f t="shared" si="19"/>
        <v>3.1166518254675006</v>
      </c>
      <c r="AP13">
        <f t="shared" si="20"/>
        <v>83.837934105075675</v>
      </c>
      <c r="AQ13">
        <f t="shared" si="21"/>
        <v>16.687846580406639</v>
      </c>
      <c r="AR13">
        <f t="shared" si="22"/>
        <v>3.2116451016635827</v>
      </c>
      <c r="AS13">
        <f t="shared" si="23"/>
        <v>80.10050831792978</v>
      </c>
    </row>
    <row r="14" spans="1:45" x14ac:dyDescent="0.2">
      <c r="A14" t="s">
        <v>18</v>
      </c>
      <c r="B14">
        <v>0</v>
      </c>
      <c r="C14" s="1">
        <v>5.2932458183358002E-5</v>
      </c>
      <c r="D14">
        <v>1.58797374550074E-4</v>
      </c>
      <c r="E14">
        <v>2.1172983273343201E-4</v>
      </c>
      <c r="F14">
        <v>1.58797374550074E-4</v>
      </c>
      <c r="G14">
        <v>1.53504128731738E-3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5.5473216176159197E-2</v>
      </c>
      <c r="O14">
        <v>9.5596019479144603E-2</v>
      </c>
      <c r="P14">
        <v>5.7908109252593598E-2</v>
      </c>
      <c r="Q14">
        <v>0.232161761592208</v>
      </c>
      <c r="R14">
        <v>0.142917637095066</v>
      </c>
      <c r="S14">
        <v>0.78620580139741603</v>
      </c>
      <c r="U14" s="1">
        <f t="shared" si="0"/>
        <v>5.5473216176159197E-2</v>
      </c>
      <c r="V14">
        <f t="shared" si="1"/>
        <v>9.5648951937327961E-2</v>
      </c>
      <c r="W14">
        <f t="shared" si="2"/>
        <v>5.8066906627143672E-2</v>
      </c>
      <c r="X14">
        <f t="shared" si="3"/>
        <v>0.23237349142494143</v>
      </c>
      <c r="Y14">
        <f t="shared" si="4"/>
        <v>0.14307643446961607</v>
      </c>
      <c r="Z14">
        <f t="shared" si="5"/>
        <v>0.78774084268473343</v>
      </c>
      <c r="AB14" s="1">
        <f t="shared" si="24"/>
        <v>0</v>
      </c>
      <c r="AC14" s="1">
        <f t="shared" si="25"/>
        <v>0</v>
      </c>
      <c r="AD14" s="1">
        <f t="shared" si="26"/>
        <v>100</v>
      </c>
      <c r="AE14">
        <f t="shared" si="9"/>
        <v>5.5340343110127255E-2</v>
      </c>
      <c r="AF14">
        <f t="shared" si="10"/>
        <v>0</v>
      </c>
      <c r="AG14">
        <f t="shared" si="11"/>
        <v>99.944659656889883</v>
      </c>
      <c r="AH14">
        <f t="shared" si="12"/>
        <v>0.27347310847766659</v>
      </c>
      <c r="AI14">
        <f t="shared" si="13"/>
        <v>0</v>
      </c>
      <c r="AJ14">
        <f t="shared" si="14"/>
        <v>99.72652689152234</v>
      </c>
      <c r="AK14">
        <f t="shared" si="15"/>
        <v>9.1116173120729005E-2</v>
      </c>
      <c r="AL14">
        <f t="shared" si="16"/>
        <v>0</v>
      </c>
      <c r="AM14">
        <f t="shared" si="17"/>
        <v>99.908883826879276</v>
      </c>
      <c r="AN14">
        <f t="shared" si="18"/>
        <v>0.11098779134295274</v>
      </c>
      <c r="AO14">
        <f t="shared" si="19"/>
        <v>0</v>
      </c>
      <c r="AP14">
        <f t="shared" si="20"/>
        <v>99.88901220865705</v>
      </c>
      <c r="AQ14">
        <f t="shared" si="21"/>
        <v>0.19486628141378828</v>
      </c>
      <c r="AR14">
        <f t="shared" si="22"/>
        <v>0</v>
      </c>
      <c r="AS14">
        <f t="shared" si="23"/>
        <v>99.805133718586205</v>
      </c>
    </row>
    <row r="15" spans="1:45" x14ac:dyDescent="0.2">
      <c r="A15" t="s">
        <v>19</v>
      </c>
      <c r="B15">
        <v>0.17277154351047999</v>
      </c>
      <c r="C15">
        <v>0.10522972686851501</v>
      </c>
      <c r="D15">
        <v>9.2578869362693203E-2</v>
      </c>
      <c r="E15">
        <v>0.26974380690239202</v>
      </c>
      <c r="F15">
        <v>0.159750158797374</v>
      </c>
      <c r="G15">
        <v>0.59803091255557905</v>
      </c>
      <c r="H15">
        <v>2.1172983273343201E-4</v>
      </c>
      <c r="I15">
        <v>3.4935422401016301E-3</v>
      </c>
      <c r="J15">
        <v>1.1645140800338699E-3</v>
      </c>
      <c r="K15">
        <v>4.6051238619521399E-3</v>
      </c>
      <c r="L15">
        <v>3.3876773237349099E-3</v>
      </c>
      <c r="M15">
        <v>2.7789540546262901E-2</v>
      </c>
      <c r="N15">
        <v>3.4141435528265901E-2</v>
      </c>
      <c r="O15">
        <v>2.9112852000846901E-2</v>
      </c>
      <c r="P15">
        <v>2.9800973957230501E-2</v>
      </c>
      <c r="Q15">
        <v>8.5168325217023E-2</v>
      </c>
      <c r="R15">
        <v>3.6311666313783603E-2</v>
      </c>
      <c r="S15">
        <v>0.134554308702096</v>
      </c>
      <c r="U15" s="1">
        <f t="shared" si="0"/>
        <v>0.20712470887147932</v>
      </c>
      <c r="V15">
        <f t="shared" si="1"/>
        <v>0.13783612110946353</v>
      </c>
      <c r="W15">
        <f t="shared" si="2"/>
        <v>0.12354435739995757</v>
      </c>
      <c r="X15">
        <f t="shared" si="3"/>
        <v>0.35951725598136719</v>
      </c>
      <c r="Y15">
        <f t="shared" si="4"/>
        <v>0.19944950243489251</v>
      </c>
      <c r="Z15">
        <f t="shared" si="5"/>
        <v>0.76037476180393804</v>
      </c>
      <c r="AB15" s="1">
        <f t="shared" si="24"/>
        <v>83.414260158446169</v>
      </c>
      <c r="AC15" s="1">
        <f t="shared" si="25"/>
        <v>0.10222335803731178</v>
      </c>
      <c r="AD15" s="1">
        <f t="shared" si="26"/>
        <v>16.483516483516521</v>
      </c>
      <c r="AE15">
        <f t="shared" si="9"/>
        <v>76.344086021505262</v>
      </c>
      <c r="AF15">
        <f t="shared" si="10"/>
        <v>2.5345622119815814</v>
      </c>
      <c r="AG15">
        <f t="shared" si="11"/>
        <v>21.121351766513165</v>
      </c>
      <c r="AH15">
        <f t="shared" si="12"/>
        <v>74.935732647814959</v>
      </c>
      <c r="AI15">
        <f t="shared" si="13"/>
        <v>0.94258783204798136</v>
      </c>
      <c r="AJ15">
        <f t="shared" si="14"/>
        <v>24.121679520137061</v>
      </c>
      <c r="AK15">
        <f t="shared" si="15"/>
        <v>75.029446407538259</v>
      </c>
      <c r="AL15">
        <f t="shared" si="16"/>
        <v>1.2809187279151939</v>
      </c>
      <c r="AM15">
        <f t="shared" si="17"/>
        <v>23.689634864546541</v>
      </c>
      <c r="AN15">
        <f t="shared" si="18"/>
        <v>80.095541401273834</v>
      </c>
      <c r="AO15">
        <f t="shared" si="19"/>
        <v>1.6985138004246312</v>
      </c>
      <c r="AP15">
        <f t="shared" si="20"/>
        <v>18.20594479830153</v>
      </c>
      <c r="AQ15">
        <f t="shared" si="21"/>
        <v>78.649495301079014</v>
      </c>
      <c r="AR15">
        <f t="shared" si="22"/>
        <v>3.6547163243995739</v>
      </c>
      <c r="AS15">
        <f t="shared" si="23"/>
        <v>17.695788374521392</v>
      </c>
    </row>
    <row r="16" spans="1:45" x14ac:dyDescent="0.2">
      <c r="A16" t="s">
        <v>20</v>
      </c>
      <c r="B16">
        <v>0</v>
      </c>
      <c r="C16">
        <v>8.9985178911708603E-4</v>
      </c>
      <c r="D16">
        <v>1.0057167054838001E-3</v>
      </c>
      <c r="E16">
        <v>3.75820453101842E-3</v>
      </c>
      <c r="F16">
        <v>2.7524878255346099E-3</v>
      </c>
      <c r="G16">
        <v>2.3502011433410901E-2</v>
      </c>
      <c r="H16">
        <v>0</v>
      </c>
      <c r="I16">
        <v>3.17594749100148E-4</v>
      </c>
      <c r="J16">
        <v>2.6466229091678999E-4</v>
      </c>
      <c r="K16">
        <v>1.9055684946008801E-3</v>
      </c>
      <c r="L16">
        <v>1.3762439127673E-3</v>
      </c>
      <c r="M16">
        <v>2.1966970146093501E-2</v>
      </c>
      <c r="N16">
        <v>1.37095066694897E-2</v>
      </c>
      <c r="O16">
        <v>2.0061401651492599E-2</v>
      </c>
      <c r="P16">
        <v>2.1649375396993398E-2</v>
      </c>
      <c r="Q16">
        <v>0.100677535464746</v>
      </c>
      <c r="R16">
        <v>8.5803514715223295E-2</v>
      </c>
      <c r="S16">
        <v>0.52763074317171199</v>
      </c>
      <c r="U16" s="1">
        <f t="shared" si="0"/>
        <v>1.37095066694897E-2</v>
      </c>
      <c r="V16">
        <f t="shared" si="1"/>
        <v>2.1278848189709834E-2</v>
      </c>
      <c r="W16">
        <f t="shared" si="2"/>
        <v>2.2919754393393988E-2</v>
      </c>
      <c r="X16">
        <f t="shared" si="3"/>
        <v>0.1063413084903653</v>
      </c>
      <c r="Y16">
        <f t="shared" si="4"/>
        <v>8.9932246453525211E-2</v>
      </c>
      <c r="Z16">
        <f t="shared" si="5"/>
        <v>0.5730997247512164</v>
      </c>
      <c r="AB16" s="1">
        <f t="shared" si="24"/>
        <v>0</v>
      </c>
      <c r="AC16" s="1">
        <f t="shared" si="25"/>
        <v>0</v>
      </c>
      <c r="AD16" s="1">
        <f t="shared" si="26"/>
        <v>100</v>
      </c>
      <c r="AE16">
        <f t="shared" si="9"/>
        <v>4.2288557213930513</v>
      </c>
      <c r="AF16">
        <f t="shared" si="10"/>
        <v>1.4925373134328415</v>
      </c>
      <c r="AG16">
        <f t="shared" si="11"/>
        <v>94.278606965174106</v>
      </c>
      <c r="AH16">
        <f t="shared" si="12"/>
        <v>4.3879907621247076</v>
      </c>
      <c r="AI16">
        <f t="shared" si="13"/>
        <v>1.1547344110854516</v>
      </c>
      <c r="AJ16">
        <f t="shared" si="14"/>
        <v>94.457274826789842</v>
      </c>
      <c r="AK16">
        <f t="shared" si="15"/>
        <v>3.5340965654554828</v>
      </c>
      <c r="AL16">
        <f t="shared" si="16"/>
        <v>1.7919362867098141</v>
      </c>
      <c r="AM16">
        <f t="shared" si="17"/>
        <v>94.673967147834702</v>
      </c>
      <c r="AN16">
        <f t="shared" si="18"/>
        <v>3.060623896409647</v>
      </c>
      <c r="AO16">
        <f t="shared" si="19"/>
        <v>1.530311948204818</v>
      </c>
      <c r="AP16">
        <f t="shared" si="20"/>
        <v>95.409064155385522</v>
      </c>
      <c r="AQ16">
        <f t="shared" si="21"/>
        <v>4.1008589637018522</v>
      </c>
      <c r="AR16">
        <f t="shared" si="22"/>
        <v>3.8330100674240244</v>
      </c>
      <c r="AS16">
        <f t="shared" si="23"/>
        <v>92.06613096887412</v>
      </c>
    </row>
    <row r="17" spans="1:45" x14ac:dyDescent="0.2">
      <c r="A17" t="s">
        <v>21</v>
      </c>
      <c r="B17">
        <v>2.1172983273343201E-4</v>
      </c>
      <c r="C17">
        <v>5.2932458183358004E-3</v>
      </c>
      <c r="D17">
        <v>1.3762439127673E-3</v>
      </c>
      <c r="E17">
        <v>5.34617827651916E-3</v>
      </c>
      <c r="F17">
        <v>2.9642176582680398E-3</v>
      </c>
      <c r="G17">
        <v>1.31272496294727E-2</v>
      </c>
      <c r="H17">
        <v>4.2345966546686401E-4</v>
      </c>
      <c r="I17">
        <v>7.83400381113699E-3</v>
      </c>
      <c r="J17">
        <v>3.7052720728350599E-3</v>
      </c>
      <c r="K17">
        <v>1.54033453313571E-2</v>
      </c>
      <c r="L17">
        <v>1.1539275883972E-2</v>
      </c>
      <c r="M17">
        <v>8.4533135718822705E-2</v>
      </c>
      <c r="N17">
        <v>2.2390429811560399E-2</v>
      </c>
      <c r="O17">
        <v>6.6853694685581194E-2</v>
      </c>
      <c r="P17">
        <v>3.5147152233749701E-2</v>
      </c>
      <c r="Q17">
        <v>0.11983908532712199</v>
      </c>
      <c r="R17">
        <v>6.6377302561930904E-2</v>
      </c>
      <c r="S17">
        <v>0.34459030277365998</v>
      </c>
      <c r="U17" s="1">
        <f t="shared" si="0"/>
        <v>2.3025619309760693E-2</v>
      </c>
      <c r="V17">
        <f t="shared" si="1"/>
        <v>7.9980944315053981E-2</v>
      </c>
      <c r="W17">
        <f t="shared" si="2"/>
        <v>4.0228668219352059E-2</v>
      </c>
      <c r="X17">
        <f t="shared" si="3"/>
        <v>0.14058860893499825</v>
      </c>
      <c r="Y17">
        <f t="shared" si="4"/>
        <v>8.0880796104170941E-2</v>
      </c>
      <c r="Z17">
        <f t="shared" si="5"/>
        <v>0.44225068812195539</v>
      </c>
      <c r="AB17" s="1">
        <f t="shared" si="24"/>
        <v>0.91954022988505901</v>
      </c>
      <c r="AC17" s="1">
        <f t="shared" si="25"/>
        <v>1.839080459770118</v>
      </c>
      <c r="AD17" s="1">
        <f t="shared" si="26"/>
        <v>97.24137931034484</v>
      </c>
      <c r="AE17">
        <f t="shared" si="9"/>
        <v>6.6181336863004603</v>
      </c>
      <c r="AF17">
        <f t="shared" si="10"/>
        <v>9.7948378557246869</v>
      </c>
      <c r="AG17">
        <f t="shared" si="11"/>
        <v>83.587028457974853</v>
      </c>
      <c r="AH17">
        <f t="shared" si="12"/>
        <v>3.4210526315789287</v>
      </c>
      <c r="AI17">
        <f t="shared" si="13"/>
        <v>9.2105263157894779</v>
      </c>
      <c r="AJ17">
        <f t="shared" si="14"/>
        <v>87.368421052631589</v>
      </c>
      <c r="AK17">
        <f t="shared" si="15"/>
        <v>3.8027108433735113</v>
      </c>
      <c r="AL17">
        <f t="shared" si="16"/>
        <v>10.956325301204812</v>
      </c>
      <c r="AM17">
        <f t="shared" si="17"/>
        <v>85.240963855421683</v>
      </c>
      <c r="AN17">
        <f t="shared" si="18"/>
        <v>3.6649214659685798</v>
      </c>
      <c r="AO17">
        <f t="shared" si="19"/>
        <v>14.267015706806244</v>
      </c>
      <c r="AP17">
        <f t="shared" si="20"/>
        <v>82.068062827225191</v>
      </c>
      <c r="AQ17">
        <f t="shared" si="21"/>
        <v>2.9682824655894531</v>
      </c>
      <c r="AR17">
        <f t="shared" si="22"/>
        <v>19.11430281268704</v>
      </c>
      <c r="AS17">
        <f t="shared" si="23"/>
        <v>77.917414721723503</v>
      </c>
    </row>
    <row r="18" spans="1:45" x14ac:dyDescent="0.2">
      <c r="A18" t="s">
        <v>22</v>
      </c>
      <c r="B18">
        <v>5.6108405674359504E-3</v>
      </c>
      <c r="C18">
        <v>2.9059919542663501E-2</v>
      </c>
      <c r="D18">
        <v>1.97967393605759E-2</v>
      </c>
      <c r="E18">
        <v>6.8071141223798398E-2</v>
      </c>
      <c r="F18">
        <v>3.7211518102900701E-2</v>
      </c>
      <c r="G18">
        <v>0.23110311242854101</v>
      </c>
      <c r="H18">
        <v>0</v>
      </c>
      <c r="I18">
        <v>1.3762439127673E-3</v>
      </c>
      <c r="J18">
        <v>1.21744653821723E-3</v>
      </c>
      <c r="K18">
        <v>5.1344484437857198E-3</v>
      </c>
      <c r="L18">
        <v>3.12301503281812E-3</v>
      </c>
      <c r="M18">
        <v>3.1283082786364602E-2</v>
      </c>
      <c r="N18">
        <v>6.56362481473639E-3</v>
      </c>
      <c r="O18">
        <v>4.0916790175735698E-2</v>
      </c>
      <c r="P18">
        <v>3.24475968663984E-2</v>
      </c>
      <c r="Q18">
        <v>0.12957865763286</v>
      </c>
      <c r="R18">
        <v>6.9447385136565704E-2</v>
      </c>
      <c r="S18">
        <v>0.41546686428117702</v>
      </c>
      <c r="U18" s="1">
        <f t="shared" si="0"/>
        <v>1.2174465382172341E-2</v>
      </c>
      <c r="V18">
        <f t="shared" si="1"/>
        <v>7.1352953631166505E-2</v>
      </c>
      <c r="W18">
        <f t="shared" si="2"/>
        <v>5.3461782765191528E-2</v>
      </c>
      <c r="X18">
        <f t="shared" si="3"/>
        <v>0.20278424730044411</v>
      </c>
      <c r="Y18">
        <f t="shared" si="4"/>
        <v>0.10978191827228453</v>
      </c>
      <c r="Z18">
        <f t="shared" si="5"/>
        <v>0.67785305949608254</v>
      </c>
      <c r="AB18" s="1">
        <f t="shared" si="24"/>
        <v>46.086956521739147</v>
      </c>
      <c r="AC18" s="1">
        <f t="shared" si="25"/>
        <v>0</v>
      </c>
      <c r="AD18" s="1">
        <f t="shared" si="26"/>
        <v>53.913043478260846</v>
      </c>
      <c r="AE18">
        <f t="shared" si="9"/>
        <v>40.727002967359041</v>
      </c>
      <c r="AF18">
        <f t="shared" si="10"/>
        <v>1.9287833827893084</v>
      </c>
      <c r="AG18">
        <f t="shared" si="11"/>
        <v>57.344213649851653</v>
      </c>
      <c r="AH18">
        <f t="shared" si="12"/>
        <v>37.02970297029708</v>
      </c>
      <c r="AI18">
        <f t="shared" si="13"/>
        <v>2.2772277227722721</v>
      </c>
      <c r="AJ18">
        <f t="shared" si="14"/>
        <v>60.693069306930646</v>
      </c>
      <c r="AK18">
        <f t="shared" si="15"/>
        <v>33.568258940224553</v>
      </c>
      <c r="AL18">
        <f t="shared" si="16"/>
        <v>2.5319759853824086</v>
      </c>
      <c r="AM18">
        <f t="shared" si="17"/>
        <v>63.899765074393045</v>
      </c>
      <c r="AN18">
        <f t="shared" si="18"/>
        <v>33.895853423336561</v>
      </c>
      <c r="AO18">
        <f t="shared" si="19"/>
        <v>2.8447444551591099</v>
      </c>
      <c r="AP18">
        <f t="shared" si="20"/>
        <v>63.25940212150433</v>
      </c>
      <c r="AQ18">
        <f t="shared" si="21"/>
        <v>34.093393721692955</v>
      </c>
      <c r="AR18">
        <f t="shared" si="22"/>
        <v>4.615024207402783</v>
      </c>
      <c r="AS18">
        <f t="shared" si="23"/>
        <v>61.291582070904269</v>
      </c>
    </row>
    <row r="19" spans="1:45" x14ac:dyDescent="0.2">
      <c r="A19" t="s">
        <v>23</v>
      </c>
      <c r="B19">
        <v>0</v>
      </c>
      <c r="C19">
        <v>0</v>
      </c>
      <c r="D19">
        <v>0</v>
      </c>
      <c r="E19">
        <v>1.05864916366716E-4</v>
      </c>
      <c r="F19" s="1">
        <v>5.2932458183358002E-5</v>
      </c>
      <c r="G19">
        <v>7.4105441456701201E-4</v>
      </c>
      <c r="H19">
        <v>0</v>
      </c>
      <c r="I19">
        <v>1.69383866186745E-3</v>
      </c>
      <c r="J19">
        <v>1.27037899640059E-3</v>
      </c>
      <c r="K19">
        <v>2.8583527419013301E-3</v>
      </c>
      <c r="L19">
        <v>1.21744653821723E-3</v>
      </c>
      <c r="M19">
        <v>1.3021384713106E-2</v>
      </c>
      <c r="N19">
        <v>4.7639212365022202E-4</v>
      </c>
      <c r="O19">
        <v>1.8843955113275399E-2</v>
      </c>
      <c r="P19">
        <v>1.7626508575058202E-2</v>
      </c>
      <c r="Q19">
        <v>5.1079822146940498E-2</v>
      </c>
      <c r="R19">
        <v>2.1384713106076599E-2</v>
      </c>
      <c r="S19">
        <v>0.166737243277577</v>
      </c>
      <c r="U19" s="1">
        <f t="shared" si="0"/>
        <v>4.7639212365022202E-4</v>
      </c>
      <c r="V19">
        <f t="shared" si="1"/>
        <v>2.0537793775142848E-2</v>
      </c>
      <c r="W19">
        <f t="shared" si="2"/>
        <v>1.8896887571458791E-2</v>
      </c>
      <c r="X19">
        <f t="shared" si="3"/>
        <v>5.4044039805208541E-2</v>
      </c>
      <c r="Y19">
        <f t="shared" si="4"/>
        <v>2.2655092102477188E-2</v>
      </c>
      <c r="Z19">
        <f t="shared" si="5"/>
        <v>0.18049968240524999</v>
      </c>
      <c r="AB19" s="1">
        <f t="shared" si="24"/>
        <v>0</v>
      </c>
      <c r="AC19" s="1">
        <f t="shared" si="25"/>
        <v>0</v>
      </c>
      <c r="AD19" s="1">
        <f t="shared" si="26"/>
        <v>100</v>
      </c>
      <c r="AE19">
        <f t="shared" si="9"/>
        <v>0</v>
      </c>
      <c r="AF19">
        <f t="shared" si="10"/>
        <v>8.2474226804123631</v>
      </c>
      <c r="AG19">
        <f t="shared" si="11"/>
        <v>91.75257731958763</v>
      </c>
      <c r="AH19">
        <f t="shared" si="12"/>
        <v>0</v>
      </c>
      <c r="AI19">
        <f t="shared" si="13"/>
        <v>6.7226890756302478</v>
      </c>
      <c r="AJ19">
        <f t="shared" si="14"/>
        <v>93.277310924369758</v>
      </c>
      <c r="AK19">
        <f t="shared" si="15"/>
        <v>0.19588638589618013</v>
      </c>
      <c r="AL19">
        <f t="shared" si="16"/>
        <v>5.2889324191968603</v>
      </c>
      <c r="AM19">
        <f t="shared" si="17"/>
        <v>94.515181194906972</v>
      </c>
      <c r="AN19">
        <f t="shared" si="18"/>
        <v>0.23364485981308447</v>
      </c>
      <c r="AO19">
        <f t="shared" si="19"/>
        <v>5.3738317757009257</v>
      </c>
      <c r="AP19">
        <f t="shared" si="20"/>
        <v>94.392523364485982</v>
      </c>
      <c r="AQ19">
        <f t="shared" si="21"/>
        <v>0.41055718475073494</v>
      </c>
      <c r="AR19">
        <f t="shared" si="22"/>
        <v>7.2140762463343044</v>
      </c>
      <c r="AS19">
        <f t="shared" si="23"/>
        <v>92.375366568914956</v>
      </c>
    </row>
    <row r="20" spans="1:45" x14ac:dyDescent="0.2">
      <c r="A20" t="s">
        <v>24</v>
      </c>
      <c r="B20">
        <v>0</v>
      </c>
      <c r="C20">
        <v>0</v>
      </c>
      <c r="D20">
        <v>0</v>
      </c>
      <c r="E20" s="1">
        <v>5.2932458183358002E-5</v>
      </c>
      <c r="F20">
        <v>0</v>
      </c>
      <c r="G20">
        <v>1.58797374550074E-4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7.3046792293033997E-3</v>
      </c>
      <c r="P20">
        <v>4.71098877831886E-3</v>
      </c>
      <c r="Q20">
        <v>7.5693415202201901E-3</v>
      </c>
      <c r="R20">
        <v>3.8111369892017701E-3</v>
      </c>
      <c r="S20">
        <v>3.3717975862799003E-2</v>
      </c>
      <c r="U20" s="1">
        <f t="shared" si="0"/>
        <v>0</v>
      </c>
      <c r="V20">
        <f t="shared" si="1"/>
        <v>7.3046792293033997E-3</v>
      </c>
      <c r="W20">
        <f t="shared" si="2"/>
        <v>4.71098877831886E-3</v>
      </c>
      <c r="X20">
        <f t="shared" si="3"/>
        <v>7.622273978403548E-3</v>
      </c>
      <c r="Y20">
        <f t="shared" si="4"/>
        <v>3.8111369892017701E-3</v>
      </c>
      <c r="Z20">
        <f t="shared" si="5"/>
        <v>3.3876773237349077E-2</v>
      </c>
      <c r="AB20" s="1" t="s">
        <v>153</v>
      </c>
      <c r="AC20" s="1">
        <v>0</v>
      </c>
      <c r="AD20" s="1">
        <v>0</v>
      </c>
      <c r="AE20">
        <f t="shared" si="9"/>
        <v>0</v>
      </c>
      <c r="AF20">
        <f t="shared" si="10"/>
        <v>0</v>
      </c>
      <c r="AG20">
        <f t="shared" si="11"/>
        <v>100</v>
      </c>
      <c r="AH20">
        <f t="shared" si="12"/>
        <v>0</v>
      </c>
      <c r="AI20">
        <f t="shared" si="13"/>
        <v>0</v>
      </c>
      <c r="AJ20">
        <f t="shared" si="14"/>
        <v>100</v>
      </c>
      <c r="AK20">
        <f t="shared" si="15"/>
        <v>0.69444444444444486</v>
      </c>
      <c r="AL20">
        <f t="shared" si="16"/>
        <v>0</v>
      </c>
      <c r="AM20">
        <f t="shared" si="17"/>
        <v>99.305555555555557</v>
      </c>
      <c r="AN20">
        <f t="shared" si="18"/>
        <v>0</v>
      </c>
      <c r="AO20">
        <f t="shared" si="19"/>
        <v>0</v>
      </c>
      <c r="AP20">
        <f t="shared" si="20"/>
        <v>100</v>
      </c>
      <c r="AQ20">
        <f t="shared" si="21"/>
        <v>0.46875000000000061</v>
      </c>
      <c r="AR20">
        <f t="shared" si="22"/>
        <v>0</v>
      </c>
      <c r="AS20">
        <f t="shared" si="23"/>
        <v>99.53125</v>
      </c>
    </row>
    <row r="21" spans="1:45" x14ac:dyDescent="0.2">
      <c r="A21" t="s">
        <v>25</v>
      </c>
      <c r="B21">
        <v>1.3233114545839501E-3</v>
      </c>
      <c r="C21">
        <v>0</v>
      </c>
      <c r="D21">
        <v>1.05864916366716E-4</v>
      </c>
      <c r="E21">
        <v>1.58797374550074E-4</v>
      </c>
      <c r="F21">
        <v>0</v>
      </c>
      <c r="G21">
        <v>4.1287317383019197E-3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1.11687486766885E-2</v>
      </c>
      <c r="O21">
        <v>8.5221257675206392E-3</v>
      </c>
      <c r="P21">
        <v>7.9928011856870602E-3</v>
      </c>
      <c r="Q21">
        <v>2.7313148422612701E-2</v>
      </c>
      <c r="R21">
        <v>1.7891170865975001E-2</v>
      </c>
      <c r="S21">
        <v>0.205166207918695</v>
      </c>
      <c r="U21" s="1">
        <f t="shared" si="0"/>
        <v>1.2492060131272451E-2</v>
      </c>
      <c r="V21">
        <f t="shared" si="1"/>
        <v>8.5221257675206392E-3</v>
      </c>
      <c r="W21">
        <f t="shared" si="2"/>
        <v>8.098666102053776E-3</v>
      </c>
      <c r="X21">
        <f t="shared" si="3"/>
        <v>2.7471945797162774E-2</v>
      </c>
      <c r="Y21">
        <f t="shared" si="4"/>
        <v>1.7891170865975001E-2</v>
      </c>
      <c r="Z21">
        <f t="shared" si="5"/>
        <v>0.20929493965699691</v>
      </c>
      <c r="AB21" s="1">
        <f t="shared" si="24"/>
        <v>10.593220338983084</v>
      </c>
      <c r="AC21" s="1">
        <f t="shared" si="25"/>
        <v>0</v>
      </c>
      <c r="AD21" s="1">
        <f t="shared" si="26"/>
        <v>89.406779661016913</v>
      </c>
      <c r="AE21">
        <f t="shared" si="9"/>
        <v>0</v>
      </c>
      <c r="AF21">
        <f t="shared" si="10"/>
        <v>0</v>
      </c>
      <c r="AG21">
        <f t="shared" si="11"/>
        <v>100</v>
      </c>
      <c r="AH21">
        <f t="shared" si="12"/>
        <v>1.3071895424836599</v>
      </c>
      <c r="AI21">
        <f t="shared" si="13"/>
        <v>0</v>
      </c>
      <c r="AJ21">
        <f t="shared" si="14"/>
        <v>98.692810457516345</v>
      </c>
      <c r="AK21">
        <f t="shared" si="15"/>
        <v>0.57803468208092545</v>
      </c>
      <c r="AL21">
        <f t="shared" si="16"/>
        <v>0</v>
      </c>
      <c r="AM21">
        <f t="shared" si="17"/>
        <v>99.421965317919074</v>
      </c>
      <c r="AN21">
        <f t="shared" si="18"/>
        <v>0</v>
      </c>
      <c r="AO21">
        <f t="shared" si="19"/>
        <v>0</v>
      </c>
      <c r="AP21">
        <f t="shared" si="20"/>
        <v>100</v>
      </c>
      <c r="AQ21">
        <f t="shared" si="21"/>
        <v>1.9726858877086533</v>
      </c>
      <c r="AR21">
        <f t="shared" si="22"/>
        <v>0</v>
      </c>
      <c r="AS21">
        <f t="shared" si="23"/>
        <v>98.02731411229135</v>
      </c>
    </row>
    <row r="22" spans="1:45" x14ac:dyDescent="0.2">
      <c r="A22" t="s">
        <v>26</v>
      </c>
      <c r="B22">
        <v>1.05864916366716E-3</v>
      </c>
      <c r="C22">
        <v>1.6409062036840899E-3</v>
      </c>
      <c r="D22">
        <v>6.88121956383654E-4</v>
      </c>
      <c r="E22">
        <v>7.9398687275037002E-4</v>
      </c>
      <c r="F22">
        <v>3.17594749100148E-4</v>
      </c>
      <c r="G22">
        <v>2.5407579928011801E-3</v>
      </c>
      <c r="H22">
        <v>7.52699555367351E-2</v>
      </c>
      <c r="I22">
        <v>0.202307855176794</v>
      </c>
      <c r="J22">
        <v>8.4374338344272701E-2</v>
      </c>
      <c r="K22">
        <v>0.17435951725598101</v>
      </c>
      <c r="L22">
        <v>6.7753546474698195E-2</v>
      </c>
      <c r="M22">
        <v>0.439498200296421</v>
      </c>
      <c r="N22">
        <v>0.217922930340885</v>
      </c>
      <c r="O22">
        <v>1.88026677958924</v>
      </c>
      <c r="P22">
        <v>0.622697438069023</v>
      </c>
      <c r="Q22">
        <v>0.81346601736184598</v>
      </c>
      <c r="R22">
        <v>0.21649375396993401</v>
      </c>
      <c r="S22">
        <v>0.97877408426847301</v>
      </c>
      <c r="U22" s="1">
        <f t="shared" si="0"/>
        <v>0.29425153504128726</v>
      </c>
      <c r="V22">
        <f t="shared" si="1"/>
        <v>2.0842155409697183</v>
      </c>
      <c r="W22">
        <f t="shared" si="2"/>
        <v>0.70775989836967934</v>
      </c>
      <c r="X22">
        <f t="shared" si="3"/>
        <v>0.9886195214905773</v>
      </c>
      <c r="Y22">
        <f t="shared" si="4"/>
        <v>0.28456489519373235</v>
      </c>
      <c r="Z22">
        <f t="shared" si="5"/>
        <v>1.4208130425576952</v>
      </c>
      <c r="AB22" s="1">
        <f t="shared" si="24"/>
        <v>0.35977693829825491</v>
      </c>
      <c r="AC22" s="1">
        <f t="shared" si="25"/>
        <v>25.580140313005934</v>
      </c>
      <c r="AD22" s="1">
        <f t="shared" si="26"/>
        <v>74.060082748695805</v>
      </c>
      <c r="AE22">
        <f t="shared" si="9"/>
        <v>7.8730158730158456E-2</v>
      </c>
      <c r="AF22">
        <f t="shared" si="10"/>
        <v>9.706666666666667</v>
      </c>
      <c r="AG22">
        <f t="shared" si="11"/>
        <v>90.21460317460317</v>
      </c>
      <c r="AH22">
        <f t="shared" si="12"/>
        <v>9.7225338418966481E-2</v>
      </c>
      <c r="AI22">
        <f t="shared" si="13"/>
        <v>11.921322264602512</v>
      </c>
      <c r="AJ22">
        <f t="shared" si="14"/>
        <v>87.981452396978526</v>
      </c>
      <c r="AK22">
        <f t="shared" si="15"/>
        <v>8.0312684049900954E-2</v>
      </c>
      <c r="AL22">
        <f t="shared" si="16"/>
        <v>17.636665417358223</v>
      </c>
      <c r="AM22">
        <f t="shared" si="17"/>
        <v>82.283021898591883</v>
      </c>
      <c r="AN22">
        <f t="shared" ref="AN22:AN43" si="27">F22/Y22*100</f>
        <v>0.11160714285714296</v>
      </c>
      <c r="AO22">
        <f t="shared" ref="AO22:AO43" si="28">L22/Y22*100</f>
        <v>23.809523809523817</v>
      </c>
      <c r="AP22">
        <f t="shared" ref="AP22:AP43" si="29">R22/Y22*100</f>
        <v>76.078869047619051</v>
      </c>
      <c r="AQ22">
        <f t="shared" ref="AQ22:AQ43" si="30">G22/Z22*100</f>
        <v>0.17882423068325731</v>
      </c>
      <c r="AR22">
        <f t="shared" ref="AR22:AR43" si="31">M22/Z22*100</f>
        <v>30.932866403397629</v>
      </c>
      <c r="AS22">
        <f t="shared" ref="AS22:AS43" si="32">S22/Z22*100</f>
        <v>68.888309365919113</v>
      </c>
    </row>
    <row r="23" spans="1:45" x14ac:dyDescent="0.2">
      <c r="A23" t="s">
        <v>27</v>
      </c>
      <c r="B23" s="1">
        <v>5.2932458183358002E-5</v>
      </c>
      <c r="C23">
        <v>2.1172983273343201E-4</v>
      </c>
      <c r="D23">
        <v>2.1172983273343201E-4</v>
      </c>
      <c r="E23">
        <v>6.3518949820029599E-4</v>
      </c>
      <c r="F23">
        <v>8.9985178911708603E-4</v>
      </c>
      <c r="G23">
        <v>4.1287317383019197E-3</v>
      </c>
      <c r="H23">
        <v>1.58797374550074E-4</v>
      </c>
      <c r="I23">
        <v>1.27037899640059E-3</v>
      </c>
      <c r="J23">
        <v>1.53504128731738E-3</v>
      </c>
      <c r="K23">
        <v>3.7052720728350599E-3</v>
      </c>
      <c r="L23">
        <v>3.5464746982849802E-3</v>
      </c>
      <c r="M23">
        <v>2.1437645564260002E-2</v>
      </c>
      <c r="N23">
        <v>2.5407579928011801E-3</v>
      </c>
      <c r="O23">
        <v>3.1600677535464701E-2</v>
      </c>
      <c r="P23">
        <v>3.1812407368198098E-2</v>
      </c>
      <c r="Q23">
        <v>0.122697438069023</v>
      </c>
      <c r="R23">
        <v>7.7546051238619504E-2</v>
      </c>
      <c r="S23">
        <v>0.42997035782341703</v>
      </c>
      <c r="U23" s="1">
        <f t="shared" si="0"/>
        <v>2.7524878255346121E-3</v>
      </c>
      <c r="V23">
        <f t="shared" si="1"/>
        <v>3.3082786364598722E-2</v>
      </c>
      <c r="W23">
        <f t="shared" si="2"/>
        <v>3.3559178488248909E-2</v>
      </c>
      <c r="X23">
        <f t="shared" si="3"/>
        <v>0.12703789964005835</v>
      </c>
      <c r="Y23">
        <f t="shared" si="4"/>
        <v>8.1992377726021567E-2</v>
      </c>
      <c r="Z23">
        <f t="shared" si="5"/>
        <v>0.45553673512597892</v>
      </c>
      <c r="AB23" s="1">
        <f t="shared" si="24"/>
        <v>1.923076923076926</v>
      </c>
      <c r="AC23" s="1">
        <f t="shared" si="25"/>
        <v>5.7692307692307772</v>
      </c>
      <c r="AD23" s="1">
        <f t="shared" si="26"/>
        <v>92.307692307692292</v>
      </c>
      <c r="AE23">
        <f t="shared" si="9"/>
        <v>0.64000000000000057</v>
      </c>
      <c r="AF23">
        <f t="shared" si="10"/>
        <v>3.8399999999999976</v>
      </c>
      <c r="AG23">
        <f t="shared" si="11"/>
        <v>95.52000000000001</v>
      </c>
      <c r="AH23">
        <f t="shared" si="12"/>
        <v>0.6309148264984239</v>
      </c>
      <c r="AI23">
        <f t="shared" si="13"/>
        <v>4.5741324921135673</v>
      </c>
      <c r="AJ23">
        <f t="shared" si="14"/>
        <v>94.794952681388011</v>
      </c>
      <c r="AK23">
        <f t="shared" si="15"/>
        <v>0.50000000000000333</v>
      </c>
      <c r="AL23">
        <f t="shared" si="16"/>
        <v>2.9166666666666861</v>
      </c>
      <c r="AM23">
        <f t="shared" si="17"/>
        <v>96.583333333333314</v>
      </c>
      <c r="AN23">
        <f t="shared" si="27"/>
        <v>1.0974822466107164</v>
      </c>
      <c r="AO23">
        <f t="shared" si="28"/>
        <v>4.3253712072304626</v>
      </c>
      <c r="AP23">
        <f t="shared" si="29"/>
        <v>94.577146546158815</v>
      </c>
      <c r="AQ23">
        <f t="shared" si="30"/>
        <v>0.90634441087613193</v>
      </c>
      <c r="AR23">
        <f t="shared" si="31"/>
        <v>4.7060190564722308</v>
      </c>
      <c r="AS23">
        <f t="shared" si="32"/>
        <v>94.387636532651641</v>
      </c>
    </row>
    <row r="24" spans="1:45" x14ac:dyDescent="0.2">
      <c r="A24" t="s">
        <v>28</v>
      </c>
      <c r="B24">
        <v>0.10427694262121499</v>
      </c>
      <c r="C24">
        <v>2.81071352953631E-2</v>
      </c>
      <c r="D24">
        <v>2.7895405462629599E-2</v>
      </c>
      <c r="E24">
        <v>8.8450137624391204E-2</v>
      </c>
      <c r="F24">
        <v>5.1397416896040597E-2</v>
      </c>
      <c r="G24">
        <v>0.388365445691297</v>
      </c>
      <c r="H24">
        <v>1.74677112005081E-3</v>
      </c>
      <c r="I24">
        <v>1.3762439127673E-3</v>
      </c>
      <c r="J24">
        <v>1.21744653821723E-3</v>
      </c>
      <c r="K24">
        <v>4.3404615710353504E-3</v>
      </c>
      <c r="L24">
        <v>3.0700825746347599E-3</v>
      </c>
      <c r="M24">
        <v>2.27609570188439E-2</v>
      </c>
      <c r="N24">
        <v>1.53504128731738E-2</v>
      </c>
      <c r="O24">
        <v>7.3576116874867602E-3</v>
      </c>
      <c r="P24">
        <v>6.3518949820029601E-3</v>
      </c>
      <c r="Q24">
        <v>1.8049968240524999E-2</v>
      </c>
      <c r="R24">
        <v>1.0427694262121499E-2</v>
      </c>
      <c r="S24">
        <v>8.5009527842472996E-2</v>
      </c>
      <c r="U24" s="1">
        <f t="shared" si="0"/>
        <v>0.12137412661443961</v>
      </c>
      <c r="V24">
        <f t="shared" si="1"/>
        <v>3.6840990895617161E-2</v>
      </c>
      <c r="W24">
        <f t="shared" si="2"/>
        <v>3.5464746982849793E-2</v>
      </c>
      <c r="X24">
        <f t="shared" si="3"/>
        <v>0.11084056743595155</v>
      </c>
      <c r="Y24">
        <f t="shared" si="4"/>
        <v>6.4895193732796855E-2</v>
      </c>
      <c r="Z24">
        <f t="shared" si="5"/>
        <v>0.4961359305526139</v>
      </c>
      <c r="AB24" s="1">
        <f t="shared" si="24"/>
        <v>85.913650239860431</v>
      </c>
      <c r="AC24" s="1">
        <f t="shared" si="25"/>
        <v>1.4391626689925863</v>
      </c>
      <c r="AD24" s="1">
        <f t="shared" si="26"/>
        <v>12.647187091146982</v>
      </c>
      <c r="AE24">
        <f t="shared" si="9"/>
        <v>76.293103448275872</v>
      </c>
      <c r="AF24">
        <f t="shared" si="10"/>
        <v>3.7356321839080247</v>
      </c>
      <c r="AG24">
        <f t="shared" si="11"/>
        <v>19.97126436781609</v>
      </c>
      <c r="AH24">
        <f t="shared" si="12"/>
        <v>78.656716417910417</v>
      </c>
      <c r="AI24">
        <f t="shared" si="13"/>
        <v>3.4328358208955176</v>
      </c>
      <c r="AJ24">
        <f t="shared" si="14"/>
        <v>17.910447761194064</v>
      </c>
      <c r="AK24">
        <f t="shared" si="15"/>
        <v>79.799426934097482</v>
      </c>
      <c r="AL24">
        <f t="shared" si="16"/>
        <v>3.9159503342884414</v>
      </c>
      <c r="AM24">
        <f t="shared" si="17"/>
        <v>16.284622731614078</v>
      </c>
      <c r="AN24">
        <f t="shared" si="27"/>
        <v>79.200652528548147</v>
      </c>
      <c r="AO24">
        <f t="shared" si="28"/>
        <v>4.730831973898856</v>
      </c>
      <c r="AP24">
        <f t="shared" si="29"/>
        <v>16.06851549755299</v>
      </c>
      <c r="AQ24">
        <f t="shared" si="30"/>
        <v>78.278032646964661</v>
      </c>
      <c r="AR24">
        <f t="shared" si="31"/>
        <v>4.5876453643443913</v>
      </c>
      <c r="AS24">
        <f t="shared" si="32"/>
        <v>17.134321988690949</v>
      </c>
    </row>
    <row r="25" spans="1:45" x14ac:dyDescent="0.2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2.6466229091678999E-4</v>
      </c>
      <c r="J25">
        <v>3.70527207283506E-4</v>
      </c>
      <c r="K25">
        <v>1.53504128731738E-3</v>
      </c>
      <c r="L25">
        <v>2.1172983273343201E-4</v>
      </c>
      <c r="M25">
        <v>9.7925047639212306E-3</v>
      </c>
      <c r="N25">
        <v>9.83485073046792E-2</v>
      </c>
      <c r="O25">
        <v>4.6527630743171698E-2</v>
      </c>
      <c r="P25">
        <v>5.11856870633072E-2</v>
      </c>
      <c r="Q25">
        <v>0.12417954689815699</v>
      </c>
      <c r="R25">
        <v>5.65318653398263E-2</v>
      </c>
      <c r="S25">
        <v>0.35946432352318403</v>
      </c>
      <c r="U25" s="1">
        <f t="shared" si="0"/>
        <v>9.83485073046792E-2</v>
      </c>
      <c r="V25">
        <f t="shared" si="1"/>
        <v>4.6792293034088488E-2</v>
      </c>
      <c r="W25">
        <f t="shared" si="2"/>
        <v>5.1556214270590706E-2</v>
      </c>
      <c r="X25">
        <f t="shared" si="3"/>
        <v>0.12571458818547437</v>
      </c>
      <c r="Y25">
        <f t="shared" si="4"/>
        <v>5.6743595172559731E-2</v>
      </c>
      <c r="Z25">
        <f t="shared" si="5"/>
        <v>0.36925682828710527</v>
      </c>
      <c r="AB25" s="1">
        <f t="shared" si="24"/>
        <v>0</v>
      </c>
      <c r="AC25" s="1">
        <f t="shared" si="25"/>
        <v>0</v>
      </c>
      <c r="AD25" s="1">
        <f t="shared" si="26"/>
        <v>100</v>
      </c>
      <c r="AE25">
        <f t="shared" si="9"/>
        <v>0</v>
      </c>
      <c r="AF25">
        <f t="shared" si="10"/>
        <v>0.56561085972850655</v>
      </c>
      <c r="AG25">
        <f t="shared" si="11"/>
        <v>99.434389140271492</v>
      </c>
      <c r="AH25">
        <f t="shared" si="12"/>
        <v>0</v>
      </c>
      <c r="AI25">
        <f t="shared" si="13"/>
        <v>0.71868583162217636</v>
      </c>
      <c r="AJ25">
        <f t="shared" si="14"/>
        <v>99.281314168377818</v>
      </c>
      <c r="AK25">
        <f t="shared" si="15"/>
        <v>0</v>
      </c>
      <c r="AL25">
        <f t="shared" si="16"/>
        <v>1.2210526315789543</v>
      </c>
      <c r="AM25">
        <f t="shared" si="17"/>
        <v>98.778947368421044</v>
      </c>
      <c r="AN25">
        <f t="shared" si="27"/>
        <v>0</v>
      </c>
      <c r="AO25">
        <f t="shared" si="28"/>
        <v>0.37313432835820926</v>
      </c>
      <c r="AP25">
        <f t="shared" si="29"/>
        <v>99.626865671641795</v>
      </c>
      <c r="AQ25">
        <f t="shared" si="30"/>
        <v>0</v>
      </c>
      <c r="AR25">
        <f t="shared" si="31"/>
        <v>2.651949541284405</v>
      </c>
      <c r="AS25">
        <f t="shared" si="32"/>
        <v>97.348050458715591</v>
      </c>
    </row>
    <row r="26" spans="1:45" x14ac:dyDescent="0.2">
      <c r="A26" t="s">
        <v>30</v>
      </c>
      <c r="B26">
        <v>1.14863434257886E-2</v>
      </c>
      <c r="C26">
        <v>1.6038534829557399E-2</v>
      </c>
      <c r="D26">
        <v>7.9398687275037006E-3</v>
      </c>
      <c r="E26">
        <v>3.4141435528265901E-2</v>
      </c>
      <c r="F26">
        <v>2.3396146517044199E-2</v>
      </c>
      <c r="G26">
        <v>0.18923353800550399</v>
      </c>
      <c r="H26" s="1">
        <v>5.2932458183358002E-5</v>
      </c>
      <c r="I26">
        <v>1.3762439127673E-3</v>
      </c>
      <c r="J26">
        <v>7.4105441456701201E-4</v>
      </c>
      <c r="K26">
        <v>2.7524878255346099E-3</v>
      </c>
      <c r="L26">
        <v>1.9055684946008801E-3</v>
      </c>
      <c r="M26">
        <v>1.97438069023925E-2</v>
      </c>
      <c r="N26">
        <v>2.2231632437010301E-3</v>
      </c>
      <c r="O26">
        <v>4.2875291128520003E-3</v>
      </c>
      <c r="P26">
        <v>4.07579928011856E-3</v>
      </c>
      <c r="Q26">
        <v>1.61973322041075E-2</v>
      </c>
      <c r="R26">
        <v>1.09040863857717E-2</v>
      </c>
      <c r="S26">
        <v>6.5001058649163598E-2</v>
      </c>
      <c r="U26" s="1">
        <f t="shared" si="0"/>
        <v>1.3762439127672988E-2</v>
      </c>
      <c r="V26">
        <f t="shared" si="1"/>
        <v>2.1702307855176697E-2</v>
      </c>
      <c r="W26">
        <f t="shared" si="2"/>
        <v>1.2756722422189273E-2</v>
      </c>
      <c r="X26">
        <f t="shared" si="3"/>
        <v>5.3091255557908015E-2</v>
      </c>
      <c r="Y26">
        <f t="shared" si="4"/>
        <v>3.6205801397416776E-2</v>
      </c>
      <c r="Z26">
        <f t="shared" si="5"/>
        <v>0.2739784035570601</v>
      </c>
      <c r="AB26" s="1">
        <f t="shared" si="24"/>
        <v>83.461538461538396</v>
      </c>
      <c r="AC26" s="1">
        <f t="shared" si="25"/>
        <v>0.38461538461538719</v>
      </c>
      <c r="AD26" s="1">
        <f t="shared" si="26"/>
        <v>16.153846153846217</v>
      </c>
      <c r="AE26">
        <f t="shared" si="9"/>
        <v>73.902439024390176</v>
      </c>
      <c r="AF26">
        <f t="shared" si="10"/>
        <v>6.3414634146341342</v>
      </c>
      <c r="AG26">
        <f t="shared" si="11"/>
        <v>19.756097560975697</v>
      </c>
      <c r="AH26">
        <f t="shared" si="12"/>
        <v>62.240663900414972</v>
      </c>
      <c r="AI26">
        <f t="shared" si="13"/>
        <v>5.8091286307053966</v>
      </c>
      <c r="AJ26">
        <f t="shared" si="14"/>
        <v>31.950207468879633</v>
      </c>
      <c r="AK26">
        <f t="shared" si="15"/>
        <v>64.30707876370893</v>
      </c>
      <c r="AL26">
        <f t="shared" si="16"/>
        <v>5.184446660019935</v>
      </c>
      <c r="AM26">
        <f t="shared" si="17"/>
        <v>30.508474576271126</v>
      </c>
      <c r="AN26">
        <f t="shared" si="27"/>
        <v>64.619883040935747</v>
      </c>
      <c r="AO26">
        <f t="shared" si="28"/>
        <v>5.2631578947368345</v>
      </c>
      <c r="AP26">
        <f t="shared" si="29"/>
        <v>30.116959064327432</v>
      </c>
      <c r="AQ26">
        <f t="shared" si="30"/>
        <v>69.068778979907179</v>
      </c>
      <c r="AR26">
        <f t="shared" si="31"/>
        <v>7.2063369397218038</v>
      </c>
      <c r="AS26">
        <f t="shared" si="32"/>
        <v>23.724884080371012</v>
      </c>
    </row>
    <row r="27" spans="1:45" x14ac:dyDescent="0.2">
      <c r="A27" t="s">
        <v>31</v>
      </c>
      <c r="B27">
        <v>0</v>
      </c>
      <c r="C27">
        <v>0</v>
      </c>
      <c r="D27">
        <v>0</v>
      </c>
      <c r="E27">
        <v>3.17594749100148E-4</v>
      </c>
      <c r="F27">
        <v>2.1172983273343201E-4</v>
      </c>
      <c r="G27">
        <v>1.9055684946008801E-3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9.5278424730044404E-4</v>
      </c>
      <c r="O27">
        <v>6.6059707812830798E-2</v>
      </c>
      <c r="P27">
        <v>4.6898157950455197E-2</v>
      </c>
      <c r="Q27">
        <v>0.18113487190345101</v>
      </c>
      <c r="R27">
        <v>8.4268473427905999E-2</v>
      </c>
      <c r="S27">
        <v>0.39911073470251901</v>
      </c>
      <c r="U27" s="1">
        <f t="shared" si="0"/>
        <v>9.5278424730044404E-4</v>
      </c>
      <c r="V27">
        <f t="shared" si="1"/>
        <v>6.6059707812830798E-2</v>
      </c>
      <c r="W27">
        <f t="shared" si="2"/>
        <v>4.6898157950455197E-2</v>
      </c>
      <c r="X27">
        <f t="shared" si="3"/>
        <v>0.18145246665255116</v>
      </c>
      <c r="Y27">
        <f t="shared" si="4"/>
        <v>8.448020326063943E-2</v>
      </c>
      <c r="Z27">
        <f t="shared" si="5"/>
        <v>0.40101630319711989</v>
      </c>
      <c r="AB27" s="1">
        <f t="shared" si="24"/>
        <v>0</v>
      </c>
      <c r="AC27" s="1">
        <f t="shared" si="25"/>
        <v>0</v>
      </c>
      <c r="AD27" s="1">
        <f t="shared" si="26"/>
        <v>100</v>
      </c>
      <c r="AE27">
        <f t="shared" si="9"/>
        <v>0</v>
      </c>
      <c r="AF27">
        <f t="shared" si="10"/>
        <v>0</v>
      </c>
      <c r="AG27">
        <f t="shared" si="11"/>
        <v>100</v>
      </c>
      <c r="AH27">
        <f t="shared" si="12"/>
        <v>0</v>
      </c>
      <c r="AI27">
        <f t="shared" si="13"/>
        <v>0</v>
      </c>
      <c r="AJ27">
        <f t="shared" si="14"/>
        <v>100</v>
      </c>
      <c r="AK27">
        <f t="shared" si="15"/>
        <v>0.17502917152858816</v>
      </c>
      <c r="AL27">
        <f t="shared" si="16"/>
        <v>0</v>
      </c>
      <c r="AM27">
        <f t="shared" si="17"/>
        <v>99.824970828471422</v>
      </c>
      <c r="AN27">
        <f t="shared" si="27"/>
        <v>0.25062656641603992</v>
      </c>
      <c r="AO27">
        <f t="shared" si="28"/>
        <v>0</v>
      </c>
      <c r="AP27">
        <f t="shared" si="29"/>
        <v>99.749373433583969</v>
      </c>
      <c r="AQ27">
        <f t="shared" si="30"/>
        <v>0.47518479408658765</v>
      </c>
      <c r="AR27">
        <f t="shared" si="31"/>
        <v>0</v>
      </c>
      <c r="AS27">
        <f t="shared" si="32"/>
        <v>99.524815205913413</v>
      </c>
    </row>
    <row r="28" spans="1:45" x14ac:dyDescent="0.2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1.58797374550074E-4</v>
      </c>
      <c r="J28">
        <v>0</v>
      </c>
      <c r="K28">
        <v>3.17594749100148E-4</v>
      </c>
      <c r="L28" s="1">
        <v>5.2932458183358002E-5</v>
      </c>
      <c r="M28">
        <v>4.7639212365022202E-4</v>
      </c>
      <c r="N28">
        <v>4.3986872750370498E-2</v>
      </c>
      <c r="O28">
        <v>3.54647469828498E-2</v>
      </c>
      <c r="P28">
        <v>2.1596442938809999E-2</v>
      </c>
      <c r="Q28">
        <v>8.1621850518738007E-2</v>
      </c>
      <c r="R28">
        <v>4.9968240525089899E-2</v>
      </c>
      <c r="S28">
        <v>0.37566165572729199</v>
      </c>
      <c r="U28" s="1">
        <f t="shared" si="0"/>
        <v>4.3986872750370498E-2</v>
      </c>
      <c r="V28">
        <f t="shared" si="1"/>
        <v>3.5623544357399874E-2</v>
      </c>
      <c r="W28">
        <f t="shared" si="2"/>
        <v>2.1596442938809999E-2</v>
      </c>
      <c r="X28">
        <f t="shared" si="3"/>
        <v>8.1939445267838154E-2</v>
      </c>
      <c r="Y28">
        <f t="shared" si="4"/>
        <v>5.0021172983273257E-2</v>
      </c>
      <c r="Z28">
        <f t="shared" si="5"/>
        <v>0.37613804785094224</v>
      </c>
      <c r="AB28" s="1">
        <f t="shared" si="24"/>
        <v>0</v>
      </c>
      <c r="AC28" s="1">
        <f t="shared" si="25"/>
        <v>0</v>
      </c>
      <c r="AD28" s="1">
        <f t="shared" si="26"/>
        <v>100</v>
      </c>
      <c r="AE28">
        <f t="shared" si="9"/>
        <v>0</v>
      </c>
      <c r="AF28">
        <f t="shared" si="10"/>
        <v>0.44576523031203641</v>
      </c>
      <c r="AG28">
        <f t="shared" si="11"/>
        <v>99.554234769687966</v>
      </c>
      <c r="AH28">
        <f t="shared" si="12"/>
        <v>0</v>
      </c>
      <c r="AI28">
        <f t="shared" si="13"/>
        <v>0</v>
      </c>
      <c r="AJ28">
        <f t="shared" si="14"/>
        <v>100</v>
      </c>
      <c r="AK28">
        <f t="shared" si="15"/>
        <v>0</v>
      </c>
      <c r="AL28">
        <f t="shared" si="16"/>
        <v>0.38759689922480633</v>
      </c>
      <c r="AM28">
        <f t="shared" si="17"/>
        <v>99.612403100775197</v>
      </c>
      <c r="AN28">
        <f t="shared" si="27"/>
        <v>0</v>
      </c>
      <c r="AO28">
        <f t="shared" si="28"/>
        <v>0.10582010582010594</v>
      </c>
      <c r="AP28">
        <f t="shared" si="29"/>
        <v>99.894179894179885</v>
      </c>
      <c r="AQ28">
        <f t="shared" si="30"/>
        <v>0</v>
      </c>
      <c r="AR28">
        <f t="shared" si="31"/>
        <v>0.12665353222628756</v>
      </c>
      <c r="AS28">
        <f t="shared" si="32"/>
        <v>99.8733464677737</v>
      </c>
    </row>
    <row r="29" spans="1:45" x14ac:dyDescent="0.2">
      <c r="A29" t="s">
        <v>33</v>
      </c>
      <c r="B29">
        <v>0</v>
      </c>
      <c r="C29">
        <v>0</v>
      </c>
      <c r="D29">
        <v>0</v>
      </c>
      <c r="E29">
        <v>4.2345966546686401E-4</v>
      </c>
      <c r="F29">
        <v>1.58797374550074E-4</v>
      </c>
      <c r="G29">
        <v>1.05864916366716E-3</v>
      </c>
      <c r="H29">
        <v>4.7639212365022202E-4</v>
      </c>
      <c r="I29">
        <v>3.4935422401016301E-3</v>
      </c>
      <c r="J29">
        <v>4.2345966546686398E-3</v>
      </c>
      <c r="K29">
        <v>1.3603641753122999E-2</v>
      </c>
      <c r="L29">
        <v>6.9341520220198996E-3</v>
      </c>
      <c r="M29">
        <v>5.2191403768791E-2</v>
      </c>
      <c r="N29">
        <v>0.123332627567224</v>
      </c>
      <c r="O29">
        <v>5.1979673936057499E-2</v>
      </c>
      <c r="P29">
        <v>3.8217234808384501E-2</v>
      </c>
      <c r="Q29">
        <v>7.2411602794833704E-2</v>
      </c>
      <c r="R29">
        <v>3.2024137200931599E-2</v>
      </c>
      <c r="S29">
        <v>0.221204742748253</v>
      </c>
      <c r="U29" s="1">
        <f t="shared" si="0"/>
        <v>0.12380901969087423</v>
      </c>
      <c r="V29">
        <f t="shared" si="1"/>
        <v>5.5473216176159128E-2</v>
      </c>
      <c r="W29">
        <f t="shared" si="2"/>
        <v>4.245183146305314E-2</v>
      </c>
      <c r="X29">
        <f t="shared" si="3"/>
        <v>8.6438704213423562E-2</v>
      </c>
      <c r="Y29">
        <f t="shared" si="4"/>
        <v>3.9117086597501571E-2</v>
      </c>
      <c r="Z29">
        <f t="shared" si="5"/>
        <v>0.27445479568071118</v>
      </c>
      <c r="AB29" s="1">
        <f t="shared" si="24"/>
        <v>0</v>
      </c>
      <c r="AC29" s="1">
        <f t="shared" si="25"/>
        <v>0.38477982043608422</v>
      </c>
      <c r="AD29" s="1">
        <f t="shared" si="26"/>
        <v>99.615220179563906</v>
      </c>
      <c r="AE29">
        <f t="shared" si="9"/>
        <v>0</v>
      </c>
      <c r="AF29">
        <f t="shared" si="10"/>
        <v>6.297709923664133</v>
      </c>
      <c r="AG29">
        <f t="shared" si="11"/>
        <v>93.702290076335871</v>
      </c>
      <c r="AH29">
        <f t="shared" si="12"/>
        <v>0</v>
      </c>
      <c r="AI29">
        <f t="shared" si="13"/>
        <v>9.9750623441396442</v>
      </c>
      <c r="AJ29">
        <f t="shared" si="14"/>
        <v>90.024937655860356</v>
      </c>
      <c r="AK29">
        <f t="shared" si="15"/>
        <v>0.48989589712186193</v>
      </c>
      <c r="AL29">
        <f t="shared" si="16"/>
        <v>15.737905695039805</v>
      </c>
      <c r="AM29">
        <f t="shared" si="17"/>
        <v>83.772198407838346</v>
      </c>
      <c r="AN29">
        <f t="shared" si="27"/>
        <v>0.40595399188092007</v>
      </c>
      <c r="AO29">
        <f t="shared" si="28"/>
        <v>17.726657645466847</v>
      </c>
      <c r="AP29">
        <f t="shared" si="29"/>
        <v>81.867388362652235</v>
      </c>
      <c r="AQ29">
        <f t="shared" si="30"/>
        <v>0.38572806171648993</v>
      </c>
      <c r="AR29">
        <f t="shared" si="31"/>
        <v>19.016393442622959</v>
      </c>
      <c r="AS29">
        <f t="shared" si="32"/>
        <v>80.597878495660552</v>
      </c>
    </row>
    <row r="30" spans="1:45" x14ac:dyDescent="0.2">
      <c r="A30" t="s">
        <v>9</v>
      </c>
      <c r="B30">
        <v>2.8054202837179701E-2</v>
      </c>
      <c r="C30">
        <v>7.9928011856870602E-3</v>
      </c>
      <c r="D30">
        <v>4.9227186110522899E-3</v>
      </c>
      <c r="E30">
        <v>1.57209400804573E-2</v>
      </c>
      <c r="F30">
        <v>5.8225704001693803E-3</v>
      </c>
      <c r="G30">
        <v>7.6063942409485497E-2</v>
      </c>
      <c r="H30">
        <v>5.8225704001693803E-3</v>
      </c>
      <c r="I30">
        <v>1.5244547956807099E-2</v>
      </c>
      <c r="J30">
        <v>5.5579081092525899E-3</v>
      </c>
      <c r="K30">
        <v>1.5085750582257E-2</v>
      </c>
      <c r="L30">
        <v>6.7224221892864698E-3</v>
      </c>
      <c r="M30">
        <v>6.8441668431081903E-2</v>
      </c>
      <c r="N30">
        <v>1.7838238407791598E-2</v>
      </c>
      <c r="O30">
        <v>5.4520431928858698E-3</v>
      </c>
      <c r="P30">
        <v>5.8225704001693803E-3</v>
      </c>
      <c r="Q30">
        <v>1.6885454160491201E-2</v>
      </c>
      <c r="R30">
        <v>8.7867880584374305E-3</v>
      </c>
      <c r="S30">
        <v>5.8596231208977299E-2</v>
      </c>
      <c r="U30" s="1">
        <f t="shared" si="0"/>
        <v>5.1715011645140682E-2</v>
      </c>
      <c r="V30">
        <f t="shared" si="1"/>
        <v>2.868939233538003E-2</v>
      </c>
      <c r="W30">
        <f t="shared" si="2"/>
        <v>1.6303197120474261E-2</v>
      </c>
      <c r="X30">
        <f t="shared" si="3"/>
        <v>4.7692144823205496E-2</v>
      </c>
      <c r="Y30">
        <f t="shared" si="4"/>
        <v>2.1331780647893282E-2</v>
      </c>
      <c r="Z30">
        <f t="shared" si="5"/>
        <v>0.20310184204954471</v>
      </c>
      <c r="AB30" s="1">
        <f t="shared" si="24"/>
        <v>54.2476970317298</v>
      </c>
      <c r="AC30" s="1">
        <f t="shared" si="25"/>
        <v>11.25895598771752</v>
      </c>
      <c r="AD30" s="1">
        <f t="shared" si="26"/>
        <v>34.493346980552673</v>
      </c>
      <c r="AE30">
        <f t="shared" si="9"/>
        <v>27.85977859778599</v>
      </c>
      <c r="AF30">
        <f t="shared" si="10"/>
        <v>53.136531365313644</v>
      </c>
      <c r="AG30">
        <f t="shared" si="11"/>
        <v>19.003690036900359</v>
      </c>
      <c r="AH30">
        <f t="shared" si="12"/>
        <v>30.194805194805173</v>
      </c>
      <c r="AI30">
        <f t="shared" si="13"/>
        <v>34.090909090909101</v>
      </c>
      <c r="AJ30">
        <f t="shared" si="14"/>
        <v>35.714285714285722</v>
      </c>
      <c r="AK30">
        <f t="shared" si="15"/>
        <v>32.963374028856812</v>
      </c>
      <c r="AL30">
        <f t="shared" si="16"/>
        <v>31.631520532741376</v>
      </c>
      <c r="AM30">
        <f t="shared" si="17"/>
        <v>35.405105438401819</v>
      </c>
      <c r="AN30">
        <f t="shared" si="27"/>
        <v>27.295285359801479</v>
      </c>
      <c r="AO30">
        <f t="shared" si="28"/>
        <v>31.513647642679903</v>
      </c>
      <c r="AP30">
        <f t="shared" si="29"/>
        <v>41.191066997518604</v>
      </c>
      <c r="AQ30">
        <f t="shared" si="30"/>
        <v>37.45113369820173</v>
      </c>
      <c r="AR30">
        <f t="shared" si="31"/>
        <v>33.69820172009382</v>
      </c>
      <c r="AS30">
        <f t="shared" si="32"/>
        <v>28.850664581704443</v>
      </c>
    </row>
    <row r="31" spans="1:45" x14ac:dyDescent="0.2">
      <c r="A31" t="s">
        <v>34</v>
      </c>
      <c r="B31">
        <v>4.7639212365022202E-4</v>
      </c>
      <c r="C31">
        <v>1.9055684946008801E-3</v>
      </c>
      <c r="D31">
        <v>1.69383866186745E-3</v>
      </c>
      <c r="E31">
        <v>3.2818124073681898E-3</v>
      </c>
      <c r="F31">
        <v>1.3233114545839501E-3</v>
      </c>
      <c r="G31">
        <v>8.8926529748041497E-3</v>
      </c>
      <c r="H31">
        <v>3.70527207283506E-4</v>
      </c>
      <c r="I31">
        <v>1.11158162185051E-3</v>
      </c>
      <c r="J31">
        <v>1.21744653821723E-3</v>
      </c>
      <c r="K31">
        <v>3.44060978191827E-3</v>
      </c>
      <c r="L31">
        <v>1.27037899640059E-3</v>
      </c>
      <c r="M31">
        <v>1.56150751640906E-2</v>
      </c>
      <c r="N31">
        <v>0.180446749947067</v>
      </c>
      <c r="O31">
        <v>3.84818970993012E-2</v>
      </c>
      <c r="P31">
        <v>3.1071352953631101E-2</v>
      </c>
      <c r="Q31">
        <v>8.2468769849671802E-2</v>
      </c>
      <c r="R31">
        <v>4.2504763921236498E-2</v>
      </c>
      <c r="S31">
        <v>0.326857929282235</v>
      </c>
      <c r="U31" s="1">
        <f t="shared" si="0"/>
        <v>0.18129366927800072</v>
      </c>
      <c r="V31">
        <f t="shared" si="1"/>
        <v>4.1499047215752594E-2</v>
      </c>
      <c r="W31">
        <f t="shared" si="2"/>
        <v>3.3982638153715779E-2</v>
      </c>
      <c r="X31">
        <f t="shared" si="3"/>
        <v>8.9191192038958256E-2</v>
      </c>
      <c r="Y31">
        <f t="shared" si="4"/>
        <v>4.5098454372221035E-2</v>
      </c>
      <c r="Z31">
        <f t="shared" si="5"/>
        <v>0.35136565742112974</v>
      </c>
      <c r="AB31" s="1">
        <f t="shared" ref="AB31:AB76" si="33">B31/U31*100</f>
        <v>0.26277372262773785</v>
      </c>
      <c r="AC31" s="1">
        <f t="shared" ref="AC31:AC76" si="34">H31/U31*100</f>
        <v>0.20437956204379612</v>
      </c>
      <c r="AD31" s="1">
        <f t="shared" ref="AD31:AD76" si="35">N31/U31*100</f>
        <v>99.532846715328475</v>
      </c>
      <c r="AE31">
        <f t="shared" si="9"/>
        <v>4.5918367346938673</v>
      </c>
      <c r="AF31">
        <f t="shared" si="10"/>
        <v>2.6785714285714146</v>
      </c>
      <c r="AG31">
        <f t="shared" si="11"/>
        <v>92.729591836734713</v>
      </c>
      <c r="AH31">
        <f t="shared" si="12"/>
        <v>4.9844236760124518</v>
      </c>
      <c r="AI31">
        <f t="shared" si="13"/>
        <v>3.5825545171339503</v>
      </c>
      <c r="AJ31">
        <f t="shared" si="14"/>
        <v>91.433021806853603</v>
      </c>
      <c r="AK31">
        <f t="shared" si="15"/>
        <v>3.6795252225519208</v>
      </c>
      <c r="AL31">
        <f t="shared" si="16"/>
        <v>3.8575667655786336</v>
      </c>
      <c r="AM31">
        <f t="shared" si="17"/>
        <v>92.462908011869445</v>
      </c>
      <c r="AN31">
        <f t="shared" si="27"/>
        <v>2.9342723004694826</v>
      </c>
      <c r="AO31">
        <f t="shared" si="28"/>
        <v>2.8169014084506987</v>
      </c>
      <c r="AP31">
        <f t="shared" si="29"/>
        <v>94.248826291079823</v>
      </c>
      <c r="AQ31">
        <f t="shared" si="30"/>
        <v>2.530882796022905</v>
      </c>
      <c r="AR31">
        <f t="shared" si="31"/>
        <v>4.4441096715878325</v>
      </c>
      <c r="AS31">
        <f t="shared" si="32"/>
        <v>93.025007532389267</v>
      </c>
    </row>
    <row r="32" spans="1:45" x14ac:dyDescent="0.2">
      <c r="A32" t="s">
        <v>35</v>
      </c>
      <c r="B32">
        <v>0</v>
      </c>
      <c r="C32">
        <v>0</v>
      </c>
      <c r="D32">
        <v>1.05864916366716E-4</v>
      </c>
      <c r="E32">
        <v>2.6466229091678999E-4</v>
      </c>
      <c r="F32" s="1">
        <v>5.2932458183358002E-5</v>
      </c>
      <c r="G32">
        <v>1.05864916366716E-3</v>
      </c>
      <c r="H32">
        <v>0</v>
      </c>
      <c r="I32">
        <v>0</v>
      </c>
      <c r="J32">
        <v>0</v>
      </c>
      <c r="K32">
        <v>1.05864916366716E-4</v>
      </c>
      <c r="L32">
        <v>2.1172983273343201E-4</v>
      </c>
      <c r="M32">
        <v>1.11158162185051E-3</v>
      </c>
      <c r="N32" s="1">
        <v>5.2932458183358002E-5</v>
      </c>
      <c r="O32">
        <v>1.54562777895405E-2</v>
      </c>
      <c r="P32">
        <v>2.3396146517044199E-2</v>
      </c>
      <c r="Q32">
        <v>4.6686428117721702E-2</v>
      </c>
      <c r="R32">
        <v>2.0326063942409399E-2</v>
      </c>
      <c r="S32">
        <v>0.12846707601100901</v>
      </c>
      <c r="U32" s="1">
        <f t="shared" si="0"/>
        <v>5.2932458183358002E-5</v>
      </c>
      <c r="V32">
        <f t="shared" si="1"/>
        <v>1.54562777895405E-2</v>
      </c>
      <c r="W32">
        <f t="shared" si="2"/>
        <v>2.3502011433410915E-2</v>
      </c>
      <c r="X32">
        <f t="shared" si="3"/>
        <v>4.7056955325005208E-2</v>
      </c>
      <c r="Y32">
        <f t="shared" si="4"/>
        <v>2.0590726233326188E-2</v>
      </c>
      <c r="Z32">
        <f t="shared" si="5"/>
        <v>0.13063730679652669</v>
      </c>
      <c r="AB32" s="1">
        <f t="shared" si="33"/>
        <v>0</v>
      </c>
      <c r="AC32" s="1">
        <f t="shared" si="34"/>
        <v>0</v>
      </c>
      <c r="AD32" s="1">
        <f t="shared" si="35"/>
        <v>100</v>
      </c>
      <c r="AE32">
        <f t="shared" si="9"/>
        <v>0</v>
      </c>
      <c r="AF32">
        <f t="shared" si="10"/>
        <v>0</v>
      </c>
      <c r="AG32">
        <f t="shared" si="11"/>
        <v>100</v>
      </c>
      <c r="AH32">
        <f t="shared" si="12"/>
        <v>0.45045045045045112</v>
      </c>
      <c r="AI32">
        <f t="shared" si="13"/>
        <v>0</v>
      </c>
      <c r="AJ32">
        <f t="shared" si="14"/>
        <v>99.549549549549553</v>
      </c>
      <c r="AK32">
        <f t="shared" si="15"/>
        <v>0.56242969628796469</v>
      </c>
      <c r="AL32">
        <f t="shared" si="16"/>
        <v>0.22497187851518588</v>
      </c>
      <c r="AM32">
        <f t="shared" si="17"/>
        <v>99.212598425196859</v>
      </c>
      <c r="AN32">
        <f t="shared" si="27"/>
        <v>0.25706940874036083</v>
      </c>
      <c r="AO32">
        <f t="shared" si="28"/>
        <v>1.0282776349614433</v>
      </c>
      <c r="AP32">
        <f t="shared" si="29"/>
        <v>98.714652956298195</v>
      </c>
      <c r="AQ32">
        <f t="shared" si="30"/>
        <v>0.81037277147488385</v>
      </c>
      <c r="AR32">
        <f t="shared" si="31"/>
        <v>0.8508914100486219</v>
      </c>
      <c r="AS32">
        <f t="shared" si="32"/>
        <v>98.338735818476479</v>
      </c>
    </row>
    <row r="33" spans="1:45" x14ac:dyDescent="0.2">
      <c r="A33" t="s">
        <v>36</v>
      </c>
      <c r="B33">
        <v>4.7639212365022202E-4</v>
      </c>
      <c r="C33">
        <v>2.5407579928011801E-3</v>
      </c>
      <c r="D33">
        <v>1.11158162185051E-3</v>
      </c>
      <c r="E33">
        <v>2.9112852000846901E-3</v>
      </c>
      <c r="F33">
        <v>1.3233114545839501E-3</v>
      </c>
      <c r="G33">
        <v>1.30743171712894E-2</v>
      </c>
      <c r="H33">
        <v>0</v>
      </c>
      <c r="I33">
        <v>6.0343002329028101E-3</v>
      </c>
      <c r="J33">
        <v>5.34617827651916E-3</v>
      </c>
      <c r="K33">
        <v>1.27567224221892E-2</v>
      </c>
      <c r="L33">
        <v>4.1287317383019197E-3</v>
      </c>
      <c r="M33">
        <v>5.1238619521490503E-2</v>
      </c>
      <c r="N33">
        <v>2.63603641753123E-2</v>
      </c>
      <c r="O33">
        <v>8.61740419225068E-2</v>
      </c>
      <c r="P33">
        <v>2.6519161549862301E-2</v>
      </c>
      <c r="Q33">
        <v>0.12904933305102601</v>
      </c>
      <c r="R33">
        <v>7.3046792293033999E-2</v>
      </c>
      <c r="S33">
        <v>0.46871691721363501</v>
      </c>
      <c r="U33" s="1">
        <f t="shared" si="0"/>
        <v>2.6836756298962521E-2</v>
      </c>
      <c r="V33">
        <f t="shared" si="1"/>
        <v>9.4749100148210794E-2</v>
      </c>
      <c r="W33">
        <f t="shared" si="2"/>
        <v>3.2976921448231972E-2</v>
      </c>
      <c r="X33">
        <f t="shared" si="3"/>
        <v>0.14471734067329989</v>
      </c>
      <c r="Y33">
        <f t="shared" si="4"/>
        <v>7.8498835485919863E-2</v>
      </c>
      <c r="Z33">
        <f t="shared" si="5"/>
        <v>0.53302985390641489</v>
      </c>
      <c r="AB33" s="1">
        <f t="shared" si="33"/>
        <v>1.7751479289940819</v>
      </c>
      <c r="AC33" s="1">
        <f t="shared" si="34"/>
        <v>0</v>
      </c>
      <c r="AD33" s="1">
        <f t="shared" si="35"/>
        <v>98.224852071005913</v>
      </c>
      <c r="AE33">
        <f t="shared" si="9"/>
        <v>2.6815642458100521</v>
      </c>
      <c r="AF33">
        <f t="shared" si="10"/>
        <v>6.3687150837988833</v>
      </c>
      <c r="AG33">
        <f t="shared" si="11"/>
        <v>90.949720670391059</v>
      </c>
      <c r="AH33">
        <f>D33/W33*100</f>
        <v>3.3707865168539151</v>
      </c>
      <c r="AI33">
        <f>J33/W33*100</f>
        <v>16.211878009630855</v>
      </c>
      <c r="AJ33">
        <f>P33/W33*100</f>
        <v>80.417335473515223</v>
      </c>
      <c r="AK33">
        <f t="shared" si="15"/>
        <v>2.0117044623262745</v>
      </c>
      <c r="AL33">
        <f t="shared" si="16"/>
        <v>8.8149231894659845</v>
      </c>
      <c r="AM33">
        <f t="shared" si="17"/>
        <v>89.173372348207749</v>
      </c>
      <c r="AN33">
        <f t="shared" si="27"/>
        <v>1.6857720836142966</v>
      </c>
      <c r="AO33">
        <f t="shared" si="28"/>
        <v>5.2596089008765992</v>
      </c>
      <c r="AP33">
        <f t="shared" si="29"/>
        <v>93.054619015509104</v>
      </c>
      <c r="AQ33">
        <f t="shared" si="30"/>
        <v>2.4528301886792412</v>
      </c>
      <c r="AR33">
        <f t="shared" si="31"/>
        <v>9.6127110228401147</v>
      </c>
      <c r="AS33">
        <f t="shared" si="32"/>
        <v>87.934458788480654</v>
      </c>
    </row>
    <row r="34" spans="1:45" x14ac:dyDescent="0.2">
      <c r="A34" t="s">
        <v>37</v>
      </c>
      <c r="B34">
        <v>0</v>
      </c>
      <c r="C34">
        <v>0</v>
      </c>
      <c r="D34">
        <v>0</v>
      </c>
      <c r="E34" s="1">
        <v>5.2932458183358002E-5</v>
      </c>
      <c r="F34">
        <v>0</v>
      </c>
      <c r="G34">
        <v>0</v>
      </c>
      <c r="H34">
        <v>0</v>
      </c>
      <c r="I34">
        <v>1.05864916366716E-3</v>
      </c>
      <c r="J34">
        <v>6.88121956383654E-4</v>
      </c>
      <c r="K34">
        <v>1.9585009527842401E-3</v>
      </c>
      <c r="L34">
        <v>8.4691933093372803E-4</v>
      </c>
      <c r="M34">
        <v>4.6580563201355004E-3</v>
      </c>
      <c r="N34">
        <v>1.10099513021384E-2</v>
      </c>
      <c r="O34">
        <v>1.3974168960406499E-2</v>
      </c>
      <c r="P34">
        <v>1.39212365022231E-2</v>
      </c>
      <c r="Q34">
        <v>3.84818970993012E-2</v>
      </c>
      <c r="R34">
        <v>2.05377937751429E-2</v>
      </c>
      <c r="S34">
        <v>0.100677535464746</v>
      </c>
      <c r="U34" s="1">
        <f t="shared" si="0"/>
        <v>1.10099513021384E-2</v>
      </c>
      <c r="V34">
        <f t="shared" si="1"/>
        <v>1.5032818124073659E-2</v>
      </c>
      <c r="W34">
        <f t="shared" si="2"/>
        <v>1.4609358458606754E-2</v>
      </c>
      <c r="X34">
        <f t="shared" si="3"/>
        <v>4.04933305102688E-2</v>
      </c>
      <c r="Y34">
        <f t="shared" si="4"/>
        <v>2.1384713106076626E-2</v>
      </c>
      <c r="Z34">
        <f t="shared" si="5"/>
        <v>0.1053355917848815</v>
      </c>
      <c r="AB34" s="1">
        <f t="shared" si="33"/>
        <v>0</v>
      </c>
      <c r="AC34" s="1">
        <f t="shared" si="34"/>
        <v>0</v>
      </c>
      <c r="AD34" s="1">
        <f t="shared" si="35"/>
        <v>100</v>
      </c>
      <c r="AE34">
        <f t="shared" si="9"/>
        <v>0</v>
      </c>
      <c r="AF34">
        <f t="shared" si="10"/>
        <v>7.0422535211267663</v>
      </c>
      <c r="AG34">
        <f t="shared" si="11"/>
        <v>92.957746478873233</v>
      </c>
      <c r="AH34">
        <f t="shared" ref="AH34:AH50" si="36">D34/W34*100</f>
        <v>0</v>
      </c>
      <c r="AI34">
        <f t="shared" ref="AI34:AI50" si="37">J34/W34*100</f>
        <v>4.7101449275362492</v>
      </c>
      <c r="AJ34">
        <f t="shared" ref="AJ34:AJ50" si="38">P34/W34*100</f>
        <v>95.289855072463752</v>
      </c>
      <c r="AK34">
        <f>E34/X34*100</f>
        <v>0.13071895424836624</v>
      </c>
      <c r="AL34">
        <f>K34/X34*100</f>
        <v>4.836601307189536</v>
      </c>
      <c r="AM34">
        <f>Q34/X34*100</f>
        <v>95.032679738562081</v>
      </c>
      <c r="AN34">
        <f t="shared" si="27"/>
        <v>0</v>
      </c>
      <c r="AO34">
        <f t="shared" si="28"/>
        <v>3.9603960396039617</v>
      </c>
      <c r="AP34">
        <f t="shared" si="29"/>
        <v>96.03960396039605</v>
      </c>
      <c r="AQ34">
        <f t="shared" si="30"/>
        <v>0</v>
      </c>
      <c r="AR34">
        <f t="shared" si="31"/>
        <v>4.4221105527638542</v>
      </c>
      <c r="AS34">
        <f t="shared" si="32"/>
        <v>95.577889447236146</v>
      </c>
    </row>
    <row r="35" spans="1:45" x14ac:dyDescent="0.2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2.1172983273343201E-4</v>
      </c>
      <c r="I35">
        <v>0</v>
      </c>
      <c r="J35" s="1">
        <v>5.2932458183358002E-5</v>
      </c>
      <c r="K35">
        <v>6.88121956383654E-4</v>
      </c>
      <c r="L35">
        <v>1.05864916366716E-4</v>
      </c>
      <c r="M35">
        <v>1.1962735549438899E-2</v>
      </c>
      <c r="N35">
        <v>2.2602159644293799E-2</v>
      </c>
      <c r="O35">
        <v>1.28096548803726E-2</v>
      </c>
      <c r="P35">
        <v>5.0815159856023697E-3</v>
      </c>
      <c r="Q35">
        <v>1.9690874444209101E-2</v>
      </c>
      <c r="R35">
        <v>1.0957018843955099E-2</v>
      </c>
      <c r="S35">
        <v>0.13900063518949801</v>
      </c>
      <c r="U35" s="1">
        <f t="shared" si="0"/>
        <v>2.2813889477027231E-2</v>
      </c>
      <c r="V35">
        <f t="shared" si="1"/>
        <v>1.28096548803726E-2</v>
      </c>
      <c r="W35">
        <f t="shared" si="2"/>
        <v>5.1344484437857276E-3</v>
      </c>
      <c r="X35">
        <f t="shared" si="3"/>
        <v>2.0378996400592753E-2</v>
      </c>
      <c r="Y35">
        <f t="shared" si="4"/>
        <v>1.1062883760321815E-2</v>
      </c>
      <c r="Z35">
        <f t="shared" si="5"/>
        <v>0.1509633707389369</v>
      </c>
      <c r="AB35" s="1">
        <f t="shared" si="33"/>
        <v>0</v>
      </c>
      <c r="AC35" s="1">
        <f t="shared" si="34"/>
        <v>0.92807424593967791</v>
      </c>
      <c r="AD35" s="1">
        <f t="shared" si="35"/>
        <v>99.071925754060317</v>
      </c>
      <c r="AE35">
        <f t="shared" si="9"/>
        <v>0</v>
      </c>
      <c r="AF35">
        <f t="shared" si="10"/>
        <v>0</v>
      </c>
      <c r="AG35">
        <f t="shared" si="11"/>
        <v>100</v>
      </c>
      <c r="AH35">
        <f t="shared" si="36"/>
        <v>0</v>
      </c>
      <c r="AI35">
        <f t="shared" si="37"/>
        <v>1.0309278350515461</v>
      </c>
      <c r="AJ35">
        <f t="shared" si="38"/>
        <v>98.969072164948457</v>
      </c>
      <c r="AK35">
        <f t="shared" ref="AK35:AK50" si="39">E35/X35*100</f>
        <v>0</v>
      </c>
      <c r="AL35">
        <f t="shared" ref="AL35:AL50" si="40">K35/X35*100</f>
        <v>3.3766233766233897</v>
      </c>
      <c r="AM35">
        <f t="shared" ref="AM35:AM50" si="41">Q35/X35*100</f>
        <v>96.623376623376629</v>
      </c>
      <c r="AN35">
        <f t="shared" si="27"/>
        <v>0</v>
      </c>
      <c r="AO35">
        <f t="shared" si="28"/>
        <v>0.95693779904306286</v>
      </c>
      <c r="AP35">
        <f t="shared" si="29"/>
        <v>99.043062200956939</v>
      </c>
      <c r="AQ35">
        <f t="shared" si="30"/>
        <v>0</v>
      </c>
      <c r="AR35">
        <f t="shared" si="31"/>
        <v>7.9242636746143056</v>
      </c>
      <c r="AS35">
        <f t="shared" si="32"/>
        <v>92.075736325385705</v>
      </c>
    </row>
    <row r="36" spans="1:45" x14ac:dyDescent="0.2">
      <c r="A36" t="s">
        <v>39</v>
      </c>
      <c r="B36">
        <v>0</v>
      </c>
      <c r="C36">
        <v>0</v>
      </c>
      <c r="D36">
        <v>0</v>
      </c>
      <c r="E36">
        <v>2.6466229091678999E-4</v>
      </c>
      <c r="F36" s="1">
        <v>5.2932458183358002E-5</v>
      </c>
      <c r="G36">
        <v>5.2932458183357998E-4</v>
      </c>
      <c r="H36">
        <v>1.05864916366716E-3</v>
      </c>
      <c r="I36">
        <v>1.3233114545839501E-3</v>
      </c>
      <c r="J36">
        <v>1.0057167054838001E-3</v>
      </c>
      <c r="K36">
        <v>7.8869362693203392E-3</v>
      </c>
      <c r="L36">
        <v>6.8282871056531804E-3</v>
      </c>
      <c r="M36">
        <v>5.9919542663561198E-2</v>
      </c>
      <c r="N36">
        <v>9.3690450984543708E-3</v>
      </c>
      <c r="O36">
        <v>9.4749100148210797E-3</v>
      </c>
      <c r="P36">
        <v>1.20156680076222E-2</v>
      </c>
      <c r="Q36">
        <v>5.0815159856023702E-2</v>
      </c>
      <c r="R36">
        <v>3.0489095913614199E-2</v>
      </c>
      <c r="S36">
        <v>0.308596231208977</v>
      </c>
      <c r="U36" s="1">
        <f t="shared" si="0"/>
        <v>1.0427694262121531E-2</v>
      </c>
      <c r="V36">
        <f t="shared" si="1"/>
        <v>1.0798221469405029E-2</v>
      </c>
      <c r="W36">
        <f t="shared" si="2"/>
        <v>1.3021384713106E-2</v>
      </c>
      <c r="X36">
        <f t="shared" si="3"/>
        <v>5.8966758416260832E-2</v>
      </c>
      <c r="Y36">
        <f t="shared" si="4"/>
        <v>3.737031547745074E-2</v>
      </c>
      <c r="Z36">
        <f t="shared" si="5"/>
        <v>0.36904509845437178</v>
      </c>
      <c r="AB36" s="1">
        <f t="shared" si="33"/>
        <v>0</v>
      </c>
      <c r="AC36" s="1">
        <f t="shared" si="34"/>
        <v>10.152284263959386</v>
      </c>
      <c r="AD36" s="1">
        <f t="shared" si="35"/>
        <v>89.847715736040612</v>
      </c>
      <c r="AE36">
        <f t="shared" si="9"/>
        <v>0</v>
      </c>
      <c r="AF36">
        <f t="shared" si="10"/>
        <v>12.254901960784318</v>
      </c>
      <c r="AG36">
        <f t="shared" si="11"/>
        <v>87.745098039215691</v>
      </c>
      <c r="AH36">
        <f t="shared" si="36"/>
        <v>0</v>
      </c>
      <c r="AI36">
        <f t="shared" si="37"/>
        <v>7.7235772357723835</v>
      </c>
      <c r="AJ36">
        <f t="shared" si="38"/>
        <v>92.276422764227618</v>
      </c>
      <c r="AK36">
        <f t="shared" si="39"/>
        <v>0.44883303411131042</v>
      </c>
      <c r="AL36">
        <f t="shared" si="40"/>
        <v>13.375224416517046</v>
      </c>
      <c r="AM36">
        <f t="shared" si="41"/>
        <v>86.175942549371641</v>
      </c>
      <c r="AN36">
        <f t="shared" si="27"/>
        <v>0.14164305949008502</v>
      </c>
      <c r="AO36">
        <f t="shared" si="28"/>
        <v>18.271954674220964</v>
      </c>
      <c r="AP36">
        <f t="shared" si="29"/>
        <v>81.586402266288943</v>
      </c>
      <c r="AQ36">
        <f t="shared" si="30"/>
        <v>0.14343086632243265</v>
      </c>
      <c r="AR36">
        <f t="shared" si="31"/>
        <v>16.236374067699362</v>
      </c>
      <c r="AS36">
        <f t="shared" si="32"/>
        <v>83.620195065978209</v>
      </c>
    </row>
    <row r="37" spans="1:45" x14ac:dyDescent="0.2">
      <c r="A37" t="s">
        <v>40</v>
      </c>
      <c r="B37">
        <v>5.6108405674359504E-3</v>
      </c>
      <c r="C37">
        <v>2.9059919542663501E-2</v>
      </c>
      <c r="D37">
        <v>1.97967393605759E-2</v>
      </c>
      <c r="E37">
        <v>6.8071141223798398E-2</v>
      </c>
      <c r="F37">
        <v>3.7211518102900701E-2</v>
      </c>
      <c r="G37">
        <v>0.231261909803091</v>
      </c>
      <c r="H37">
        <v>0</v>
      </c>
      <c r="I37">
        <v>1.3762439127673E-3</v>
      </c>
      <c r="J37">
        <v>1.21744653821723E-3</v>
      </c>
      <c r="K37">
        <v>5.1344484437857198E-3</v>
      </c>
      <c r="L37">
        <v>3.12301503281812E-3</v>
      </c>
      <c r="M37">
        <v>3.1283082786364602E-2</v>
      </c>
      <c r="N37">
        <v>6.56362481473639E-3</v>
      </c>
      <c r="O37">
        <v>4.0916790175735698E-2</v>
      </c>
      <c r="P37">
        <v>3.24475968663984E-2</v>
      </c>
      <c r="Q37">
        <v>0.129631590091043</v>
      </c>
      <c r="R37">
        <v>6.9553250052932405E-2</v>
      </c>
      <c r="S37">
        <v>0.41551979673936001</v>
      </c>
      <c r="U37" s="1">
        <f t="shared" si="0"/>
        <v>1.2174465382172341E-2</v>
      </c>
      <c r="V37">
        <f t="shared" si="1"/>
        <v>7.1352953631166505E-2</v>
      </c>
      <c r="W37">
        <f t="shared" si="2"/>
        <v>5.3461782765191528E-2</v>
      </c>
      <c r="X37">
        <f t="shared" si="3"/>
        <v>0.20283717975862711</v>
      </c>
      <c r="Y37">
        <f t="shared" si="4"/>
        <v>0.10988778318865122</v>
      </c>
      <c r="Z37">
        <f t="shared" si="5"/>
        <v>0.67806478932881564</v>
      </c>
      <c r="AB37" s="1">
        <f t="shared" si="33"/>
        <v>46.086956521739147</v>
      </c>
      <c r="AC37" s="1">
        <f t="shared" si="34"/>
        <v>0</v>
      </c>
      <c r="AD37" s="1">
        <f t="shared" si="35"/>
        <v>53.913043478260846</v>
      </c>
      <c r="AE37">
        <f t="shared" si="9"/>
        <v>40.727002967359041</v>
      </c>
      <c r="AF37">
        <f t="shared" si="10"/>
        <v>1.9287833827893084</v>
      </c>
      <c r="AG37">
        <f t="shared" si="11"/>
        <v>57.344213649851653</v>
      </c>
      <c r="AH37">
        <f t="shared" si="36"/>
        <v>37.02970297029708</v>
      </c>
      <c r="AI37">
        <f t="shared" si="37"/>
        <v>2.2772277227722721</v>
      </c>
      <c r="AJ37">
        <f t="shared" si="38"/>
        <v>60.693069306930646</v>
      </c>
      <c r="AK37">
        <f t="shared" si="39"/>
        <v>33.559498956158791</v>
      </c>
      <c r="AL37">
        <f t="shared" si="40"/>
        <v>2.5313152400835133</v>
      </c>
      <c r="AM37">
        <f t="shared" si="41"/>
        <v>63.909185803757694</v>
      </c>
      <c r="AN37">
        <f t="shared" si="27"/>
        <v>33.863198458574203</v>
      </c>
      <c r="AO37">
        <f t="shared" si="28"/>
        <v>2.8420038535645449</v>
      </c>
      <c r="AP37">
        <f t="shared" si="29"/>
        <v>63.294797687861262</v>
      </c>
      <c r="AQ37">
        <f t="shared" si="30"/>
        <v>34.106167056986727</v>
      </c>
      <c r="AR37">
        <f t="shared" si="31"/>
        <v>4.6135831381733077</v>
      </c>
      <c r="AS37">
        <f t="shared" si="32"/>
        <v>61.280249804839961</v>
      </c>
    </row>
    <row r="38" spans="1:45" x14ac:dyDescent="0.2">
      <c r="A38" t="s">
        <v>41</v>
      </c>
      <c r="B38" s="1">
        <v>5.2932458183358002E-5</v>
      </c>
      <c r="C38">
        <v>2.6995553673512598E-3</v>
      </c>
      <c r="D38">
        <v>2.17023078551767E-3</v>
      </c>
      <c r="E38">
        <v>9.68663984755452E-3</v>
      </c>
      <c r="F38">
        <v>7.6222739784035497E-3</v>
      </c>
      <c r="G38">
        <v>3.90112216811348E-2</v>
      </c>
      <c r="H38">
        <v>0</v>
      </c>
      <c r="I38">
        <v>1.05864916366716E-4</v>
      </c>
      <c r="J38">
        <v>0</v>
      </c>
      <c r="K38">
        <v>1.05864916366716E-4</v>
      </c>
      <c r="L38" s="1">
        <v>5.2932458183358002E-5</v>
      </c>
      <c r="M38">
        <v>5.2932458183357998E-4</v>
      </c>
      <c r="N38">
        <v>7.4105441456701201E-4</v>
      </c>
      <c r="O38">
        <v>5.8860893499894103E-2</v>
      </c>
      <c r="P38">
        <v>2.3343214058860799E-2</v>
      </c>
      <c r="Q38">
        <v>8.3209824264238799E-2</v>
      </c>
      <c r="R38">
        <v>4.2716493753969902E-2</v>
      </c>
      <c r="S38">
        <v>0.149745924200719</v>
      </c>
      <c r="U38" s="1">
        <f>SUM(B38, H38, N38)</f>
        <v>7.9398687275037002E-4</v>
      </c>
      <c r="V38">
        <f>SUM(C38, I38, O38)</f>
        <v>6.1666313783612078E-2</v>
      </c>
      <c r="W38">
        <f>SUM(D38, J38, P38)</f>
        <v>2.551344484437847E-2</v>
      </c>
      <c r="X38">
        <f>SUM(E38, K38, Q38)</f>
        <v>9.3002329028160038E-2</v>
      </c>
      <c r="Y38">
        <f>SUM(F38, L38, R38)</f>
        <v>5.0391700190556811E-2</v>
      </c>
      <c r="Z38">
        <f>SUM(G38, M38, S38)</f>
        <v>0.18928647046368738</v>
      </c>
      <c r="AB38" s="1">
        <f t="shared" si="33"/>
        <v>6.666666666666667</v>
      </c>
      <c r="AC38" s="1">
        <f t="shared" si="34"/>
        <v>0</v>
      </c>
      <c r="AD38" s="1">
        <f t="shared" si="35"/>
        <v>93.333333333333329</v>
      </c>
      <c r="AE38">
        <f t="shared" si="9"/>
        <v>4.3776824034334787</v>
      </c>
      <c r="AF38">
        <f t="shared" si="10"/>
        <v>0.17167381974248927</v>
      </c>
      <c r="AG38">
        <f t="shared" si="11"/>
        <v>95.450643776824023</v>
      </c>
      <c r="AH38">
        <f t="shared" si="36"/>
        <v>8.5062240663900397</v>
      </c>
      <c r="AI38">
        <f t="shared" si="37"/>
        <v>0</v>
      </c>
      <c r="AJ38">
        <f t="shared" si="38"/>
        <v>91.493775933609953</v>
      </c>
      <c r="AK38">
        <f t="shared" si="39"/>
        <v>10.415480933409222</v>
      </c>
      <c r="AL38">
        <f t="shared" si="40"/>
        <v>0.11383039271485483</v>
      </c>
      <c r="AM38">
        <f t="shared" si="41"/>
        <v>89.470688673875927</v>
      </c>
      <c r="AN38">
        <f t="shared" si="27"/>
        <v>15.126050420168063</v>
      </c>
      <c r="AO38">
        <f t="shared" si="28"/>
        <v>0.1050420168067227</v>
      </c>
      <c r="AP38">
        <f t="shared" si="29"/>
        <v>84.768907563025209</v>
      </c>
      <c r="AQ38">
        <f t="shared" si="30"/>
        <v>20.609619686800961</v>
      </c>
      <c r="AR38">
        <f t="shared" si="31"/>
        <v>0.27964205816554932</v>
      </c>
      <c r="AS38">
        <f t="shared" si="32"/>
        <v>79.110738255033482</v>
      </c>
    </row>
    <row r="39" spans="1:45" x14ac:dyDescent="0.2">
      <c r="A39" t="s">
        <v>42</v>
      </c>
      <c r="B39">
        <v>4.0228668219352099E-3</v>
      </c>
      <c r="C39">
        <v>4.71098877831886E-3</v>
      </c>
      <c r="D39">
        <v>5.2932458183358004E-3</v>
      </c>
      <c r="E39">
        <v>1.7308913825957999E-2</v>
      </c>
      <c r="F39">
        <v>8.6809231420707095E-3</v>
      </c>
      <c r="G39">
        <v>9.3372856235443502E-2</v>
      </c>
      <c r="H39">
        <v>2.1172983273343201E-4</v>
      </c>
      <c r="I39">
        <v>1.27037899640059E-3</v>
      </c>
      <c r="J39">
        <v>8.4691933093372803E-4</v>
      </c>
      <c r="K39">
        <v>4.6051238619521399E-3</v>
      </c>
      <c r="L39">
        <v>2.6995553673512598E-3</v>
      </c>
      <c r="M39">
        <v>3.9699343637518501E-2</v>
      </c>
      <c r="N39">
        <v>9.2473004446326404E-2</v>
      </c>
      <c r="O39">
        <v>1.44505610840567E-2</v>
      </c>
      <c r="P39">
        <v>1.46622909167901E-2</v>
      </c>
      <c r="Q39">
        <v>4.4833792081304197E-2</v>
      </c>
      <c r="R39">
        <v>2.4931187804361599E-2</v>
      </c>
      <c r="S39">
        <v>0.135560025407579</v>
      </c>
      <c r="U39" s="1">
        <f t="shared" ref="U39:U51" si="42">SUM(B39, H39, N39)</f>
        <v>9.670760110099505E-2</v>
      </c>
      <c r="V39">
        <f t="shared" ref="V39:V51" si="43">SUM(C39, I39, O39)</f>
        <v>2.0431928858776149E-2</v>
      </c>
      <c r="W39">
        <f t="shared" ref="W39:W51" si="44">SUM(D39, J39, P39)</f>
        <v>2.0802456066059627E-2</v>
      </c>
      <c r="X39">
        <f t="shared" ref="X39:X51" si="45">SUM(E39, K39, Q39)</f>
        <v>6.674782976921434E-2</v>
      </c>
      <c r="Y39">
        <f t="shared" ref="Y39:Y51" si="46">SUM(F39, L39, R39)</f>
        <v>3.6311666313783568E-2</v>
      </c>
      <c r="Z39">
        <f t="shared" ref="Z39:Z51" si="47">SUM(G39, M39, S39)</f>
        <v>0.26863222528054098</v>
      </c>
      <c r="AB39" s="1">
        <f t="shared" si="33"/>
        <v>4.1598248494800245</v>
      </c>
      <c r="AC39" s="1">
        <f t="shared" si="34"/>
        <v>0.21893814997263278</v>
      </c>
      <c r="AD39" s="1">
        <f t="shared" si="35"/>
        <v>95.621237000547339</v>
      </c>
      <c r="AE39">
        <f t="shared" si="9"/>
        <v>23.056994818652885</v>
      </c>
      <c r="AF39">
        <f t="shared" si="10"/>
        <v>6.2176165803108825</v>
      </c>
      <c r="AG39">
        <f t="shared" si="11"/>
        <v>70.725388601036229</v>
      </c>
      <c r="AH39">
        <f t="shared" si="36"/>
        <v>25.445292620865224</v>
      </c>
      <c r="AI39">
        <f t="shared" si="37"/>
        <v>4.0712468193384357</v>
      </c>
      <c r="AJ39">
        <f t="shared" si="38"/>
        <v>70.483460559796356</v>
      </c>
      <c r="AK39">
        <f t="shared" si="39"/>
        <v>25.931800158604219</v>
      </c>
      <c r="AL39">
        <f t="shared" si="40"/>
        <v>6.8992862807295801</v>
      </c>
      <c r="AM39">
        <f t="shared" si="41"/>
        <v>67.168913560666184</v>
      </c>
      <c r="AN39">
        <f t="shared" si="27"/>
        <v>23.906705539358608</v>
      </c>
      <c r="AO39">
        <f t="shared" si="28"/>
        <v>7.4344023323615254</v>
      </c>
      <c r="AP39">
        <f t="shared" si="29"/>
        <v>68.658892128279874</v>
      </c>
      <c r="AQ39">
        <f t="shared" si="30"/>
        <v>34.758620689655281</v>
      </c>
      <c r="AR39">
        <f t="shared" si="31"/>
        <v>14.778325123152758</v>
      </c>
      <c r="AS39">
        <f t="shared" si="32"/>
        <v>50.463054187191972</v>
      </c>
    </row>
    <row r="40" spans="1:45" x14ac:dyDescent="0.2">
      <c r="A40" t="s">
        <v>43</v>
      </c>
      <c r="B40">
        <v>3.2923988990048697E-2</v>
      </c>
      <c r="C40">
        <v>2.08024560660597E-2</v>
      </c>
      <c r="D40">
        <v>1.54562777895405E-2</v>
      </c>
      <c r="E40">
        <v>5.5790810925259303E-2</v>
      </c>
      <c r="F40">
        <v>2.9959771331780599E-2</v>
      </c>
      <c r="G40">
        <v>0.13709506669489699</v>
      </c>
      <c r="H40">
        <v>1.05864916366716E-4</v>
      </c>
      <c r="I40">
        <v>6.88121956383654E-4</v>
      </c>
      <c r="J40">
        <v>3.17594749100148E-4</v>
      </c>
      <c r="K40">
        <v>1.9055684946008801E-3</v>
      </c>
      <c r="L40">
        <v>7.9398687275037002E-4</v>
      </c>
      <c r="M40">
        <v>8.4691933093372796E-3</v>
      </c>
      <c r="N40">
        <v>7.4634766038534804E-3</v>
      </c>
      <c r="O40">
        <v>2.1649375396993398E-2</v>
      </c>
      <c r="P40">
        <v>1.75206436586915E-2</v>
      </c>
      <c r="Q40">
        <v>5.5684946008892601E-2</v>
      </c>
      <c r="R40">
        <v>3.1865339826381497E-2</v>
      </c>
      <c r="S40">
        <v>0.17732373491424899</v>
      </c>
      <c r="U40" s="1">
        <f t="shared" si="42"/>
        <v>4.0493330510268891E-2</v>
      </c>
      <c r="V40">
        <f t="shared" si="43"/>
        <v>4.3139953419436751E-2</v>
      </c>
      <c r="W40">
        <f t="shared" si="44"/>
        <v>3.3294516197332147E-2</v>
      </c>
      <c r="X40">
        <f t="shared" si="45"/>
        <v>0.11338132542875279</v>
      </c>
      <c r="Y40">
        <f t="shared" si="46"/>
        <v>6.2619098030912465E-2</v>
      </c>
      <c r="Z40">
        <f t="shared" si="47"/>
        <v>0.3228879949184833</v>
      </c>
      <c r="AB40" s="1">
        <f t="shared" si="33"/>
        <v>81.30718954248367</v>
      </c>
      <c r="AC40" s="1">
        <f t="shared" si="34"/>
        <v>0.26143790849673193</v>
      </c>
      <c r="AD40" s="1">
        <f t="shared" si="35"/>
        <v>18.431372549019603</v>
      </c>
      <c r="AE40">
        <f t="shared" si="9"/>
        <v>48.220858895705554</v>
      </c>
      <c r="AF40">
        <f t="shared" si="10"/>
        <v>1.5950920245398781</v>
      </c>
      <c r="AG40">
        <f t="shared" si="11"/>
        <v>50.184049079754566</v>
      </c>
      <c r="AH40">
        <f t="shared" si="36"/>
        <v>46.422893481716955</v>
      </c>
      <c r="AI40">
        <f t="shared" si="37"/>
        <v>0.95389507154213138</v>
      </c>
      <c r="AJ40">
        <f t="shared" si="38"/>
        <v>52.62321144674091</v>
      </c>
      <c r="AK40">
        <f t="shared" si="39"/>
        <v>49.206349206349202</v>
      </c>
      <c r="AL40">
        <f t="shared" si="40"/>
        <v>1.6806722689075566</v>
      </c>
      <c r="AM40">
        <f t="shared" si="41"/>
        <v>49.112978524743241</v>
      </c>
      <c r="AN40">
        <f t="shared" si="27"/>
        <v>47.844463229078606</v>
      </c>
      <c r="AO40">
        <f t="shared" si="28"/>
        <v>1.267962806424346</v>
      </c>
      <c r="AP40">
        <f t="shared" si="29"/>
        <v>50.887573964497058</v>
      </c>
      <c r="AQ40">
        <f t="shared" si="30"/>
        <v>42.459016393442617</v>
      </c>
      <c r="AR40">
        <f t="shared" si="31"/>
        <v>2.6229508196721349</v>
      </c>
      <c r="AS40">
        <f t="shared" si="32"/>
        <v>54.918032786885242</v>
      </c>
    </row>
    <row r="41" spans="1:45" x14ac:dyDescent="0.2">
      <c r="A41" t="s">
        <v>44</v>
      </c>
      <c r="B41">
        <v>2.80542028371797E-3</v>
      </c>
      <c r="C41">
        <v>4.6580563201355004E-3</v>
      </c>
      <c r="D41">
        <v>6.0343002329028101E-3</v>
      </c>
      <c r="E41">
        <v>1.5773872538640599E-2</v>
      </c>
      <c r="F41">
        <v>1.00042345966546E-2</v>
      </c>
      <c r="G41">
        <v>6.6589032394664405E-2</v>
      </c>
      <c r="H41">
        <v>0</v>
      </c>
      <c r="I41">
        <v>0</v>
      </c>
      <c r="J41">
        <v>0</v>
      </c>
      <c r="K41">
        <v>3.70527207283506E-4</v>
      </c>
      <c r="L41">
        <v>2.1172983273343201E-4</v>
      </c>
      <c r="M41">
        <v>2.0114334109676002E-3</v>
      </c>
      <c r="N41">
        <v>5.8225704001693798E-4</v>
      </c>
      <c r="O41">
        <v>2.3290281600677502E-3</v>
      </c>
      <c r="P41">
        <v>5.0815159856023697E-3</v>
      </c>
      <c r="Q41">
        <v>1.24391276730891E-2</v>
      </c>
      <c r="R41">
        <v>1.1062883760321799E-2</v>
      </c>
      <c r="S41">
        <v>4.10226550921024E-2</v>
      </c>
      <c r="U41" s="1">
        <f t="shared" si="42"/>
        <v>3.3876773237349082E-3</v>
      </c>
      <c r="V41">
        <f t="shared" si="43"/>
        <v>6.9870844802032506E-3</v>
      </c>
      <c r="W41">
        <f t="shared" si="44"/>
        <v>1.111581621850518E-2</v>
      </c>
      <c r="X41">
        <f t="shared" si="45"/>
        <v>2.8583527419013204E-2</v>
      </c>
      <c r="Y41">
        <f t="shared" si="46"/>
        <v>2.1278848189709831E-2</v>
      </c>
      <c r="Z41">
        <f t="shared" si="47"/>
        <v>0.10962312089773441</v>
      </c>
      <c r="AB41" s="1">
        <f t="shared" si="33"/>
        <v>82.812499999999972</v>
      </c>
      <c r="AC41" s="1">
        <f t="shared" si="34"/>
        <v>0</v>
      </c>
      <c r="AD41" s="1">
        <f t="shared" si="35"/>
        <v>17.187500000000018</v>
      </c>
      <c r="AE41">
        <f t="shared" si="9"/>
        <v>66.666666666666657</v>
      </c>
      <c r="AF41">
        <f t="shared" si="10"/>
        <v>0</v>
      </c>
      <c r="AG41">
        <f t="shared" si="11"/>
        <v>33.333333333333329</v>
      </c>
      <c r="AH41">
        <f t="shared" si="36"/>
        <v>54.28571428571427</v>
      </c>
      <c r="AI41">
        <f t="shared" si="37"/>
        <v>0</v>
      </c>
      <c r="AJ41">
        <f t="shared" si="38"/>
        <v>45.71428571428573</v>
      </c>
      <c r="AK41">
        <f t="shared" si="39"/>
        <v>55.185185185185112</v>
      </c>
      <c r="AL41">
        <f t="shared" si="40"/>
        <v>1.2962962962963016</v>
      </c>
      <c r="AM41">
        <f t="shared" si="41"/>
        <v>43.51851851851859</v>
      </c>
      <c r="AN41">
        <f t="shared" si="27"/>
        <v>47.014925373134226</v>
      </c>
      <c r="AO41">
        <f t="shared" si="28"/>
        <v>0.99502487562189457</v>
      </c>
      <c r="AP41">
        <f t="shared" si="29"/>
        <v>51.99004975124388</v>
      </c>
      <c r="AQ41">
        <f t="shared" si="30"/>
        <v>60.743602124577542</v>
      </c>
      <c r="AR41">
        <f t="shared" si="31"/>
        <v>1.8348623853210975</v>
      </c>
      <c r="AS41">
        <f t="shared" si="32"/>
        <v>37.421535490101363</v>
      </c>
    </row>
    <row r="42" spans="1:45" x14ac:dyDescent="0.2">
      <c r="A42" t="s">
        <v>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1.58797374550074E-4</v>
      </c>
      <c r="J42">
        <v>0</v>
      </c>
      <c r="K42">
        <v>3.17594749100148E-4</v>
      </c>
      <c r="L42" s="1">
        <v>5.2932458183358002E-5</v>
      </c>
      <c r="M42">
        <v>4.7639212365022202E-4</v>
      </c>
      <c r="N42">
        <v>1.1062883760321799E-2</v>
      </c>
      <c r="O42">
        <v>1.9690874444209101E-2</v>
      </c>
      <c r="P42">
        <v>1.40271014185898E-2</v>
      </c>
      <c r="Q42">
        <v>5.7643446961676899E-2</v>
      </c>
      <c r="R42">
        <v>3.4829557484649498E-2</v>
      </c>
      <c r="S42">
        <v>0.28027736608088</v>
      </c>
      <c r="U42" s="1">
        <f t="shared" si="42"/>
        <v>1.1062883760321799E-2</v>
      </c>
      <c r="V42">
        <f t="shared" si="43"/>
        <v>1.9849671818759174E-2</v>
      </c>
      <c r="W42">
        <f t="shared" si="44"/>
        <v>1.40271014185898E-2</v>
      </c>
      <c r="X42">
        <f t="shared" si="45"/>
        <v>5.7961041710777046E-2</v>
      </c>
      <c r="Y42">
        <f t="shared" si="46"/>
        <v>3.4882489942832856E-2</v>
      </c>
      <c r="Z42">
        <f t="shared" si="47"/>
        <v>0.28075375820453025</v>
      </c>
      <c r="AB42" s="1">
        <f t="shared" si="33"/>
        <v>0</v>
      </c>
      <c r="AC42" s="1">
        <f t="shared" si="34"/>
        <v>0</v>
      </c>
      <c r="AD42" s="1">
        <f t="shared" si="35"/>
        <v>100</v>
      </c>
      <c r="AE42">
        <f t="shared" si="9"/>
        <v>0</v>
      </c>
      <c r="AF42">
        <f t="shared" si="10"/>
        <v>0.80000000000000293</v>
      </c>
      <c r="AG42">
        <f t="shared" si="11"/>
        <v>99.2</v>
      </c>
      <c r="AH42">
        <f t="shared" si="36"/>
        <v>0</v>
      </c>
      <c r="AI42">
        <f t="shared" si="37"/>
        <v>0</v>
      </c>
      <c r="AJ42">
        <f t="shared" si="38"/>
        <v>100</v>
      </c>
      <c r="AK42">
        <f t="shared" si="39"/>
        <v>0</v>
      </c>
      <c r="AL42">
        <f t="shared" si="40"/>
        <v>0.54794520547945169</v>
      </c>
      <c r="AM42">
        <f t="shared" si="41"/>
        <v>99.452054794520549</v>
      </c>
      <c r="AN42">
        <f t="shared" si="27"/>
        <v>0</v>
      </c>
      <c r="AO42">
        <f t="shared" si="28"/>
        <v>0.151745068285281</v>
      </c>
      <c r="AP42">
        <f t="shared" si="29"/>
        <v>99.84825493171472</v>
      </c>
      <c r="AQ42">
        <f t="shared" si="30"/>
        <v>0</v>
      </c>
      <c r="AR42">
        <f t="shared" si="31"/>
        <v>0.16968325791855238</v>
      </c>
      <c r="AS42">
        <f t="shared" si="32"/>
        <v>99.830316742081436</v>
      </c>
    </row>
    <row r="43" spans="1:45" x14ac:dyDescent="0.2">
      <c r="A43" t="s">
        <v>46</v>
      </c>
      <c r="B43">
        <v>1.3233114545839501E-3</v>
      </c>
      <c r="C43">
        <v>1.42917637095066E-3</v>
      </c>
      <c r="D43">
        <v>1.58797374550074E-3</v>
      </c>
      <c r="E43">
        <v>7.8869362693203392E-3</v>
      </c>
      <c r="F43">
        <v>5.8755028583527399E-3</v>
      </c>
      <c r="G43">
        <v>2.9959771331780599E-2</v>
      </c>
      <c r="H43">
        <v>0</v>
      </c>
      <c r="I43" s="1">
        <v>5.2932458183358002E-5</v>
      </c>
      <c r="J43">
        <v>1.05864916366716E-4</v>
      </c>
      <c r="K43">
        <v>3.70527207283506E-4</v>
      </c>
      <c r="L43">
        <v>8.4691933093372803E-4</v>
      </c>
      <c r="M43">
        <v>3.3347448655515499E-3</v>
      </c>
      <c r="N43">
        <v>8.1515985602371305E-3</v>
      </c>
      <c r="O43">
        <v>1.7097183993224602E-2</v>
      </c>
      <c r="P43">
        <v>1.5879737455007401E-2</v>
      </c>
      <c r="Q43">
        <v>5.7114122379843299E-2</v>
      </c>
      <c r="R43">
        <v>3.6682193521067101E-2</v>
      </c>
      <c r="S43">
        <v>0.26222739784035498</v>
      </c>
      <c r="U43" s="1">
        <f t="shared" si="42"/>
        <v>9.4749100148210814E-3</v>
      </c>
      <c r="V43">
        <f t="shared" si="43"/>
        <v>1.8579292822358619E-2</v>
      </c>
      <c r="W43">
        <f t="shared" si="44"/>
        <v>1.7573576116874857E-2</v>
      </c>
      <c r="X43">
        <f t="shared" si="45"/>
        <v>6.5371585856447145E-2</v>
      </c>
      <c r="Y43">
        <f t="shared" si="46"/>
        <v>4.3404615710353568E-2</v>
      </c>
      <c r="Z43">
        <f t="shared" si="47"/>
        <v>0.29552191403768713</v>
      </c>
      <c r="AB43" s="1">
        <f t="shared" si="33"/>
        <v>13.966480446927376</v>
      </c>
      <c r="AC43" s="1">
        <f t="shared" si="34"/>
        <v>0</v>
      </c>
      <c r="AD43" s="1">
        <f t="shared" si="35"/>
        <v>86.033519553072608</v>
      </c>
      <c r="AE43">
        <f t="shared" si="9"/>
        <v>7.6923076923076756</v>
      </c>
      <c r="AF43">
        <f t="shared" si="10"/>
        <v>0.28490028490028552</v>
      </c>
      <c r="AG43">
        <f t="shared" si="11"/>
        <v>92.022792022792046</v>
      </c>
      <c r="AH43">
        <f t="shared" si="36"/>
        <v>9.0361445783132535</v>
      </c>
      <c r="AI43">
        <f t="shared" si="37"/>
        <v>0.60240963855421681</v>
      </c>
      <c r="AJ43">
        <f t="shared" si="38"/>
        <v>90.361445783132538</v>
      </c>
      <c r="AK43">
        <f t="shared" si="39"/>
        <v>12.064777327935214</v>
      </c>
      <c r="AL43">
        <f t="shared" si="40"/>
        <v>0.56680161943319829</v>
      </c>
      <c r="AM43">
        <f t="shared" si="41"/>
        <v>87.368421052631589</v>
      </c>
      <c r="AN43">
        <f t="shared" si="27"/>
        <v>13.536585365853659</v>
      </c>
      <c r="AO43">
        <f t="shared" si="28"/>
        <v>1.9512195121951217</v>
      </c>
      <c r="AP43">
        <f t="shared" si="29"/>
        <v>84.512195121951223</v>
      </c>
      <c r="AQ43">
        <f t="shared" si="30"/>
        <v>10.137918681712351</v>
      </c>
      <c r="AR43">
        <f t="shared" si="31"/>
        <v>1.1284255776464276</v>
      </c>
      <c r="AS43">
        <f t="shared" si="32"/>
        <v>88.733655740641225</v>
      </c>
    </row>
    <row r="44" spans="1:45" x14ac:dyDescent="0.2">
      <c r="A44" t="s">
        <v>47</v>
      </c>
      <c r="B44">
        <v>1.37095066694897E-2</v>
      </c>
      <c r="C44">
        <v>1.58797374550074E-3</v>
      </c>
      <c r="D44">
        <v>7.4105441456701201E-4</v>
      </c>
      <c r="E44">
        <v>3.5464746982849802E-3</v>
      </c>
      <c r="F44">
        <v>1.6409062036840899E-3</v>
      </c>
      <c r="G44">
        <v>1.79441033241583E-2</v>
      </c>
      <c r="H44">
        <v>9.3690450984543708E-3</v>
      </c>
      <c r="I44">
        <v>1.42917637095066E-3</v>
      </c>
      <c r="J44">
        <v>1.11158162185051E-3</v>
      </c>
      <c r="K44">
        <v>4.2875291128520003E-3</v>
      </c>
      <c r="L44">
        <v>2.6995553673512598E-3</v>
      </c>
      <c r="M44">
        <v>2.7419013338979399E-2</v>
      </c>
      <c r="N44">
        <v>5.4096972263391899E-2</v>
      </c>
      <c r="O44">
        <v>8.1515985602371305E-3</v>
      </c>
      <c r="P44">
        <v>4.6580563201355004E-3</v>
      </c>
      <c r="Q44">
        <v>1.46622909167901E-2</v>
      </c>
      <c r="R44">
        <v>8.6279906838873602E-3</v>
      </c>
      <c r="S44">
        <v>7.8340038111369803E-2</v>
      </c>
      <c r="U44" s="1">
        <f t="shared" si="42"/>
        <v>7.7175524031335971E-2</v>
      </c>
      <c r="V44">
        <f t="shared" si="43"/>
        <v>1.1168748676688531E-2</v>
      </c>
      <c r="W44">
        <f t="shared" si="44"/>
        <v>6.5106923565530226E-3</v>
      </c>
      <c r="X44">
        <f t="shared" si="45"/>
        <v>2.249629472792708E-2</v>
      </c>
      <c r="Y44">
        <f t="shared" si="46"/>
        <v>1.296845225492271E-2</v>
      </c>
      <c r="Z44">
        <f t="shared" si="47"/>
        <v>0.1237031547745075</v>
      </c>
      <c r="AB44" s="1">
        <f t="shared" si="33"/>
        <v>17.764060356652919</v>
      </c>
      <c r="AC44" s="1">
        <f t="shared" si="34"/>
        <v>12.139917695473256</v>
      </c>
      <c r="AD44" s="1">
        <f t="shared" si="35"/>
        <v>70.096021947873822</v>
      </c>
      <c r="AE44">
        <f t="shared" si="9"/>
        <v>14.218009478672997</v>
      </c>
      <c r="AF44">
        <f t="shared" si="10"/>
        <v>12.796208530805641</v>
      </c>
      <c r="AG44">
        <f t="shared" si="11"/>
        <v>72.98578199052136</v>
      </c>
      <c r="AH44">
        <f t="shared" si="36"/>
        <v>11.382113821138232</v>
      </c>
      <c r="AI44">
        <f t="shared" si="37"/>
        <v>17.073170731707226</v>
      </c>
      <c r="AJ44">
        <f t="shared" si="38"/>
        <v>71.544715447154545</v>
      </c>
      <c r="AK44">
        <f t="shared" si="39"/>
        <v>15.764705882352963</v>
      </c>
      <c r="AL44">
        <f t="shared" si="40"/>
        <v>19.058823529411832</v>
      </c>
      <c r="AM44">
        <f t="shared" si="41"/>
        <v>65.176470588235205</v>
      </c>
      <c r="AN44">
        <f>F44/Y44*100</f>
        <v>12.653061224489734</v>
      </c>
      <c r="AO44">
        <f>L44/Y44*100</f>
        <v>20.816326530612258</v>
      </c>
      <c r="AP44">
        <f>R44/Y44*100</f>
        <v>66.530612244898009</v>
      </c>
      <c r="AQ44">
        <f>G44/Z44*100</f>
        <v>14.505776636713701</v>
      </c>
      <c r="AR44">
        <f>M44/Z44*100</f>
        <v>22.165169020111243</v>
      </c>
      <c r="AS44">
        <f>S44/Z44*100</f>
        <v>63.329054343175059</v>
      </c>
    </row>
    <row r="45" spans="1:45" x14ac:dyDescent="0.2">
      <c r="A45" t="s">
        <v>48</v>
      </c>
      <c r="B45">
        <v>1.58797374550074E-3</v>
      </c>
      <c r="C45">
        <v>0</v>
      </c>
      <c r="D45">
        <v>0</v>
      </c>
      <c r="E45">
        <v>2.6466229091678999E-4</v>
      </c>
      <c r="F45">
        <v>2.6466229091678999E-4</v>
      </c>
      <c r="G45">
        <v>2.2231632437010301E-3</v>
      </c>
      <c r="H45">
        <v>1.58797374550074E-4</v>
      </c>
      <c r="I45">
        <v>0</v>
      </c>
      <c r="J45">
        <v>1.58797374550074E-4</v>
      </c>
      <c r="K45">
        <v>2.6466229091678999E-4</v>
      </c>
      <c r="L45" s="1">
        <v>5.2932458183358002E-5</v>
      </c>
      <c r="M45">
        <v>1.27037899640059E-3</v>
      </c>
      <c r="N45">
        <v>5.4785094219775503E-2</v>
      </c>
      <c r="O45">
        <v>2.00084691933093E-2</v>
      </c>
      <c r="P45">
        <v>2.4454795680711398E-2</v>
      </c>
      <c r="Q45">
        <v>6.0237137412661401E-2</v>
      </c>
      <c r="R45">
        <v>3.4776625026466203E-2</v>
      </c>
      <c r="S45">
        <v>0.233590937963159</v>
      </c>
      <c r="U45" s="1">
        <f t="shared" si="42"/>
        <v>5.6531865339826314E-2</v>
      </c>
      <c r="V45">
        <f t="shared" si="43"/>
        <v>2.00084691933093E-2</v>
      </c>
      <c r="W45">
        <f t="shared" si="44"/>
        <v>2.4613593055261472E-2</v>
      </c>
      <c r="X45">
        <f t="shared" si="45"/>
        <v>6.076646199449498E-2</v>
      </c>
      <c r="Y45">
        <f t="shared" si="46"/>
        <v>3.509421977556635E-2</v>
      </c>
      <c r="Z45">
        <f t="shared" si="47"/>
        <v>0.23708448020326062</v>
      </c>
      <c r="AB45" s="1">
        <f t="shared" si="33"/>
        <v>2.8089887640449454</v>
      </c>
      <c r="AC45" s="1">
        <f t="shared" si="34"/>
        <v>0.28089887640449457</v>
      </c>
      <c r="AD45" s="1">
        <f t="shared" si="35"/>
        <v>96.910112359550567</v>
      </c>
      <c r="AE45">
        <f t="shared" ref="AE45:AE61" si="48">C45/V45*100</f>
        <v>0</v>
      </c>
      <c r="AF45">
        <f t="shared" ref="AF45:AF61" si="49">I45/V45*100</f>
        <v>0</v>
      </c>
      <c r="AG45">
        <f t="shared" ref="AG45:AG61" si="50">O45/V45*100</f>
        <v>100</v>
      </c>
      <c r="AH45">
        <f t="shared" si="36"/>
        <v>0</v>
      </c>
      <c r="AI45">
        <f t="shared" si="37"/>
        <v>0.64516129032258052</v>
      </c>
      <c r="AJ45">
        <f t="shared" si="38"/>
        <v>99.354838709677423</v>
      </c>
      <c r="AK45">
        <f t="shared" si="39"/>
        <v>0.43554006968641112</v>
      </c>
      <c r="AL45">
        <f t="shared" si="40"/>
        <v>0.43554006968641112</v>
      </c>
      <c r="AM45">
        <f t="shared" si="41"/>
        <v>99.128919860627178</v>
      </c>
      <c r="AN45">
        <f t="shared" ref="AN45:AN71" si="51">F45/Y45*100</f>
        <v>0.75414781297134237</v>
      </c>
      <c r="AO45">
        <f t="shared" ref="AO45:AO71" si="52">L45/Y45*100</f>
        <v>0.1508295625942685</v>
      </c>
      <c r="AP45">
        <f t="shared" ref="AP45:AP71" si="53">R45/Y45*100</f>
        <v>99.095022624434392</v>
      </c>
      <c r="AQ45">
        <f t="shared" ref="AQ45:AQ71" si="54">G45/Z45*100</f>
        <v>0.9377093101138616</v>
      </c>
      <c r="AR45">
        <f t="shared" ref="AR45:AR71" si="55">M45/Z45*100</f>
        <v>0.53583389149363581</v>
      </c>
      <c r="AS45">
        <f t="shared" ref="AS45:AS71" si="56">S45/Z45*100</f>
        <v>98.526456798392502</v>
      </c>
    </row>
    <row r="46" spans="1:45" x14ac:dyDescent="0.2">
      <c r="A46" t="s">
        <v>49</v>
      </c>
      <c r="B46">
        <v>0</v>
      </c>
      <c r="C46">
        <v>1.05864916366716E-4</v>
      </c>
      <c r="D46">
        <v>0</v>
      </c>
      <c r="E46">
        <v>1.05864916366716E-4</v>
      </c>
      <c r="F46" s="1">
        <v>5.2932458183358002E-5</v>
      </c>
      <c r="G46">
        <v>6.3518949820029599E-4</v>
      </c>
      <c r="H46">
        <v>4.2345966546686401E-4</v>
      </c>
      <c r="I46">
        <v>1.1645140800338699E-3</v>
      </c>
      <c r="J46">
        <v>1.53504128731738E-3</v>
      </c>
      <c r="K46">
        <v>6.1401651492695303E-3</v>
      </c>
      <c r="L46">
        <v>4.4463264874020697E-3</v>
      </c>
      <c r="M46">
        <v>5.4361634554308702E-2</v>
      </c>
      <c r="N46">
        <v>4.81685369468558E-2</v>
      </c>
      <c r="O46">
        <v>5.4044039805208499E-2</v>
      </c>
      <c r="P46">
        <v>4.2981156044886698E-2</v>
      </c>
      <c r="Q46">
        <v>0.18208765615075101</v>
      </c>
      <c r="R46">
        <v>0.121268261698073</v>
      </c>
      <c r="S46">
        <v>0.78228879949184804</v>
      </c>
      <c r="U46" s="1">
        <f t="shared" si="42"/>
        <v>4.8591996612322663E-2</v>
      </c>
      <c r="V46">
        <f t="shared" si="43"/>
        <v>5.5314418801609082E-2</v>
      </c>
      <c r="W46">
        <f t="shared" si="44"/>
        <v>4.4516197332204077E-2</v>
      </c>
      <c r="X46">
        <f t="shared" si="45"/>
        <v>0.18833368621638724</v>
      </c>
      <c r="Y46">
        <f t="shared" si="46"/>
        <v>0.12576752064365843</v>
      </c>
      <c r="Z46">
        <f t="shared" si="47"/>
        <v>0.83728562354435709</v>
      </c>
      <c r="AB46" s="1">
        <f t="shared" si="33"/>
        <v>0</v>
      </c>
      <c r="AC46" s="1">
        <f t="shared" si="34"/>
        <v>0.87145969498910647</v>
      </c>
      <c r="AD46" s="1">
        <f t="shared" si="35"/>
        <v>99.128540305010887</v>
      </c>
      <c r="AE46">
        <f t="shared" si="48"/>
        <v>0.19138755980861255</v>
      </c>
      <c r="AF46">
        <f t="shared" si="49"/>
        <v>2.1052631578947265</v>
      </c>
      <c r="AG46">
        <f t="shared" si="50"/>
        <v>97.703349282296671</v>
      </c>
      <c r="AH46">
        <f t="shared" si="36"/>
        <v>0</v>
      </c>
      <c r="AI46">
        <f t="shared" si="37"/>
        <v>3.4482758620689613</v>
      </c>
      <c r="AJ46">
        <f t="shared" si="38"/>
        <v>96.551724137931032</v>
      </c>
      <c r="AK46">
        <f t="shared" si="39"/>
        <v>5.6211354693648269E-2</v>
      </c>
      <c r="AL46">
        <f t="shared" si="40"/>
        <v>3.2602585722316011</v>
      </c>
      <c r="AM46">
        <f t="shared" si="41"/>
        <v>96.683530073074749</v>
      </c>
      <c r="AN46">
        <f t="shared" si="51"/>
        <v>4.2087542087542153E-2</v>
      </c>
      <c r="AO46">
        <f t="shared" si="52"/>
        <v>3.5353535353535386</v>
      </c>
      <c r="AP46">
        <f t="shared" si="53"/>
        <v>96.42255892255892</v>
      </c>
      <c r="AQ46">
        <f t="shared" si="54"/>
        <v>7.5862940953344268E-2</v>
      </c>
      <c r="AR46">
        <f t="shared" si="55"/>
        <v>6.4926033632570519</v>
      </c>
      <c r="AS46">
        <f t="shared" si="56"/>
        <v>93.431533695789597</v>
      </c>
    </row>
    <row r="47" spans="1:45" x14ac:dyDescent="0.2">
      <c r="A47" t="s">
        <v>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s="1">
        <v>5.2932458183358002E-5</v>
      </c>
      <c r="L47">
        <v>0</v>
      </c>
      <c r="M47">
        <v>2.6466229091678999E-4</v>
      </c>
      <c r="N47">
        <v>5.2403133601524399E-3</v>
      </c>
      <c r="O47">
        <v>4.20283717975862E-2</v>
      </c>
      <c r="P47">
        <v>1.30743171712894E-2</v>
      </c>
      <c r="Q47">
        <v>4.1710777048486102E-2</v>
      </c>
      <c r="R47">
        <v>2.2602159644293799E-2</v>
      </c>
      <c r="S47">
        <v>0.15599195426635601</v>
      </c>
      <c r="U47" s="1">
        <f t="shared" si="42"/>
        <v>5.2403133601524399E-3</v>
      </c>
      <c r="V47">
        <f t="shared" si="43"/>
        <v>4.20283717975862E-2</v>
      </c>
      <c r="W47">
        <f t="shared" si="44"/>
        <v>1.30743171712894E-2</v>
      </c>
      <c r="X47">
        <f t="shared" si="45"/>
        <v>4.1763709506669459E-2</v>
      </c>
      <c r="Y47">
        <f t="shared" si="46"/>
        <v>2.2602159644293799E-2</v>
      </c>
      <c r="Z47">
        <f t="shared" si="47"/>
        <v>0.1562566165572728</v>
      </c>
      <c r="AB47" s="1">
        <f t="shared" si="33"/>
        <v>0</v>
      </c>
      <c r="AC47" s="1">
        <f t="shared" si="34"/>
        <v>0</v>
      </c>
      <c r="AD47" s="1">
        <f t="shared" si="35"/>
        <v>100</v>
      </c>
      <c r="AE47">
        <f t="shared" si="48"/>
        <v>0</v>
      </c>
      <c r="AF47">
        <f t="shared" si="49"/>
        <v>0</v>
      </c>
      <c r="AG47">
        <f t="shared" si="50"/>
        <v>100</v>
      </c>
      <c r="AH47">
        <f t="shared" si="36"/>
        <v>0</v>
      </c>
      <c r="AI47">
        <f t="shared" si="37"/>
        <v>0</v>
      </c>
      <c r="AJ47">
        <f t="shared" si="38"/>
        <v>100</v>
      </c>
      <c r="AK47">
        <f t="shared" si="39"/>
        <v>0</v>
      </c>
      <c r="AL47">
        <f t="shared" si="40"/>
        <v>0.1267427122940431</v>
      </c>
      <c r="AM47">
        <f t="shared" si="41"/>
        <v>99.873257287705954</v>
      </c>
      <c r="AN47">
        <f t="shared" si="51"/>
        <v>0</v>
      </c>
      <c r="AO47">
        <f t="shared" si="52"/>
        <v>0</v>
      </c>
      <c r="AP47">
        <f t="shared" si="53"/>
        <v>100</v>
      </c>
      <c r="AQ47">
        <f t="shared" si="54"/>
        <v>0</v>
      </c>
      <c r="AR47">
        <f t="shared" si="55"/>
        <v>0.16937669376693767</v>
      </c>
      <c r="AS47">
        <f t="shared" si="56"/>
        <v>99.830623306233051</v>
      </c>
    </row>
    <row r="48" spans="1:45" x14ac:dyDescent="0.2">
      <c r="A48" t="s">
        <v>51</v>
      </c>
      <c r="B48">
        <v>2.6201566800762199E-2</v>
      </c>
      <c r="C48">
        <v>2.6148634342578799E-2</v>
      </c>
      <c r="D48">
        <v>1.31801820876561E-2</v>
      </c>
      <c r="E48">
        <v>2.9430446749946999E-2</v>
      </c>
      <c r="F48">
        <v>1.6514926953207699E-2</v>
      </c>
      <c r="G48">
        <v>0.22829769214482301</v>
      </c>
      <c r="H48">
        <v>6.9870844802032601E-3</v>
      </c>
      <c r="I48">
        <v>2.83717975862799E-2</v>
      </c>
      <c r="J48">
        <v>9.1573152657209392E-3</v>
      </c>
      <c r="K48">
        <v>4.2451831463053098E-2</v>
      </c>
      <c r="L48">
        <v>2.6730891382595798E-2</v>
      </c>
      <c r="M48">
        <v>0.453313571882278</v>
      </c>
      <c r="N48">
        <v>1.11158162185051E-3</v>
      </c>
      <c r="O48">
        <v>8.4691933093372803E-4</v>
      </c>
      <c r="P48">
        <v>7.9398687275037002E-4</v>
      </c>
      <c r="Q48">
        <v>2.6995553673512598E-3</v>
      </c>
      <c r="R48">
        <v>1.85263603641753E-3</v>
      </c>
      <c r="S48">
        <v>6.7488884183781406E-2</v>
      </c>
      <c r="U48" s="1">
        <f t="shared" si="42"/>
        <v>3.4300232902815968E-2</v>
      </c>
      <c r="V48">
        <f t="shared" si="43"/>
        <v>5.5367351259792426E-2</v>
      </c>
      <c r="W48">
        <f t="shared" si="44"/>
        <v>2.3131484226127409E-2</v>
      </c>
      <c r="X48">
        <f t="shared" si="45"/>
        <v>7.4581833580351364E-2</v>
      </c>
      <c r="Y48">
        <f t="shared" si="46"/>
        <v>4.5098454372221028E-2</v>
      </c>
      <c r="Z48">
        <f t="shared" si="47"/>
        <v>0.74910014821088244</v>
      </c>
      <c r="AB48" s="1">
        <f t="shared" si="33"/>
        <v>76.3888888888889</v>
      </c>
      <c r="AC48" s="1">
        <f t="shared" si="34"/>
        <v>20.370370370370392</v>
      </c>
      <c r="AD48" s="1">
        <f t="shared" si="35"/>
        <v>3.2407407407407192</v>
      </c>
      <c r="AE48">
        <f t="shared" si="48"/>
        <v>47.227533460803002</v>
      </c>
      <c r="AF48">
        <f t="shared" si="49"/>
        <v>51.242829827915934</v>
      </c>
      <c r="AG48">
        <f t="shared" si="50"/>
        <v>1.5296367112810718</v>
      </c>
      <c r="AH48">
        <f t="shared" si="36"/>
        <v>56.979405034324849</v>
      </c>
      <c r="AI48">
        <f t="shared" si="37"/>
        <v>39.58810068649894</v>
      </c>
      <c r="AJ48">
        <f t="shared" si="38"/>
        <v>3.4324942791762068</v>
      </c>
      <c r="AK48">
        <f t="shared" si="39"/>
        <v>39.4606103619588</v>
      </c>
      <c r="AL48">
        <f t="shared" si="40"/>
        <v>56.91980127750179</v>
      </c>
      <c r="AM48">
        <f t="shared" si="41"/>
        <v>3.619588360539395</v>
      </c>
      <c r="AN48">
        <f t="shared" si="51"/>
        <v>36.619718309859152</v>
      </c>
      <c r="AO48">
        <f t="shared" si="52"/>
        <v>59.272300469483575</v>
      </c>
      <c r="AP48">
        <f t="shared" si="53"/>
        <v>4.1079812206572761</v>
      </c>
      <c r="AQ48">
        <f t="shared" si="54"/>
        <v>30.476257772752962</v>
      </c>
      <c r="AR48">
        <f t="shared" si="55"/>
        <v>60.514414923685713</v>
      </c>
      <c r="AS48">
        <f t="shared" si="56"/>
        <v>9.0093273035613279</v>
      </c>
    </row>
    <row r="49" spans="1:45" x14ac:dyDescent="0.2">
      <c r="A49" t="s">
        <v>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1.05864916366716E-4</v>
      </c>
      <c r="L49">
        <v>0</v>
      </c>
      <c r="M49">
        <v>1.6409062036840899E-3</v>
      </c>
      <c r="N49">
        <v>1.69383866186745E-3</v>
      </c>
      <c r="O49">
        <v>2.63603641753123E-2</v>
      </c>
      <c r="P49">
        <v>7.3046792293033997E-3</v>
      </c>
      <c r="Q49">
        <v>1.57209400804573E-2</v>
      </c>
      <c r="R49">
        <v>7.0929493965699699E-3</v>
      </c>
      <c r="S49">
        <v>0.134607241160279</v>
      </c>
      <c r="U49" s="1">
        <f t="shared" si="42"/>
        <v>1.69383866186745E-3</v>
      </c>
      <c r="V49">
        <f t="shared" si="43"/>
        <v>2.63603641753123E-2</v>
      </c>
      <c r="W49">
        <f t="shared" si="44"/>
        <v>7.3046792293033997E-3</v>
      </c>
      <c r="X49">
        <f t="shared" si="45"/>
        <v>1.5826804996824016E-2</v>
      </c>
      <c r="Y49">
        <f t="shared" si="46"/>
        <v>7.0929493965699699E-3</v>
      </c>
      <c r="Z49">
        <f t="shared" si="47"/>
        <v>0.1362481473639631</v>
      </c>
      <c r="AB49" s="1">
        <f t="shared" si="33"/>
        <v>0</v>
      </c>
      <c r="AC49" s="1">
        <f t="shared" si="34"/>
        <v>0</v>
      </c>
      <c r="AD49" s="1">
        <f t="shared" si="35"/>
        <v>100</v>
      </c>
      <c r="AE49">
        <f t="shared" si="48"/>
        <v>0</v>
      </c>
      <c r="AF49">
        <f t="shared" si="49"/>
        <v>0</v>
      </c>
      <c r="AG49">
        <f t="shared" si="50"/>
        <v>100</v>
      </c>
      <c r="AH49">
        <f t="shared" si="36"/>
        <v>0</v>
      </c>
      <c r="AI49">
        <f t="shared" si="37"/>
        <v>0</v>
      </c>
      <c r="AJ49">
        <f t="shared" si="38"/>
        <v>100</v>
      </c>
      <c r="AK49">
        <f t="shared" si="39"/>
        <v>0</v>
      </c>
      <c r="AL49">
        <f t="shared" si="40"/>
        <v>0.66889632107023522</v>
      </c>
      <c r="AM49">
        <f t="shared" si="41"/>
        <v>99.331103678929765</v>
      </c>
      <c r="AN49">
        <f t="shared" si="51"/>
        <v>0</v>
      </c>
      <c r="AO49">
        <f t="shared" si="52"/>
        <v>0</v>
      </c>
      <c r="AP49">
        <f t="shared" si="53"/>
        <v>100</v>
      </c>
      <c r="AQ49">
        <f t="shared" si="54"/>
        <v>0</v>
      </c>
      <c r="AR49">
        <f t="shared" si="55"/>
        <v>1.2043512043512019</v>
      </c>
      <c r="AS49">
        <f t="shared" si="56"/>
        <v>98.795648795648788</v>
      </c>
    </row>
    <row r="50" spans="1:45" x14ac:dyDescent="0.2">
      <c r="A5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5.2932458183358002E-5</v>
      </c>
      <c r="J50" s="1">
        <v>5.2932458183358002E-5</v>
      </c>
      <c r="K50">
        <v>5.8225704001693798E-4</v>
      </c>
      <c r="L50">
        <v>3.70527207283506E-4</v>
      </c>
      <c r="M50">
        <v>1.74677112005081E-3</v>
      </c>
      <c r="N50" s="1">
        <v>5.2932458183358002E-5</v>
      </c>
      <c r="O50">
        <v>8.0986661020537795E-3</v>
      </c>
      <c r="P50">
        <v>1.3974168960406499E-2</v>
      </c>
      <c r="Q50">
        <v>4.5892441244971403E-2</v>
      </c>
      <c r="R50">
        <v>2.12788481897099E-2</v>
      </c>
      <c r="S50">
        <v>0.118780436163455</v>
      </c>
      <c r="U50" s="1">
        <f t="shared" si="42"/>
        <v>5.2932458183358002E-5</v>
      </c>
      <c r="V50">
        <f t="shared" si="43"/>
        <v>8.1515985602371374E-3</v>
      </c>
      <c r="W50">
        <f t="shared" si="44"/>
        <v>1.4027101418589857E-2</v>
      </c>
      <c r="X50">
        <f t="shared" si="45"/>
        <v>4.647469828498834E-2</v>
      </c>
      <c r="Y50">
        <f t="shared" si="46"/>
        <v>2.1649375396993405E-2</v>
      </c>
      <c r="Z50">
        <f t="shared" si="47"/>
        <v>0.12052720728350581</v>
      </c>
      <c r="AB50" s="1">
        <f t="shared" si="33"/>
        <v>0</v>
      </c>
      <c r="AC50" s="1">
        <f t="shared" si="34"/>
        <v>0</v>
      </c>
      <c r="AD50" s="1">
        <f t="shared" si="35"/>
        <v>100</v>
      </c>
      <c r="AE50">
        <f t="shared" si="48"/>
        <v>0</v>
      </c>
      <c r="AF50">
        <f t="shared" si="49"/>
        <v>0.64935064935064901</v>
      </c>
      <c r="AG50">
        <f t="shared" si="50"/>
        <v>99.350649350649363</v>
      </c>
      <c r="AH50">
        <f t="shared" si="36"/>
        <v>0</v>
      </c>
      <c r="AI50">
        <f t="shared" si="37"/>
        <v>0.3773584905660381</v>
      </c>
      <c r="AJ50">
        <f t="shared" si="38"/>
        <v>99.622641509433961</v>
      </c>
      <c r="AK50">
        <f t="shared" si="39"/>
        <v>0</v>
      </c>
      <c r="AL50">
        <f t="shared" si="40"/>
        <v>1.2528473804100222</v>
      </c>
      <c r="AM50">
        <f t="shared" si="41"/>
        <v>98.747152619589983</v>
      </c>
      <c r="AN50">
        <f t="shared" si="51"/>
        <v>0</v>
      </c>
      <c r="AO50">
        <f t="shared" si="52"/>
        <v>1.7114914425427885</v>
      </c>
      <c r="AP50">
        <f t="shared" si="53"/>
        <v>98.288508557457206</v>
      </c>
      <c r="AQ50">
        <f t="shared" si="54"/>
        <v>0</v>
      </c>
      <c r="AR50">
        <f t="shared" si="55"/>
        <v>1.4492753623188415</v>
      </c>
      <c r="AS50">
        <f t="shared" si="56"/>
        <v>98.550724637681157</v>
      </c>
    </row>
    <row r="51" spans="1:45" x14ac:dyDescent="0.2">
      <c r="A51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1.58797374550074E-4</v>
      </c>
      <c r="N51">
        <v>1.05864916366716E-4</v>
      </c>
      <c r="O51">
        <v>7.6222739784035497E-3</v>
      </c>
      <c r="P51">
        <v>3.3347448655515499E-3</v>
      </c>
      <c r="Q51">
        <v>1.1433410967605299E-2</v>
      </c>
      <c r="R51">
        <v>6.5106923565530304E-3</v>
      </c>
      <c r="S51">
        <v>6.3466017361846205E-2</v>
      </c>
      <c r="U51" s="1">
        <f t="shared" si="42"/>
        <v>1.05864916366716E-4</v>
      </c>
      <c r="V51">
        <f t="shared" si="43"/>
        <v>7.6222739784035497E-3</v>
      </c>
      <c r="W51">
        <f t="shared" si="44"/>
        <v>3.3347448655515499E-3</v>
      </c>
      <c r="X51">
        <f t="shared" si="45"/>
        <v>1.1433410967605299E-2</v>
      </c>
      <c r="Y51">
        <f t="shared" si="46"/>
        <v>6.5106923565530304E-3</v>
      </c>
      <c r="Z51">
        <f t="shared" si="47"/>
        <v>6.3624814736396279E-2</v>
      </c>
      <c r="AB51" s="1">
        <f t="shared" si="33"/>
        <v>0</v>
      </c>
      <c r="AC51" s="1">
        <f t="shared" si="34"/>
        <v>0</v>
      </c>
      <c r="AD51" s="1">
        <f t="shared" si="35"/>
        <v>100</v>
      </c>
      <c r="AE51">
        <f t="shared" si="48"/>
        <v>0</v>
      </c>
      <c r="AF51">
        <f t="shared" si="49"/>
        <v>0</v>
      </c>
      <c r="AG51">
        <f t="shared" si="50"/>
        <v>100</v>
      </c>
      <c r="AH51">
        <f>D51/W51*100</f>
        <v>0</v>
      </c>
      <c r="AI51">
        <f>J51/W51*100</f>
        <v>0</v>
      </c>
      <c r="AJ51">
        <f>P51/W51*100</f>
        <v>100</v>
      </c>
      <c r="AK51">
        <f>E51/X51*100</f>
        <v>0</v>
      </c>
      <c r="AL51">
        <f>K51/X51*100</f>
        <v>0</v>
      </c>
      <c r="AM51">
        <f>Q51/X51*100</f>
        <v>100</v>
      </c>
      <c r="AN51">
        <f t="shared" si="51"/>
        <v>0</v>
      </c>
      <c r="AO51">
        <f t="shared" si="52"/>
        <v>0</v>
      </c>
      <c r="AP51">
        <f t="shared" si="53"/>
        <v>100</v>
      </c>
      <c r="AQ51">
        <f t="shared" si="54"/>
        <v>0</v>
      </c>
      <c r="AR51">
        <f t="shared" si="55"/>
        <v>0.24958402662229628</v>
      </c>
      <c r="AS51">
        <f t="shared" si="56"/>
        <v>99.750415973377699</v>
      </c>
    </row>
    <row r="52" spans="1:45" x14ac:dyDescent="0.2">
      <c r="A52" t="s">
        <v>9</v>
      </c>
      <c r="B52">
        <v>2.8054202837179701E-2</v>
      </c>
      <c r="C52">
        <v>7.9928011856870602E-3</v>
      </c>
      <c r="D52">
        <v>4.9227186110522899E-3</v>
      </c>
      <c r="E52">
        <v>1.57209400804573E-2</v>
      </c>
      <c r="F52">
        <v>5.8225704001693803E-3</v>
      </c>
      <c r="G52">
        <v>7.6063942409485497E-2</v>
      </c>
      <c r="H52">
        <v>5.8225704001693803E-3</v>
      </c>
      <c r="I52">
        <v>1.5244547956807099E-2</v>
      </c>
      <c r="J52">
        <v>5.5579081092525899E-3</v>
      </c>
      <c r="K52">
        <v>1.5085750582257E-2</v>
      </c>
      <c r="L52">
        <v>6.7224221892864698E-3</v>
      </c>
      <c r="M52">
        <v>6.8441668431081903E-2</v>
      </c>
      <c r="N52">
        <v>1.7838238407791598E-2</v>
      </c>
      <c r="O52">
        <v>5.4520431928858698E-3</v>
      </c>
      <c r="P52">
        <v>5.8225704001693803E-3</v>
      </c>
      <c r="Q52">
        <v>1.6885454160491201E-2</v>
      </c>
      <c r="R52">
        <v>8.7867880584374305E-3</v>
      </c>
      <c r="S52">
        <v>5.8596231208977299E-2</v>
      </c>
      <c r="U52" s="1">
        <f>SUM(B52, H52, N52)</f>
        <v>5.1715011645140682E-2</v>
      </c>
      <c r="V52">
        <f>SUM(C52, I52, O52)</f>
        <v>2.868939233538003E-2</v>
      </c>
      <c r="W52">
        <f>SUM(D52, J52, P52)</f>
        <v>1.6303197120474261E-2</v>
      </c>
      <c r="X52">
        <f>SUM(E52, K52, Q52)</f>
        <v>4.7692144823205496E-2</v>
      </c>
      <c r="Y52">
        <f>SUM(F52, L52, R52)</f>
        <v>2.1331780647893282E-2</v>
      </c>
      <c r="Z52">
        <f>SUM(G52, M52, S52)</f>
        <v>0.20310184204954471</v>
      </c>
      <c r="AB52" s="1">
        <f t="shared" si="33"/>
        <v>54.2476970317298</v>
      </c>
      <c r="AC52" s="1">
        <f t="shared" si="34"/>
        <v>11.25895598771752</v>
      </c>
      <c r="AD52" s="1">
        <f t="shared" si="35"/>
        <v>34.493346980552673</v>
      </c>
      <c r="AE52">
        <f t="shared" si="48"/>
        <v>27.85977859778599</v>
      </c>
      <c r="AF52">
        <f t="shared" si="49"/>
        <v>53.136531365313644</v>
      </c>
      <c r="AG52">
        <f t="shared" si="50"/>
        <v>19.003690036900359</v>
      </c>
      <c r="AH52">
        <f t="shared" ref="AH52:AH76" si="57">D52/W52*100</f>
        <v>30.194805194805173</v>
      </c>
      <c r="AI52">
        <f t="shared" ref="AI52:AI76" si="58">J52/W52*100</f>
        <v>34.090909090909101</v>
      </c>
      <c r="AJ52">
        <f t="shared" ref="AJ52:AJ76" si="59">P52/W52*100</f>
        <v>35.714285714285722</v>
      </c>
      <c r="AK52">
        <f t="shared" ref="AK52:AK82" si="60">E52/X52*100</f>
        <v>32.963374028856812</v>
      </c>
      <c r="AL52">
        <f t="shared" ref="AL52:AL82" si="61">K52/X52*100</f>
        <v>31.631520532741376</v>
      </c>
      <c r="AM52">
        <f t="shared" ref="AM52:AM82" si="62">Q52/X52*100</f>
        <v>35.405105438401819</v>
      </c>
      <c r="AN52">
        <f t="shared" si="51"/>
        <v>27.295285359801479</v>
      </c>
      <c r="AO52">
        <f t="shared" si="52"/>
        <v>31.513647642679903</v>
      </c>
      <c r="AP52">
        <f t="shared" si="53"/>
        <v>41.191066997518604</v>
      </c>
      <c r="AQ52">
        <f t="shared" si="54"/>
        <v>37.45113369820173</v>
      </c>
      <c r="AR52">
        <f t="shared" si="55"/>
        <v>33.69820172009382</v>
      </c>
      <c r="AS52">
        <f t="shared" si="56"/>
        <v>28.850664581704443</v>
      </c>
    </row>
    <row r="53" spans="1:45" x14ac:dyDescent="0.2">
      <c r="A53" t="s">
        <v>55</v>
      </c>
      <c r="B53" s="1">
        <v>5.2932458183358002E-5</v>
      </c>
      <c r="C53">
        <v>2.1172983273343199E-3</v>
      </c>
      <c r="D53">
        <v>1.69383866186745E-3</v>
      </c>
      <c r="E53">
        <v>3.8111369892017701E-3</v>
      </c>
      <c r="F53">
        <v>7.4105441456701201E-4</v>
      </c>
      <c r="G53">
        <v>1.72030489095913E-2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1.9055684946008801E-3</v>
      </c>
      <c r="O53">
        <v>8.41626085115392E-3</v>
      </c>
      <c r="P53">
        <v>3.5464746982849802E-3</v>
      </c>
      <c r="Q53">
        <v>9.05145034935422E-3</v>
      </c>
      <c r="R53">
        <v>2.6995553673512598E-3</v>
      </c>
      <c r="S53">
        <v>4.20813042557696E-2</v>
      </c>
      <c r="U53" s="1">
        <f t="shared" ref="U53:U73" si="63">SUM(B53, H53, N53)</f>
        <v>1.958500952784238E-3</v>
      </c>
      <c r="V53">
        <f t="shared" ref="V53:V73" si="64">SUM(C53, I53, O53)</f>
        <v>1.0533559178488239E-2</v>
      </c>
      <c r="W53">
        <f t="shared" ref="W53:W73" si="65">SUM(D53, J53, P53)</f>
        <v>5.2403133601524304E-3</v>
      </c>
      <c r="X53">
        <f t="shared" ref="X53:X73" si="66">SUM(E53, K53, Q53)</f>
        <v>1.2862587338555991E-2</v>
      </c>
      <c r="Y53">
        <f t="shared" ref="Y53:Y73" si="67">SUM(F53, L53, R53)</f>
        <v>3.4406097819182717E-3</v>
      </c>
      <c r="Z53">
        <f t="shared" ref="Z53:Z73" si="68">SUM(G53, M53, S53)</f>
        <v>5.9284353165360903E-2</v>
      </c>
      <c r="AB53" s="1">
        <f t="shared" si="33"/>
        <v>2.7027027027027142</v>
      </c>
      <c r="AC53" s="1">
        <f t="shared" si="34"/>
        <v>0</v>
      </c>
      <c r="AD53" s="1">
        <f t="shared" si="35"/>
        <v>97.297297297297291</v>
      </c>
      <c r="AE53">
        <f t="shared" si="48"/>
        <v>20.100502512562819</v>
      </c>
      <c r="AF53">
        <f t="shared" si="49"/>
        <v>0</v>
      </c>
      <c r="AG53">
        <f t="shared" si="50"/>
        <v>79.899497487437188</v>
      </c>
      <c r="AH53">
        <f t="shared" si="57"/>
        <v>32.323232323232283</v>
      </c>
      <c r="AI53">
        <f t="shared" si="58"/>
        <v>0</v>
      </c>
      <c r="AJ53">
        <f t="shared" si="59"/>
        <v>67.67676767676771</v>
      </c>
      <c r="AK53">
        <f t="shared" si="60"/>
        <v>29.629629629629591</v>
      </c>
      <c r="AL53">
        <f t="shared" si="61"/>
        <v>0</v>
      </c>
      <c r="AM53">
        <f t="shared" si="62"/>
        <v>70.370370370370409</v>
      </c>
      <c r="AN53">
        <f t="shared" si="51"/>
        <v>21.538461538461529</v>
      </c>
      <c r="AO53">
        <f t="shared" si="52"/>
        <v>0</v>
      </c>
      <c r="AP53">
        <f t="shared" si="53"/>
        <v>78.461538461538467</v>
      </c>
      <c r="AQ53">
        <f t="shared" si="54"/>
        <v>29.017857142857086</v>
      </c>
      <c r="AR53">
        <f t="shared" si="55"/>
        <v>0</v>
      </c>
      <c r="AS53">
        <f t="shared" si="56"/>
        <v>70.982142857142904</v>
      </c>
    </row>
    <row r="54" spans="1:45" x14ac:dyDescent="0.2">
      <c r="A54" t="s">
        <v>56</v>
      </c>
      <c r="B54">
        <v>5.8225704001693798E-4</v>
      </c>
      <c r="C54">
        <v>1.92144823205589E-2</v>
      </c>
      <c r="D54">
        <v>1.20156680076222E-2</v>
      </c>
      <c r="E54">
        <v>2.93775142917637E-2</v>
      </c>
      <c r="F54">
        <v>1.31801820876561E-2</v>
      </c>
      <c r="G54">
        <v>8.9297056955324999E-2</v>
      </c>
      <c r="H54">
        <v>1.58797374550074E-4</v>
      </c>
      <c r="I54">
        <v>7.7810713529536304E-3</v>
      </c>
      <c r="J54">
        <v>9.1043828075375796E-3</v>
      </c>
      <c r="K54">
        <v>3.1812407368198098E-2</v>
      </c>
      <c r="L54">
        <v>1.85263603641753E-2</v>
      </c>
      <c r="M54">
        <v>0.143764556426</v>
      </c>
      <c r="N54">
        <v>2.5407579928011801E-3</v>
      </c>
      <c r="O54">
        <v>0.12957865763286</v>
      </c>
      <c r="P54">
        <v>0.101418589879314</v>
      </c>
      <c r="Q54">
        <v>0.30753758204531001</v>
      </c>
      <c r="R54">
        <v>0.19944950243489301</v>
      </c>
      <c r="S54">
        <v>1.16414355282659</v>
      </c>
      <c r="U54" s="1">
        <f t="shared" si="63"/>
        <v>3.281812407368192E-3</v>
      </c>
      <c r="V54">
        <f t="shared" si="64"/>
        <v>0.15657421130637253</v>
      </c>
      <c r="W54">
        <f t="shared" si="65"/>
        <v>0.12253864069447379</v>
      </c>
      <c r="X54">
        <f t="shared" si="66"/>
        <v>0.3687275037052718</v>
      </c>
      <c r="Y54">
        <f t="shared" si="67"/>
        <v>0.23115604488672442</v>
      </c>
      <c r="Z54">
        <f t="shared" si="68"/>
        <v>1.397205166207915</v>
      </c>
      <c r="AB54" s="1">
        <f t="shared" si="33"/>
        <v>17.741935483870989</v>
      </c>
      <c r="AC54" s="1">
        <f t="shared" si="34"/>
        <v>4.8387096774193612</v>
      </c>
      <c r="AD54" s="1">
        <f t="shared" si="35"/>
        <v>77.419354838709651</v>
      </c>
      <c r="AE54">
        <f t="shared" si="48"/>
        <v>12.271805273833671</v>
      </c>
      <c r="AF54">
        <f t="shared" si="49"/>
        <v>4.9695740365111725</v>
      </c>
      <c r="AG54">
        <f t="shared" si="50"/>
        <v>82.75862068965516</v>
      </c>
      <c r="AH54">
        <f t="shared" si="57"/>
        <v>9.8056155507558849</v>
      </c>
      <c r="AI54">
        <f t="shared" si="58"/>
        <v>7.4298056155507579</v>
      </c>
      <c r="AJ54">
        <f t="shared" si="59"/>
        <v>82.764578833693349</v>
      </c>
      <c r="AK54">
        <f t="shared" si="60"/>
        <v>7.9672695951765755</v>
      </c>
      <c r="AL54">
        <f t="shared" si="61"/>
        <v>8.6276198679299299</v>
      </c>
      <c r="AM54">
        <f t="shared" si="62"/>
        <v>83.405110536893503</v>
      </c>
      <c r="AN54">
        <f t="shared" si="51"/>
        <v>5.7018548202427102</v>
      </c>
      <c r="AO54">
        <f t="shared" si="52"/>
        <v>8.0146553698190957</v>
      </c>
      <c r="AP54">
        <f t="shared" si="53"/>
        <v>86.283489809938189</v>
      </c>
      <c r="AQ54">
        <f t="shared" si="54"/>
        <v>6.391119866646477</v>
      </c>
      <c r="AR54">
        <f t="shared" si="55"/>
        <v>10.289437793605089</v>
      </c>
      <c r="AS54">
        <f t="shared" si="56"/>
        <v>83.319442339748434</v>
      </c>
    </row>
    <row r="55" spans="1:45" x14ac:dyDescent="0.2">
      <c r="A55" t="s">
        <v>57</v>
      </c>
      <c r="B55">
        <v>5.8860893499894103E-2</v>
      </c>
      <c r="C55">
        <v>4.2345966546686398E-3</v>
      </c>
      <c r="D55">
        <v>3.75820453101842E-3</v>
      </c>
      <c r="E55">
        <v>1.1962735549438899E-2</v>
      </c>
      <c r="F55">
        <v>8.0986661020537795E-3</v>
      </c>
      <c r="G55">
        <v>6.3942409485496496E-2</v>
      </c>
      <c r="H55">
        <v>1.05864916366716E-4</v>
      </c>
      <c r="I55">
        <v>0</v>
      </c>
      <c r="J55">
        <v>0</v>
      </c>
      <c r="K55">
        <v>0</v>
      </c>
      <c r="L55">
        <v>0</v>
      </c>
      <c r="M55">
        <v>0</v>
      </c>
      <c r="N55">
        <v>1.6144399745924201E-2</v>
      </c>
      <c r="O55">
        <v>6.4048274401863198E-3</v>
      </c>
      <c r="P55">
        <v>1.3497776836756299E-2</v>
      </c>
      <c r="Q55">
        <v>4.1710777048486102E-2</v>
      </c>
      <c r="R55">
        <v>2.2178699978827002E-2</v>
      </c>
      <c r="S55">
        <v>0.117298327334321</v>
      </c>
      <c r="U55" s="1">
        <f t="shared" si="63"/>
        <v>7.5111158162185027E-2</v>
      </c>
      <c r="V55">
        <f t="shared" si="64"/>
        <v>1.0639424094854959E-2</v>
      </c>
      <c r="W55">
        <f t="shared" si="65"/>
        <v>1.725598136777472E-2</v>
      </c>
      <c r="X55">
        <f t="shared" si="66"/>
        <v>5.3673512597925001E-2</v>
      </c>
      <c r="Y55">
        <f t="shared" si="67"/>
        <v>3.0277366080880781E-2</v>
      </c>
      <c r="Z55">
        <f t="shared" si="68"/>
        <v>0.18124073681981751</v>
      </c>
      <c r="AB55" s="1">
        <f t="shared" si="33"/>
        <v>78.365045806906252</v>
      </c>
      <c r="AC55" s="1">
        <f t="shared" si="34"/>
        <v>0.14094432699083859</v>
      </c>
      <c r="AD55" s="1">
        <f t="shared" si="35"/>
        <v>21.494009866102896</v>
      </c>
      <c r="AE55">
        <f t="shared" si="48"/>
        <v>39.800995024875618</v>
      </c>
      <c r="AF55">
        <f t="shared" si="49"/>
        <v>0</v>
      </c>
      <c r="AG55">
        <f t="shared" si="50"/>
        <v>60.199004975124396</v>
      </c>
      <c r="AH55">
        <f t="shared" si="57"/>
        <v>21.779141104294474</v>
      </c>
      <c r="AI55">
        <f t="shared" si="58"/>
        <v>0</v>
      </c>
      <c r="AJ55">
        <f t="shared" si="59"/>
        <v>78.220858895705518</v>
      </c>
      <c r="AK55">
        <f t="shared" si="60"/>
        <v>22.287968441814584</v>
      </c>
      <c r="AL55">
        <f t="shared" si="61"/>
        <v>0</v>
      </c>
      <c r="AM55">
        <f t="shared" si="62"/>
        <v>77.712031558185416</v>
      </c>
      <c r="AN55">
        <f t="shared" si="51"/>
        <v>26.748251748251761</v>
      </c>
      <c r="AO55">
        <f t="shared" si="52"/>
        <v>0</v>
      </c>
      <c r="AP55">
        <f t="shared" si="53"/>
        <v>73.251748251748239</v>
      </c>
      <c r="AQ55">
        <f t="shared" si="54"/>
        <v>35.280373831775776</v>
      </c>
      <c r="AR55">
        <f t="shared" si="55"/>
        <v>0</v>
      </c>
      <c r="AS55">
        <f t="shared" si="56"/>
        <v>64.719626168224224</v>
      </c>
    </row>
    <row r="56" spans="1:45" x14ac:dyDescent="0.2">
      <c r="A56" t="s">
        <v>58</v>
      </c>
      <c r="B56">
        <v>7.9398687275037002E-4</v>
      </c>
      <c r="C56">
        <v>5.8225704001693798E-4</v>
      </c>
      <c r="D56">
        <v>3.17594749100148E-4</v>
      </c>
      <c r="E56">
        <v>1.6409062036840899E-3</v>
      </c>
      <c r="F56">
        <v>9.5278424730044404E-4</v>
      </c>
      <c r="G56">
        <v>2.4931187804361599E-2</v>
      </c>
      <c r="H56">
        <v>0</v>
      </c>
      <c r="I56">
        <v>1.05864916366716E-4</v>
      </c>
      <c r="J56">
        <v>0</v>
      </c>
      <c r="K56">
        <v>0</v>
      </c>
      <c r="L56">
        <v>0</v>
      </c>
      <c r="M56">
        <v>1.05864916366716E-4</v>
      </c>
      <c r="N56">
        <v>3.0700825746347599E-2</v>
      </c>
      <c r="O56">
        <v>3.9222951513868301E-2</v>
      </c>
      <c r="P56">
        <v>1.1539275883972E-2</v>
      </c>
      <c r="Q56">
        <v>2.2972686851577301E-2</v>
      </c>
      <c r="R56">
        <v>1.11687486766885E-2</v>
      </c>
      <c r="S56">
        <v>0.15032818124073599</v>
      </c>
      <c r="U56" s="1">
        <f t="shared" si="63"/>
        <v>3.1494812619097971E-2</v>
      </c>
      <c r="V56">
        <f t="shared" si="64"/>
        <v>3.9911073470251954E-2</v>
      </c>
      <c r="W56">
        <f t="shared" si="65"/>
        <v>1.1856870633072147E-2</v>
      </c>
      <c r="X56">
        <f t="shared" si="66"/>
        <v>2.4613593055261392E-2</v>
      </c>
      <c r="Y56">
        <f t="shared" si="67"/>
        <v>1.2121532923988943E-2</v>
      </c>
      <c r="Z56">
        <f t="shared" si="68"/>
        <v>0.17536523396146431</v>
      </c>
      <c r="AB56" s="1">
        <f t="shared" si="33"/>
        <v>2.5210084033613476</v>
      </c>
      <c r="AC56" s="1">
        <f t="shared" si="34"/>
        <v>0</v>
      </c>
      <c r="AD56" s="1">
        <f t="shared" si="35"/>
        <v>97.478991596638636</v>
      </c>
      <c r="AE56">
        <f t="shared" si="48"/>
        <v>1.4588859416445614</v>
      </c>
      <c r="AF56">
        <f t="shared" si="49"/>
        <v>0.26525198938992028</v>
      </c>
      <c r="AG56">
        <f t="shared" si="50"/>
        <v>98.275862068965523</v>
      </c>
      <c r="AH56">
        <f t="shared" si="57"/>
        <v>2.678571428571439</v>
      </c>
      <c r="AI56">
        <f t="shared" si="58"/>
        <v>0</v>
      </c>
      <c r="AJ56">
        <f t="shared" si="59"/>
        <v>97.321428571428569</v>
      </c>
      <c r="AK56">
        <f t="shared" si="60"/>
        <v>6.6666666666666554</v>
      </c>
      <c r="AL56">
        <f t="shared" si="61"/>
        <v>0</v>
      </c>
      <c r="AM56">
        <f t="shared" si="62"/>
        <v>93.333333333333329</v>
      </c>
      <c r="AN56">
        <f t="shared" si="51"/>
        <v>7.8602620087336499</v>
      </c>
      <c r="AO56">
        <f t="shared" si="52"/>
        <v>0</v>
      </c>
      <c r="AP56">
        <f t="shared" si="53"/>
        <v>92.139737991266344</v>
      </c>
      <c r="AQ56">
        <f t="shared" si="54"/>
        <v>14.216722004225826</v>
      </c>
      <c r="AR56">
        <f t="shared" si="55"/>
        <v>6.0368246302445173E-2</v>
      </c>
      <c r="AS56">
        <f t="shared" si="56"/>
        <v>85.722909749471725</v>
      </c>
    </row>
    <row r="57" spans="1:45" x14ac:dyDescent="0.2">
      <c r="A57" t="s">
        <v>59</v>
      </c>
      <c r="B57">
        <v>5.8755028583527399E-3</v>
      </c>
      <c r="C57">
        <v>6.8600465805632005E-2</v>
      </c>
      <c r="D57">
        <v>1.38153715858564E-2</v>
      </c>
      <c r="E57">
        <v>3.4564895193732799E-2</v>
      </c>
      <c r="F57">
        <v>9.2631801820876498E-3</v>
      </c>
      <c r="G57">
        <v>5.2561930976074499E-2</v>
      </c>
      <c r="H57">
        <v>0</v>
      </c>
      <c r="I57">
        <v>4.1287317383019197E-3</v>
      </c>
      <c r="J57">
        <v>1.74677112005081E-3</v>
      </c>
      <c r="K57">
        <v>4.1287317383019197E-3</v>
      </c>
      <c r="L57">
        <v>2.3290281600677502E-3</v>
      </c>
      <c r="M57">
        <v>1.24391276730891E-2</v>
      </c>
      <c r="N57">
        <v>9.7925047639212306E-3</v>
      </c>
      <c r="O57">
        <v>3.0065636248147301E-2</v>
      </c>
      <c r="P57">
        <v>2.28138894770273E-2</v>
      </c>
      <c r="Q57">
        <v>5.2403133601524397E-2</v>
      </c>
      <c r="R57">
        <v>2.0431928858776201E-2</v>
      </c>
      <c r="S57">
        <v>0.148740207495236</v>
      </c>
      <c r="U57" s="1">
        <f t="shared" si="63"/>
        <v>1.566800762227397E-2</v>
      </c>
      <c r="V57">
        <f t="shared" si="64"/>
        <v>0.10279483379208122</v>
      </c>
      <c r="W57">
        <f t="shared" si="65"/>
        <v>3.8376032182934512E-2</v>
      </c>
      <c r="X57">
        <f t="shared" si="66"/>
        <v>9.1096760533559112E-2</v>
      </c>
      <c r="Y57">
        <f t="shared" si="67"/>
        <v>3.2024137200931599E-2</v>
      </c>
      <c r="Z57">
        <f t="shared" si="68"/>
        <v>0.21374126614439959</v>
      </c>
      <c r="AB57" s="1">
        <f t="shared" si="33"/>
        <v>37.500000000000007</v>
      </c>
      <c r="AC57" s="1">
        <f t="shared" si="34"/>
        <v>0</v>
      </c>
      <c r="AD57" s="1">
        <f t="shared" si="35"/>
        <v>62.5</v>
      </c>
      <c r="AE57">
        <f t="shared" si="48"/>
        <v>66.735324407827022</v>
      </c>
      <c r="AF57">
        <f t="shared" si="49"/>
        <v>4.0164778578784723</v>
      </c>
      <c r="AG57">
        <f t="shared" si="50"/>
        <v>29.248197734294507</v>
      </c>
      <c r="AH57">
        <f t="shared" si="57"/>
        <v>35.999999999999936</v>
      </c>
      <c r="AI57">
        <f t="shared" si="58"/>
        <v>4.5517241379310285</v>
      </c>
      <c r="AJ57">
        <f t="shared" si="59"/>
        <v>59.448275862069032</v>
      </c>
      <c r="AK57">
        <f t="shared" si="60"/>
        <v>37.943056362579924</v>
      </c>
      <c r="AL57">
        <f t="shared" si="61"/>
        <v>4.5322486926205645</v>
      </c>
      <c r="AM57">
        <f t="shared" si="62"/>
        <v>57.524694944799514</v>
      </c>
      <c r="AN57">
        <f t="shared" si="51"/>
        <v>28.925619834710737</v>
      </c>
      <c r="AO57">
        <f t="shared" si="52"/>
        <v>7.2727272727272654</v>
      </c>
      <c r="AP57">
        <f t="shared" si="53"/>
        <v>63.801652892562011</v>
      </c>
      <c r="AQ57">
        <f t="shared" si="54"/>
        <v>24.591381872213972</v>
      </c>
      <c r="AR57">
        <f t="shared" si="55"/>
        <v>5.8197127290737853</v>
      </c>
      <c r="AS57">
        <f t="shared" si="56"/>
        <v>69.588905398712257</v>
      </c>
    </row>
    <row r="58" spans="1:45" x14ac:dyDescent="0.2">
      <c r="A58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1.05864916366716E-4</v>
      </c>
      <c r="K58">
        <v>2.6466229091678999E-4</v>
      </c>
      <c r="L58">
        <v>5.8225704001693798E-4</v>
      </c>
      <c r="M58">
        <v>7.19881431293669E-3</v>
      </c>
      <c r="N58">
        <v>2.27609570188439E-2</v>
      </c>
      <c r="O58">
        <v>1.0163031971204699E-2</v>
      </c>
      <c r="P58">
        <v>6.9870844802032601E-3</v>
      </c>
      <c r="Q58">
        <v>2.3978403557061101E-2</v>
      </c>
      <c r="R58">
        <v>1.0321829345754799E-2</v>
      </c>
      <c r="S58">
        <v>0.10073046792293</v>
      </c>
      <c r="U58" s="1">
        <f t="shared" si="63"/>
        <v>2.27609570188439E-2</v>
      </c>
      <c r="V58">
        <f t="shared" si="64"/>
        <v>1.0163031971204699E-2</v>
      </c>
      <c r="W58">
        <f t="shared" si="65"/>
        <v>7.0929493965699759E-3</v>
      </c>
      <c r="X58">
        <f t="shared" si="66"/>
        <v>2.424306584797789E-2</v>
      </c>
      <c r="Y58">
        <f t="shared" si="67"/>
        <v>1.0904086385771738E-2</v>
      </c>
      <c r="Z58">
        <f t="shared" si="68"/>
        <v>0.10792928223586669</v>
      </c>
      <c r="AB58" s="1">
        <f t="shared" si="33"/>
        <v>0</v>
      </c>
      <c r="AC58" s="1">
        <f t="shared" si="34"/>
        <v>0</v>
      </c>
      <c r="AD58" s="1">
        <f t="shared" si="35"/>
        <v>100</v>
      </c>
      <c r="AE58">
        <f t="shared" si="48"/>
        <v>0</v>
      </c>
      <c r="AF58">
        <f t="shared" si="49"/>
        <v>0</v>
      </c>
      <c r="AG58">
        <f t="shared" si="50"/>
        <v>100</v>
      </c>
      <c r="AH58">
        <f t="shared" si="57"/>
        <v>0</v>
      </c>
      <c r="AI58">
        <f t="shared" si="58"/>
        <v>1.492537313432835</v>
      </c>
      <c r="AJ58">
        <f t="shared" si="59"/>
        <v>98.507462686567166</v>
      </c>
      <c r="AK58">
        <f t="shared" si="60"/>
        <v>0</v>
      </c>
      <c r="AL58">
        <f t="shared" si="61"/>
        <v>1.0917030567685622</v>
      </c>
      <c r="AM58">
        <f t="shared" si="62"/>
        <v>98.908296943231448</v>
      </c>
      <c r="AN58">
        <f t="shared" si="51"/>
        <v>0</v>
      </c>
      <c r="AO58">
        <f t="shared" si="52"/>
        <v>5.3398058252427232</v>
      </c>
      <c r="AP58">
        <f t="shared" si="53"/>
        <v>94.660194174757279</v>
      </c>
      <c r="AQ58">
        <f t="shared" si="54"/>
        <v>0</v>
      </c>
      <c r="AR58">
        <f t="shared" si="55"/>
        <v>6.6699362432565179</v>
      </c>
      <c r="AS58">
        <f t="shared" si="56"/>
        <v>93.330063756743485</v>
      </c>
    </row>
    <row r="59" spans="1:45" x14ac:dyDescent="0.2">
      <c r="A59" t="s">
        <v>61</v>
      </c>
      <c r="B59">
        <v>0</v>
      </c>
      <c r="C59" s="1">
        <v>5.2932458183358002E-5</v>
      </c>
      <c r="D59">
        <v>0</v>
      </c>
      <c r="E59">
        <v>0</v>
      </c>
      <c r="F59">
        <v>0</v>
      </c>
      <c r="G59">
        <v>1.05864916366716E-4</v>
      </c>
      <c r="H59">
        <v>3.1759474910014801E-3</v>
      </c>
      <c r="I59">
        <v>1.1645140800338699E-3</v>
      </c>
      <c r="J59">
        <v>1.3233114545839501E-3</v>
      </c>
      <c r="K59">
        <v>8.5750582257040006E-3</v>
      </c>
      <c r="L59">
        <v>7.1458818547533304E-3</v>
      </c>
      <c r="M59">
        <v>6.2724962947279195E-2</v>
      </c>
      <c r="N59">
        <v>1.58797374550074E-3</v>
      </c>
      <c r="O59">
        <v>2.2231632437010301E-3</v>
      </c>
      <c r="P59">
        <v>2.5407579928011801E-3</v>
      </c>
      <c r="Q59">
        <v>1.00042345966546E-2</v>
      </c>
      <c r="R59">
        <v>5.5579081092525899E-3</v>
      </c>
      <c r="S59">
        <v>5.0815159856023702E-2</v>
      </c>
      <c r="U59" s="1">
        <f t="shared" si="63"/>
        <v>4.7639212365022197E-3</v>
      </c>
      <c r="V59">
        <f t="shared" si="64"/>
        <v>3.4406097819182579E-3</v>
      </c>
      <c r="W59">
        <f t="shared" si="65"/>
        <v>3.8640694473851302E-3</v>
      </c>
      <c r="X59">
        <f t="shared" si="66"/>
        <v>1.8579292822358602E-2</v>
      </c>
      <c r="Y59">
        <f t="shared" si="67"/>
        <v>1.270378996400592E-2</v>
      </c>
      <c r="Z59">
        <f t="shared" si="68"/>
        <v>0.11364598771966961</v>
      </c>
      <c r="AB59" s="1">
        <f t="shared" si="33"/>
        <v>0</v>
      </c>
      <c r="AC59" s="1">
        <f t="shared" si="34"/>
        <v>66.666666666666671</v>
      </c>
      <c r="AD59" s="1">
        <f t="shared" si="35"/>
        <v>33.333333333333336</v>
      </c>
      <c r="AE59">
        <f t="shared" si="48"/>
        <v>1.5384615384615439</v>
      </c>
      <c r="AF59">
        <f t="shared" si="49"/>
        <v>33.84615384615379</v>
      </c>
      <c r="AG59">
        <f t="shared" si="50"/>
        <v>64.61538461538467</v>
      </c>
      <c r="AH59">
        <f t="shared" si="57"/>
        <v>0</v>
      </c>
      <c r="AI59">
        <f t="shared" si="58"/>
        <v>34.246575342465789</v>
      </c>
      <c r="AJ59">
        <f t="shared" si="59"/>
        <v>65.753424657534211</v>
      </c>
      <c r="AK59">
        <f t="shared" si="60"/>
        <v>0</v>
      </c>
      <c r="AL59">
        <f t="shared" si="61"/>
        <v>46.153846153846317</v>
      </c>
      <c r="AM59">
        <f t="shared" si="62"/>
        <v>53.846153846153676</v>
      </c>
      <c r="AN59">
        <f t="shared" si="51"/>
        <v>0</v>
      </c>
      <c r="AO59">
        <f t="shared" si="52"/>
        <v>56.25</v>
      </c>
      <c r="AP59">
        <f t="shared" si="53"/>
        <v>43.75</v>
      </c>
      <c r="AQ59">
        <f t="shared" si="54"/>
        <v>9.3153237074988376E-2</v>
      </c>
      <c r="AR59">
        <f t="shared" si="55"/>
        <v>55.193292966930585</v>
      </c>
      <c r="AS59">
        <f t="shared" si="56"/>
        <v>44.713553795994436</v>
      </c>
    </row>
    <row r="60" spans="1:45" x14ac:dyDescent="0.2">
      <c r="A60" t="s">
        <v>62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6.6165572729197496E-3</v>
      </c>
      <c r="O60">
        <v>9.8454372221045902E-3</v>
      </c>
      <c r="P60">
        <v>4.8697861528689303E-3</v>
      </c>
      <c r="Q60">
        <v>1.41858987931399E-2</v>
      </c>
      <c r="R60">
        <v>9.4749100148210797E-3</v>
      </c>
      <c r="S60">
        <v>7.3734914249417693E-2</v>
      </c>
      <c r="U60" s="1">
        <f t="shared" si="63"/>
        <v>6.6165572729197496E-3</v>
      </c>
      <c r="V60">
        <f t="shared" si="64"/>
        <v>9.8454372221045902E-3</v>
      </c>
      <c r="W60">
        <f t="shared" si="65"/>
        <v>4.8697861528689303E-3</v>
      </c>
      <c r="X60">
        <f t="shared" si="66"/>
        <v>1.41858987931399E-2</v>
      </c>
      <c r="Y60">
        <f t="shared" si="67"/>
        <v>9.4749100148210797E-3</v>
      </c>
      <c r="Z60">
        <f t="shared" si="68"/>
        <v>7.3734914249417693E-2</v>
      </c>
      <c r="AB60" s="1">
        <f t="shared" si="33"/>
        <v>0</v>
      </c>
      <c r="AC60" s="1">
        <f t="shared" si="34"/>
        <v>0</v>
      </c>
      <c r="AD60" s="1">
        <f t="shared" si="35"/>
        <v>100</v>
      </c>
      <c r="AE60">
        <f t="shared" si="48"/>
        <v>0</v>
      </c>
      <c r="AF60">
        <f t="shared" si="49"/>
        <v>0</v>
      </c>
      <c r="AG60">
        <f t="shared" si="50"/>
        <v>100</v>
      </c>
      <c r="AH60">
        <f t="shared" si="57"/>
        <v>0</v>
      </c>
      <c r="AI60">
        <f t="shared" si="58"/>
        <v>0</v>
      </c>
      <c r="AJ60">
        <f t="shared" si="59"/>
        <v>100</v>
      </c>
      <c r="AK60">
        <f t="shared" si="60"/>
        <v>0</v>
      </c>
      <c r="AL60">
        <f t="shared" si="61"/>
        <v>0</v>
      </c>
      <c r="AM60">
        <f t="shared" si="62"/>
        <v>100</v>
      </c>
      <c r="AN60">
        <f t="shared" si="51"/>
        <v>0</v>
      </c>
      <c r="AO60">
        <f t="shared" si="52"/>
        <v>0</v>
      </c>
      <c r="AP60">
        <f t="shared" si="53"/>
        <v>100</v>
      </c>
      <c r="AQ60">
        <f t="shared" si="54"/>
        <v>0</v>
      </c>
      <c r="AR60">
        <f t="shared" si="55"/>
        <v>0</v>
      </c>
      <c r="AS60">
        <f t="shared" si="56"/>
        <v>100</v>
      </c>
    </row>
    <row r="61" spans="1:45" x14ac:dyDescent="0.2">
      <c r="A61" t="s">
        <v>63</v>
      </c>
      <c r="B61">
        <v>0</v>
      </c>
      <c r="C61" s="1">
        <v>5.2932458183358002E-5</v>
      </c>
      <c r="D61" s="1">
        <v>5.2932458183358002E-5</v>
      </c>
      <c r="E61">
        <v>1.05864916366716E-4</v>
      </c>
      <c r="F61">
        <v>1.05864916366716E-4</v>
      </c>
      <c r="G61">
        <v>2.2760957018843901E-3</v>
      </c>
      <c r="H61">
        <v>0</v>
      </c>
      <c r="I61">
        <v>3.17594749100148E-4</v>
      </c>
      <c r="J61">
        <v>2.6466229091678999E-4</v>
      </c>
      <c r="K61">
        <v>5.8225704001693798E-4</v>
      </c>
      <c r="L61">
        <v>3.17594749100148E-4</v>
      </c>
      <c r="M61">
        <v>3.6523396146516999E-3</v>
      </c>
      <c r="N61">
        <v>3.6523396146516999E-3</v>
      </c>
      <c r="O61">
        <v>3.0859623120897701E-2</v>
      </c>
      <c r="P61">
        <v>2.2655092102477199E-2</v>
      </c>
      <c r="Q61">
        <v>6.4895193732796896E-2</v>
      </c>
      <c r="R61">
        <v>3.5888206648316698E-2</v>
      </c>
      <c r="S61">
        <v>0.23422612746135901</v>
      </c>
      <c r="U61" s="1">
        <f t="shared" si="63"/>
        <v>3.6523396146516999E-3</v>
      </c>
      <c r="V61">
        <f t="shared" si="64"/>
        <v>3.1230150328181206E-2</v>
      </c>
      <c r="W61">
        <f t="shared" si="65"/>
        <v>2.2972686851577346E-2</v>
      </c>
      <c r="X61">
        <f t="shared" si="66"/>
        <v>6.5583315689180549E-2</v>
      </c>
      <c r="Y61">
        <f t="shared" si="67"/>
        <v>3.6311666313783561E-2</v>
      </c>
      <c r="Z61">
        <f t="shared" si="68"/>
        <v>0.2401545627778951</v>
      </c>
      <c r="AB61" s="1">
        <f t="shared" si="33"/>
        <v>0</v>
      </c>
      <c r="AC61" s="1">
        <f t="shared" si="34"/>
        <v>0</v>
      </c>
      <c r="AD61" s="1">
        <f t="shared" si="35"/>
        <v>100</v>
      </c>
      <c r="AE61">
        <f t="shared" si="48"/>
        <v>0.16949152542372889</v>
      </c>
      <c r="AF61">
        <f t="shared" si="49"/>
        <v>1.0169491525423733</v>
      </c>
      <c r="AG61">
        <f t="shared" si="50"/>
        <v>98.813559322033896</v>
      </c>
      <c r="AH61">
        <f t="shared" si="57"/>
        <v>0.23041474654377905</v>
      </c>
      <c r="AI61">
        <f t="shared" si="58"/>
        <v>1.1520737327188952</v>
      </c>
      <c r="AJ61">
        <f t="shared" si="59"/>
        <v>98.617511520737338</v>
      </c>
      <c r="AK61">
        <f t="shared" si="60"/>
        <v>0.1614205004035513</v>
      </c>
      <c r="AL61">
        <f t="shared" si="61"/>
        <v>0.88781275221953193</v>
      </c>
      <c r="AM61">
        <f t="shared" si="62"/>
        <v>98.950766747376917</v>
      </c>
      <c r="AN61">
        <f t="shared" si="51"/>
        <v>0.29154518950437341</v>
      </c>
      <c r="AO61">
        <f t="shared" si="52"/>
        <v>0.8746355685131203</v>
      </c>
      <c r="AP61">
        <f t="shared" si="53"/>
        <v>98.833819241982511</v>
      </c>
      <c r="AQ61">
        <f t="shared" si="54"/>
        <v>0.94776283888031632</v>
      </c>
      <c r="AR61">
        <f t="shared" si="55"/>
        <v>1.520828741459114</v>
      </c>
      <c r="AS61">
        <f t="shared" si="56"/>
        <v>97.531408419660565</v>
      </c>
    </row>
    <row r="62" spans="1:45" x14ac:dyDescent="0.2">
      <c r="A62" t="s">
        <v>64</v>
      </c>
      <c r="B62">
        <v>6.2460300656362398E-2</v>
      </c>
      <c r="C62">
        <v>5.6584797798009699E-2</v>
      </c>
      <c r="D62">
        <v>4.1657844590302702E-2</v>
      </c>
      <c r="E62">
        <v>0.13746559390217999</v>
      </c>
      <c r="F62">
        <v>7.8340038111369803E-2</v>
      </c>
      <c r="G62">
        <v>0.31468346390006302</v>
      </c>
      <c r="H62">
        <v>1.05864916366716E-4</v>
      </c>
      <c r="I62">
        <v>1.53504128731738E-3</v>
      </c>
      <c r="J62">
        <v>1.0057167054838001E-3</v>
      </c>
      <c r="K62">
        <v>5.1873809019690803E-3</v>
      </c>
      <c r="L62">
        <v>3.2818124073681898E-3</v>
      </c>
      <c r="M62">
        <v>2.4401863222527999E-2</v>
      </c>
      <c r="N62">
        <v>4.4463264874020697E-3</v>
      </c>
      <c r="O62">
        <v>1.47152233749735E-2</v>
      </c>
      <c r="P62">
        <v>8.2574634766038497E-3</v>
      </c>
      <c r="Q62">
        <v>2.1966970146093501E-2</v>
      </c>
      <c r="R62">
        <v>7.9398687275037006E-3</v>
      </c>
      <c r="S62">
        <v>2.4984120262544901E-2</v>
      </c>
      <c r="U62" s="1">
        <f t="shared" si="63"/>
        <v>6.7012492060131185E-2</v>
      </c>
      <c r="V62">
        <f t="shared" si="64"/>
        <v>7.2835062460300581E-2</v>
      </c>
      <c r="W62">
        <f t="shared" si="65"/>
        <v>5.0921024772390355E-2</v>
      </c>
      <c r="X62">
        <f t="shared" si="66"/>
        <v>0.16461994495024257</v>
      </c>
      <c r="Y62">
        <f t="shared" si="67"/>
        <v>8.9561719246241692E-2</v>
      </c>
      <c r="Z62">
        <f t="shared" si="68"/>
        <v>0.36406944738513591</v>
      </c>
      <c r="AB62" s="1">
        <f t="shared" si="33"/>
        <v>93.206951026856231</v>
      </c>
      <c r="AC62" s="1">
        <f t="shared" si="34"/>
        <v>0.15797788309636662</v>
      </c>
      <c r="AD62" s="1">
        <f t="shared" si="35"/>
        <v>6.6350710900473935</v>
      </c>
      <c r="AE62">
        <f t="shared" ref="AE62:AE124" si="69">C62/V62*100</f>
        <v>77.688953488372121</v>
      </c>
      <c r="AF62">
        <f t="shared" ref="AF62:AF124" si="70">I62/V62*100</f>
        <v>2.1075581395348815</v>
      </c>
      <c r="AG62">
        <f t="shared" ref="AG62:AG124" si="71">O62/V62*100</f>
        <v>20.203488372092998</v>
      </c>
      <c r="AH62">
        <f t="shared" si="57"/>
        <v>81.808731808731778</v>
      </c>
      <c r="AI62">
        <f t="shared" si="58"/>
        <v>1.9750519750519728</v>
      </c>
      <c r="AJ62">
        <f t="shared" si="59"/>
        <v>16.216216216216235</v>
      </c>
      <c r="AK62">
        <f t="shared" si="60"/>
        <v>83.504823151125379</v>
      </c>
      <c r="AL62">
        <f t="shared" si="61"/>
        <v>3.1511254019292738</v>
      </c>
      <c r="AM62">
        <f t="shared" si="62"/>
        <v>13.344051446945363</v>
      </c>
      <c r="AN62">
        <f t="shared" si="51"/>
        <v>87.470449172576835</v>
      </c>
      <c r="AO62">
        <f t="shared" si="52"/>
        <v>3.6643026004728081</v>
      </c>
      <c r="AP62">
        <f t="shared" si="53"/>
        <v>8.8652482269503583</v>
      </c>
      <c r="AQ62">
        <f t="shared" si="54"/>
        <v>86.435010177377166</v>
      </c>
      <c r="AR62">
        <f t="shared" si="55"/>
        <v>6.7025298051759208</v>
      </c>
      <c r="AS62">
        <f t="shared" si="56"/>
        <v>6.8624600174469199</v>
      </c>
    </row>
    <row r="63" spans="1:45" x14ac:dyDescent="0.2">
      <c r="A63" t="s">
        <v>65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3.7052720728350599E-3</v>
      </c>
      <c r="O63">
        <v>8.41626085115392E-3</v>
      </c>
      <c r="P63">
        <v>5.5579081092525899E-3</v>
      </c>
      <c r="Q63">
        <v>1.7573576116874799E-2</v>
      </c>
      <c r="R63">
        <v>9.7925047639212306E-3</v>
      </c>
      <c r="S63">
        <v>9.7448655515562102E-2</v>
      </c>
      <c r="U63" s="1">
        <f t="shared" si="63"/>
        <v>3.7052720728350599E-3</v>
      </c>
      <c r="V63">
        <f t="shared" si="64"/>
        <v>8.41626085115392E-3</v>
      </c>
      <c r="W63">
        <f t="shared" si="65"/>
        <v>5.5579081092525899E-3</v>
      </c>
      <c r="X63">
        <f t="shared" si="66"/>
        <v>1.7573576116874799E-2</v>
      </c>
      <c r="Y63">
        <f t="shared" si="67"/>
        <v>9.7925047639212306E-3</v>
      </c>
      <c r="Z63">
        <f t="shared" si="68"/>
        <v>9.7448655515562102E-2</v>
      </c>
      <c r="AB63" s="1">
        <f t="shared" si="33"/>
        <v>0</v>
      </c>
      <c r="AC63" s="1">
        <f t="shared" si="34"/>
        <v>0</v>
      </c>
      <c r="AD63" s="1">
        <f t="shared" si="35"/>
        <v>100</v>
      </c>
      <c r="AE63">
        <f t="shared" si="69"/>
        <v>0</v>
      </c>
      <c r="AF63">
        <f t="shared" si="70"/>
        <v>0</v>
      </c>
      <c r="AG63">
        <f t="shared" si="71"/>
        <v>100</v>
      </c>
      <c r="AH63">
        <f t="shared" si="57"/>
        <v>0</v>
      </c>
      <c r="AI63">
        <f t="shared" si="58"/>
        <v>0</v>
      </c>
      <c r="AJ63">
        <f t="shared" si="59"/>
        <v>100</v>
      </c>
      <c r="AK63">
        <f t="shared" si="60"/>
        <v>0</v>
      </c>
      <c r="AL63">
        <f t="shared" si="61"/>
        <v>0</v>
      </c>
      <c r="AM63">
        <f t="shared" si="62"/>
        <v>100</v>
      </c>
      <c r="AN63">
        <f t="shared" si="51"/>
        <v>0</v>
      </c>
      <c r="AO63">
        <f t="shared" si="52"/>
        <v>0</v>
      </c>
      <c r="AP63">
        <f t="shared" si="53"/>
        <v>100</v>
      </c>
      <c r="AQ63">
        <f t="shared" si="54"/>
        <v>0</v>
      </c>
      <c r="AR63">
        <f t="shared" si="55"/>
        <v>0</v>
      </c>
      <c r="AS63">
        <f t="shared" si="56"/>
        <v>100</v>
      </c>
    </row>
    <row r="64" spans="1:45" x14ac:dyDescent="0.2">
      <c r="A64" t="s">
        <v>66</v>
      </c>
      <c r="B64">
        <v>0</v>
      </c>
      <c r="C64">
        <v>0</v>
      </c>
      <c r="D64">
        <v>0</v>
      </c>
      <c r="E64">
        <v>0</v>
      </c>
      <c r="F64">
        <v>0</v>
      </c>
      <c r="G64" s="1">
        <v>5.2932458183358002E-5</v>
      </c>
      <c r="H64">
        <v>0</v>
      </c>
      <c r="I64">
        <v>0</v>
      </c>
      <c r="J64">
        <v>0</v>
      </c>
      <c r="K64">
        <v>0</v>
      </c>
      <c r="L64">
        <v>0</v>
      </c>
      <c r="M64">
        <v>3.70527207283506E-4</v>
      </c>
      <c r="N64">
        <v>6.7753546474698199E-3</v>
      </c>
      <c r="O64">
        <v>2.9112852000846901E-3</v>
      </c>
      <c r="P64">
        <v>2.3819606182511098E-3</v>
      </c>
      <c r="Q64">
        <v>1.0798221469404999E-2</v>
      </c>
      <c r="R64">
        <v>4.6580563201355004E-3</v>
      </c>
      <c r="S64">
        <v>7.9769214482320494E-2</v>
      </c>
      <c r="U64" s="1">
        <f t="shared" si="63"/>
        <v>6.7753546474698199E-3</v>
      </c>
      <c r="V64">
        <f t="shared" si="64"/>
        <v>2.9112852000846901E-3</v>
      </c>
      <c r="W64">
        <f t="shared" si="65"/>
        <v>2.3819606182511098E-3</v>
      </c>
      <c r="X64">
        <f t="shared" si="66"/>
        <v>1.0798221469404999E-2</v>
      </c>
      <c r="Y64">
        <f t="shared" si="67"/>
        <v>4.6580563201355004E-3</v>
      </c>
      <c r="Z64">
        <f t="shared" si="68"/>
        <v>8.0192674147787357E-2</v>
      </c>
      <c r="AB64" s="1">
        <f t="shared" si="33"/>
        <v>0</v>
      </c>
      <c r="AC64" s="1">
        <f t="shared" si="34"/>
        <v>0</v>
      </c>
      <c r="AD64" s="1">
        <f t="shared" si="35"/>
        <v>100</v>
      </c>
      <c r="AE64">
        <f t="shared" si="69"/>
        <v>0</v>
      </c>
      <c r="AF64">
        <f t="shared" si="70"/>
        <v>0</v>
      </c>
      <c r="AG64">
        <f t="shared" si="71"/>
        <v>100</v>
      </c>
      <c r="AH64">
        <f t="shared" si="57"/>
        <v>0</v>
      </c>
      <c r="AI64">
        <f t="shared" si="58"/>
        <v>0</v>
      </c>
      <c r="AJ64">
        <f t="shared" si="59"/>
        <v>100</v>
      </c>
      <c r="AK64">
        <f t="shared" si="60"/>
        <v>0</v>
      </c>
      <c r="AL64">
        <f t="shared" si="61"/>
        <v>0</v>
      </c>
      <c r="AM64">
        <f t="shared" si="62"/>
        <v>100</v>
      </c>
      <c r="AN64">
        <f t="shared" si="51"/>
        <v>0</v>
      </c>
      <c r="AO64">
        <f t="shared" si="52"/>
        <v>0</v>
      </c>
      <c r="AP64">
        <f t="shared" si="53"/>
        <v>100</v>
      </c>
      <c r="AQ64">
        <f t="shared" si="54"/>
        <v>6.6006600660066014E-2</v>
      </c>
      <c r="AR64">
        <f t="shared" si="55"/>
        <v>0.46204620462046214</v>
      </c>
      <c r="AS64">
        <f t="shared" si="56"/>
        <v>99.471947194719462</v>
      </c>
    </row>
    <row r="65" spans="1:45" x14ac:dyDescent="0.2">
      <c r="A65" t="s">
        <v>67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8.2574634766038497E-3</v>
      </c>
      <c r="O65">
        <v>5.2932458183358004E-3</v>
      </c>
      <c r="P65">
        <v>4.5521914037687898E-3</v>
      </c>
      <c r="Q65">
        <v>1.34448443785729E-2</v>
      </c>
      <c r="R65">
        <v>8.3103959347872094E-3</v>
      </c>
      <c r="S65">
        <v>8.9455854329875004E-2</v>
      </c>
      <c r="U65" s="1">
        <f t="shared" si="63"/>
        <v>8.2574634766038497E-3</v>
      </c>
      <c r="V65">
        <f t="shared" si="64"/>
        <v>5.2932458183358004E-3</v>
      </c>
      <c r="W65">
        <f t="shared" si="65"/>
        <v>4.5521914037687898E-3</v>
      </c>
      <c r="X65">
        <f t="shared" si="66"/>
        <v>1.34448443785729E-2</v>
      </c>
      <c r="Y65">
        <f t="shared" si="67"/>
        <v>8.3103959347872094E-3</v>
      </c>
      <c r="Z65">
        <f t="shared" si="68"/>
        <v>8.9455854329875004E-2</v>
      </c>
      <c r="AB65" s="1">
        <f t="shared" si="33"/>
        <v>0</v>
      </c>
      <c r="AC65" s="1">
        <f t="shared" si="34"/>
        <v>0</v>
      </c>
      <c r="AD65" s="1">
        <f t="shared" si="35"/>
        <v>100</v>
      </c>
      <c r="AE65">
        <f t="shared" si="69"/>
        <v>0</v>
      </c>
      <c r="AF65">
        <f t="shared" si="70"/>
        <v>0</v>
      </c>
      <c r="AG65">
        <f t="shared" si="71"/>
        <v>100</v>
      </c>
      <c r="AH65">
        <f t="shared" si="57"/>
        <v>0</v>
      </c>
      <c r="AI65">
        <f t="shared" si="58"/>
        <v>0</v>
      </c>
      <c r="AJ65">
        <f t="shared" si="59"/>
        <v>100</v>
      </c>
      <c r="AK65">
        <f t="shared" si="60"/>
        <v>0</v>
      </c>
      <c r="AL65">
        <f t="shared" si="61"/>
        <v>0</v>
      </c>
      <c r="AM65">
        <f t="shared" si="62"/>
        <v>100</v>
      </c>
      <c r="AN65">
        <f t="shared" si="51"/>
        <v>0</v>
      </c>
      <c r="AO65">
        <f t="shared" si="52"/>
        <v>0</v>
      </c>
      <c r="AP65">
        <f t="shared" si="53"/>
        <v>100</v>
      </c>
      <c r="AQ65">
        <f t="shared" si="54"/>
        <v>0</v>
      </c>
      <c r="AR65">
        <f t="shared" si="55"/>
        <v>0</v>
      </c>
      <c r="AS65">
        <f t="shared" si="56"/>
        <v>100</v>
      </c>
    </row>
    <row r="66" spans="1:45" x14ac:dyDescent="0.2">
      <c r="A66" t="s">
        <v>68</v>
      </c>
      <c r="B66">
        <v>1.9585009527842401E-3</v>
      </c>
      <c r="C66">
        <v>4.2345966546686398E-3</v>
      </c>
      <c r="D66">
        <v>4.07579928011856E-3</v>
      </c>
      <c r="E66">
        <v>1.52974804149904E-2</v>
      </c>
      <c r="F66">
        <v>7.7281388947702699E-3</v>
      </c>
      <c r="G66">
        <v>7.0029642176582599E-2</v>
      </c>
      <c r="H66">
        <v>0</v>
      </c>
      <c r="I66">
        <v>1.05864916366716E-4</v>
      </c>
      <c r="J66">
        <v>1.58797374550074E-4</v>
      </c>
      <c r="K66">
        <v>3.70527207283506E-4</v>
      </c>
      <c r="L66">
        <v>3.17594749100148E-4</v>
      </c>
      <c r="M66">
        <v>4.3404615710353504E-3</v>
      </c>
      <c r="N66">
        <v>2.2760957018843901E-3</v>
      </c>
      <c r="O66">
        <v>4.2875291128520003E-3</v>
      </c>
      <c r="P66">
        <v>3.44060978191827E-3</v>
      </c>
      <c r="Q66">
        <v>1.35507092949396E-2</v>
      </c>
      <c r="R66">
        <v>7.83400381113699E-3</v>
      </c>
      <c r="S66">
        <v>4.3933940292187099E-2</v>
      </c>
      <c r="U66" s="1">
        <f t="shared" si="63"/>
        <v>4.2345966546686303E-3</v>
      </c>
      <c r="V66">
        <f t="shared" si="64"/>
        <v>8.627990683887355E-3</v>
      </c>
      <c r="W66">
        <f t="shared" si="65"/>
        <v>7.6752064365869042E-3</v>
      </c>
      <c r="X66">
        <f t="shared" si="66"/>
        <v>2.9218716917213505E-2</v>
      </c>
      <c r="Y66">
        <f t="shared" si="67"/>
        <v>1.5879737455007408E-2</v>
      </c>
      <c r="Z66">
        <f t="shared" si="68"/>
        <v>0.11830404403980505</v>
      </c>
      <c r="AB66" s="1">
        <f t="shared" si="33"/>
        <v>46.249999999999972</v>
      </c>
      <c r="AC66" s="1">
        <f t="shared" si="34"/>
        <v>0</v>
      </c>
      <c r="AD66" s="1">
        <f t="shared" si="35"/>
        <v>53.750000000000028</v>
      </c>
      <c r="AE66">
        <f t="shared" si="69"/>
        <v>49.079754601226988</v>
      </c>
      <c r="AF66">
        <f t="shared" si="70"/>
        <v>1.2269938650306746</v>
      </c>
      <c r="AG66">
        <f t="shared" si="71"/>
        <v>49.693251533742348</v>
      </c>
      <c r="AH66">
        <f t="shared" si="57"/>
        <v>53.103448275862029</v>
      </c>
      <c r="AI66">
        <f t="shared" si="58"/>
        <v>2.0689655172413812</v>
      </c>
      <c r="AJ66">
        <f t="shared" si="59"/>
        <v>44.827586206896584</v>
      </c>
      <c r="AK66">
        <f t="shared" si="60"/>
        <v>52.355072463768103</v>
      </c>
      <c r="AL66">
        <f t="shared" si="61"/>
        <v>1.2681159420289903</v>
      </c>
      <c r="AM66">
        <f t="shared" si="62"/>
        <v>46.376811594202913</v>
      </c>
      <c r="AN66">
        <f t="shared" si="51"/>
        <v>48.66666666666665</v>
      </c>
      <c r="AO66">
        <f t="shared" si="52"/>
        <v>1.9999999999999991</v>
      </c>
      <c r="AP66">
        <f t="shared" si="53"/>
        <v>49.333333333333343</v>
      </c>
      <c r="AQ66">
        <f t="shared" si="54"/>
        <v>59.194630872483231</v>
      </c>
      <c r="AR66">
        <f t="shared" si="55"/>
        <v>3.6689038031319892</v>
      </c>
      <c r="AS66">
        <f t="shared" si="56"/>
        <v>37.13646532438478</v>
      </c>
    </row>
    <row r="67" spans="1:45" x14ac:dyDescent="0.2">
      <c r="A67" t="s">
        <v>69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4.1287317383019197E-3</v>
      </c>
      <c r="O67">
        <v>4.0228668219352099E-3</v>
      </c>
      <c r="P67">
        <v>5.0815159856023697E-3</v>
      </c>
      <c r="Q67">
        <v>1.6885454160491201E-2</v>
      </c>
      <c r="R67">
        <v>9.4219775566377305E-3</v>
      </c>
      <c r="S67">
        <v>7.2358670336650402E-2</v>
      </c>
      <c r="U67" s="1">
        <f t="shared" si="63"/>
        <v>4.1287317383019197E-3</v>
      </c>
      <c r="V67">
        <f t="shared" si="64"/>
        <v>4.0228668219352099E-3</v>
      </c>
      <c r="W67">
        <f t="shared" si="65"/>
        <v>5.0815159856023697E-3</v>
      </c>
      <c r="X67">
        <f t="shared" si="66"/>
        <v>1.6885454160491201E-2</v>
      </c>
      <c r="Y67">
        <f t="shared" si="67"/>
        <v>9.4219775566377305E-3</v>
      </c>
      <c r="Z67">
        <f t="shared" si="68"/>
        <v>7.2358670336650402E-2</v>
      </c>
      <c r="AB67" s="1">
        <f t="shared" si="33"/>
        <v>0</v>
      </c>
      <c r="AC67" s="1">
        <f t="shared" si="34"/>
        <v>0</v>
      </c>
      <c r="AD67" s="1">
        <f t="shared" si="35"/>
        <v>100</v>
      </c>
      <c r="AE67">
        <f t="shared" si="69"/>
        <v>0</v>
      </c>
      <c r="AF67">
        <f t="shared" si="70"/>
        <v>0</v>
      </c>
      <c r="AG67">
        <f t="shared" si="71"/>
        <v>100</v>
      </c>
      <c r="AH67">
        <f t="shared" si="57"/>
        <v>0</v>
      </c>
      <c r="AI67">
        <f t="shared" si="58"/>
        <v>0</v>
      </c>
      <c r="AJ67">
        <f t="shared" si="59"/>
        <v>100</v>
      </c>
      <c r="AK67">
        <f t="shared" si="60"/>
        <v>0</v>
      </c>
      <c r="AL67">
        <f t="shared" si="61"/>
        <v>0</v>
      </c>
      <c r="AM67">
        <f t="shared" si="62"/>
        <v>100</v>
      </c>
      <c r="AN67">
        <f t="shared" si="51"/>
        <v>0</v>
      </c>
      <c r="AO67">
        <f t="shared" si="52"/>
        <v>0</v>
      </c>
      <c r="AP67">
        <f t="shared" si="53"/>
        <v>100</v>
      </c>
      <c r="AQ67">
        <f t="shared" si="54"/>
        <v>0</v>
      </c>
      <c r="AR67">
        <f t="shared" si="55"/>
        <v>0</v>
      </c>
      <c r="AS67">
        <f t="shared" si="56"/>
        <v>100</v>
      </c>
    </row>
    <row r="68" spans="1:45" x14ac:dyDescent="0.2">
      <c r="A68" t="s">
        <v>70</v>
      </c>
      <c r="B68">
        <v>1.49269532077069E-2</v>
      </c>
      <c r="C68">
        <v>1.27037899640059E-3</v>
      </c>
      <c r="D68">
        <v>1.85263603641753E-3</v>
      </c>
      <c r="E68">
        <v>8.2045310184204901E-3</v>
      </c>
      <c r="F68">
        <v>6.4048274401863198E-3</v>
      </c>
      <c r="G68">
        <v>7.7493118780436104E-2</v>
      </c>
      <c r="H68">
        <v>1.05864916366716E-4</v>
      </c>
      <c r="I68">
        <v>0</v>
      </c>
      <c r="J68">
        <v>0</v>
      </c>
      <c r="K68">
        <v>0</v>
      </c>
      <c r="L68">
        <v>1.05864916366716E-4</v>
      </c>
      <c r="M68">
        <v>9.5278424730044404E-4</v>
      </c>
      <c r="N68">
        <v>1.21744653821723E-3</v>
      </c>
      <c r="O68">
        <v>1.21744653821723E-3</v>
      </c>
      <c r="P68">
        <v>1.53504128731738E-3</v>
      </c>
      <c r="Q68">
        <v>6.7753546474698199E-3</v>
      </c>
      <c r="R68">
        <v>4.4992589455854302E-3</v>
      </c>
      <c r="S68">
        <v>3.4511962735549399E-2</v>
      </c>
      <c r="U68" s="1">
        <f t="shared" si="63"/>
        <v>1.6250264662290848E-2</v>
      </c>
      <c r="V68">
        <f t="shared" si="64"/>
        <v>2.48782553461782E-3</v>
      </c>
      <c r="W68">
        <f t="shared" si="65"/>
        <v>3.3876773237349099E-3</v>
      </c>
      <c r="X68">
        <f t="shared" si="66"/>
        <v>1.497988566589031E-2</v>
      </c>
      <c r="Y68">
        <f t="shared" si="67"/>
        <v>1.1009951302138466E-2</v>
      </c>
      <c r="Z68">
        <f t="shared" si="68"/>
        <v>0.11295786576328595</v>
      </c>
      <c r="AB68" s="1">
        <f t="shared" si="33"/>
        <v>91.856677524429955</v>
      </c>
      <c r="AC68" s="1">
        <f t="shared" si="34"/>
        <v>0.651465798045605</v>
      </c>
      <c r="AD68" s="1">
        <f t="shared" si="35"/>
        <v>7.4918566775244315</v>
      </c>
      <c r="AE68">
        <f t="shared" si="69"/>
        <v>51.063829787234084</v>
      </c>
      <c r="AF68">
        <f t="shared" si="70"/>
        <v>0</v>
      </c>
      <c r="AG68">
        <f t="shared" si="71"/>
        <v>48.936170212765909</v>
      </c>
      <c r="AH68">
        <f t="shared" si="57"/>
        <v>54.687500000000036</v>
      </c>
      <c r="AI68">
        <f t="shared" si="58"/>
        <v>0</v>
      </c>
      <c r="AJ68">
        <f t="shared" si="59"/>
        <v>45.312499999999964</v>
      </c>
      <c r="AK68">
        <f t="shared" si="60"/>
        <v>54.770318021201426</v>
      </c>
      <c r="AL68">
        <f t="shared" si="61"/>
        <v>0</v>
      </c>
      <c r="AM68">
        <f t="shared" si="62"/>
        <v>45.229681978798567</v>
      </c>
      <c r="AN68">
        <f t="shared" si="51"/>
        <v>58.173076923076927</v>
      </c>
      <c r="AO68">
        <f t="shared" si="52"/>
        <v>0.96153846153846145</v>
      </c>
      <c r="AP68">
        <f t="shared" si="53"/>
        <v>40.865384615384606</v>
      </c>
      <c r="AQ68">
        <f t="shared" si="54"/>
        <v>68.603561387066549</v>
      </c>
      <c r="AR68">
        <f t="shared" si="55"/>
        <v>0.84348641049672002</v>
      </c>
      <c r="AS68">
        <f t="shared" si="56"/>
        <v>30.552952202436728</v>
      </c>
    </row>
    <row r="69" spans="1:45" x14ac:dyDescent="0.2">
      <c r="A69" t="s">
        <v>71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5.2932458183357998E-4</v>
      </c>
      <c r="J69">
        <v>5.2932458183357998E-4</v>
      </c>
      <c r="K69">
        <v>9.5278424730044404E-4</v>
      </c>
      <c r="L69">
        <v>1.05864916366716E-4</v>
      </c>
      <c r="M69">
        <v>3.5994071564683398E-3</v>
      </c>
      <c r="N69">
        <v>5.8225704001693803E-3</v>
      </c>
      <c r="O69">
        <v>3.1918272284564897E-2</v>
      </c>
      <c r="P69">
        <v>1.79441033241583E-2</v>
      </c>
      <c r="Q69">
        <v>3.4035570611899199E-2</v>
      </c>
      <c r="R69">
        <v>1.40271014185898E-2</v>
      </c>
      <c r="S69">
        <v>0.15863857717552399</v>
      </c>
      <c r="U69" s="1">
        <f t="shared" si="63"/>
        <v>5.8225704001693803E-3</v>
      </c>
      <c r="V69">
        <f t="shared" si="64"/>
        <v>3.2447596866398476E-2</v>
      </c>
      <c r="W69">
        <f t="shared" si="65"/>
        <v>1.8473427905991879E-2</v>
      </c>
      <c r="X69">
        <f t="shared" si="66"/>
        <v>3.4988354859199641E-2</v>
      </c>
      <c r="Y69">
        <f t="shared" si="67"/>
        <v>1.4132966334956516E-2</v>
      </c>
      <c r="Z69">
        <f t="shared" si="68"/>
        <v>0.16223798433199232</v>
      </c>
      <c r="AB69" s="1">
        <f t="shared" si="33"/>
        <v>0</v>
      </c>
      <c r="AC69" s="1">
        <f t="shared" si="34"/>
        <v>0</v>
      </c>
      <c r="AD69" s="1">
        <f t="shared" si="35"/>
        <v>100</v>
      </c>
      <c r="AE69">
        <f t="shared" si="69"/>
        <v>0</v>
      </c>
      <c r="AF69">
        <f t="shared" si="70"/>
        <v>1.6313213703099498</v>
      </c>
      <c r="AG69">
        <f t="shared" si="71"/>
        <v>98.368678629690052</v>
      </c>
      <c r="AH69">
        <f t="shared" si="57"/>
        <v>0</v>
      </c>
      <c r="AI69">
        <f t="shared" si="58"/>
        <v>2.8653295128939922</v>
      </c>
      <c r="AJ69">
        <f t="shared" si="59"/>
        <v>97.134670487106007</v>
      </c>
      <c r="AK69">
        <f t="shared" si="60"/>
        <v>0</v>
      </c>
      <c r="AL69">
        <f t="shared" si="61"/>
        <v>2.7231467473524962</v>
      </c>
      <c r="AM69">
        <f t="shared" si="62"/>
        <v>97.276853252647513</v>
      </c>
      <c r="AN69">
        <f t="shared" si="51"/>
        <v>0</v>
      </c>
      <c r="AO69">
        <f t="shared" si="52"/>
        <v>0.74906367041198874</v>
      </c>
      <c r="AP69">
        <f t="shared" si="53"/>
        <v>99.250936329588015</v>
      </c>
      <c r="AQ69">
        <f t="shared" si="54"/>
        <v>0</v>
      </c>
      <c r="AR69">
        <f t="shared" si="55"/>
        <v>2.2185970636215302</v>
      </c>
      <c r="AS69">
        <f t="shared" si="56"/>
        <v>97.78140293637847</v>
      </c>
    </row>
    <row r="70" spans="1:45" x14ac:dyDescent="0.2">
      <c r="A70" t="s">
        <v>72</v>
      </c>
      <c r="B70">
        <v>5.02858352741901E-3</v>
      </c>
      <c r="C70">
        <v>3.1759474910014801E-3</v>
      </c>
      <c r="D70">
        <v>3.9170019055684898E-3</v>
      </c>
      <c r="E70">
        <v>1.00042345966546E-2</v>
      </c>
      <c r="F70">
        <v>5.02858352741901E-3</v>
      </c>
      <c r="G70">
        <v>4.4463264874020698E-2</v>
      </c>
      <c r="H70">
        <v>7.9398687275037002E-4</v>
      </c>
      <c r="I70">
        <v>1.05864916366716E-4</v>
      </c>
      <c r="J70">
        <v>8.4691933093372803E-4</v>
      </c>
      <c r="K70">
        <v>2.6466229091679002E-3</v>
      </c>
      <c r="L70">
        <v>2.0643658691509598E-3</v>
      </c>
      <c r="M70">
        <v>3.49883548591996E-2</v>
      </c>
      <c r="N70">
        <v>3.2818124073681898E-3</v>
      </c>
      <c r="O70">
        <v>1.7997035782341699E-3</v>
      </c>
      <c r="P70">
        <v>3.0700825746347599E-3</v>
      </c>
      <c r="Q70">
        <v>1.46622909167901E-2</v>
      </c>
      <c r="R70">
        <v>9.6337073893711603E-3</v>
      </c>
      <c r="S70">
        <v>7.7175524031335999E-2</v>
      </c>
      <c r="U70" s="1">
        <f t="shared" si="63"/>
        <v>9.1043828075375692E-3</v>
      </c>
      <c r="V70">
        <f t="shared" si="64"/>
        <v>5.0815159856023653E-3</v>
      </c>
      <c r="W70">
        <f t="shared" si="65"/>
        <v>7.8340038111369779E-3</v>
      </c>
      <c r="X70">
        <f t="shared" si="66"/>
        <v>2.73131484226126E-2</v>
      </c>
      <c r="Y70">
        <f t="shared" si="67"/>
        <v>1.6726656785941131E-2</v>
      </c>
      <c r="Z70">
        <f t="shared" si="68"/>
        <v>0.15662714376455628</v>
      </c>
      <c r="AB70" s="1">
        <f t="shared" si="33"/>
        <v>55.232558139534923</v>
      </c>
      <c r="AC70" s="1">
        <f t="shared" si="34"/>
        <v>8.7209302325581461</v>
      </c>
      <c r="AD70" s="1">
        <f t="shared" si="35"/>
        <v>36.046511627906938</v>
      </c>
      <c r="AE70">
        <f t="shared" si="69"/>
        <v>62.500000000000036</v>
      </c>
      <c r="AF70">
        <f t="shared" si="70"/>
        <v>2.0833333333333348</v>
      </c>
      <c r="AG70">
        <f t="shared" si="71"/>
        <v>35.416666666666643</v>
      </c>
      <c r="AH70">
        <f t="shared" si="57"/>
        <v>50.000000000000014</v>
      </c>
      <c r="AI70">
        <f t="shared" si="58"/>
        <v>10.810810810810819</v>
      </c>
      <c r="AJ70">
        <f t="shared" si="59"/>
        <v>39.189189189189165</v>
      </c>
      <c r="AK70">
        <f t="shared" si="60"/>
        <v>36.627906976744129</v>
      </c>
      <c r="AL70">
        <f t="shared" si="61"/>
        <v>9.6899224806202007</v>
      </c>
      <c r="AM70">
        <f t="shared" si="62"/>
        <v>53.682170542635667</v>
      </c>
      <c r="AN70">
        <f t="shared" si="51"/>
        <v>30.063291139240501</v>
      </c>
      <c r="AO70">
        <f t="shared" si="52"/>
        <v>12.34177215189872</v>
      </c>
      <c r="AP70">
        <f t="shared" si="53"/>
        <v>57.594936708860779</v>
      </c>
      <c r="AQ70">
        <f t="shared" si="54"/>
        <v>28.387968908415001</v>
      </c>
      <c r="AR70">
        <f t="shared" si="55"/>
        <v>22.338627914836078</v>
      </c>
      <c r="AS70">
        <f t="shared" si="56"/>
        <v>49.273403176748936</v>
      </c>
    </row>
    <row r="71" spans="1:45" x14ac:dyDescent="0.2">
      <c r="A71" t="s">
        <v>73</v>
      </c>
      <c r="B71">
        <v>0</v>
      </c>
      <c r="C71">
        <v>0</v>
      </c>
      <c r="D71" s="1">
        <v>5.2932458183358002E-5</v>
      </c>
      <c r="E71">
        <v>1.05864916366716E-4</v>
      </c>
      <c r="F71">
        <v>0</v>
      </c>
      <c r="G71">
        <v>4.2345966546686401E-4</v>
      </c>
      <c r="H71">
        <v>0</v>
      </c>
      <c r="I71" s="1">
        <v>5.2932458183358002E-5</v>
      </c>
      <c r="J71">
        <v>0</v>
      </c>
      <c r="K71">
        <v>1.05864916366716E-4</v>
      </c>
      <c r="L71">
        <v>1.58797374550074E-4</v>
      </c>
      <c r="M71">
        <v>1.11158162185051E-3</v>
      </c>
      <c r="N71">
        <v>7.2623332627567205E-2</v>
      </c>
      <c r="O71">
        <v>1.9055684946008799E-2</v>
      </c>
      <c r="P71">
        <v>1.29155197967393E-2</v>
      </c>
      <c r="Q71">
        <v>5.9125555790810899E-2</v>
      </c>
      <c r="R71">
        <v>3.7423247935634098E-2</v>
      </c>
      <c r="S71">
        <v>0.37518526360364102</v>
      </c>
      <c r="U71" s="1">
        <f t="shared" si="63"/>
        <v>7.2623332627567205E-2</v>
      </c>
      <c r="V71">
        <f t="shared" si="64"/>
        <v>1.9108617404192157E-2</v>
      </c>
      <c r="W71">
        <f t="shared" si="65"/>
        <v>1.2968452254922658E-2</v>
      </c>
      <c r="X71">
        <f t="shared" si="66"/>
        <v>5.9337285623544331E-2</v>
      </c>
      <c r="Y71">
        <f t="shared" si="67"/>
        <v>3.7582045310184171E-2</v>
      </c>
      <c r="Z71">
        <f t="shared" si="68"/>
        <v>0.37672030489095837</v>
      </c>
      <c r="AB71" s="1">
        <f t="shared" si="33"/>
        <v>0</v>
      </c>
      <c r="AC71" s="1">
        <f t="shared" si="34"/>
        <v>0</v>
      </c>
      <c r="AD71" s="1">
        <f t="shared" si="35"/>
        <v>100</v>
      </c>
      <c r="AE71">
        <f t="shared" si="69"/>
        <v>0</v>
      </c>
      <c r="AF71">
        <f t="shared" si="70"/>
        <v>0.27700831024930866</v>
      </c>
      <c r="AG71">
        <f t="shared" si="71"/>
        <v>99.7229916897507</v>
      </c>
      <c r="AH71">
        <f t="shared" si="57"/>
        <v>0.40816326530612412</v>
      </c>
      <c r="AI71">
        <f t="shared" si="58"/>
        <v>0</v>
      </c>
      <c r="AJ71">
        <f t="shared" si="59"/>
        <v>99.591836734693871</v>
      </c>
      <c r="AK71">
        <f t="shared" si="60"/>
        <v>0.17841213202497766</v>
      </c>
      <c r="AL71">
        <f t="shared" si="61"/>
        <v>0.17841213202497766</v>
      </c>
      <c r="AM71">
        <f t="shared" si="62"/>
        <v>99.643175735950038</v>
      </c>
      <c r="AN71">
        <f t="shared" si="51"/>
        <v>0</v>
      </c>
      <c r="AO71">
        <f t="shared" si="52"/>
        <v>0.42253521126760574</v>
      </c>
      <c r="AP71">
        <f t="shared" si="53"/>
        <v>99.577464788732399</v>
      </c>
      <c r="AQ71">
        <f t="shared" si="54"/>
        <v>0.1124069130251512</v>
      </c>
      <c r="AR71">
        <f t="shared" si="55"/>
        <v>0.29506814669101977</v>
      </c>
      <c r="AS71">
        <f t="shared" si="56"/>
        <v>99.592524940283838</v>
      </c>
    </row>
    <row r="72" spans="1:45" x14ac:dyDescent="0.2">
      <c r="A72" t="s">
        <v>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1.08511539275883E-2</v>
      </c>
      <c r="O72">
        <v>1.06394240948549E-2</v>
      </c>
      <c r="P72">
        <v>7.0929493965699699E-3</v>
      </c>
      <c r="Q72">
        <v>2.00084691933093E-2</v>
      </c>
      <c r="R72">
        <v>1.31801820876561E-2</v>
      </c>
      <c r="S72">
        <v>9.2049544780859596E-2</v>
      </c>
      <c r="U72" s="1">
        <f t="shared" si="63"/>
        <v>1.08511539275883E-2</v>
      </c>
      <c r="V72">
        <f t="shared" si="64"/>
        <v>1.06394240948549E-2</v>
      </c>
      <c r="W72">
        <f t="shared" si="65"/>
        <v>7.0929493965699699E-3</v>
      </c>
      <c r="X72">
        <f t="shared" si="66"/>
        <v>2.00084691933093E-2</v>
      </c>
      <c r="Y72">
        <f t="shared" si="67"/>
        <v>1.31801820876561E-2</v>
      </c>
      <c r="Z72">
        <f t="shared" si="68"/>
        <v>9.2049544780859596E-2</v>
      </c>
      <c r="AB72" s="1">
        <f t="shared" si="33"/>
        <v>0</v>
      </c>
      <c r="AC72" s="1">
        <f t="shared" si="34"/>
        <v>0</v>
      </c>
      <c r="AD72" s="1">
        <f t="shared" si="35"/>
        <v>100</v>
      </c>
      <c r="AE72">
        <f t="shared" si="69"/>
        <v>0</v>
      </c>
      <c r="AF72">
        <f t="shared" si="70"/>
        <v>0</v>
      </c>
      <c r="AG72">
        <f t="shared" si="71"/>
        <v>100</v>
      </c>
      <c r="AH72">
        <f t="shared" si="57"/>
        <v>0</v>
      </c>
      <c r="AI72">
        <f t="shared" si="58"/>
        <v>0</v>
      </c>
      <c r="AJ72">
        <f t="shared" si="59"/>
        <v>100</v>
      </c>
      <c r="AK72">
        <f t="shared" si="60"/>
        <v>0</v>
      </c>
      <c r="AL72">
        <f t="shared" si="61"/>
        <v>0</v>
      </c>
      <c r="AM72">
        <f t="shared" si="62"/>
        <v>100</v>
      </c>
      <c r="AN72">
        <f>F72/Y72*100</f>
        <v>0</v>
      </c>
      <c r="AO72">
        <f>L72/Y72*100</f>
        <v>0</v>
      </c>
      <c r="AP72">
        <f>R72/Y72*100</f>
        <v>100</v>
      </c>
      <c r="AQ72">
        <f>G72/Z72*100</f>
        <v>0</v>
      </c>
      <c r="AR72">
        <f>M72/Z72*100</f>
        <v>0</v>
      </c>
      <c r="AS72">
        <f>S72/Z72*100</f>
        <v>100</v>
      </c>
    </row>
    <row r="73" spans="1:45" x14ac:dyDescent="0.2">
      <c r="A73" t="s">
        <v>75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1.4821088291340199E-3</v>
      </c>
      <c r="O73">
        <v>1.3762439127673E-3</v>
      </c>
      <c r="P73">
        <v>2.1172983273343199E-3</v>
      </c>
      <c r="Q73">
        <v>8.0457336438704199E-3</v>
      </c>
      <c r="R73">
        <v>5.92843531653609E-3</v>
      </c>
      <c r="S73">
        <v>4.8062672030489098E-2</v>
      </c>
      <c r="U73" s="1">
        <f t="shared" si="63"/>
        <v>1.4821088291340199E-3</v>
      </c>
      <c r="V73">
        <f t="shared" si="64"/>
        <v>1.3762439127673E-3</v>
      </c>
      <c r="W73">
        <f t="shared" si="65"/>
        <v>2.1172983273343199E-3</v>
      </c>
      <c r="X73">
        <f t="shared" si="66"/>
        <v>8.0457336438704199E-3</v>
      </c>
      <c r="Y73">
        <f t="shared" si="67"/>
        <v>5.92843531653609E-3</v>
      </c>
      <c r="Z73">
        <f t="shared" si="68"/>
        <v>4.8062672030489098E-2</v>
      </c>
      <c r="AB73" s="1">
        <f t="shared" si="33"/>
        <v>0</v>
      </c>
      <c r="AC73" s="1">
        <f t="shared" si="34"/>
        <v>0</v>
      </c>
      <c r="AD73" s="1">
        <f t="shared" si="35"/>
        <v>100</v>
      </c>
      <c r="AE73">
        <f t="shared" si="69"/>
        <v>0</v>
      </c>
      <c r="AF73">
        <f t="shared" si="70"/>
        <v>0</v>
      </c>
      <c r="AG73">
        <f t="shared" si="71"/>
        <v>100</v>
      </c>
      <c r="AH73">
        <f t="shared" si="57"/>
        <v>0</v>
      </c>
      <c r="AI73">
        <f t="shared" si="58"/>
        <v>0</v>
      </c>
      <c r="AJ73">
        <f t="shared" si="59"/>
        <v>100</v>
      </c>
      <c r="AK73">
        <f t="shared" si="60"/>
        <v>0</v>
      </c>
      <c r="AL73">
        <f t="shared" si="61"/>
        <v>0</v>
      </c>
      <c r="AM73">
        <f t="shared" si="62"/>
        <v>100</v>
      </c>
      <c r="AN73">
        <f t="shared" ref="AN73:AN110" si="72">F73/Y73*100</f>
        <v>0</v>
      </c>
      <c r="AO73">
        <f t="shared" ref="AO73:AO110" si="73">L73/Y73*100</f>
        <v>0</v>
      </c>
      <c r="AP73">
        <f t="shared" ref="AP73:AP110" si="74">R73/Y73*100</f>
        <v>100</v>
      </c>
      <c r="AQ73">
        <f t="shared" ref="AQ73:AQ110" si="75">G73/Z73*100</f>
        <v>0</v>
      </c>
      <c r="AR73">
        <f t="shared" ref="AR73:AR110" si="76">M73/Z73*100</f>
        <v>0</v>
      </c>
      <c r="AS73">
        <f t="shared" ref="AS73:AS110" si="77">S73/Z73*100</f>
        <v>100</v>
      </c>
    </row>
    <row r="74" spans="1:45" x14ac:dyDescent="0.2">
      <c r="A74" t="s">
        <v>76</v>
      </c>
      <c r="B74">
        <v>1.58797374550074E-4</v>
      </c>
      <c r="C74">
        <v>4.6051238619521399E-3</v>
      </c>
      <c r="D74">
        <v>5.1873809019690803E-3</v>
      </c>
      <c r="E74">
        <v>2.3184416684310798E-2</v>
      </c>
      <c r="F74">
        <v>1.7573576116874799E-2</v>
      </c>
      <c r="G74">
        <v>9.8824899428329394E-2</v>
      </c>
      <c r="H74">
        <v>0</v>
      </c>
      <c r="I74" s="1">
        <v>5.2932458183358002E-5</v>
      </c>
      <c r="J74">
        <v>0</v>
      </c>
      <c r="K74">
        <v>5.8225704001693798E-4</v>
      </c>
      <c r="L74">
        <v>4.7639212365022202E-4</v>
      </c>
      <c r="M74">
        <v>2.4348930764344599E-3</v>
      </c>
      <c r="N74">
        <v>3.1759474910014801E-3</v>
      </c>
      <c r="O74">
        <v>3.4776625026466203E-2</v>
      </c>
      <c r="P74">
        <v>2.9748041499047199E-2</v>
      </c>
      <c r="Q74">
        <v>0.100995130213847</v>
      </c>
      <c r="R74">
        <v>6.0290069870844801E-2</v>
      </c>
      <c r="S74">
        <v>0.22607452890112201</v>
      </c>
      <c r="U74" s="1">
        <f>SUM(B74, H74, N74)</f>
        <v>3.3347448655515542E-3</v>
      </c>
      <c r="V74">
        <f>SUM(C74, I74, O74)</f>
        <v>3.9434681346601698E-2</v>
      </c>
      <c r="W74">
        <f>SUM(D74, J74, P74)</f>
        <v>3.4935422401016276E-2</v>
      </c>
      <c r="X74">
        <f>SUM(E74, K74, Q74)</f>
        <v>0.12476180393817474</v>
      </c>
      <c r="Y74">
        <f>SUM(F74, L74, R74)</f>
        <v>7.8340038111369817E-2</v>
      </c>
      <c r="Z74">
        <f>SUM(G74, M74, S74)</f>
        <v>0.32733432140588586</v>
      </c>
      <c r="AB74" s="1">
        <f t="shared" si="33"/>
        <v>4.7619047619047619</v>
      </c>
      <c r="AC74" s="1">
        <f t="shared" si="34"/>
        <v>0</v>
      </c>
      <c r="AD74" s="1">
        <f t="shared" si="35"/>
        <v>95.238095238095227</v>
      </c>
      <c r="AE74">
        <f t="shared" si="69"/>
        <v>11.677852348993277</v>
      </c>
      <c r="AF74">
        <f t="shared" si="70"/>
        <v>0.13422818791946312</v>
      </c>
      <c r="AG74">
        <f t="shared" si="71"/>
        <v>88.187919463087269</v>
      </c>
      <c r="AH74">
        <f t="shared" si="57"/>
        <v>14.848484848484839</v>
      </c>
      <c r="AI74">
        <f t="shared" si="58"/>
        <v>0</v>
      </c>
      <c r="AJ74">
        <f t="shared" si="59"/>
        <v>85.15151515151517</v>
      </c>
      <c r="AK74">
        <f t="shared" si="60"/>
        <v>18.582944420873996</v>
      </c>
      <c r="AL74">
        <f t="shared" si="61"/>
        <v>0.46669495120916443</v>
      </c>
      <c r="AM74">
        <f t="shared" si="62"/>
        <v>80.950360627916837</v>
      </c>
      <c r="AN74">
        <f t="shared" si="72"/>
        <v>22.432432432432364</v>
      </c>
      <c r="AO74">
        <f t="shared" si="73"/>
        <v>0.60810810810810834</v>
      </c>
      <c r="AP74">
        <f t="shared" si="74"/>
        <v>76.959459459459538</v>
      </c>
      <c r="AQ74">
        <f t="shared" si="75"/>
        <v>30.190815006468309</v>
      </c>
      <c r="AR74">
        <f t="shared" si="76"/>
        <v>0.74385510996118775</v>
      </c>
      <c r="AS74">
        <f t="shared" si="77"/>
        <v>69.065329883570499</v>
      </c>
    </row>
    <row r="75" spans="1:45" x14ac:dyDescent="0.2">
      <c r="A75" t="s">
        <v>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1.05864916366716E-4</v>
      </c>
      <c r="K75">
        <v>1.05864916366716E-4</v>
      </c>
      <c r="L75">
        <v>0</v>
      </c>
      <c r="M75">
        <v>1.11158162185051E-3</v>
      </c>
      <c r="N75">
        <v>5.0338767732373398E-2</v>
      </c>
      <c r="O75">
        <v>2.3449078975227598E-2</v>
      </c>
      <c r="P75">
        <v>1.8420495447808501E-2</v>
      </c>
      <c r="Q75">
        <v>4.8962523819606099E-2</v>
      </c>
      <c r="R75">
        <v>3.3294516197332202E-2</v>
      </c>
      <c r="S75">
        <v>0.39762862587338499</v>
      </c>
      <c r="U75" s="1">
        <f t="shared" ref="U75:U96" si="78">SUM(B75, H75, N75)</f>
        <v>5.0338767732373398E-2</v>
      </c>
      <c r="V75">
        <f t="shared" ref="V75:V96" si="79">SUM(C75, I75, O75)</f>
        <v>2.3449078975227598E-2</v>
      </c>
      <c r="W75">
        <f t="shared" ref="W75:W96" si="80">SUM(D75, J75, P75)</f>
        <v>1.8526360364175216E-2</v>
      </c>
      <c r="X75">
        <f t="shared" ref="X75:X96" si="81">SUM(E75, K75, Q75)</f>
        <v>4.9068388735972815E-2</v>
      </c>
      <c r="Y75">
        <f t="shared" ref="Y75:Y96" si="82">SUM(F75, L75, R75)</f>
        <v>3.3294516197332202E-2</v>
      </c>
      <c r="Z75">
        <f t="shared" ref="Z75:Z96" si="83">SUM(G75, M75, S75)</f>
        <v>0.39874020749523548</v>
      </c>
      <c r="AB75" s="1">
        <f t="shared" si="33"/>
        <v>0</v>
      </c>
      <c r="AC75" s="1">
        <f t="shared" si="34"/>
        <v>0</v>
      </c>
      <c r="AD75" s="1">
        <f t="shared" si="35"/>
        <v>100</v>
      </c>
      <c r="AE75">
        <f t="shared" si="69"/>
        <v>0</v>
      </c>
      <c r="AF75">
        <f t="shared" si="70"/>
        <v>0</v>
      </c>
      <c r="AG75">
        <f t="shared" si="71"/>
        <v>100</v>
      </c>
      <c r="AH75">
        <f t="shared" si="57"/>
        <v>0</v>
      </c>
      <c r="AI75">
        <f t="shared" si="58"/>
        <v>0.57142857142857406</v>
      </c>
      <c r="AJ75">
        <f t="shared" si="59"/>
        <v>99.428571428571416</v>
      </c>
      <c r="AK75">
        <f t="shared" si="60"/>
        <v>0</v>
      </c>
      <c r="AL75">
        <f t="shared" si="61"/>
        <v>0.21574973031283734</v>
      </c>
      <c r="AM75">
        <f t="shared" si="62"/>
        <v>99.784250269687163</v>
      </c>
      <c r="AN75">
        <f t="shared" si="72"/>
        <v>0</v>
      </c>
      <c r="AO75">
        <f t="shared" si="73"/>
        <v>0</v>
      </c>
      <c r="AP75">
        <f t="shared" si="74"/>
        <v>100</v>
      </c>
      <c r="AQ75">
        <f t="shared" si="75"/>
        <v>0</v>
      </c>
      <c r="AR75">
        <f t="shared" si="76"/>
        <v>0.27877339705296522</v>
      </c>
      <c r="AS75">
        <f t="shared" si="77"/>
        <v>99.721226602947041</v>
      </c>
    </row>
    <row r="76" spans="1:45" x14ac:dyDescent="0.2">
      <c r="A76" t="s">
        <v>78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1.27037899640059E-3</v>
      </c>
      <c r="I76">
        <v>2.1172983273343201E-4</v>
      </c>
      <c r="J76">
        <v>1.11158162185051E-3</v>
      </c>
      <c r="K76">
        <v>4.9756510692356504E-3</v>
      </c>
      <c r="L76">
        <v>3.4935422401016301E-3</v>
      </c>
      <c r="M76">
        <v>5.0973957230573699E-2</v>
      </c>
      <c r="N76">
        <v>1.58797374550074E-3</v>
      </c>
      <c r="O76">
        <v>1.05864916366716E-3</v>
      </c>
      <c r="P76">
        <v>2.7524878255346099E-3</v>
      </c>
      <c r="Q76">
        <v>1.18568706330721E-2</v>
      </c>
      <c r="R76">
        <v>8.3103959347872094E-3</v>
      </c>
      <c r="S76">
        <v>7.4952360787634897E-2</v>
      </c>
      <c r="U76" s="1">
        <f t="shared" si="78"/>
        <v>2.8583527419013301E-3</v>
      </c>
      <c r="V76">
        <f t="shared" si="79"/>
        <v>1.270378996400592E-3</v>
      </c>
      <c r="W76">
        <f t="shared" si="80"/>
        <v>3.8640694473851198E-3</v>
      </c>
      <c r="X76">
        <f t="shared" si="81"/>
        <v>1.683252170230775E-2</v>
      </c>
      <c r="Y76">
        <f t="shared" si="82"/>
        <v>1.1803938174888839E-2</v>
      </c>
      <c r="Z76">
        <f t="shared" si="83"/>
        <v>0.12592631801820858</v>
      </c>
      <c r="AB76" s="1">
        <f t="shared" si="33"/>
        <v>0</v>
      </c>
      <c r="AC76" s="1">
        <f t="shared" si="34"/>
        <v>44.4444444444444</v>
      </c>
      <c r="AD76" s="1">
        <f t="shared" si="35"/>
        <v>55.555555555555593</v>
      </c>
      <c r="AE76">
        <f t="shared" si="69"/>
        <v>0</v>
      </c>
      <c r="AF76">
        <f t="shared" si="70"/>
        <v>16.666666666666668</v>
      </c>
      <c r="AG76">
        <f t="shared" si="71"/>
        <v>83.333333333333329</v>
      </c>
      <c r="AH76">
        <f t="shared" si="57"/>
        <v>0</v>
      </c>
      <c r="AI76">
        <f t="shared" si="58"/>
        <v>28.767123287671133</v>
      </c>
      <c r="AJ76">
        <f t="shared" si="59"/>
        <v>71.232876712328874</v>
      </c>
      <c r="AK76">
        <f t="shared" si="60"/>
        <v>0</v>
      </c>
      <c r="AL76">
        <f t="shared" si="61"/>
        <v>29.55974842767311</v>
      </c>
      <c r="AM76">
        <f t="shared" si="62"/>
        <v>70.4402515723269</v>
      </c>
      <c r="AN76">
        <f t="shared" si="72"/>
        <v>0</v>
      </c>
      <c r="AO76">
        <f t="shared" si="73"/>
        <v>29.596412556053814</v>
      </c>
      <c r="AP76">
        <f t="shared" si="74"/>
        <v>70.403587443946179</v>
      </c>
      <c r="AQ76">
        <f t="shared" si="75"/>
        <v>0</v>
      </c>
      <c r="AR76">
        <f t="shared" si="76"/>
        <v>40.479192938209316</v>
      </c>
      <c r="AS76">
        <f t="shared" si="77"/>
        <v>59.520807061790691</v>
      </c>
    </row>
    <row r="77" spans="1:45" x14ac:dyDescent="0.2">
      <c r="A77" t="s">
        <v>79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1.11158162185051E-3</v>
      </c>
      <c r="O77">
        <v>2.1437645564260002E-2</v>
      </c>
      <c r="P77">
        <v>1.39212365022231E-2</v>
      </c>
      <c r="Q77">
        <v>4.8697861528689303E-2</v>
      </c>
      <c r="R77">
        <v>2.4984120262544901E-2</v>
      </c>
      <c r="S77">
        <v>0.115181029006987</v>
      </c>
      <c r="U77" s="1">
        <f t="shared" si="78"/>
        <v>1.11158162185051E-3</v>
      </c>
      <c r="V77">
        <f t="shared" si="79"/>
        <v>2.1437645564260002E-2</v>
      </c>
      <c r="W77">
        <f t="shared" si="80"/>
        <v>1.39212365022231E-2</v>
      </c>
      <c r="X77">
        <f t="shared" si="81"/>
        <v>4.8697861528689303E-2</v>
      </c>
      <c r="Y77">
        <f t="shared" si="82"/>
        <v>2.4984120262544901E-2</v>
      </c>
      <c r="Z77">
        <f t="shared" si="83"/>
        <v>0.115181029006987</v>
      </c>
      <c r="AB77" s="1">
        <f t="shared" ref="AB77:AB124" si="84">B77/U77*100</f>
        <v>0</v>
      </c>
      <c r="AC77" s="1">
        <f t="shared" ref="AC77:AC124" si="85">H77/U77*100</f>
        <v>0</v>
      </c>
      <c r="AD77" s="1">
        <f t="shared" ref="AD77:AD124" si="86">N77/U77*100</f>
        <v>100</v>
      </c>
      <c r="AE77">
        <f t="shared" si="69"/>
        <v>0</v>
      </c>
      <c r="AF77">
        <f t="shared" si="70"/>
        <v>0</v>
      </c>
      <c r="AG77">
        <f t="shared" si="71"/>
        <v>100</v>
      </c>
      <c r="AH77">
        <f>D77/W77*100</f>
        <v>0</v>
      </c>
      <c r="AI77">
        <f>J77/W77*100</f>
        <v>0</v>
      </c>
      <c r="AJ77">
        <f>P77/W77*100</f>
        <v>100</v>
      </c>
      <c r="AK77">
        <f t="shared" si="60"/>
        <v>0</v>
      </c>
      <c r="AL77">
        <f t="shared" si="61"/>
        <v>0</v>
      </c>
      <c r="AM77">
        <f t="shared" si="62"/>
        <v>100</v>
      </c>
      <c r="AN77">
        <f t="shared" si="72"/>
        <v>0</v>
      </c>
      <c r="AO77">
        <f t="shared" si="73"/>
        <v>0</v>
      </c>
      <c r="AP77">
        <f t="shared" si="74"/>
        <v>100</v>
      </c>
      <c r="AQ77">
        <f t="shared" si="75"/>
        <v>0</v>
      </c>
      <c r="AR77">
        <f t="shared" si="76"/>
        <v>0</v>
      </c>
      <c r="AS77">
        <f t="shared" si="77"/>
        <v>100</v>
      </c>
    </row>
    <row r="78" spans="1:45" x14ac:dyDescent="0.2">
      <c r="A78" t="s">
        <v>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1.05864916366716E-4</v>
      </c>
      <c r="J78">
        <v>1.58797374550074E-4</v>
      </c>
      <c r="K78">
        <v>7.4105441456701201E-4</v>
      </c>
      <c r="L78">
        <v>1.58797374550074E-4</v>
      </c>
      <c r="M78">
        <v>1.53504128731738E-3</v>
      </c>
      <c r="N78">
        <v>2.3978403557061101E-2</v>
      </c>
      <c r="O78">
        <v>2.0114334109675999E-2</v>
      </c>
      <c r="P78">
        <v>1.72030489095913E-2</v>
      </c>
      <c r="Q78">
        <v>4.7745077281388902E-2</v>
      </c>
      <c r="R78">
        <v>1.9902604276942602E-2</v>
      </c>
      <c r="S78">
        <v>0.15990895617192399</v>
      </c>
      <c r="U78" s="1">
        <f t="shared" si="78"/>
        <v>2.3978403557061101E-2</v>
      </c>
      <c r="V78">
        <f t="shared" si="79"/>
        <v>2.0220199026042714E-2</v>
      </c>
      <c r="W78">
        <f t="shared" si="80"/>
        <v>1.7361846284141374E-2</v>
      </c>
      <c r="X78">
        <f t="shared" si="81"/>
        <v>4.8486131695955913E-2</v>
      </c>
      <c r="Y78">
        <f t="shared" si="82"/>
        <v>2.0061401651492675E-2</v>
      </c>
      <c r="Z78">
        <f t="shared" si="83"/>
        <v>0.16144399745924137</v>
      </c>
      <c r="AB78" s="1">
        <f t="shared" si="84"/>
        <v>0</v>
      </c>
      <c r="AC78" s="1">
        <f t="shared" si="85"/>
        <v>0</v>
      </c>
      <c r="AD78" s="1">
        <f t="shared" si="86"/>
        <v>100</v>
      </c>
      <c r="AE78">
        <f t="shared" si="69"/>
        <v>0</v>
      </c>
      <c r="AF78">
        <f t="shared" si="70"/>
        <v>0.52356020942408488</v>
      </c>
      <c r="AG78">
        <f t="shared" si="71"/>
        <v>99.476439790575924</v>
      </c>
      <c r="AH78">
        <f t="shared" ref="AH78:AH107" si="87">D78/W78*100</f>
        <v>0</v>
      </c>
      <c r="AI78">
        <f t="shared" ref="AI78:AI107" si="88">J78/W78*100</f>
        <v>0.914634146341466</v>
      </c>
      <c r="AJ78">
        <f t="shared" ref="AJ78:AJ107" si="89">P78/W78*100</f>
        <v>99.08536585365853</v>
      </c>
      <c r="AK78">
        <f t="shared" si="60"/>
        <v>0</v>
      </c>
      <c r="AL78">
        <f t="shared" si="61"/>
        <v>1.528384279475983</v>
      </c>
      <c r="AM78">
        <f t="shared" si="62"/>
        <v>98.471615720524014</v>
      </c>
      <c r="AN78">
        <f t="shared" si="72"/>
        <v>0</v>
      </c>
      <c r="AO78">
        <f t="shared" si="73"/>
        <v>0.79155672823219025</v>
      </c>
      <c r="AP78">
        <f t="shared" si="74"/>
        <v>99.208443271767806</v>
      </c>
      <c r="AQ78">
        <f t="shared" si="75"/>
        <v>0</v>
      </c>
      <c r="AR78">
        <f t="shared" si="76"/>
        <v>0.95081967213114926</v>
      </c>
      <c r="AS78">
        <f t="shared" si="77"/>
        <v>99.049180327868839</v>
      </c>
    </row>
    <row r="79" spans="1:45" x14ac:dyDescent="0.2">
      <c r="A79" t="s">
        <v>81</v>
      </c>
      <c r="B79">
        <v>0</v>
      </c>
      <c r="C79" s="1">
        <v>5.2932458183358002E-5</v>
      </c>
      <c r="D79" s="1">
        <v>5.2932458183358002E-5</v>
      </c>
      <c r="E79">
        <v>3.17594749100148E-4</v>
      </c>
      <c r="F79">
        <v>2.1172983273343201E-4</v>
      </c>
      <c r="G79">
        <v>1.42917637095066E-3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3.44060978191827E-3</v>
      </c>
      <c r="O79">
        <v>5.02858352741901E-3</v>
      </c>
      <c r="P79">
        <v>5.5049756510692303E-3</v>
      </c>
      <c r="Q79">
        <v>1.6356129578657602E-2</v>
      </c>
      <c r="R79">
        <v>8.5221257675206392E-3</v>
      </c>
      <c r="S79">
        <v>6.1454583950878598E-2</v>
      </c>
      <c r="U79" s="1">
        <f t="shared" si="78"/>
        <v>3.44060978191827E-3</v>
      </c>
      <c r="V79">
        <f t="shared" si="79"/>
        <v>5.0815159856023679E-3</v>
      </c>
      <c r="W79">
        <f t="shared" si="80"/>
        <v>5.5579081092525882E-3</v>
      </c>
      <c r="X79">
        <f t="shared" si="81"/>
        <v>1.6673724327757749E-2</v>
      </c>
      <c r="Y79">
        <f t="shared" si="82"/>
        <v>8.7338556002540708E-3</v>
      </c>
      <c r="Z79">
        <f t="shared" si="83"/>
        <v>6.2883760321829255E-2</v>
      </c>
      <c r="AB79" s="1">
        <f t="shared" si="84"/>
        <v>0</v>
      </c>
      <c r="AC79" s="1">
        <f t="shared" si="85"/>
        <v>0</v>
      </c>
      <c r="AD79" s="1">
        <f t="shared" si="86"/>
        <v>100</v>
      </c>
      <c r="AE79">
        <f t="shared" si="69"/>
        <v>1.0416666666666667</v>
      </c>
      <c r="AF79">
        <f t="shared" si="70"/>
        <v>0</v>
      </c>
      <c r="AG79">
        <f t="shared" si="71"/>
        <v>98.958333333333343</v>
      </c>
      <c r="AH79">
        <f t="shared" si="87"/>
        <v>0.95238095238095266</v>
      </c>
      <c r="AI79">
        <f t="shared" si="88"/>
        <v>0</v>
      </c>
      <c r="AJ79">
        <f t="shared" si="89"/>
        <v>99.047619047619051</v>
      </c>
      <c r="AK79">
        <f t="shared" si="60"/>
        <v>1.9047619047619071</v>
      </c>
      <c r="AL79">
        <f t="shared" si="61"/>
        <v>0</v>
      </c>
      <c r="AM79">
        <f t="shared" si="62"/>
        <v>98.095238095238088</v>
      </c>
      <c r="AN79">
        <f t="shared" si="72"/>
        <v>2.4242424242424243</v>
      </c>
      <c r="AO79">
        <f t="shared" si="73"/>
        <v>0</v>
      </c>
      <c r="AP79">
        <f t="shared" si="74"/>
        <v>97.575757575757578</v>
      </c>
      <c r="AQ79">
        <f t="shared" si="75"/>
        <v>2.2727272727272654</v>
      </c>
      <c r="AR79">
        <f t="shared" si="76"/>
        <v>0</v>
      </c>
      <c r="AS79">
        <f t="shared" si="77"/>
        <v>97.727272727272734</v>
      </c>
    </row>
    <row r="80" spans="1:45" x14ac:dyDescent="0.2">
      <c r="A80" t="s">
        <v>82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4.1816641964852802E-3</v>
      </c>
      <c r="O80">
        <v>1.8685157738725301E-2</v>
      </c>
      <c r="P80">
        <v>7.4634766038534804E-3</v>
      </c>
      <c r="Q80">
        <v>1.9108617404192198E-2</v>
      </c>
      <c r="R80">
        <v>1.11687486766885E-2</v>
      </c>
      <c r="S80">
        <v>9.8454372221045902E-2</v>
      </c>
      <c r="U80" s="1">
        <f t="shared" si="78"/>
        <v>4.1816641964852802E-3</v>
      </c>
      <c r="V80">
        <f t="shared" si="79"/>
        <v>1.8685157738725301E-2</v>
      </c>
      <c r="W80">
        <f t="shared" si="80"/>
        <v>7.4634766038534804E-3</v>
      </c>
      <c r="X80">
        <f t="shared" si="81"/>
        <v>1.9108617404192198E-2</v>
      </c>
      <c r="Y80">
        <f t="shared" si="82"/>
        <v>1.11687486766885E-2</v>
      </c>
      <c r="Z80">
        <f t="shared" si="83"/>
        <v>9.8454372221045902E-2</v>
      </c>
      <c r="AB80" s="1">
        <f t="shared" si="84"/>
        <v>0</v>
      </c>
      <c r="AC80" s="1">
        <f t="shared" si="85"/>
        <v>0</v>
      </c>
      <c r="AD80" s="1">
        <f t="shared" si="86"/>
        <v>100</v>
      </c>
      <c r="AE80">
        <f t="shared" si="69"/>
        <v>0</v>
      </c>
      <c r="AF80">
        <f t="shared" si="70"/>
        <v>0</v>
      </c>
      <c r="AG80">
        <f t="shared" si="71"/>
        <v>100</v>
      </c>
      <c r="AH80">
        <f t="shared" si="87"/>
        <v>0</v>
      </c>
      <c r="AI80">
        <f t="shared" si="88"/>
        <v>0</v>
      </c>
      <c r="AJ80">
        <f t="shared" si="89"/>
        <v>100</v>
      </c>
      <c r="AK80">
        <f t="shared" si="60"/>
        <v>0</v>
      </c>
      <c r="AL80">
        <f t="shared" si="61"/>
        <v>0</v>
      </c>
      <c r="AM80">
        <f t="shared" si="62"/>
        <v>100</v>
      </c>
      <c r="AN80">
        <f t="shared" si="72"/>
        <v>0</v>
      </c>
      <c r="AO80">
        <f t="shared" si="73"/>
        <v>0</v>
      </c>
      <c r="AP80">
        <f t="shared" si="74"/>
        <v>100</v>
      </c>
      <c r="AQ80">
        <f t="shared" si="75"/>
        <v>0</v>
      </c>
      <c r="AR80">
        <f t="shared" si="76"/>
        <v>0</v>
      </c>
      <c r="AS80">
        <f t="shared" si="77"/>
        <v>100</v>
      </c>
    </row>
    <row r="81" spans="1:45" x14ac:dyDescent="0.2">
      <c r="A81" t="s">
        <v>83</v>
      </c>
      <c r="B81">
        <v>1.03747618039381E-2</v>
      </c>
      <c r="C81">
        <v>6.3518949820029601E-3</v>
      </c>
      <c r="D81">
        <v>3.6523396146516999E-3</v>
      </c>
      <c r="E81">
        <v>8.2045310184204901E-3</v>
      </c>
      <c r="F81">
        <v>3.3876773237349099E-3</v>
      </c>
      <c r="G81">
        <v>3.4088503070082501E-2</v>
      </c>
      <c r="H81">
        <v>0</v>
      </c>
      <c r="I81" s="1">
        <v>5.2932458183358002E-5</v>
      </c>
      <c r="J81">
        <v>0</v>
      </c>
      <c r="K81">
        <v>3.17594749100148E-4</v>
      </c>
      <c r="L81">
        <v>1.58797374550074E-4</v>
      </c>
      <c r="M81">
        <v>3.0171501164513999E-3</v>
      </c>
      <c r="N81">
        <v>2.7789540546262901E-2</v>
      </c>
      <c r="O81">
        <v>1.03747618039381E-2</v>
      </c>
      <c r="P81">
        <v>5.2403133601524399E-3</v>
      </c>
      <c r="Q81">
        <v>1.69913190768579E-2</v>
      </c>
      <c r="R81">
        <v>9.05145034935422E-3</v>
      </c>
      <c r="S81">
        <v>8.3051026889688698E-2</v>
      </c>
      <c r="U81" s="1">
        <f t="shared" si="78"/>
        <v>3.8164302350201004E-2</v>
      </c>
      <c r="V81">
        <f t="shared" si="79"/>
        <v>1.677958924412442E-2</v>
      </c>
      <c r="W81">
        <f t="shared" si="80"/>
        <v>8.8926529748041393E-3</v>
      </c>
      <c r="X81">
        <f t="shared" si="81"/>
        <v>2.5513444844378536E-2</v>
      </c>
      <c r="Y81">
        <f t="shared" si="82"/>
        <v>1.2597925047639204E-2</v>
      </c>
      <c r="Z81">
        <f t="shared" si="83"/>
        <v>0.1201566800762226</v>
      </c>
      <c r="AB81" s="1">
        <f t="shared" si="84"/>
        <v>27.184466019417382</v>
      </c>
      <c r="AC81" s="1">
        <f t="shared" si="85"/>
        <v>0</v>
      </c>
      <c r="AD81" s="1">
        <f t="shared" si="86"/>
        <v>72.815533980582615</v>
      </c>
      <c r="AE81">
        <f t="shared" si="69"/>
        <v>37.854889589905518</v>
      </c>
      <c r="AF81">
        <f t="shared" si="70"/>
        <v>0.31545741324921261</v>
      </c>
      <c r="AG81">
        <f t="shared" si="71"/>
        <v>61.829652996845262</v>
      </c>
      <c r="AH81">
        <f t="shared" si="87"/>
        <v>41.071428571428569</v>
      </c>
      <c r="AI81">
        <f t="shared" si="88"/>
        <v>0</v>
      </c>
      <c r="AJ81">
        <f t="shared" si="89"/>
        <v>58.928571428571445</v>
      </c>
      <c r="AK81">
        <f t="shared" si="60"/>
        <v>32.157676348547746</v>
      </c>
      <c r="AL81">
        <f t="shared" si="61"/>
        <v>1.2448132780082997</v>
      </c>
      <c r="AM81">
        <f t="shared" si="62"/>
        <v>66.597510373443967</v>
      </c>
      <c r="AN81">
        <f t="shared" si="72"/>
        <v>26.890756302520991</v>
      </c>
      <c r="AO81">
        <f t="shared" si="73"/>
        <v>1.2605042016806722</v>
      </c>
      <c r="AP81">
        <f t="shared" si="74"/>
        <v>71.848739495798327</v>
      </c>
      <c r="AQ81">
        <f t="shared" si="75"/>
        <v>28.370044052863406</v>
      </c>
      <c r="AR81">
        <f t="shared" si="76"/>
        <v>2.5110132158590268</v>
      </c>
      <c r="AS81">
        <f t="shared" si="77"/>
        <v>69.118942731277571</v>
      </c>
    </row>
    <row r="82" spans="1:45" x14ac:dyDescent="0.2">
      <c r="A82" t="s">
        <v>84</v>
      </c>
      <c r="B82">
        <v>7.4105441456701201E-4</v>
      </c>
      <c r="C82">
        <v>1.21744653821723E-3</v>
      </c>
      <c r="D82">
        <v>1.1645140800338699E-3</v>
      </c>
      <c r="E82">
        <v>3.5994071564683398E-3</v>
      </c>
      <c r="F82">
        <v>2.1172983273343199E-3</v>
      </c>
      <c r="G82">
        <v>2.6254499258945501E-2</v>
      </c>
      <c r="H82" s="1">
        <v>5.2932458183358002E-5</v>
      </c>
      <c r="I82">
        <v>1.58797374550074E-4</v>
      </c>
      <c r="J82">
        <v>4.2345966546686401E-4</v>
      </c>
      <c r="K82">
        <v>1.05864916366716E-3</v>
      </c>
      <c r="L82">
        <v>6.3518949820029599E-4</v>
      </c>
      <c r="M82">
        <v>1.1221681134871901E-2</v>
      </c>
      <c r="N82">
        <v>7.7810713529536304E-3</v>
      </c>
      <c r="O82">
        <v>5.9813677747194496E-3</v>
      </c>
      <c r="P82">
        <v>5.2403133601524399E-3</v>
      </c>
      <c r="Q82">
        <v>3.0383230997247501E-2</v>
      </c>
      <c r="R82">
        <v>2.04848613169595E-2</v>
      </c>
      <c r="S82">
        <v>0.25518738090196902</v>
      </c>
      <c r="U82" s="1">
        <f t="shared" si="78"/>
        <v>8.5750582257040006E-3</v>
      </c>
      <c r="V82">
        <f t="shared" si="79"/>
        <v>7.3576116874867533E-3</v>
      </c>
      <c r="W82">
        <f t="shared" si="80"/>
        <v>6.8282871056531743E-3</v>
      </c>
      <c r="X82">
        <f t="shared" si="81"/>
        <v>3.5041287317382999E-2</v>
      </c>
      <c r="Y82">
        <f t="shared" si="82"/>
        <v>2.3237349142494118E-2</v>
      </c>
      <c r="Z82">
        <f t="shared" si="83"/>
        <v>0.29266356129578641</v>
      </c>
      <c r="AB82" s="1">
        <f t="shared" si="84"/>
        <v>8.6419753086419711</v>
      </c>
      <c r="AC82" s="1">
        <f t="shared" si="85"/>
        <v>0.61728395061728369</v>
      </c>
      <c r="AD82" s="1">
        <f t="shared" si="86"/>
        <v>90.740740740740748</v>
      </c>
      <c r="AE82">
        <f t="shared" si="69"/>
        <v>16.546762589928022</v>
      </c>
      <c r="AF82">
        <f t="shared" si="70"/>
        <v>2.1582733812949666</v>
      </c>
      <c r="AG82">
        <f t="shared" si="71"/>
        <v>81.294964028777017</v>
      </c>
      <c r="AH82">
        <f t="shared" si="87"/>
        <v>17.054263565891404</v>
      </c>
      <c r="AI82">
        <f t="shared" si="88"/>
        <v>6.2015503875969058</v>
      </c>
      <c r="AJ82">
        <f t="shared" si="89"/>
        <v>76.744186046511686</v>
      </c>
      <c r="AK82">
        <f t="shared" si="60"/>
        <v>10.271903323262826</v>
      </c>
      <c r="AL82">
        <f t="shared" si="61"/>
        <v>3.0211480362537757</v>
      </c>
      <c r="AM82">
        <f t="shared" si="62"/>
        <v>86.706948640483404</v>
      </c>
      <c r="AN82">
        <f t="shared" si="72"/>
        <v>9.1116173120729105</v>
      </c>
      <c r="AO82">
        <f t="shared" si="73"/>
        <v>2.7334851936218731</v>
      </c>
      <c r="AP82">
        <f t="shared" si="74"/>
        <v>88.154897494305203</v>
      </c>
      <c r="AQ82">
        <f t="shared" si="75"/>
        <v>8.9708808102730817</v>
      </c>
      <c r="AR82">
        <f t="shared" si="76"/>
        <v>3.8343280882618931</v>
      </c>
      <c r="AS82">
        <f t="shared" si="77"/>
        <v>87.194791101465029</v>
      </c>
    </row>
    <row r="83" spans="1:45" x14ac:dyDescent="0.2">
      <c r="A83" t="s">
        <v>85</v>
      </c>
      <c r="B83">
        <v>2.0114334109676002E-3</v>
      </c>
      <c r="C83">
        <v>1.58797374550074E-3</v>
      </c>
      <c r="D83">
        <v>2.2231632437010301E-3</v>
      </c>
      <c r="E83">
        <v>8.8397205166207901E-3</v>
      </c>
      <c r="F83">
        <v>5.8225704001693803E-3</v>
      </c>
      <c r="G83">
        <v>4.0863857717552403E-2</v>
      </c>
      <c r="H83">
        <v>8.9985178911708603E-4</v>
      </c>
      <c r="I83">
        <v>4.7639212365022202E-4</v>
      </c>
      <c r="J83">
        <v>8.9985178911708603E-4</v>
      </c>
      <c r="K83">
        <v>3.6523396146516999E-3</v>
      </c>
      <c r="L83">
        <v>2.1172983273343199E-3</v>
      </c>
      <c r="M83">
        <v>2.86364598771966E-2</v>
      </c>
      <c r="N83">
        <v>6.3518949820029599E-4</v>
      </c>
      <c r="O83">
        <v>4.7639212365022202E-4</v>
      </c>
      <c r="P83">
        <v>1.1645140800338699E-3</v>
      </c>
      <c r="Q83">
        <v>4.1816641964852802E-3</v>
      </c>
      <c r="R83">
        <v>1.6409062036840899E-3</v>
      </c>
      <c r="S83">
        <v>1.4609358458606799E-2</v>
      </c>
      <c r="U83" s="1">
        <f t="shared" si="78"/>
        <v>3.5464746982849823E-3</v>
      </c>
      <c r="V83">
        <f t="shared" si="79"/>
        <v>2.540757992801184E-3</v>
      </c>
      <c r="W83">
        <f t="shared" si="80"/>
        <v>4.2875291128519864E-3</v>
      </c>
      <c r="X83">
        <f t="shared" si="81"/>
        <v>1.667372432775777E-2</v>
      </c>
      <c r="Y83">
        <f t="shared" si="82"/>
        <v>9.5807749311877903E-3</v>
      </c>
      <c r="Z83">
        <f t="shared" si="83"/>
        <v>8.41096760533558E-2</v>
      </c>
      <c r="AB83" s="1">
        <f t="shared" si="84"/>
        <v>56.716417910447717</v>
      </c>
      <c r="AC83" s="1">
        <f t="shared" si="85"/>
        <v>25.373134328358237</v>
      </c>
      <c r="AD83" s="1">
        <f t="shared" si="86"/>
        <v>17.91044776119405</v>
      </c>
      <c r="AE83">
        <f t="shared" si="69"/>
        <v>62.5</v>
      </c>
      <c r="AF83">
        <f t="shared" si="70"/>
        <v>18.75</v>
      </c>
      <c r="AG83">
        <f t="shared" si="71"/>
        <v>18.75</v>
      </c>
      <c r="AH83">
        <f t="shared" si="87"/>
        <v>51.851851851851848</v>
      </c>
      <c r="AI83">
        <f t="shared" si="88"/>
        <v>20.987654320987712</v>
      </c>
      <c r="AJ83">
        <f t="shared" si="89"/>
        <v>27.160493827160426</v>
      </c>
      <c r="AK83">
        <f>E83/X83*100</f>
        <v>53.015873015873041</v>
      </c>
      <c r="AL83">
        <f>K83/X83*100</f>
        <v>21.904761904761894</v>
      </c>
      <c r="AM83">
        <f>Q83/X83*100</f>
        <v>25.079365079365068</v>
      </c>
      <c r="AN83">
        <f t="shared" si="72"/>
        <v>60.773480662983481</v>
      </c>
      <c r="AO83">
        <f t="shared" si="73"/>
        <v>22.099447513812169</v>
      </c>
      <c r="AP83">
        <f t="shared" si="74"/>
        <v>17.12707182320435</v>
      </c>
      <c r="AQ83">
        <f t="shared" si="75"/>
        <v>48.584015103838965</v>
      </c>
      <c r="AR83">
        <f t="shared" si="76"/>
        <v>34.04657016991812</v>
      </c>
      <c r="AS83">
        <f t="shared" si="77"/>
        <v>17.369414726242923</v>
      </c>
    </row>
    <row r="84" spans="1:45" x14ac:dyDescent="0.2">
      <c r="A84" t="s">
        <v>86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2.7524878255346099E-3</v>
      </c>
      <c r="O84">
        <v>3.1759474910014801E-3</v>
      </c>
      <c r="P84">
        <v>3.2818124073681898E-3</v>
      </c>
      <c r="Q84">
        <v>9.3161126402710095E-3</v>
      </c>
      <c r="R84">
        <v>6.6165572729197496E-3</v>
      </c>
      <c r="S84">
        <v>4.3986872750370498E-2</v>
      </c>
      <c r="U84" s="1">
        <f t="shared" si="78"/>
        <v>2.7524878255346099E-3</v>
      </c>
      <c r="V84">
        <f t="shared" si="79"/>
        <v>3.1759474910014801E-3</v>
      </c>
      <c r="W84">
        <f t="shared" si="80"/>
        <v>3.2818124073681898E-3</v>
      </c>
      <c r="X84">
        <f t="shared" si="81"/>
        <v>9.3161126402710095E-3</v>
      </c>
      <c r="Y84">
        <f t="shared" si="82"/>
        <v>6.6165572729197496E-3</v>
      </c>
      <c r="Z84">
        <f t="shared" si="83"/>
        <v>4.3986872750370498E-2</v>
      </c>
      <c r="AB84" s="1">
        <f t="shared" si="84"/>
        <v>0</v>
      </c>
      <c r="AC84" s="1">
        <f t="shared" si="85"/>
        <v>0</v>
      </c>
      <c r="AD84" s="1">
        <f t="shared" si="86"/>
        <v>100</v>
      </c>
      <c r="AE84">
        <f t="shared" si="69"/>
        <v>0</v>
      </c>
      <c r="AF84">
        <f t="shared" si="70"/>
        <v>0</v>
      </c>
      <c r="AG84">
        <f t="shared" si="71"/>
        <v>100</v>
      </c>
      <c r="AH84">
        <f t="shared" si="87"/>
        <v>0</v>
      </c>
      <c r="AI84">
        <f t="shared" si="88"/>
        <v>0</v>
      </c>
      <c r="AJ84">
        <f t="shared" si="89"/>
        <v>100</v>
      </c>
      <c r="AK84">
        <f t="shared" ref="AK84:AK114" si="90">E84/X84*100</f>
        <v>0</v>
      </c>
      <c r="AL84">
        <f t="shared" ref="AL84:AL114" si="91">K84/X84*100</f>
        <v>0</v>
      </c>
      <c r="AM84">
        <f t="shared" ref="AM84:AM114" si="92">Q84/X84*100</f>
        <v>100</v>
      </c>
      <c r="AN84">
        <f t="shared" si="72"/>
        <v>0</v>
      </c>
      <c r="AO84">
        <f t="shared" si="73"/>
        <v>0</v>
      </c>
      <c r="AP84">
        <f t="shared" si="74"/>
        <v>100</v>
      </c>
      <c r="AQ84">
        <f t="shared" si="75"/>
        <v>0</v>
      </c>
      <c r="AR84">
        <f t="shared" si="76"/>
        <v>0</v>
      </c>
      <c r="AS84">
        <f t="shared" si="77"/>
        <v>100</v>
      </c>
    </row>
    <row r="85" spans="1:45" x14ac:dyDescent="0.2">
      <c r="A85" t="s">
        <v>87</v>
      </c>
      <c r="B85">
        <v>3.17594749100148E-4</v>
      </c>
      <c r="C85" s="1">
        <v>5.2932458183358002E-5</v>
      </c>
      <c r="D85">
        <v>0</v>
      </c>
      <c r="E85">
        <v>0</v>
      </c>
      <c r="F85">
        <v>0</v>
      </c>
      <c r="G85">
        <v>9.5278424730044404E-4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1.27037899640059E-3</v>
      </c>
      <c r="O85">
        <v>2.2760957018843901E-3</v>
      </c>
      <c r="P85">
        <v>1.6409062036840899E-3</v>
      </c>
      <c r="Q85">
        <v>7.0929493965699699E-3</v>
      </c>
      <c r="R85">
        <v>4.0228668219352099E-3</v>
      </c>
      <c r="S85">
        <v>6.4736396358246795E-2</v>
      </c>
      <c r="U85" s="1">
        <f t="shared" si="78"/>
        <v>1.5879737455007381E-3</v>
      </c>
      <c r="V85">
        <f t="shared" si="79"/>
        <v>2.329028160067748E-3</v>
      </c>
      <c r="W85">
        <f t="shared" si="80"/>
        <v>1.6409062036840899E-3</v>
      </c>
      <c r="X85">
        <f t="shared" si="81"/>
        <v>7.0929493965699699E-3</v>
      </c>
      <c r="Y85">
        <f t="shared" si="82"/>
        <v>4.0228668219352099E-3</v>
      </c>
      <c r="Z85">
        <f t="shared" si="83"/>
        <v>6.5689180605547237E-2</v>
      </c>
      <c r="AB85" s="1">
        <f t="shared" si="84"/>
        <v>20.000000000000025</v>
      </c>
      <c r="AC85" s="1">
        <f t="shared" si="85"/>
        <v>0</v>
      </c>
      <c r="AD85" s="1">
        <f t="shared" si="86"/>
        <v>79.999999999999972</v>
      </c>
      <c r="AE85">
        <f t="shared" si="69"/>
        <v>2.2727272727272765</v>
      </c>
      <c r="AF85">
        <f t="shared" si="70"/>
        <v>0</v>
      </c>
      <c r="AG85">
        <f t="shared" si="71"/>
        <v>97.727272727272734</v>
      </c>
      <c r="AH85">
        <f t="shared" si="87"/>
        <v>0</v>
      </c>
      <c r="AI85">
        <f t="shared" si="88"/>
        <v>0</v>
      </c>
      <c r="AJ85">
        <f t="shared" si="89"/>
        <v>100</v>
      </c>
      <c r="AK85">
        <f t="shared" si="90"/>
        <v>0</v>
      </c>
      <c r="AL85">
        <f t="shared" si="91"/>
        <v>0</v>
      </c>
      <c r="AM85">
        <f t="shared" si="92"/>
        <v>100</v>
      </c>
      <c r="AN85">
        <f t="shared" si="72"/>
        <v>0</v>
      </c>
      <c r="AO85">
        <f t="shared" si="73"/>
        <v>0</v>
      </c>
      <c r="AP85">
        <f t="shared" si="74"/>
        <v>100</v>
      </c>
      <c r="AQ85">
        <f t="shared" si="75"/>
        <v>1.4504431909750211</v>
      </c>
      <c r="AR85">
        <f t="shared" si="76"/>
        <v>0</v>
      </c>
      <c r="AS85">
        <f t="shared" si="77"/>
        <v>98.549556809024992</v>
      </c>
    </row>
    <row r="86" spans="1:45" x14ac:dyDescent="0.2">
      <c r="A86" t="s">
        <v>88</v>
      </c>
      <c r="B86">
        <v>8.4691933093372803E-4</v>
      </c>
      <c r="C86">
        <v>1.05864916366716E-4</v>
      </c>
      <c r="D86" s="1">
        <v>5.2932458183358002E-5</v>
      </c>
      <c r="E86">
        <v>3.17594749100148E-4</v>
      </c>
      <c r="F86">
        <v>0</v>
      </c>
      <c r="G86">
        <v>1.58797374550074E-3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8.5221257675206392E-3</v>
      </c>
      <c r="O86">
        <v>9.4749100148210797E-3</v>
      </c>
      <c r="P86">
        <v>1.20156680076222E-2</v>
      </c>
      <c r="Q86">
        <v>3.3876773237349098E-2</v>
      </c>
      <c r="R86">
        <v>1.9426212153292301E-2</v>
      </c>
      <c r="S86">
        <v>0.142388312513233</v>
      </c>
      <c r="U86" s="1">
        <f t="shared" si="78"/>
        <v>9.3690450984543674E-3</v>
      </c>
      <c r="V86">
        <f t="shared" si="79"/>
        <v>9.5807749311877955E-3</v>
      </c>
      <c r="W86">
        <f t="shared" si="80"/>
        <v>1.2068600465805558E-2</v>
      </c>
      <c r="X86">
        <f t="shared" si="81"/>
        <v>3.4194367986449245E-2</v>
      </c>
      <c r="Y86">
        <f t="shared" si="82"/>
        <v>1.9426212153292301E-2</v>
      </c>
      <c r="Z86">
        <f t="shared" si="83"/>
        <v>0.14397628625873374</v>
      </c>
      <c r="AB86" s="1">
        <f t="shared" si="84"/>
        <v>9.0395480225988685</v>
      </c>
      <c r="AC86" s="1">
        <f t="shared" si="85"/>
        <v>0</v>
      </c>
      <c r="AD86" s="1">
        <f t="shared" si="86"/>
        <v>90.960451977401121</v>
      </c>
      <c r="AE86">
        <f t="shared" si="69"/>
        <v>1.104972375690608</v>
      </c>
      <c r="AF86">
        <f t="shared" si="70"/>
        <v>0</v>
      </c>
      <c r="AG86">
        <f t="shared" si="71"/>
        <v>98.895027624309392</v>
      </c>
      <c r="AH86">
        <f t="shared" si="87"/>
        <v>0.43859649122807259</v>
      </c>
      <c r="AI86">
        <f t="shared" si="88"/>
        <v>0</v>
      </c>
      <c r="AJ86">
        <f t="shared" si="89"/>
        <v>99.561403508771932</v>
      </c>
      <c r="AK86">
        <f t="shared" si="90"/>
        <v>0.92879256965944335</v>
      </c>
      <c r="AL86">
        <f t="shared" si="91"/>
        <v>0</v>
      </c>
      <c r="AM86">
        <f t="shared" si="92"/>
        <v>99.071207430340564</v>
      </c>
      <c r="AN86">
        <f t="shared" si="72"/>
        <v>0</v>
      </c>
      <c r="AO86">
        <f t="shared" si="73"/>
        <v>0</v>
      </c>
      <c r="AP86">
        <f t="shared" si="74"/>
        <v>100</v>
      </c>
      <c r="AQ86">
        <f t="shared" si="75"/>
        <v>1.1029411764705885</v>
      </c>
      <c r="AR86">
        <f t="shared" si="76"/>
        <v>0</v>
      </c>
      <c r="AS86">
        <f t="shared" si="77"/>
        <v>98.89705882352942</v>
      </c>
    </row>
    <row r="87" spans="1:45" x14ac:dyDescent="0.2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2.0114334109676002E-3</v>
      </c>
      <c r="O87">
        <v>6.56362481473639E-3</v>
      </c>
      <c r="P87">
        <v>5.2403133601524399E-3</v>
      </c>
      <c r="Q87">
        <v>1.6514926953207699E-2</v>
      </c>
      <c r="R87">
        <v>9.1043828075375796E-3</v>
      </c>
      <c r="S87">
        <v>6.5900910438280697E-2</v>
      </c>
      <c r="U87" s="1">
        <f t="shared" si="78"/>
        <v>2.0114334109676002E-3</v>
      </c>
      <c r="V87">
        <f t="shared" si="79"/>
        <v>6.56362481473639E-3</v>
      </c>
      <c r="W87">
        <f t="shared" si="80"/>
        <v>5.2403133601524399E-3</v>
      </c>
      <c r="X87">
        <f t="shared" si="81"/>
        <v>1.6514926953207699E-2</v>
      </c>
      <c r="Y87">
        <f t="shared" si="82"/>
        <v>9.1043828075375796E-3</v>
      </c>
      <c r="Z87">
        <f t="shared" si="83"/>
        <v>6.5900910438280697E-2</v>
      </c>
      <c r="AB87" s="1">
        <f t="shared" si="84"/>
        <v>0</v>
      </c>
      <c r="AC87" s="1">
        <f t="shared" si="85"/>
        <v>0</v>
      </c>
      <c r="AD87" s="1">
        <f t="shared" si="86"/>
        <v>100</v>
      </c>
      <c r="AE87">
        <f t="shared" si="69"/>
        <v>0</v>
      </c>
      <c r="AF87">
        <f t="shared" si="70"/>
        <v>0</v>
      </c>
      <c r="AG87">
        <f t="shared" si="71"/>
        <v>100</v>
      </c>
      <c r="AH87">
        <f t="shared" si="87"/>
        <v>0</v>
      </c>
      <c r="AI87">
        <f t="shared" si="88"/>
        <v>0</v>
      </c>
      <c r="AJ87">
        <f t="shared" si="89"/>
        <v>100</v>
      </c>
      <c r="AK87">
        <f t="shared" si="90"/>
        <v>0</v>
      </c>
      <c r="AL87">
        <f t="shared" si="91"/>
        <v>0</v>
      </c>
      <c r="AM87">
        <f t="shared" si="92"/>
        <v>100</v>
      </c>
      <c r="AN87">
        <f t="shared" si="72"/>
        <v>0</v>
      </c>
      <c r="AO87">
        <f t="shared" si="73"/>
        <v>0</v>
      </c>
      <c r="AP87">
        <f t="shared" si="74"/>
        <v>100</v>
      </c>
      <c r="AQ87">
        <f t="shared" si="75"/>
        <v>0</v>
      </c>
      <c r="AR87">
        <f t="shared" si="76"/>
        <v>0</v>
      </c>
      <c r="AS87">
        <f t="shared" si="77"/>
        <v>100</v>
      </c>
    </row>
    <row r="88" spans="1:45" x14ac:dyDescent="0.2">
      <c r="A88" t="s">
        <v>90</v>
      </c>
      <c r="B88">
        <v>5.1873809019690803E-3</v>
      </c>
      <c r="C88">
        <v>2.9112852000846901E-3</v>
      </c>
      <c r="D88">
        <v>3.12301503281812E-3</v>
      </c>
      <c r="E88">
        <v>1.19098030912555E-2</v>
      </c>
      <c r="F88">
        <v>6.7224221892864698E-3</v>
      </c>
      <c r="G88">
        <v>5.3991107347025197E-2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1.9585009527842401E-3</v>
      </c>
      <c r="O88">
        <v>4.9756510692356504E-3</v>
      </c>
      <c r="P88">
        <v>5.02858352741901E-3</v>
      </c>
      <c r="Q88">
        <v>1.19098030912555E-2</v>
      </c>
      <c r="R88">
        <v>6.4048274401863198E-3</v>
      </c>
      <c r="S88">
        <v>3.1494812619097999E-2</v>
      </c>
      <c r="U88" s="1">
        <f t="shared" si="78"/>
        <v>7.14588185475332E-3</v>
      </c>
      <c r="V88">
        <f t="shared" si="79"/>
        <v>7.886936269320341E-3</v>
      </c>
      <c r="W88">
        <f t="shared" si="80"/>
        <v>8.1515985602371305E-3</v>
      </c>
      <c r="X88">
        <f t="shared" si="81"/>
        <v>2.3819606182510999E-2</v>
      </c>
      <c r="Y88">
        <f t="shared" si="82"/>
        <v>1.312724962947279E-2</v>
      </c>
      <c r="Z88">
        <f t="shared" si="83"/>
        <v>8.5485919966123203E-2</v>
      </c>
      <c r="AB88" s="1">
        <f t="shared" si="84"/>
        <v>72.592592592592638</v>
      </c>
      <c r="AC88" s="1">
        <f t="shared" si="85"/>
        <v>0</v>
      </c>
      <c r="AD88" s="1">
        <f t="shared" si="86"/>
        <v>27.407407407407362</v>
      </c>
      <c r="AE88">
        <f t="shared" si="69"/>
        <v>36.912751677852356</v>
      </c>
      <c r="AF88">
        <f t="shared" si="70"/>
        <v>0</v>
      </c>
      <c r="AG88">
        <f t="shared" si="71"/>
        <v>63.087248322147637</v>
      </c>
      <c r="AH88">
        <f t="shared" si="87"/>
        <v>38.3116883116883</v>
      </c>
      <c r="AI88">
        <f t="shared" si="88"/>
        <v>0</v>
      </c>
      <c r="AJ88">
        <f t="shared" si="89"/>
        <v>61.6883116883117</v>
      </c>
      <c r="AK88">
        <f t="shared" si="90"/>
        <v>50</v>
      </c>
      <c r="AL88">
        <f t="shared" si="91"/>
        <v>0</v>
      </c>
      <c r="AM88">
        <f t="shared" si="92"/>
        <v>50</v>
      </c>
      <c r="AN88">
        <f t="shared" si="72"/>
        <v>51.20967741935484</v>
      </c>
      <c r="AO88">
        <f t="shared" si="73"/>
        <v>0</v>
      </c>
      <c r="AP88">
        <f t="shared" si="74"/>
        <v>48.790322580645153</v>
      </c>
      <c r="AQ88">
        <f t="shared" si="75"/>
        <v>63.157894736842124</v>
      </c>
      <c r="AR88">
        <f t="shared" si="76"/>
        <v>0</v>
      </c>
      <c r="AS88">
        <f t="shared" si="77"/>
        <v>36.842105263157869</v>
      </c>
    </row>
    <row r="89" spans="1:45" x14ac:dyDescent="0.2">
      <c r="A89" t="s">
        <v>12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5.2932458183358002E-5</v>
      </c>
      <c r="J89">
        <v>3.17594749100148E-4</v>
      </c>
      <c r="K89">
        <v>6.3518949820029599E-4</v>
      </c>
      <c r="L89">
        <v>5.8225704001693798E-4</v>
      </c>
      <c r="M89">
        <v>7.7810713529536304E-3</v>
      </c>
      <c r="N89">
        <v>1.0057167054838001E-3</v>
      </c>
      <c r="O89">
        <v>6.4577598983696803E-3</v>
      </c>
      <c r="P89">
        <v>4.71098877831886E-3</v>
      </c>
      <c r="Q89">
        <v>2.1120050815159799E-2</v>
      </c>
      <c r="R89">
        <v>1.16451408003387E-2</v>
      </c>
      <c r="S89">
        <v>9.0302773660808799E-2</v>
      </c>
      <c r="U89" s="1">
        <f t="shared" si="78"/>
        <v>1.0057167054838001E-3</v>
      </c>
      <c r="V89">
        <f t="shared" si="79"/>
        <v>6.5106923565530382E-3</v>
      </c>
      <c r="W89">
        <f t="shared" si="80"/>
        <v>5.0285835274190083E-3</v>
      </c>
      <c r="X89">
        <f t="shared" si="81"/>
        <v>2.1755240313360093E-2</v>
      </c>
      <c r="Y89">
        <f t="shared" si="82"/>
        <v>1.2227397840355638E-2</v>
      </c>
      <c r="Z89">
        <f t="shared" si="83"/>
        <v>9.8083845013762425E-2</v>
      </c>
      <c r="AB89" s="1">
        <f t="shared" si="84"/>
        <v>0</v>
      </c>
      <c r="AC89" s="1">
        <f t="shared" si="85"/>
        <v>0</v>
      </c>
      <c r="AD89" s="1">
        <f t="shared" si="86"/>
        <v>100</v>
      </c>
      <c r="AE89">
        <f t="shared" si="69"/>
        <v>0</v>
      </c>
      <c r="AF89">
        <f t="shared" si="70"/>
        <v>0.81300813008130035</v>
      </c>
      <c r="AG89">
        <f t="shared" si="71"/>
        <v>99.1869918699187</v>
      </c>
      <c r="AH89">
        <f t="shared" si="87"/>
        <v>0</v>
      </c>
      <c r="AI89">
        <f t="shared" si="88"/>
        <v>6.3157894736842124</v>
      </c>
      <c r="AJ89">
        <f t="shared" si="89"/>
        <v>93.68421052631578</v>
      </c>
      <c r="AK89">
        <f t="shared" si="90"/>
        <v>0</v>
      </c>
      <c r="AL89">
        <f t="shared" si="91"/>
        <v>2.9197080291970861</v>
      </c>
      <c r="AM89">
        <f t="shared" si="92"/>
        <v>97.080291970802918</v>
      </c>
      <c r="AN89">
        <f t="shared" si="72"/>
        <v>0</v>
      </c>
      <c r="AO89">
        <f t="shared" si="73"/>
        <v>4.761904761904785</v>
      </c>
      <c r="AP89">
        <f t="shared" si="74"/>
        <v>95.238095238095212</v>
      </c>
      <c r="AQ89">
        <f t="shared" si="75"/>
        <v>0</v>
      </c>
      <c r="AR89">
        <f t="shared" si="76"/>
        <v>7.9330814894765247</v>
      </c>
      <c r="AS89">
        <f t="shared" si="77"/>
        <v>92.066918510523479</v>
      </c>
    </row>
    <row r="90" spans="1:45" x14ac:dyDescent="0.2">
      <c r="A90" t="s">
        <v>91</v>
      </c>
      <c r="B90">
        <v>2.5407579928011801E-3</v>
      </c>
      <c r="C90">
        <v>7.9398687275037006E-3</v>
      </c>
      <c r="D90">
        <v>6.6165572729197496E-3</v>
      </c>
      <c r="E90">
        <v>1.64619944950243E-2</v>
      </c>
      <c r="F90">
        <v>8.7338556002540708E-3</v>
      </c>
      <c r="G90">
        <v>7.8181240736819799E-2</v>
      </c>
      <c r="H90">
        <v>0</v>
      </c>
      <c r="I90">
        <v>1.58797374550074E-4</v>
      </c>
      <c r="J90">
        <v>1.58797374550074E-4</v>
      </c>
      <c r="K90">
        <v>5.2932458183357998E-4</v>
      </c>
      <c r="L90">
        <v>8.4691933093372803E-4</v>
      </c>
      <c r="M90">
        <v>5.5579081092525899E-3</v>
      </c>
      <c r="N90">
        <v>9.5278424730044404E-4</v>
      </c>
      <c r="O90">
        <v>2.86364598771966E-2</v>
      </c>
      <c r="P90">
        <v>2.3978403557061101E-2</v>
      </c>
      <c r="Q90">
        <v>4.9333051026889597E-2</v>
      </c>
      <c r="R90">
        <v>2.32902816006775E-2</v>
      </c>
      <c r="S90">
        <v>0.15360999364810499</v>
      </c>
      <c r="U90" s="1">
        <f t="shared" si="78"/>
        <v>3.493542240101624E-3</v>
      </c>
      <c r="V90">
        <f t="shared" si="79"/>
        <v>3.6735125979250376E-2</v>
      </c>
      <c r="W90">
        <f t="shared" si="80"/>
        <v>3.0753758204530926E-2</v>
      </c>
      <c r="X90">
        <f t="shared" si="81"/>
        <v>6.6324370103747476E-2</v>
      </c>
      <c r="Y90">
        <f t="shared" si="82"/>
        <v>3.2871056531865298E-2</v>
      </c>
      <c r="Z90">
        <f t="shared" si="83"/>
        <v>0.23734914249417738</v>
      </c>
      <c r="AB90" s="1">
        <f t="shared" si="84"/>
        <v>72.727272727272691</v>
      </c>
      <c r="AC90" s="1">
        <f t="shared" si="85"/>
        <v>0</v>
      </c>
      <c r="AD90" s="1">
        <f t="shared" si="86"/>
        <v>27.272727272727305</v>
      </c>
      <c r="AE90">
        <f t="shared" si="69"/>
        <v>21.613832853025983</v>
      </c>
      <c r="AF90">
        <f t="shared" si="70"/>
        <v>0.43227665706051965</v>
      </c>
      <c r="AG90">
        <f t="shared" si="71"/>
        <v>77.953890489913491</v>
      </c>
      <c r="AH90">
        <f t="shared" si="87"/>
        <v>21.514629948364938</v>
      </c>
      <c r="AI90">
        <f t="shared" si="88"/>
        <v>0.51635111876075845</v>
      </c>
      <c r="AJ90">
        <f t="shared" si="89"/>
        <v>77.969018932874306</v>
      </c>
      <c r="AK90">
        <f t="shared" si="90"/>
        <v>24.820430965682341</v>
      </c>
      <c r="AL90">
        <f t="shared" si="91"/>
        <v>0.79808459696727974</v>
      </c>
      <c r="AM90">
        <f t="shared" si="92"/>
        <v>74.38148443735038</v>
      </c>
      <c r="AN90">
        <f t="shared" si="72"/>
        <v>26.570048309178762</v>
      </c>
      <c r="AO90">
        <f t="shared" si="73"/>
        <v>2.5764895330112738</v>
      </c>
      <c r="AP90">
        <f t="shared" si="74"/>
        <v>70.853462157809972</v>
      </c>
      <c r="AQ90">
        <f t="shared" si="75"/>
        <v>32.939339875111507</v>
      </c>
      <c r="AR90">
        <f t="shared" si="76"/>
        <v>2.3416592328278312</v>
      </c>
      <c r="AS90">
        <f t="shared" si="77"/>
        <v>64.719000892060663</v>
      </c>
    </row>
    <row r="91" spans="1:45" x14ac:dyDescent="0.2">
      <c r="A91" t="s">
        <v>92</v>
      </c>
      <c r="B91">
        <v>1.1645140800338699E-3</v>
      </c>
      <c r="C91">
        <v>1.4821088291340199E-3</v>
      </c>
      <c r="D91">
        <v>1.7997035782341699E-3</v>
      </c>
      <c r="E91">
        <v>6.9870844802032601E-3</v>
      </c>
      <c r="F91">
        <v>5.2403133601524399E-3</v>
      </c>
      <c r="G91">
        <v>3.0171501164514E-2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1.6409062036840899E-3</v>
      </c>
      <c r="O91">
        <v>2.5936904509845401E-3</v>
      </c>
      <c r="P91">
        <v>2.1172983273343199E-3</v>
      </c>
      <c r="Q91">
        <v>9.9513021384713095E-3</v>
      </c>
      <c r="R91">
        <v>3.8640694473851302E-3</v>
      </c>
      <c r="S91">
        <v>3.3665043404615701E-2</v>
      </c>
      <c r="U91" s="1">
        <f t="shared" si="78"/>
        <v>2.80542028371796E-3</v>
      </c>
      <c r="V91">
        <f t="shared" si="79"/>
        <v>4.07579928011856E-3</v>
      </c>
      <c r="W91">
        <f t="shared" si="80"/>
        <v>3.9170019055684898E-3</v>
      </c>
      <c r="X91">
        <f t="shared" si="81"/>
        <v>1.693838661867457E-2</v>
      </c>
      <c r="Y91">
        <f t="shared" si="82"/>
        <v>9.1043828075375692E-3</v>
      </c>
      <c r="Z91">
        <f t="shared" si="83"/>
        <v>6.3836544569129697E-2</v>
      </c>
      <c r="AB91" s="1">
        <f t="shared" si="84"/>
        <v>41.50943396226414</v>
      </c>
      <c r="AC91" s="1">
        <f t="shared" si="85"/>
        <v>0</v>
      </c>
      <c r="AD91" s="1">
        <f t="shared" si="86"/>
        <v>58.490566037735846</v>
      </c>
      <c r="AE91">
        <f t="shared" si="69"/>
        <v>36.363636363636317</v>
      </c>
      <c r="AF91">
        <f t="shared" si="70"/>
        <v>0</v>
      </c>
      <c r="AG91">
        <f t="shared" si="71"/>
        <v>63.636363636363683</v>
      </c>
      <c r="AH91">
        <f t="shared" si="87"/>
        <v>45.945945945945923</v>
      </c>
      <c r="AI91">
        <f t="shared" si="88"/>
        <v>0</v>
      </c>
      <c r="AJ91">
        <f t="shared" si="89"/>
        <v>54.054054054054077</v>
      </c>
      <c r="AK91">
        <f t="shared" si="90"/>
        <v>41.25</v>
      </c>
      <c r="AL91">
        <f t="shared" si="91"/>
        <v>0</v>
      </c>
      <c r="AM91">
        <f t="shared" si="92"/>
        <v>58.75</v>
      </c>
      <c r="AN91">
        <f t="shared" si="72"/>
        <v>57.558139534883743</v>
      </c>
      <c r="AO91">
        <f t="shared" si="73"/>
        <v>0</v>
      </c>
      <c r="AP91">
        <f t="shared" si="74"/>
        <v>42.441860465116271</v>
      </c>
      <c r="AQ91">
        <f t="shared" si="75"/>
        <v>47.263681592039745</v>
      </c>
      <c r="AR91">
        <f t="shared" si="76"/>
        <v>0</v>
      </c>
      <c r="AS91">
        <f t="shared" si="77"/>
        <v>52.736318407960262</v>
      </c>
    </row>
    <row r="92" spans="1:45" x14ac:dyDescent="0.2">
      <c r="A92" t="s">
        <v>93</v>
      </c>
      <c r="B92">
        <v>0</v>
      </c>
      <c r="C92">
        <v>0</v>
      </c>
      <c r="D92">
        <v>0</v>
      </c>
      <c r="E92">
        <v>0</v>
      </c>
      <c r="F92" s="1">
        <v>5.2932458183358002E-5</v>
      </c>
      <c r="G92" s="1">
        <v>5.2932458183358002E-5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9.1043828075375796E-3</v>
      </c>
      <c r="O92">
        <v>4.2398899004869699E-2</v>
      </c>
      <c r="P92">
        <v>1.40271014185898E-2</v>
      </c>
      <c r="Q92">
        <v>4.0810925259369003E-2</v>
      </c>
      <c r="R92">
        <v>2.65720940080457E-2</v>
      </c>
      <c r="S92">
        <v>0.197861528689392</v>
      </c>
      <c r="U92" s="1">
        <f t="shared" si="78"/>
        <v>9.1043828075375796E-3</v>
      </c>
      <c r="V92">
        <f t="shared" si="79"/>
        <v>4.2398899004869699E-2</v>
      </c>
      <c r="W92">
        <f t="shared" si="80"/>
        <v>1.40271014185898E-2</v>
      </c>
      <c r="X92">
        <f t="shared" si="81"/>
        <v>4.0810925259369003E-2</v>
      </c>
      <c r="Y92">
        <f t="shared" si="82"/>
        <v>2.6625026466229058E-2</v>
      </c>
      <c r="Z92">
        <f t="shared" si="83"/>
        <v>0.19791446114757535</v>
      </c>
      <c r="AB92" s="1">
        <f t="shared" si="84"/>
        <v>0</v>
      </c>
      <c r="AC92" s="1">
        <f t="shared" si="85"/>
        <v>0</v>
      </c>
      <c r="AD92" s="1">
        <f t="shared" si="86"/>
        <v>100</v>
      </c>
      <c r="AE92">
        <f t="shared" si="69"/>
        <v>0</v>
      </c>
      <c r="AF92">
        <f t="shared" si="70"/>
        <v>0</v>
      </c>
      <c r="AG92">
        <f t="shared" si="71"/>
        <v>100</v>
      </c>
      <c r="AH92">
        <f t="shared" si="87"/>
        <v>0</v>
      </c>
      <c r="AI92">
        <f t="shared" si="88"/>
        <v>0</v>
      </c>
      <c r="AJ92">
        <f t="shared" si="89"/>
        <v>100</v>
      </c>
      <c r="AK92">
        <f t="shared" si="90"/>
        <v>0</v>
      </c>
      <c r="AL92">
        <f t="shared" si="91"/>
        <v>0</v>
      </c>
      <c r="AM92">
        <f t="shared" si="92"/>
        <v>100</v>
      </c>
      <c r="AN92">
        <f t="shared" si="72"/>
        <v>0.19880715705765417</v>
      </c>
      <c r="AO92">
        <f t="shared" si="73"/>
        <v>0</v>
      </c>
      <c r="AP92">
        <f t="shared" si="74"/>
        <v>99.801192842942342</v>
      </c>
      <c r="AQ92">
        <f t="shared" si="75"/>
        <v>2.674511901577965E-2</v>
      </c>
      <c r="AR92">
        <f t="shared" si="76"/>
        <v>0</v>
      </c>
      <c r="AS92">
        <f t="shared" si="77"/>
        <v>99.973254880984214</v>
      </c>
    </row>
    <row r="93" spans="1:45" x14ac:dyDescent="0.2">
      <c r="A93" t="s">
        <v>94</v>
      </c>
      <c r="B93">
        <v>1.85263603641753E-3</v>
      </c>
      <c r="C93">
        <v>9.7395723057378692E-3</v>
      </c>
      <c r="D93">
        <v>5.7167054838026601E-3</v>
      </c>
      <c r="E93">
        <v>3.0065636248147301E-2</v>
      </c>
      <c r="F93">
        <v>2.18081727715435E-2</v>
      </c>
      <c r="G93">
        <v>0.15181029006987001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2.0114334109676002E-3</v>
      </c>
      <c r="P93">
        <v>8.4691933093372803E-4</v>
      </c>
      <c r="Q93">
        <v>3.8111369892017701E-3</v>
      </c>
      <c r="R93">
        <v>2.1172983273343199E-3</v>
      </c>
      <c r="S93">
        <v>1.7891170865975001E-2</v>
      </c>
      <c r="U93" s="1">
        <f t="shared" si="78"/>
        <v>1.85263603641753E-3</v>
      </c>
      <c r="V93">
        <f t="shared" si="79"/>
        <v>1.1751005716705469E-2</v>
      </c>
      <c r="W93">
        <f t="shared" si="80"/>
        <v>6.5636248147363883E-3</v>
      </c>
      <c r="X93">
        <f t="shared" si="81"/>
        <v>3.387677323734907E-2</v>
      </c>
      <c r="Y93">
        <f t="shared" si="82"/>
        <v>2.3925471098877819E-2</v>
      </c>
      <c r="Z93">
        <f t="shared" si="83"/>
        <v>0.16970146093584501</v>
      </c>
      <c r="AB93" s="1">
        <f t="shared" si="84"/>
        <v>100</v>
      </c>
      <c r="AC93" s="1">
        <f t="shared" si="85"/>
        <v>0</v>
      </c>
      <c r="AD93" s="1">
        <f t="shared" si="86"/>
        <v>0</v>
      </c>
      <c r="AE93">
        <f t="shared" si="69"/>
        <v>82.882882882882896</v>
      </c>
      <c r="AF93">
        <f t="shared" si="70"/>
        <v>0</v>
      </c>
      <c r="AG93">
        <f t="shared" si="71"/>
        <v>17.117117117117093</v>
      </c>
      <c r="AH93">
        <f t="shared" si="87"/>
        <v>87.09677419354837</v>
      </c>
      <c r="AI93">
        <f t="shared" si="88"/>
        <v>0</v>
      </c>
      <c r="AJ93">
        <f t="shared" si="89"/>
        <v>12.903225806451621</v>
      </c>
      <c r="AK93">
        <f t="shared" si="90"/>
        <v>88.75</v>
      </c>
      <c r="AL93">
        <f t="shared" si="91"/>
        <v>0</v>
      </c>
      <c r="AM93">
        <f t="shared" si="92"/>
        <v>11.249999999999998</v>
      </c>
      <c r="AN93">
        <f t="shared" si="72"/>
        <v>91.150442477876112</v>
      </c>
      <c r="AO93">
        <f t="shared" si="73"/>
        <v>0</v>
      </c>
      <c r="AP93">
        <f t="shared" si="74"/>
        <v>8.8495575221238916</v>
      </c>
      <c r="AQ93">
        <f t="shared" si="75"/>
        <v>89.457267623206448</v>
      </c>
      <c r="AR93">
        <f t="shared" si="76"/>
        <v>0</v>
      </c>
      <c r="AS93">
        <f t="shared" si="77"/>
        <v>10.542732376793557</v>
      </c>
    </row>
    <row r="94" spans="1:45" x14ac:dyDescent="0.2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4.7639212365022202E-4</v>
      </c>
      <c r="J94">
        <v>1.05864916366716E-4</v>
      </c>
      <c r="K94">
        <v>1.0057167054838001E-3</v>
      </c>
      <c r="L94">
        <v>3.70527207283506E-4</v>
      </c>
      <c r="M94">
        <v>5.1873809019690803E-3</v>
      </c>
      <c r="N94">
        <v>4.3404615710353504E-3</v>
      </c>
      <c r="O94">
        <v>8.7338556002540708E-3</v>
      </c>
      <c r="P94">
        <v>6.1401651492695303E-3</v>
      </c>
      <c r="Q94">
        <v>2.2972686851577301E-2</v>
      </c>
      <c r="R94">
        <v>1.5509210247723899E-2</v>
      </c>
      <c r="S94">
        <v>0.116716070294304</v>
      </c>
      <c r="U94" s="1">
        <f t="shared" si="78"/>
        <v>4.3404615710353504E-3</v>
      </c>
      <c r="V94">
        <f t="shared" si="79"/>
        <v>9.2102477239042937E-3</v>
      </c>
      <c r="W94">
        <f t="shared" si="80"/>
        <v>6.2460300656362461E-3</v>
      </c>
      <c r="X94">
        <f t="shared" si="81"/>
        <v>2.3978403557061101E-2</v>
      </c>
      <c r="Y94">
        <f t="shared" si="82"/>
        <v>1.5879737455007405E-2</v>
      </c>
      <c r="Z94">
        <f t="shared" si="83"/>
        <v>0.12190345119627308</v>
      </c>
      <c r="AB94" s="1">
        <f t="shared" si="84"/>
        <v>0</v>
      </c>
      <c r="AC94" s="1">
        <f t="shared" si="85"/>
        <v>0</v>
      </c>
      <c r="AD94" s="1">
        <f t="shared" si="86"/>
        <v>100</v>
      </c>
      <c r="AE94">
        <f t="shared" si="69"/>
        <v>0</v>
      </c>
      <c r="AF94">
        <f t="shared" si="70"/>
        <v>5.1724137931034475</v>
      </c>
      <c r="AG94">
        <f t="shared" si="71"/>
        <v>94.827586206896541</v>
      </c>
      <c r="AH94">
        <f t="shared" si="87"/>
        <v>0</v>
      </c>
      <c r="AI94">
        <f t="shared" si="88"/>
        <v>1.6949152542372878</v>
      </c>
      <c r="AJ94">
        <f t="shared" si="89"/>
        <v>98.305084745762713</v>
      </c>
      <c r="AK94">
        <f t="shared" si="90"/>
        <v>0</v>
      </c>
      <c r="AL94">
        <f t="shared" si="91"/>
        <v>4.1942604856512187</v>
      </c>
      <c r="AM94">
        <f t="shared" si="92"/>
        <v>95.805739514348772</v>
      </c>
      <c r="AN94">
        <f t="shared" si="72"/>
        <v>0</v>
      </c>
      <c r="AO94">
        <f t="shared" si="73"/>
        <v>2.3333333333333326</v>
      </c>
      <c r="AP94">
        <f t="shared" si="74"/>
        <v>97.666666666666671</v>
      </c>
      <c r="AQ94">
        <f t="shared" si="75"/>
        <v>0</v>
      </c>
      <c r="AR94">
        <f t="shared" si="76"/>
        <v>4.2553191489361808</v>
      </c>
      <c r="AS94">
        <f t="shared" si="77"/>
        <v>95.744680851063819</v>
      </c>
    </row>
    <row r="95" spans="1:45" x14ac:dyDescent="0.2">
      <c r="A95" t="s">
        <v>96</v>
      </c>
      <c r="B95" s="1">
        <v>5.2932458183358002E-5</v>
      </c>
      <c r="C95">
        <v>0</v>
      </c>
      <c r="D95" s="1">
        <v>5.2932458183358002E-5</v>
      </c>
      <c r="E95">
        <v>1.58797374550074E-4</v>
      </c>
      <c r="F95">
        <v>1.58797374550074E-4</v>
      </c>
      <c r="G95">
        <v>3.1759474910014801E-3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3.44060978191827E-3</v>
      </c>
      <c r="O95">
        <v>2.17023078551767E-3</v>
      </c>
      <c r="P95">
        <v>1.85263603641753E-3</v>
      </c>
      <c r="Q95">
        <v>7.0400169383866102E-3</v>
      </c>
      <c r="R95">
        <v>4.1816641964852802E-3</v>
      </c>
      <c r="S95">
        <v>6.7859411391064994E-2</v>
      </c>
      <c r="U95" s="1">
        <f t="shared" si="78"/>
        <v>3.4935422401016279E-3</v>
      </c>
      <c r="V95">
        <f t="shared" si="79"/>
        <v>2.17023078551767E-3</v>
      </c>
      <c r="W95">
        <f t="shared" si="80"/>
        <v>1.9055684946008879E-3</v>
      </c>
      <c r="X95">
        <f t="shared" si="81"/>
        <v>7.1988143129366839E-3</v>
      </c>
      <c r="Y95">
        <f t="shared" si="82"/>
        <v>4.3404615710353539E-3</v>
      </c>
      <c r="Z95">
        <f t="shared" si="83"/>
        <v>7.1035358882066468E-2</v>
      </c>
      <c r="AB95" s="1">
        <f t="shared" si="84"/>
        <v>1.5151515151515151</v>
      </c>
      <c r="AC95" s="1">
        <f t="shared" si="85"/>
        <v>0</v>
      </c>
      <c r="AD95" s="1">
        <f t="shared" si="86"/>
        <v>98.484848484848484</v>
      </c>
      <c r="AE95">
        <f t="shared" si="69"/>
        <v>0</v>
      </c>
      <c r="AF95">
        <f t="shared" si="70"/>
        <v>0</v>
      </c>
      <c r="AG95">
        <f t="shared" si="71"/>
        <v>100</v>
      </c>
      <c r="AH95">
        <f t="shared" si="87"/>
        <v>2.7777777777777781</v>
      </c>
      <c r="AI95">
        <f t="shared" si="88"/>
        <v>0</v>
      </c>
      <c r="AJ95">
        <f t="shared" si="89"/>
        <v>97.222222222222229</v>
      </c>
      <c r="AK95">
        <f t="shared" si="90"/>
        <v>2.2058823529411775</v>
      </c>
      <c r="AL95">
        <f t="shared" si="91"/>
        <v>0</v>
      </c>
      <c r="AM95">
        <f t="shared" si="92"/>
        <v>97.794117647058826</v>
      </c>
      <c r="AN95">
        <f t="shared" si="72"/>
        <v>3.6585365853658556</v>
      </c>
      <c r="AO95">
        <f t="shared" si="73"/>
        <v>0</v>
      </c>
      <c r="AP95">
        <f t="shared" si="74"/>
        <v>96.341463414634148</v>
      </c>
      <c r="AQ95">
        <f t="shared" si="75"/>
        <v>4.4709388971684039</v>
      </c>
      <c r="AR95">
        <f t="shared" si="76"/>
        <v>0</v>
      </c>
      <c r="AS95">
        <f t="shared" si="77"/>
        <v>95.529061102831605</v>
      </c>
    </row>
    <row r="96" spans="1:45" x14ac:dyDescent="0.2">
      <c r="A96" t="s">
        <v>97</v>
      </c>
      <c r="B96">
        <v>1.27037899640059E-3</v>
      </c>
      <c r="C96">
        <v>2.9112852000846901E-3</v>
      </c>
      <c r="D96">
        <v>2.0643658691509598E-3</v>
      </c>
      <c r="E96">
        <v>1.0798221469404999E-2</v>
      </c>
      <c r="F96">
        <v>6.0872326910861698E-3</v>
      </c>
      <c r="G96">
        <v>4.6527630743171698E-2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3.70527207283506E-4</v>
      </c>
      <c r="O96">
        <v>1.9585009527842401E-3</v>
      </c>
      <c r="P96">
        <v>1.0057167054838001E-3</v>
      </c>
      <c r="Q96">
        <v>4.4992589455854302E-3</v>
      </c>
      <c r="R96">
        <v>3.0700825746347599E-3</v>
      </c>
      <c r="S96">
        <v>1.61973322041075E-2</v>
      </c>
      <c r="U96" s="1">
        <f t="shared" si="78"/>
        <v>1.640906203684096E-3</v>
      </c>
      <c r="V96">
        <f t="shared" si="79"/>
        <v>4.8697861528689303E-3</v>
      </c>
      <c r="W96">
        <f t="shared" si="80"/>
        <v>3.0700825746347599E-3</v>
      </c>
      <c r="X96">
        <f t="shared" si="81"/>
        <v>1.529748041499043E-2</v>
      </c>
      <c r="Y96">
        <f t="shared" si="82"/>
        <v>9.1573152657209306E-3</v>
      </c>
      <c r="Z96">
        <f t="shared" si="83"/>
        <v>6.2724962947279195E-2</v>
      </c>
      <c r="AB96" s="1">
        <f t="shared" si="84"/>
        <v>77.419354838709651</v>
      </c>
      <c r="AC96" s="1">
        <f t="shared" si="85"/>
        <v>0</v>
      </c>
      <c r="AD96" s="1">
        <f t="shared" si="86"/>
        <v>22.580645161290349</v>
      </c>
      <c r="AE96">
        <f t="shared" si="69"/>
        <v>59.78260869565225</v>
      </c>
      <c r="AF96">
        <f t="shared" si="70"/>
        <v>0</v>
      </c>
      <c r="AG96">
        <f t="shared" si="71"/>
        <v>40.217391304347757</v>
      </c>
      <c r="AH96">
        <f t="shared" si="87"/>
        <v>67.241379310344854</v>
      </c>
      <c r="AI96">
        <f t="shared" si="88"/>
        <v>0</v>
      </c>
      <c r="AJ96">
        <f t="shared" si="89"/>
        <v>32.758620689655153</v>
      </c>
      <c r="AK96">
        <f t="shared" si="90"/>
        <v>70.588235294117581</v>
      </c>
      <c r="AL96">
        <f t="shared" si="91"/>
        <v>0</v>
      </c>
      <c r="AM96">
        <f t="shared" si="92"/>
        <v>29.411764705882415</v>
      </c>
      <c r="AN96">
        <f t="shared" si="72"/>
        <v>66.473988439306382</v>
      </c>
      <c r="AO96">
        <f t="shared" si="73"/>
        <v>0</v>
      </c>
      <c r="AP96">
        <f t="shared" si="74"/>
        <v>33.526011560693611</v>
      </c>
      <c r="AQ96">
        <f t="shared" si="75"/>
        <v>74.177215189873479</v>
      </c>
      <c r="AR96">
        <f t="shared" si="76"/>
        <v>0</v>
      </c>
      <c r="AS96">
        <f t="shared" si="77"/>
        <v>25.822784810126521</v>
      </c>
    </row>
    <row r="97" spans="1:45" x14ac:dyDescent="0.2">
      <c r="A97" t="s">
        <v>98</v>
      </c>
      <c r="B97">
        <v>2.8583527419013301E-3</v>
      </c>
      <c r="C97">
        <v>2.1172983273343201E-4</v>
      </c>
      <c r="D97">
        <v>6.88121956383654E-4</v>
      </c>
      <c r="E97">
        <v>1.7997035782341699E-3</v>
      </c>
      <c r="F97">
        <v>1.21744653821723E-3</v>
      </c>
      <c r="G97">
        <v>1.67266567859411E-2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6.3518949820029601E-3</v>
      </c>
      <c r="O97">
        <v>8.9985178911708603E-4</v>
      </c>
      <c r="P97">
        <v>7.4105441456701201E-4</v>
      </c>
      <c r="Q97">
        <v>4.6051238619521399E-3</v>
      </c>
      <c r="R97">
        <v>2.5936904509845401E-3</v>
      </c>
      <c r="S97">
        <v>2.12788481897099E-2</v>
      </c>
      <c r="U97" s="1">
        <f>SUM(B97, H97, N97)</f>
        <v>9.2102477239042902E-3</v>
      </c>
      <c r="V97">
        <f>SUM(C97, I97, O97)</f>
        <v>1.1115816218505181E-3</v>
      </c>
      <c r="W97">
        <f>SUM(D97, J97, P97)</f>
        <v>1.4291763709506659E-3</v>
      </c>
      <c r="X97">
        <f>SUM(E97, K97, Q97)</f>
        <v>6.4048274401863094E-3</v>
      </c>
      <c r="Y97">
        <f>SUM(F97, L97, R97)</f>
        <v>3.8111369892017701E-3</v>
      </c>
      <c r="Z97">
        <f>SUM(G97, M97, S97)</f>
        <v>3.8005504975651E-2</v>
      </c>
      <c r="AB97" s="1">
        <f t="shared" si="84"/>
        <v>31.034482758620673</v>
      </c>
      <c r="AC97" s="1">
        <f t="shared" si="85"/>
        <v>0</v>
      </c>
      <c r="AD97" s="1">
        <f t="shared" si="86"/>
        <v>68.965517241379331</v>
      </c>
      <c r="AE97">
        <f t="shared" si="69"/>
        <v>19.047619047619047</v>
      </c>
      <c r="AF97">
        <f t="shared" si="70"/>
        <v>0</v>
      </c>
      <c r="AG97">
        <f t="shared" si="71"/>
        <v>80.952380952380949</v>
      </c>
      <c r="AH97">
        <f t="shared" si="87"/>
        <v>48.148148148148152</v>
      </c>
      <c r="AI97">
        <f t="shared" si="88"/>
        <v>0</v>
      </c>
      <c r="AJ97">
        <f t="shared" si="89"/>
        <v>51.851851851851862</v>
      </c>
      <c r="AK97">
        <f t="shared" si="90"/>
        <v>28.099173553719016</v>
      </c>
      <c r="AL97">
        <f t="shared" si="91"/>
        <v>0</v>
      </c>
      <c r="AM97">
        <f t="shared" si="92"/>
        <v>71.900826446281002</v>
      </c>
      <c r="AN97">
        <f t="shared" si="72"/>
        <v>31.944444444444386</v>
      </c>
      <c r="AO97">
        <f t="shared" si="73"/>
        <v>0</v>
      </c>
      <c r="AP97">
        <f t="shared" si="74"/>
        <v>68.055555555555614</v>
      </c>
      <c r="AQ97">
        <f t="shared" si="75"/>
        <v>44.011142061281319</v>
      </c>
      <c r="AR97">
        <f t="shared" si="76"/>
        <v>0</v>
      </c>
      <c r="AS97">
        <f t="shared" si="77"/>
        <v>55.988857938718681</v>
      </c>
    </row>
    <row r="98" spans="1:45" x14ac:dyDescent="0.2">
      <c r="A98" t="s">
        <v>99</v>
      </c>
      <c r="B98">
        <v>2.1172983273343201E-4</v>
      </c>
      <c r="C98">
        <v>1.42917637095066E-3</v>
      </c>
      <c r="D98">
        <v>1.05864916366716E-3</v>
      </c>
      <c r="E98">
        <v>1.7997035782341699E-3</v>
      </c>
      <c r="F98">
        <v>1.3233114545839501E-3</v>
      </c>
      <c r="G98">
        <v>1.2597925047639199E-2</v>
      </c>
      <c r="H98">
        <v>2.6466229091678999E-4</v>
      </c>
      <c r="I98">
        <v>2.9642176582680398E-3</v>
      </c>
      <c r="J98">
        <v>2.2231632437010301E-3</v>
      </c>
      <c r="K98">
        <v>5.02858352741901E-3</v>
      </c>
      <c r="L98">
        <v>2.80542028371797E-3</v>
      </c>
      <c r="M98">
        <v>3.0542028371797501E-2</v>
      </c>
      <c r="N98">
        <v>1.6409062036840899E-3</v>
      </c>
      <c r="O98">
        <v>8.1515985602371305E-3</v>
      </c>
      <c r="P98">
        <v>4.8697861528689303E-3</v>
      </c>
      <c r="Q98">
        <v>1.56680076222739E-2</v>
      </c>
      <c r="R98">
        <v>9.8454372221045902E-3</v>
      </c>
      <c r="S98">
        <v>7.9610417107770406E-2</v>
      </c>
      <c r="U98" s="1">
        <f t="shared" ref="U98:U124" si="93">SUM(B98, H98, N98)</f>
        <v>2.1172983273343117E-3</v>
      </c>
      <c r="V98">
        <f t="shared" ref="V98:V124" si="94">SUM(C98, I98, O98)</f>
        <v>1.2544992589455829E-2</v>
      </c>
      <c r="W98">
        <f t="shared" ref="W98:W124" si="95">SUM(D98, J98, P98)</f>
        <v>8.1515985602371201E-3</v>
      </c>
      <c r="X98">
        <f t="shared" ref="X98:X124" si="96">SUM(E98, K98, Q98)</f>
        <v>2.249629472792708E-2</v>
      </c>
      <c r="Y98">
        <f t="shared" ref="Y98:Y124" si="97">SUM(F98, L98, R98)</f>
        <v>1.397416896040651E-2</v>
      </c>
      <c r="Z98">
        <f t="shared" ref="Z98:Z124" si="98">SUM(G98, M98, S98)</f>
        <v>0.12275037052720711</v>
      </c>
      <c r="AB98" s="1">
        <f t="shared" si="84"/>
        <v>10.000000000000039</v>
      </c>
      <c r="AC98" s="1">
        <f t="shared" si="85"/>
        <v>12.50000000000005</v>
      </c>
      <c r="AD98" s="1">
        <f t="shared" si="86"/>
        <v>77.499999999999929</v>
      </c>
      <c r="AE98">
        <f t="shared" si="69"/>
        <v>11.392405063291108</v>
      </c>
      <c r="AF98">
        <f t="shared" si="70"/>
        <v>23.62869198312233</v>
      </c>
      <c r="AG98">
        <f t="shared" si="71"/>
        <v>64.978902953586569</v>
      </c>
      <c r="AH98">
        <f t="shared" si="87"/>
        <v>12.987012987013005</v>
      </c>
      <c r="AI98">
        <f t="shared" si="88"/>
        <v>27.272727272727238</v>
      </c>
      <c r="AJ98">
        <f t="shared" si="89"/>
        <v>59.740259740259759</v>
      </c>
      <c r="AK98">
        <f t="shared" si="90"/>
        <v>8.000000000000016</v>
      </c>
      <c r="AL98">
        <f t="shared" si="91"/>
        <v>22.352941176470658</v>
      </c>
      <c r="AM98">
        <f t="shared" si="92"/>
        <v>69.647058823529335</v>
      </c>
      <c r="AN98">
        <f t="shared" si="72"/>
        <v>9.4696969696969724</v>
      </c>
      <c r="AO98">
        <f t="shared" si="73"/>
        <v>20.075757575757549</v>
      </c>
      <c r="AP98">
        <f t="shared" si="74"/>
        <v>70.454545454545482</v>
      </c>
      <c r="AQ98">
        <f t="shared" si="75"/>
        <v>10.263044415696426</v>
      </c>
      <c r="AR98">
        <f t="shared" si="76"/>
        <v>24.881414402759777</v>
      </c>
      <c r="AS98">
        <f t="shared" si="77"/>
        <v>64.855541181543799</v>
      </c>
    </row>
    <row r="99" spans="1:45" x14ac:dyDescent="0.2">
      <c r="A99" t="s">
        <v>100</v>
      </c>
      <c r="B99">
        <v>1.58797374550074E-4</v>
      </c>
      <c r="C99">
        <v>0</v>
      </c>
      <c r="D99" s="1">
        <v>5.2932458183358002E-5</v>
      </c>
      <c r="E99" s="1">
        <v>5.2932458183358002E-5</v>
      </c>
      <c r="F99">
        <v>0</v>
      </c>
      <c r="G99">
        <v>1.21744653821723E-3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1.4821088291340199E-3</v>
      </c>
      <c r="O99">
        <v>1.53504128731738E-3</v>
      </c>
      <c r="P99">
        <v>9.5278424730044404E-4</v>
      </c>
      <c r="Q99">
        <v>5.34617827651916E-3</v>
      </c>
      <c r="R99">
        <v>3.3347448655515499E-3</v>
      </c>
      <c r="S99">
        <v>4.8009739572305699E-2</v>
      </c>
      <c r="U99" s="1">
        <f t="shared" si="93"/>
        <v>1.6409062036840938E-3</v>
      </c>
      <c r="V99">
        <f t="shared" si="94"/>
        <v>1.53504128731738E-3</v>
      </c>
      <c r="W99">
        <f t="shared" si="95"/>
        <v>1.0057167054838021E-3</v>
      </c>
      <c r="X99">
        <f t="shared" si="96"/>
        <v>5.3991107347025179E-3</v>
      </c>
      <c r="Y99">
        <f t="shared" si="97"/>
        <v>3.3347448655515499E-3</v>
      </c>
      <c r="Z99">
        <f t="shared" si="98"/>
        <v>4.922718611052293E-2</v>
      </c>
      <c r="AB99" s="1">
        <f t="shared" si="84"/>
        <v>9.6774193548387348</v>
      </c>
      <c r="AC99" s="1">
        <f t="shared" si="85"/>
        <v>0</v>
      </c>
      <c r="AD99" s="1">
        <f t="shared" si="86"/>
        <v>90.322580645161267</v>
      </c>
      <c r="AE99">
        <f t="shared" si="69"/>
        <v>0</v>
      </c>
      <c r="AF99">
        <f t="shared" si="70"/>
        <v>0</v>
      </c>
      <c r="AG99">
        <f t="shared" si="71"/>
        <v>100</v>
      </c>
      <c r="AH99">
        <f t="shared" si="87"/>
        <v>5.2631578947368416</v>
      </c>
      <c r="AI99">
        <f t="shared" si="88"/>
        <v>0</v>
      </c>
      <c r="AJ99">
        <f t="shared" si="89"/>
        <v>94.73684210526315</v>
      </c>
      <c r="AK99">
        <f t="shared" si="90"/>
        <v>0.98039215686274472</v>
      </c>
      <c r="AL99">
        <f t="shared" si="91"/>
        <v>0</v>
      </c>
      <c r="AM99">
        <f t="shared" si="92"/>
        <v>99.019607843137265</v>
      </c>
      <c r="AN99">
        <f t="shared" si="72"/>
        <v>0</v>
      </c>
      <c r="AO99">
        <f t="shared" si="73"/>
        <v>0</v>
      </c>
      <c r="AP99">
        <f t="shared" si="74"/>
        <v>100</v>
      </c>
      <c r="AQ99">
        <f t="shared" si="75"/>
        <v>2.4731182795698849</v>
      </c>
      <c r="AR99">
        <f t="shared" si="76"/>
        <v>0</v>
      </c>
      <c r="AS99">
        <f t="shared" si="77"/>
        <v>97.526881720430111</v>
      </c>
    </row>
    <row r="100" spans="1:45" x14ac:dyDescent="0.2">
      <c r="A100" t="s">
        <v>101</v>
      </c>
      <c r="B100">
        <v>4.2345966546686401E-4</v>
      </c>
      <c r="C100">
        <v>3.17594749100148E-4</v>
      </c>
      <c r="D100">
        <v>3.17594749100148E-4</v>
      </c>
      <c r="E100">
        <v>1.7997035782341699E-3</v>
      </c>
      <c r="F100">
        <v>1.3233114545839501E-3</v>
      </c>
      <c r="G100">
        <v>1.72559813677747E-2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2.1172983273343201E-4</v>
      </c>
      <c r="O100">
        <v>5.8225704001693798E-4</v>
      </c>
      <c r="P100">
        <v>5.2932458183357998E-4</v>
      </c>
      <c r="Q100">
        <v>3.0700825746347599E-3</v>
      </c>
      <c r="R100">
        <v>1.58797374550074E-3</v>
      </c>
      <c r="S100">
        <v>1.10099513021384E-2</v>
      </c>
      <c r="U100" s="1">
        <f t="shared" si="93"/>
        <v>6.3518949820029599E-4</v>
      </c>
      <c r="V100">
        <f t="shared" si="94"/>
        <v>8.9985178911708603E-4</v>
      </c>
      <c r="W100">
        <f t="shared" si="95"/>
        <v>8.4691933093372792E-4</v>
      </c>
      <c r="X100">
        <f t="shared" si="96"/>
        <v>4.8697861528689303E-3</v>
      </c>
      <c r="Y100">
        <f t="shared" si="97"/>
        <v>2.9112852000846901E-3</v>
      </c>
      <c r="Z100">
        <f t="shared" si="98"/>
        <v>2.8265932669913098E-2</v>
      </c>
      <c r="AB100" s="1">
        <f t="shared" si="84"/>
        <v>66.666666666666671</v>
      </c>
      <c r="AC100" s="1">
        <f t="shared" si="85"/>
        <v>0</v>
      </c>
      <c r="AD100" s="1">
        <f t="shared" si="86"/>
        <v>33.333333333333336</v>
      </c>
      <c r="AE100">
        <f t="shared" si="69"/>
        <v>35.294117647058819</v>
      </c>
      <c r="AF100">
        <f t="shared" si="70"/>
        <v>0</v>
      </c>
      <c r="AG100">
        <f t="shared" si="71"/>
        <v>64.705882352941174</v>
      </c>
      <c r="AH100">
        <f t="shared" si="87"/>
        <v>37.500000000000007</v>
      </c>
      <c r="AI100">
        <f t="shared" si="88"/>
        <v>0</v>
      </c>
      <c r="AJ100">
        <f t="shared" si="89"/>
        <v>62.5</v>
      </c>
      <c r="AK100">
        <f t="shared" si="90"/>
        <v>36.956521739130437</v>
      </c>
      <c r="AL100">
        <f t="shared" si="91"/>
        <v>0</v>
      </c>
      <c r="AM100">
        <f t="shared" si="92"/>
        <v>63.043478260869556</v>
      </c>
      <c r="AN100">
        <f t="shared" si="72"/>
        <v>45.45454545454546</v>
      </c>
      <c r="AO100">
        <f t="shared" si="73"/>
        <v>0</v>
      </c>
      <c r="AP100">
        <f t="shared" si="74"/>
        <v>54.54545454545454</v>
      </c>
      <c r="AQ100">
        <f t="shared" si="75"/>
        <v>61.048689138576904</v>
      </c>
      <c r="AR100">
        <f t="shared" si="76"/>
        <v>0</v>
      </c>
      <c r="AS100">
        <f t="shared" si="77"/>
        <v>38.951310861423096</v>
      </c>
    </row>
    <row r="101" spans="1:45" x14ac:dyDescent="0.2">
      <c r="A101" t="s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3.17594749100148E-4</v>
      </c>
      <c r="J101" s="1">
        <v>5.2932458183358002E-5</v>
      </c>
      <c r="K101">
        <v>7.4105441456701201E-4</v>
      </c>
      <c r="L101">
        <v>4.2345966546686401E-4</v>
      </c>
      <c r="M101">
        <v>5.2932458183358004E-3</v>
      </c>
      <c r="N101">
        <v>4.9756510692356504E-3</v>
      </c>
      <c r="O101">
        <v>5.8755028583527399E-3</v>
      </c>
      <c r="P101">
        <v>7.19881431293669E-3</v>
      </c>
      <c r="Q101">
        <v>2.3184416684310798E-2</v>
      </c>
      <c r="R101">
        <v>1.44505610840567E-2</v>
      </c>
      <c r="S101">
        <v>0.109411391065001</v>
      </c>
      <c r="U101" s="1">
        <f t="shared" si="93"/>
        <v>4.9756510692356504E-3</v>
      </c>
      <c r="V101">
        <f t="shared" si="94"/>
        <v>6.1930976074528882E-3</v>
      </c>
      <c r="W101">
        <f t="shared" si="95"/>
        <v>7.2517467711200479E-3</v>
      </c>
      <c r="X101">
        <f t="shared" si="96"/>
        <v>2.3925471098877809E-2</v>
      </c>
      <c r="Y101">
        <f t="shared" si="97"/>
        <v>1.4874020749523563E-2</v>
      </c>
      <c r="Z101">
        <f t="shared" si="98"/>
        <v>0.11470463688333681</v>
      </c>
      <c r="AB101" s="1">
        <f t="shared" si="84"/>
        <v>0</v>
      </c>
      <c r="AC101" s="1">
        <f t="shared" si="85"/>
        <v>0</v>
      </c>
      <c r="AD101" s="1">
        <f t="shared" si="86"/>
        <v>100</v>
      </c>
      <c r="AE101">
        <f t="shared" si="69"/>
        <v>0</v>
      </c>
      <c r="AF101">
        <f t="shared" si="70"/>
        <v>5.1282051282051269</v>
      </c>
      <c r="AG101">
        <f t="shared" si="71"/>
        <v>94.871794871794862</v>
      </c>
      <c r="AH101">
        <f t="shared" si="87"/>
        <v>0</v>
      </c>
      <c r="AI101">
        <f t="shared" si="88"/>
        <v>0.72992700729926985</v>
      </c>
      <c r="AJ101">
        <f t="shared" si="89"/>
        <v>99.270072992700733</v>
      </c>
      <c r="AK101">
        <f t="shared" si="90"/>
        <v>0</v>
      </c>
      <c r="AL101">
        <f t="shared" si="91"/>
        <v>3.0973451327433636</v>
      </c>
      <c r="AM101">
        <f t="shared" si="92"/>
        <v>96.902654867256643</v>
      </c>
      <c r="AN101">
        <f t="shared" si="72"/>
        <v>0</v>
      </c>
      <c r="AO101">
        <f t="shared" si="73"/>
        <v>2.8469750889679784</v>
      </c>
      <c r="AP101">
        <f t="shared" si="74"/>
        <v>97.15302491103202</v>
      </c>
      <c r="AQ101">
        <f t="shared" si="75"/>
        <v>0</v>
      </c>
      <c r="AR101">
        <f t="shared" si="76"/>
        <v>4.6146746654360866</v>
      </c>
      <c r="AS101">
        <f t="shared" si="77"/>
        <v>95.385325334563902</v>
      </c>
    </row>
    <row r="102" spans="1:45" x14ac:dyDescent="0.2">
      <c r="A102" t="s">
        <v>103</v>
      </c>
      <c r="B102">
        <v>3.17594749100148E-4</v>
      </c>
      <c r="C102">
        <v>5.1873809019690803E-3</v>
      </c>
      <c r="D102">
        <v>2.6995553673512598E-3</v>
      </c>
      <c r="E102">
        <v>1.25449925894558E-2</v>
      </c>
      <c r="F102">
        <v>5.3991107347025197E-3</v>
      </c>
      <c r="G102">
        <v>3.9964005928435298E-2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1.05864916366716E-4</v>
      </c>
      <c r="N102">
        <v>2.6466229091678999E-4</v>
      </c>
      <c r="O102">
        <v>1.21215329239889E-2</v>
      </c>
      <c r="P102">
        <v>1.2280330298539E-2</v>
      </c>
      <c r="Q102">
        <v>3.3029853906415399E-2</v>
      </c>
      <c r="R102">
        <v>1.4609358458606799E-2</v>
      </c>
      <c r="S102">
        <v>0.12672030489095901</v>
      </c>
      <c r="U102" s="1">
        <f t="shared" si="93"/>
        <v>5.8225704001693798E-4</v>
      </c>
      <c r="V102">
        <f t="shared" si="94"/>
        <v>1.7308913825957981E-2</v>
      </c>
      <c r="W102">
        <f t="shared" si="95"/>
        <v>1.497988566589026E-2</v>
      </c>
      <c r="X102">
        <f t="shared" si="96"/>
        <v>4.55748464958712E-2</v>
      </c>
      <c r="Y102">
        <f t="shared" si="97"/>
        <v>2.0008469193309321E-2</v>
      </c>
      <c r="Z102">
        <f t="shared" si="98"/>
        <v>0.16679017573576102</v>
      </c>
      <c r="AB102" s="1">
        <f t="shared" si="84"/>
        <v>54.54545454545454</v>
      </c>
      <c r="AC102" s="1">
        <f t="shared" si="85"/>
        <v>0</v>
      </c>
      <c r="AD102" s="1">
        <f t="shared" si="86"/>
        <v>45.454545454545453</v>
      </c>
      <c r="AE102">
        <f t="shared" si="69"/>
        <v>29.969418960244777</v>
      </c>
      <c r="AF102">
        <f t="shared" si="70"/>
        <v>0</v>
      </c>
      <c r="AG102">
        <f t="shared" si="71"/>
        <v>70.030581039755219</v>
      </c>
      <c r="AH102">
        <f t="shared" si="87"/>
        <v>18.02120141342764</v>
      </c>
      <c r="AI102">
        <f t="shared" si="88"/>
        <v>0</v>
      </c>
      <c r="AJ102">
        <f t="shared" si="89"/>
        <v>81.978798586572367</v>
      </c>
      <c r="AK102">
        <f t="shared" si="90"/>
        <v>27.526132404181109</v>
      </c>
      <c r="AL102">
        <f t="shared" si="91"/>
        <v>0</v>
      </c>
      <c r="AM102">
        <f t="shared" si="92"/>
        <v>72.473867595818888</v>
      </c>
      <c r="AN102">
        <f t="shared" si="72"/>
        <v>26.984126984127005</v>
      </c>
      <c r="AO102">
        <f t="shared" si="73"/>
        <v>0</v>
      </c>
      <c r="AP102">
        <f t="shared" si="74"/>
        <v>73.015873015872984</v>
      </c>
      <c r="AQ102">
        <f t="shared" si="75"/>
        <v>23.960647413519528</v>
      </c>
      <c r="AR102">
        <f t="shared" si="76"/>
        <v>6.347191367819742E-2</v>
      </c>
      <c r="AS102">
        <f t="shared" si="77"/>
        <v>75.975880672802276</v>
      </c>
    </row>
    <row r="103" spans="1:45" x14ac:dyDescent="0.2">
      <c r="A103" t="s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1.05864916366716E-4</v>
      </c>
      <c r="O103">
        <v>1.58797374550074E-4</v>
      </c>
      <c r="P103">
        <v>4.2345966546686401E-4</v>
      </c>
      <c r="Q103">
        <v>1.4821088291340199E-3</v>
      </c>
      <c r="R103">
        <v>1.3233114545839501E-3</v>
      </c>
      <c r="S103">
        <v>9.4219775566377305E-3</v>
      </c>
      <c r="U103" s="1">
        <f t="shared" si="93"/>
        <v>1.05864916366716E-4</v>
      </c>
      <c r="V103">
        <f t="shared" si="94"/>
        <v>1.58797374550074E-4</v>
      </c>
      <c r="W103">
        <f t="shared" si="95"/>
        <v>4.2345966546686401E-4</v>
      </c>
      <c r="X103">
        <f t="shared" si="96"/>
        <v>1.4821088291340199E-3</v>
      </c>
      <c r="Y103">
        <f t="shared" si="97"/>
        <v>1.3233114545839501E-3</v>
      </c>
      <c r="Z103">
        <f t="shared" si="98"/>
        <v>9.4219775566377305E-3</v>
      </c>
      <c r="AB103" s="1">
        <f t="shared" si="84"/>
        <v>0</v>
      </c>
      <c r="AC103" s="1">
        <f t="shared" si="85"/>
        <v>0</v>
      </c>
      <c r="AD103" s="1">
        <f t="shared" si="86"/>
        <v>100</v>
      </c>
      <c r="AE103">
        <f t="shared" si="69"/>
        <v>0</v>
      </c>
      <c r="AF103">
        <f t="shared" si="70"/>
        <v>0</v>
      </c>
      <c r="AG103">
        <f t="shared" si="71"/>
        <v>100</v>
      </c>
      <c r="AH103">
        <f t="shared" si="87"/>
        <v>0</v>
      </c>
      <c r="AI103">
        <f t="shared" si="88"/>
        <v>0</v>
      </c>
      <c r="AJ103">
        <f t="shared" si="89"/>
        <v>100</v>
      </c>
      <c r="AK103">
        <f t="shared" si="90"/>
        <v>0</v>
      </c>
      <c r="AL103">
        <f t="shared" si="91"/>
        <v>0</v>
      </c>
      <c r="AM103">
        <f t="shared" si="92"/>
        <v>100</v>
      </c>
      <c r="AN103">
        <f t="shared" si="72"/>
        <v>0</v>
      </c>
      <c r="AO103">
        <f t="shared" si="73"/>
        <v>0</v>
      </c>
      <c r="AP103">
        <f t="shared" si="74"/>
        <v>100</v>
      </c>
      <c r="AQ103">
        <f t="shared" si="75"/>
        <v>0</v>
      </c>
      <c r="AR103">
        <f t="shared" si="76"/>
        <v>0</v>
      </c>
      <c r="AS103">
        <f t="shared" si="77"/>
        <v>100</v>
      </c>
    </row>
    <row r="104" spans="1:45" x14ac:dyDescent="0.2">
      <c r="A104" t="s">
        <v>105</v>
      </c>
      <c r="B104">
        <v>2.3290281600677502E-3</v>
      </c>
      <c r="C104">
        <v>1.74677112005081E-3</v>
      </c>
      <c r="D104">
        <v>1.69383866186745E-3</v>
      </c>
      <c r="E104">
        <v>4.9227186110522899E-3</v>
      </c>
      <c r="F104">
        <v>3.5994071564683398E-3</v>
      </c>
      <c r="G104">
        <v>2.8954054626296799E-2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1.58797374550074E-4</v>
      </c>
      <c r="N104">
        <v>6.3518949820029599E-4</v>
      </c>
      <c r="O104">
        <v>1.1645140800338699E-3</v>
      </c>
      <c r="P104">
        <v>4.7639212365022202E-4</v>
      </c>
      <c r="Q104">
        <v>3.2818124073681898E-3</v>
      </c>
      <c r="R104">
        <v>1.58797374550074E-3</v>
      </c>
      <c r="S104">
        <v>1.0163031971204699E-2</v>
      </c>
      <c r="U104" s="1">
        <f t="shared" si="93"/>
        <v>2.9642176582680463E-3</v>
      </c>
      <c r="V104">
        <f t="shared" si="94"/>
        <v>2.9112852000846802E-3</v>
      </c>
      <c r="W104">
        <f t="shared" si="95"/>
        <v>2.1702307855176722E-3</v>
      </c>
      <c r="X104">
        <f t="shared" si="96"/>
        <v>8.2045310184204797E-3</v>
      </c>
      <c r="Y104">
        <f t="shared" si="97"/>
        <v>5.1873809019690794E-3</v>
      </c>
      <c r="Z104">
        <f t="shared" si="98"/>
        <v>3.9275883972051576E-2</v>
      </c>
      <c r="AB104" s="1">
        <f t="shared" si="84"/>
        <v>78.571428571428555</v>
      </c>
      <c r="AC104" s="1">
        <f t="shared" si="85"/>
        <v>0</v>
      </c>
      <c r="AD104" s="1">
        <f t="shared" si="86"/>
        <v>21.428571428571441</v>
      </c>
      <c r="AE104">
        <f t="shared" si="69"/>
        <v>60.000000000000064</v>
      </c>
      <c r="AF104">
        <f t="shared" si="70"/>
        <v>0</v>
      </c>
      <c r="AG104">
        <f t="shared" si="71"/>
        <v>39.999999999999922</v>
      </c>
      <c r="AH104">
        <f t="shared" si="87"/>
        <v>78.048780487804819</v>
      </c>
      <c r="AI104">
        <f t="shared" si="88"/>
        <v>0</v>
      </c>
      <c r="AJ104">
        <f t="shared" si="89"/>
        <v>21.951219512195184</v>
      </c>
      <c r="AK104">
        <f t="shared" si="90"/>
        <v>60.000000000000021</v>
      </c>
      <c r="AL104">
        <f t="shared" si="91"/>
        <v>0</v>
      </c>
      <c r="AM104">
        <f t="shared" si="92"/>
        <v>39.999999999999972</v>
      </c>
      <c r="AN104">
        <f t="shared" si="72"/>
        <v>69.387755102040799</v>
      </c>
      <c r="AO104">
        <f t="shared" si="73"/>
        <v>0</v>
      </c>
      <c r="AP104">
        <f t="shared" si="74"/>
        <v>30.612244897959211</v>
      </c>
      <c r="AQ104">
        <f t="shared" si="75"/>
        <v>73.71967654986527</v>
      </c>
      <c r="AR104">
        <f t="shared" si="76"/>
        <v>0.40431266846361247</v>
      </c>
      <c r="AS104">
        <f t="shared" si="77"/>
        <v>25.876010781671106</v>
      </c>
    </row>
    <row r="105" spans="1:45" x14ac:dyDescent="0.2">
      <c r="A105" t="s">
        <v>106</v>
      </c>
      <c r="B105" s="1">
        <v>5.2932458183358002E-5</v>
      </c>
      <c r="C105" s="1">
        <v>5.2932458183358002E-5</v>
      </c>
      <c r="D105">
        <v>1.05864916366716E-4</v>
      </c>
      <c r="E105">
        <v>5.2932458183357998E-4</v>
      </c>
      <c r="F105">
        <v>5.8225704001693798E-4</v>
      </c>
      <c r="G105">
        <v>2.0114334109676002E-3</v>
      </c>
      <c r="H105">
        <v>0</v>
      </c>
      <c r="I105">
        <v>0</v>
      </c>
      <c r="J105">
        <v>0</v>
      </c>
      <c r="K105">
        <v>2.6466229091678999E-4</v>
      </c>
      <c r="L105" s="1">
        <v>5.2932458183358002E-5</v>
      </c>
      <c r="M105">
        <v>2.2231632437010301E-3</v>
      </c>
      <c r="N105">
        <v>5.8225704001693798E-4</v>
      </c>
      <c r="O105">
        <v>3.5464746982849802E-3</v>
      </c>
      <c r="P105">
        <v>3.2288799491848401E-3</v>
      </c>
      <c r="Q105">
        <v>7.9928011856870602E-3</v>
      </c>
      <c r="R105">
        <v>3.44060978191827E-3</v>
      </c>
      <c r="S105">
        <v>2.5142917637094999E-2</v>
      </c>
      <c r="U105" s="1">
        <f t="shared" si="93"/>
        <v>6.3518949820029599E-4</v>
      </c>
      <c r="V105">
        <f t="shared" si="94"/>
        <v>3.5994071564683381E-3</v>
      </c>
      <c r="W105">
        <f t="shared" si="95"/>
        <v>3.3347448655515559E-3</v>
      </c>
      <c r="X105">
        <f t="shared" si="96"/>
        <v>8.7867880584374305E-3</v>
      </c>
      <c r="Y105">
        <f t="shared" si="97"/>
        <v>4.0757992801185661E-3</v>
      </c>
      <c r="Z105">
        <f t="shared" si="98"/>
        <v>2.9377514291763628E-2</v>
      </c>
      <c r="AB105" s="1">
        <f t="shared" si="84"/>
        <v>8.3333333333333339</v>
      </c>
      <c r="AC105" s="1">
        <f t="shared" si="85"/>
        <v>0</v>
      </c>
      <c r="AD105" s="1">
        <f t="shared" si="86"/>
        <v>91.666666666666657</v>
      </c>
      <c r="AE105">
        <f t="shared" si="69"/>
        <v>1.47058823529412</v>
      </c>
      <c r="AF105">
        <f t="shared" si="70"/>
        <v>0</v>
      </c>
      <c r="AG105">
        <f t="shared" si="71"/>
        <v>98.529411764705884</v>
      </c>
      <c r="AH105">
        <f t="shared" si="87"/>
        <v>3.1746031746031731</v>
      </c>
      <c r="AI105">
        <f t="shared" si="88"/>
        <v>0</v>
      </c>
      <c r="AJ105">
        <f t="shared" si="89"/>
        <v>96.825396825396837</v>
      </c>
      <c r="AK105">
        <f t="shared" si="90"/>
        <v>6.0240963855421663</v>
      </c>
      <c r="AL105">
        <f t="shared" si="91"/>
        <v>3.0120481927710832</v>
      </c>
      <c r="AM105">
        <f t="shared" si="92"/>
        <v>90.963855421686745</v>
      </c>
      <c r="AN105">
        <f t="shared" si="72"/>
        <v>14.285714285714285</v>
      </c>
      <c r="AO105">
        <f t="shared" si="73"/>
        <v>1.2987012987012987</v>
      </c>
      <c r="AP105">
        <f t="shared" si="74"/>
        <v>84.415584415584405</v>
      </c>
      <c r="AQ105">
        <f t="shared" si="75"/>
        <v>6.8468468468468489</v>
      </c>
      <c r="AR105">
        <f t="shared" si="76"/>
        <v>7.567567567567564</v>
      </c>
      <c r="AS105">
        <f t="shared" si="77"/>
        <v>85.585585585585591</v>
      </c>
    </row>
    <row r="106" spans="1:45" x14ac:dyDescent="0.2">
      <c r="A106" t="s">
        <v>107</v>
      </c>
      <c r="B106">
        <v>4.4992589455854302E-3</v>
      </c>
      <c r="C106">
        <v>8.9879313995341895E-2</v>
      </c>
      <c r="D106">
        <v>7.3893711623967795E-2</v>
      </c>
      <c r="E106">
        <v>0.343372856235443</v>
      </c>
      <c r="F106">
        <v>0.20717764132966299</v>
      </c>
      <c r="G106">
        <v>0.41382595807749301</v>
      </c>
      <c r="H106">
        <v>8.9985178911708603E-4</v>
      </c>
      <c r="I106">
        <v>4.3933940292187099E-2</v>
      </c>
      <c r="J106">
        <v>3.6258733855600203E-2</v>
      </c>
      <c r="K106">
        <v>0.18388735972898501</v>
      </c>
      <c r="L106">
        <v>0.11364598771966899</v>
      </c>
      <c r="M106">
        <v>0.26884395511327502</v>
      </c>
      <c r="N106">
        <v>2.5142917637094999E-2</v>
      </c>
      <c r="O106">
        <v>0.21347660385348199</v>
      </c>
      <c r="P106">
        <v>0.115922083421554</v>
      </c>
      <c r="Q106">
        <v>0.36788058437433802</v>
      </c>
      <c r="R106">
        <v>0.19817912343849201</v>
      </c>
      <c r="S106">
        <v>0.47983273343214</v>
      </c>
      <c r="U106" s="1">
        <f t="shared" si="93"/>
        <v>3.0542028371797515E-2</v>
      </c>
      <c r="V106">
        <f t="shared" si="94"/>
        <v>0.34728985814101099</v>
      </c>
      <c r="W106">
        <f t="shared" si="95"/>
        <v>0.22607452890112201</v>
      </c>
      <c r="X106">
        <f t="shared" si="96"/>
        <v>0.89514080033876597</v>
      </c>
      <c r="Y106">
        <f t="shared" si="97"/>
        <v>0.51900275248782402</v>
      </c>
      <c r="Z106">
        <f t="shared" si="98"/>
        <v>1.162502646622908</v>
      </c>
      <c r="AB106" s="1">
        <f t="shared" si="84"/>
        <v>14.731369150779921</v>
      </c>
      <c r="AC106" s="1">
        <f t="shared" si="85"/>
        <v>2.9462738301559841</v>
      </c>
      <c r="AD106" s="1">
        <f t="shared" si="86"/>
        <v>82.3223570190641</v>
      </c>
      <c r="AE106">
        <f t="shared" si="69"/>
        <v>25.880201188843234</v>
      </c>
      <c r="AF106">
        <f t="shared" si="70"/>
        <v>12.650510592897444</v>
      </c>
      <c r="AG106">
        <f t="shared" si="71"/>
        <v>61.469288218259322</v>
      </c>
      <c r="AH106">
        <f t="shared" si="87"/>
        <v>32.685553734488423</v>
      </c>
      <c r="AI106">
        <f t="shared" si="88"/>
        <v>16.038398501521879</v>
      </c>
      <c r="AJ106">
        <f t="shared" si="89"/>
        <v>51.276047763989688</v>
      </c>
      <c r="AK106">
        <f t="shared" si="90"/>
        <v>38.359647566672592</v>
      </c>
      <c r="AL106">
        <f t="shared" si="91"/>
        <v>20.542841937200588</v>
      </c>
      <c r="AM106">
        <f t="shared" si="92"/>
        <v>41.09751049612683</v>
      </c>
      <c r="AN106">
        <f t="shared" si="72"/>
        <v>39.918408975012795</v>
      </c>
      <c r="AO106">
        <f t="shared" si="73"/>
        <v>21.896991330953522</v>
      </c>
      <c r="AP106">
        <f t="shared" si="74"/>
        <v>38.184599694033679</v>
      </c>
      <c r="AQ106">
        <f t="shared" si="75"/>
        <v>35.597850833257475</v>
      </c>
      <c r="AR106">
        <f t="shared" si="76"/>
        <v>23.126309079318808</v>
      </c>
      <c r="AS106">
        <f t="shared" si="77"/>
        <v>41.275840087423724</v>
      </c>
    </row>
    <row r="107" spans="1:45" x14ac:dyDescent="0.2">
      <c r="A107" t="s">
        <v>108</v>
      </c>
      <c r="B107">
        <v>6.88121956383654E-4</v>
      </c>
      <c r="C107">
        <v>4.2345966546686401E-4</v>
      </c>
      <c r="D107">
        <v>2.1172983273343201E-4</v>
      </c>
      <c r="E107">
        <v>7.4105441456701201E-4</v>
      </c>
      <c r="F107">
        <v>4.7639212365022202E-4</v>
      </c>
      <c r="G107">
        <v>1.0057167054837999E-2</v>
      </c>
      <c r="H107">
        <v>0</v>
      </c>
      <c r="I107" s="1">
        <v>5.2932458183358002E-5</v>
      </c>
      <c r="J107">
        <v>0</v>
      </c>
      <c r="K107">
        <v>0</v>
      </c>
      <c r="L107" s="1">
        <v>5.2932458183358002E-5</v>
      </c>
      <c r="M107">
        <v>4.2345966546686401E-4</v>
      </c>
      <c r="N107">
        <v>3.0383230997247501E-2</v>
      </c>
      <c r="O107">
        <v>1.57209400804573E-2</v>
      </c>
      <c r="P107">
        <v>1.1539275883972E-2</v>
      </c>
      <c r="Q107">
        <v>5.9866610205377903E-2</v>
      </c>
      <c r="R107">
        <v>5.0550497565106899E-2</v>
      </c>
      <c r="S107">
        <v>0.51042769426212098</v>
      </c>
      <c r="U107" s="1">
        <f t="shared" si="93"/>
        <v>3.1071352953631153E-2</v>
      </c>
      <c r="V107">
        <f t="shared" si="94"/>
        <v>1.6197332204107521E-2</v>
      </c>
      <c r="W107">
        <f t="shared" si="95"/>
        <v>1.1751005716705431E-2</v>
      </c>
      <c r="X107">
        <f t="shared" si="96"/>
        <v>6.0607664619944913E-2</v>
      </c>
      <c r="Y107">
        <f t="shared" si="97"/>
        <v>5.1079822146940478E-2</v>
      </c>
      <c r="Z107">
        <f t="shared" si="98"/>
        <v>0.52090832098242579</v>
      </c>
      <c r="AB107" s="1">
        <f t="shared" si="84"/>
        <v>2.2146507666098803</v>
      </c>
      <c r="AC107" s="1">
        <f t="shared" si="85"/>
        <v>0</v>
      </c>
      <c r="AD107" s="1">
        <f t="shared" si="86"/>
        <v>97.785349233390122</v>
      </c>
      <c r="AE107">
        <f t="shared" si="69"/>
        <v>2.6143790849673247</v>
      </c>
      <c r="AF107">
        <f t="shared" si="70"/>
        <v>0.32679738562091559</v>
      </c>
      <c r="AG107">
        <f t="shared" si="71"/>
        <v>97.058823529411768</v>
      </c>
      <c r="AH107">
        <f t="shared" si="87"/>
        <v>1.8018018018018087</v>
      </c>
      <c r="AI107">
        <f t="shared" si="88"/>
        <v>0</v>
      </c>
      <c r="AJ107">
        <f t="shared" si="89"/>
        <v>98.198198198198199</v>
      </c>
      <c r="AK107">
        <f t="shared" si="90"/>
        <v>1.222707423580786</v>
      </c>
      <c r="AL107">
        <f t="shared" si="91"/>
        <v>0</v>
      </c>
      <c r="AM107">
        <f t="shared" si="92"/>
        <v>98.777292576419214</v>
      </c>
      <c r="AN107">
        <f t="shared" si="72"/>
        <v>0.932642487046632</v>
      </c>
      <c r="AO107">
        <f t="shared" si="73"/>
        <v>0.10362694300518134</v>
      </c>
      <c r="AP107">
        <f t="shared" si="74"/>
        <v>98.963730569948197</v>
      </c>
      <c r="AQ107">
        <f t="shared" si="75"/>
        <v>1.9306980997866041</v>
      </c>
      <c r="AR107">
        <f t="shared" si="76"/>
        <v>8.1292551569962457E-2</v>
      </c>
      <c r="AS107">
        <f t="shared" si="77"/>
        <v>97.988009348643445</v>
      </c>
    </row>
    <row r="108" spans="1:45" x14ac:dyDescent="0.2">
      <c r="A108" t="s">
        <v>109</v>
      </c>
      <c r="B108">
        <v>4.6051238619521399E-3</v>
      </c>
      <c r="C108">
        <v>8.9985178911708603E-3</v>
      </c>
      <c r="D108">
        <v>4.6580563201355004E-3</v>
      </c>
      <c r="E108">
        <v>1.26508575058225E-2</v>
      </c>
      <c r="F108">
        <v>8.2574634766038497E-3</v>
      </c>
      <c r="G108">
        <v>5.01799703578234E-2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1.3762439127673E-3</v>
      </c>
      <c r="O108">
        <v>1.0798221469404999E-2</v>
      </c>
      <c r="P108">
        <v>4.07579928011856E-3</v>
      </c>
      <c r="Q108">
        <v>1.0692356553038299E-2</v>
      </c>
      <c r="R108">
        <v>4.7639212365022197E-3</v>
      </c>
      <c r="S108">
        <v>2.5037052720728301E-2</v>
      </c>
      <c r="U108" s="1">
        <f t="shared" si="93"/>
        <v>5.9813677747194401E-3</v>
      </c>
      <c r="V108">
        <f t="shared" si="94"/>
        <v>1.9796739360575862E-2</v>
      </c>
      <c r="W108">
        <f t="shared" si="95"/>
        <v>8.7338556002540604E-3</v>
      </c>
      <c r="X108">
        <f t="shared" si="96"/>
        <v>2.3343214058860799E-2</v>
      </c>
      <c r="Y108">
        <f t="shared" si="97"/>
        <v>1.3021384713106069E-2</v>
      </c>
      <c r="Z108">
        <f t="shared" si="98"/>
        <v>7.5217023078551701E-2</v>
      </c>
      <c r="AB108" s="1">
        <f t="shared" si="84"/>
        <v>76.991150442477945</v>
      </c>
      <c r="AC108" s="1">
        <f t="shared" si="85"/>
        <v>0</v>
      </c>
      <c r="AD108" s="1">
        <f t="shared" si="86"/>
        <v>23.008849557522044</v>
      </c>
      <c r="AE108">
        <f t="shared" si="69"/>
        <v>45.454545454545524</v>
      </c>
      <c r="AF108">
        <f t="shared" si="70"/>
        <v>0</v>
      </c>
      <c r="AG108">
        <f t="shared" si="71"/>
        <v>54.545454545454461</v>
      </c>
      <c r="AH108">
        <f>D108/W108*100</f>
        <v>53.333333333333357</v>
      </c>
      <c r="AI108">
        <f>J108/W108*100</f>
        <v>0</v>
      </c>
      <c r="AJ108">
        <f>P108/W108*100</f>
        <v>46.66666666666665</v>
      </c>
      <c r="AK108">
        <f t="shared" si="90"/>
        <v>54.195011337868394</v>
      </c>
      <c r="AL108">
        <f t="shared" si="91"/>
        <v>0</v>
      </c>
      <c r="AM108">
        <f t="shared" si="92"/>
        <v>45.804988662131599</v>
      </c>
      <c r="AN108">
        <f t="shared" si="72"/>
        <v>63.414634146341477</v>
      </c>
      <c r="AO108">
        <f t="shared" si="73"/>
        <v>0</v>
      </c>
      <c r="AP108">
        <f t="shared" si="74"/>
        <v>36.58536585365853</v>
      </c>
      <c r="AQ108">
        <f t="shared" si="75"/>
        <v>66.713581984517973</v>
      </c>
      <c r="AR108">
        <f t="shared" si="76"/>
        <v>0</v>
      </c>
      <c r="AS108">
        <f t="shared" si="77"/>
        <v>33.286418015482013</v>
      </c>
    </row>
    <row r="109" spans="1:45" x14ac:dyDescent="0.2">
      <c r="A109" t="s">
        <v>110</v>
      </c>
      <c r="B109">
        <v>0</v>
      </c>
      <c r="C109" s="1">
        <v>5.2932458183358002E-5</v>
      </c>
      <c r="D109">
        <v>0</v>
      </c>
      <c r="E109">
        <v>1.58797374550074E-4</v>
      </c>
      <c r="F109">
        <v>1.58797374550074E-4</v>
      </c>
      <c r="G109">
        <v>1.27037899640059E-3</v>
      </c>
      <c r="H109">
        <v>0</v>
      </c>
      <c r="I109">
        <v>0</v>
      </c>
      <c r="J109">
        <v>1.05864916366716E-4</v>
      </c>
      <c r="K109">
        <v>1.05864916366716E-4</v>
      </c>
      <c r="L109">
        <v>1.05864916366716E-4</v>
      </c>
      <c r="M109">
        <v>1.9055684946008801E-3</v>
      </c>
      <c r="N109">
        <v>7.1458818547533304E-3</v>
      </c>
      <c r="O109">
        <v>2.6042769426212101E-2</v>
      </c>
      <c r="P109">
        <v>2.2337497353376999E-2</v>
      </c>
      <c r="Q109">
        <v>0.108564471734067</v>
      </c>
      <c r="R109">
        <v>7.5905145034935395E-2</v>
      </c>
      <c r="S109">
        <v>0.48364387042134199</v>
      </c>
      <c r="U109" s="1">
        <f t="shared" si="93"/>
        <v>7.1458818547533304E-3</v>
      </c>
      <c r="V109">
        <f t="shared" si="94"/>
        <v>2.6095701884395459E-2</v>
      </c>
      <c r="W109">
        <f t="shared" si="95"/>
        <v>2.2443362269743715E-2</v>
      </c>
      <c r="X109">
        <f t="shared" si="96"/>
        <v>0.10882913402498379</v>
      </c>
      <c r="Y109">
        <f t="shared" si="97"/>
        <v>7.6169807325852185E-2</v>
      </c>
      <c r="Z109">
        <f t="shared" si="98"/>
        <v>0.48681981791234347</v>
      </c>
      <c r="AB109" s="1">
        <f t="shared" si="84"/>
        <v>0</v>
      </c>
      <c r="AC109" s="1">
        <f t="shared" si="85"/>
        <v>0</v>
      </c>
      <c r="AD109" s="1">
        <f t="shared" si="86"/>
        <v>100</v>
      </c>
      <c r="AE109">
        <f t="shared" si="69"/>
        <v>0.20283975659229239</v>
      </c>
      <c r="AF109">
        <f t="shared" si="70"/>
        <v>0</v>
      </c>
      <c r="AG109">
        <f t="shared" si="71"/>
        <v>99.797160243407717</v>
      </c>
      <c r="AH109">
        <f t="shared" ref="AH109:AH116" si="99">D109/W109*100</f>
        <v>0</v>
      </c>
      <c r="AI109">
        <f t="shared" ref="AI109:AI116" si="100">J109/W109*100</f>
        <v>0.47169811320754879</v>
      </c>
      <c r="AJ109">
        <f t="shared" ref="AJ109:AJ116" si="101">P109/W109*100</f>
        <v>99.528301886792448</v>
      </c>
      <c r="AK109">
        <f t="shared" si="90"/>
        <v>0.14591439688715988</v>
      </c>
      <c r="AL109">
        <f t="shared" si="91"/>
        <v>9.7276264591439926E-2</v>
      </c>
      <c r="AM109">
        <f t="shared" si="92"/>
        <v>99.756809338521407</v>
      </c>
      <c r="AN109">
        <f t="shared" si="72"/>
        <v>0.20847810979847109</v>
      </c>
      <c r="AO109">
        <f t="shared" si="73"/>
        <v>0.13898540653231406</v>
      </c>
      <c r="AP109">
        <f t="shared" si="74"/>
        <v>99.652536483669223</v>
      </c>
      <c r="AQ109">
        <f t="shared" si="75"/>
        <v>0.26095465912797616</v>
      </c>
      <c r="AR109">
        <f t="shared" si="76"/>
        <v>0.39143198869196316</v>
      </c>
      <c r="AS109">
        <f t="shared" si="77"/>
        <v>99.347613352180062</v>
      </c>
    </row>
    <row r="110" spans="1:45" x14ac:dyDescent="0.2">
      <c r="A110" t="s">
        <v>111</v>
      </c>
      <c r="B110">
        <v>3.17594749100148E-4</v>
      </c>
      <c r="C110">
        <v>0</v>
      </c>
      <c r="D110">
        <v>0</v>
      </c>
      <c r="E110">
        <v>0</v>
      </c>
      <c r="F110">
        <v>0</v>
      </c>
      <c r="G110">
        <v>1.0057167054838001E-3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1.74677112005081E-3</v>
      </c>
      <c r="O110">
        <v>8.9985178911708603E-4</v>
      </c>
      <c r="P110">
        <v>1.05864916366716E-3</v>
      </c>
      <c r="Q110">
        <v>2.6995553673512598E-3</v>
      </c>
      <c r="R110">
        <v>1.53504128731738E-3</v>
      </c>
      <c r="S110">
        <v>3.8058437433834399E-2</v>
      </c>
      <c r="U110" s="1">
        <f t="shared" si="93"/>
        <v>2.0643658691509581E-3</v>
      </c>
      <c r="V110">
        <f t="shared" si="94"/>
        <v>8.9985178911708603E-4</v>
      </c>
      <c r="W110">
        <f t="shared" si="95"/>
        <v>1.05864916366716E-3</v>
      </c>
      <c r="X110">
        <f t="shared" si="96"/>
        <v>2.6995553673512598E-3</v>
      </c>
      <c r="Y110">
        <f t="shared" si="97"/>
        <v>1.53504128731738E-3</v>
      </c>
      <c r="Z110">
        <f t="shared" si="98"/>
        <v>3.90641541393182E-2</v>
      </c>
      <c r="AB110" s="1">
        <f t="shared" si="84"/>
        <v>15.384615384615413</v>
      </c>
      <c r="AC110" s="1">
        <f t="shared" si="85"/>
        <v>0</v>
      </c>
      <c r="AD110" s="1">
        <f t="shared" si="86"/>
        <v>84.615384615384585</v>
      </c>
      <c r="AE110">
        <f t="shared" si="69"/>
        <v>0</v>
      </c>
      <c r="AF110">
        <f t="shared" si="70"/>
        <v>0</v>
      </c>
      <c r="AG110">
        <f t="shared" si="71"/>
        <v>100</v>
      </c>
      <c r="AH110">
        <f t="shared" si="99"/>
        <v>0</v>
      </c>
      <c r="AI110">
        <f t="shared" si="100"/>
        <v>0</v>
      </c>
      <c r="AJ110">
        <f t="shared" si="101"/>
        <v>100</v>
      </c>
      <c r="AK110">
        <f t="shared" si="90"/>
        <v>0</v>
      </c>
      <c r="AL110">
        <f t="shared" si="91"/>
        <v>0</v>
      </c>
      <c r="AM110">
        <f t="shared" si="92"/>
        <v>100</v>
      </c>
      <c r="AN110">
        <f t="shared" si="72"/>
        <v>0</v>
      </c>
      <c r="AO110">
        <f t="shared" si="73"/>
        <v>0</v>
      </c>
      <c r="AP110">
        <f t="shared" si="74"/>
        <v>100</v>
      </c>
      <c r="AQ110">
        <f t="shared" si="75"/>
        <v>2.5745257452574477</v>
      </c>
      <c r="AR110">
        <f t="shared" si="76"/>
        <v>0</v>
      </c>
      <c r="AS110">
        <f t="shared" si="77"/>
        <v>97.425474254742554</v>
      </c>
    </row>
    <row r="111" spans="1:45" x14ac:dyDescent="0.2">
      <c r="A111" t="s">
        <v>112</v>
      </c>
      <c r="B111">
        <v>2.6466229091679002E-3</v>
      </c>
      <c r="C111">
        <v>1.42917637095066E-3</v>
      </c>
      <c r="D111">
        <v>4.6051238619521399E-3</v>
      </c>
      <c r="E111">
        <v>1.26508575058225E-2</v>
      </c>
      <c r="F111">
        <v>7.9928011856870602E-3</v>
      </c>
      <c r="G111">
        <v>4.3828075375820397E-2</v>
      </c>
      <c r="H111">
        <v>0</v>
      </c>
      <c r="I111">
        <v>0</v>
      </c>
      <c r="J111">
        <v>0</v>
      </c>
      <c r="K111" s="1">
        <v>5.2932458183358002E-5</v>
      </c>
      <c r="L111">
        <v>0</v>
      </c>
      <c r="M111">
        <v>1.05864916366716E-4</v>
      </c>
      <c r="N111">
        <v>8.0457336438704199E-3</v>
      </c>
      <c r="O111">
        <v>1.44505610840567E-2</v>
      </c>
      <c r="P111">
        <v>9.8454372221045902E-3</v>
      </c>
      <c r="Q111">
        <v>3.3506246030065599E-2</v>
      </c>
      <c r="R111">
        <v>2.2125767520643599E-2</v>
      </c>
      <c r="S111">
        <v>0.12762015668007601</v>
      </c>
      <c r="U111" s="1">
        <f t="shared" si="93"/>
        <v>1.069235655303832E-2</v>
      </c>
      <c r="V111">
        <f t="shared" si="94"/>
        <v>1.587973745500736E-2</v>
      </c>
      <c r="W111">
        <f t="shared" si="95"/>
        <v>1.4450561084056731E-2</v>
      </c>
      <c r="X111">
        <f t="shared" si="96"/>
        <v>4.6210035994071461E-2</v>
      </c>
      <c r="Y111">
        <f t="shared" si="97"/>
        <v>3.0118568706330659E-2</v>
      </c>
      <c r="Z111">
        <f t="shared" si="98"/>
        <v>0.17155409697226312</v>
      </c>
      <c r="AB111" s="1">
        <f t="shared" si="84"/>
        <v>24.752475247524742</v>
      </c>
      <c r="AC111" s="1">
        <f t="shared" si="85"/>
        <v>0</v>
      </c>
      <c r="AD111" s="1">
        <f t="shared" si="86"/>
        <v>75.247524752475258</v>
      </c>
      <c r="AE111">
        <f t="shared" si="69"/>
        <v>8.9999999999999858</v>
      </c>
      <c r="AF111">
        <f t="shared" si="70"/>
        <v>0</v>
      </c>
      <c r="AG111">
        <f t="shared" si="71"/>
        <v>91.000000000000014</v>
      </c>
      <c r="AH111">
        <f t="shared" si="99"/>
        <v>31.868131868131833</v>
      </c>
      <c r="AI111">
        <f t="shared" si="100"/>
        <v>0</v>
      </c>
      <c r="AJ111">
        <f t="shared" si="101"/>
        <v>68.13186813186816</v>
      </c>
      <c r="AK111">
        <f t="shared" si="90"/>
        <v>27.376861397479864</v>
      </c>
      <c r="AL111">
        <f t="shared" si="91"/>
        <v>0.11454753722794977</v>
      </c>
      <c r="AM111">
        <f t="shared" si="92"/>
        <v>72.50859106529218</v>
      </c>
      <c r="AN111">
        <f>F111/Y111*100</f>
        <v>26.537785588752243</v>
      </c>
      <c r="AO111">
        <f>L111/Y111*100</f>
        <v>0</v>
      </c>
      <c r="AP111">
        <f>R111/Y111*100</f>
        <v>73.462214411247757</v>
      </c>
      <c r="AQ111">
        <f>G111/Z111*100</f>
        <v>25.547670472076529</v>
      </c>
      <c r="AR111">
        <f>M111/Z111*100</f>
        <v>6.1709348966368455E-2</v>
      </c>
      <c r="AS111">
        <f>S111/Z111*100</f>
        <v>74.390620178957107</v>
      </c>
    </row>
    <row r="112" spans="1:45" x14ac:dyDescent="0.2">
      <c r="A112" t="s">
        <v>113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1.58797374550074E-4</v>
      </c>
      <c r="J112">
        <v>0</v>
      </c>
      <c r="K112">
        <v>3.17594749100148E-4</v>
      </c>
      <c r="L112" s="1">
        <v>5.2932458183358002E-5</v>
      </c>
      <c r="M112">
        <v>4.7639212365022202E-4</v>
      </c>
      <c r="N112">
        <v>1.9585009527842401E-3</v>
      </c>
      <c r="O112">
        <v>1.3762439127673E-2</v>
      </c>
      <c r="P112">
        <v>1.01100995130213E-2</v>
      </c>
      <c r="Q112">
        <v>4.4039805208553801E-2</v>
      </c>
      <c r="R112">
        <v>2.7789540546262901E-2</v>
      </c>
      <c r="S112">
        <v>0.204160491213211</v>
      </c>
      <c r="U112" s="1">
        <f t="shared" si="93"/>
        <v>1.9585009527842401E-3</v>
      </c>
      <c r="V112">
        <f t="shared" si="94"/>
        <v>1.3921236502223074E-2</v>
      </c>
      <c r="W112">
        <f t="shared" si="95"/>
        <v>1.01100995130213E-2</v>
      </c>
      <c r="X112">
        <f t="shared" si="96"/>
        <v>4.4357399957653948E-2</v>
      </c>
      <c r="Y112">
        <f t="shared" si="97"/>
        <v>2.7842473004446259E-2</v>
      </c>
      <c r="Z112">
        <f t="shared" si="98"/>
        <v>0.20463688333686123</v>
      </c>
      <c r="AB112" s="1">
        <f t="shared" si="84"/>
        <v>0</v>
      </c>
      <c r="AC112" s="1">
        <f t="shared" si="85"/>
        <v>0</v>
      </c>
      <c r="AD112" s="1">
        <f t="shared" si="86"/>
        <v>100</v>
      </c>
      <c r="AE112">
        <f t="shared" si="69"/>
        <v>0</v>
      </c>
      <c r="AF112">
        <f t="shared" si="70"/>
        <v>1.1406844106463945</v>
      </c>
      <c r="AG112">
        <f t="shared" si="71"/>
        <v>98.859315589353599</v>
      </c>
      <c r="AH112">
        <f t="shared" si="99"/>
        <v>0</v>
      </c>
      <c r="AI112">
        <f t="shared" si="100"/>
        <v>0</v>
      </c>
      <c r="AJ112">
        <f t="shared" si="101"/>
        <v>100</v>
      </c>
      <c r="AK112">
        <f t="shared" si="90"/>
        <v>0</v>
      </c>
      <c r="AL112">
        <f t="shared" si="91"/>
        <v>0.7159904534606214</v>
      </c>
      <c r="AM112">
        <f t="shared" si="92"/>
        <v>99.28400954653938</v>
      </c>
      <c r="AN112">
        <f t="shared" ref="AN112:AN124" si="102">F112/Y112*100</f>
        <v>0</v>
      </c>
      <c r="AO112">
        <f t="shared" ref="AO112:AO124" si="103">L112/Y112*100</f>
        <v>0.19011406844106499</v>
      </c>
      <c r="AP112">
        <f t="shared" ref="AP112:AP124" si="104">R112/Y112*100</f>
        <v>99.809885931558938</v>
      </c>
      <c r="AQ112">
        <f t="shared" ref="AQ112:AQ124" si="105">G112/Z112*100</f>
        <v>0</v>
      </c>
      <c r="AR112">
        <f t="shared" ref="AR112:AR124" si="106">M112/Z112*100</f>
        <v>0.23279875840662273</v>
      </c>
      <c r="AS112">
        <f t="shared" ref="AS112:AS124" si="107">S112/Z112*100</f>
        <v>99.767201241593369</v>
      </c>
    </row>
    <row r="113" spans="1:45" x14ac:dyDescent="0.2">
      <c r="A113" t="s">
        <v>114</v>
      </c>
      <c r="B113">
        <v>8.9985178911708603E-4</v>
      </c>
      <c r="C113">
        <v>1.42917637095066E-3</v>
      </c>
      <c r="D113">
        <v>6.3518949820029599E-4</v>
      </c>
      <c r="E113">
        <v>2.6995553673512598E-3</v>
      </c>
      <c r="F113">
        <v>2.6466229091679002E-3</v>
      </c>
      <c r="G113">
        <v>1.7573576116874799E-2</v>
      </c>
      <c r="H113">
        <v>4.7639212365022202E-4</v>
      </c>
      <c r="I113">
        <v>2.1172983273343201E-4</v>
      </c>
      <c r="J113">
        <v>1.05864916366716E-4</v>
      </c>
      <c r="K113">
        <v>5.8225704001693798E-4</v>
      </c>
      <c r="L113">
        <v>6.3518949820029599E-4</v>
      </c>
      <c r="M113">
        <v>8.9455854329875007E-3</v>
      </c>
      <c r="N113">
        <v>1.54033453313571E-2</v>
      </c>
      <c r="O113">
        <v>1.01100995130213E-2</v>
      </c>
      <c r="P113">
        <v>1.0215964429388101E-2</v>
      </c>
      <c r="Q113">
        <v>3.7634977768367502E-2</v>
      </c>
      <c r="R113">
        <v>2.35549438915943E-2</v>
      </c>
      <c r="S113">
        <v>0.21718187592631799</v>
      </c>
      <c r="U113" s="1">
        <f t="shared" si="93"/>
        <v>1.6779589244124409E-2</v>
      </c>
      <c r="V113">
        <f t="shared" si="94"/>
        <v>1.1751005716705391E-2</v>
      </c>
      <c r="W113">
        <f t="shared" si="95"/>
        <v>1.0957018843955113E-2</v>
      </c>
      <c r="X113">
        <f t="shared" si="96"/>
        <v>4.0916790175735698E-2</v>
      </c>
      <c r="Y113">
        <f t="shared" si="97"/>
        <v>2.6836756298962497E-2</v>
      </c>
      <c r="Z113">
        <f t="shared" si="98"/>
        <v>0.2437010374761803</v>
      </c>
      <c r="AB113" s="1">
        <f t="shared" si="84"/>
        <v>5.3627760252366183</v>
      </c>
      <c r="AC113" s="1">
        <f t="shared" si="85"/>
        <v>2.8391167192429156</v>
      </c>
      <c r="AD113" s="1">
        <f t="shared" si="86"/>
        <v>91.798107255520463</v>
      </c>
      <c r="AE113">
        <f t="shared" si="69"/>
        <v>12.162162162162199</v>
      </c>
      <c r="AF113">
        <f t="shared" si="70"/>
        <v>1.8018018018018149</v>
      </c>
      <c r="AG113">
        <f t="shared" si="71"/>
        <v>86.036036036035995</v>
      </c>
      <c r="AH113">
        <f t="shared" si="99"/>
        <v>5.7971014492753579</v>
      </c>
      <c r="AI113">
        <f t="shared" si="100"/>
        <v>0.96618357487922646</v>
      </c>
      <c r="AJ113">
        <f t="shared" si="101"/>
        <v>93.236714975845416</v>
      </c>
      <c r="AK113">
        <f t="shared" si="90"/>
        <v>6.597671410090566</v>
      </c>
      <c r="AL113">
        <f t="shared" si="91"/>
        <v>1.423027166882278</v>
      </c>
      <c r="AM113">
        <f t="shared" si="92"/>
        <v>91.979301423027167</v>
      </c>
      <c r="AN113">
        <f t="shared" si="102"/>
        <v>9.86193293885602</v>
      </c>
      <c r="AO113">
        <f t="shared" si="103"/>
        <v>2.3668639053254443</v>
      </c>
      <c r="AP113">
        <f t="shared" si="104"/>
        <v>87.77120315581854</v>
      </c>
      <c r="AQ113">
        <f t="shared" si="105"/>
        <v>7.2111207645525379</v>
      </c>
      <c r="AR113">
        <f t="shared" si="106"/>
        <v>3.6707211120764534</v>
      </c>
      <c r="AS113">
        <f t="shared" si="107"/>
        <v>89.118158123371003</v>
      </c>
    </row>
    <row r="114" spans="1:45" x14ac:dyDescent="0.2">
      <c r="A114" t="s">
        <v>115</v>
      </c>
      <c r="B114">
        <v>1.9055684946008801E-3</v>
      </c>
      <c r="C114">
        <v>1.85263603641753E-3</v>
      </c>
      <c r="D114">
        <v>1.1645140800338699E-3</v>
      </c>
      <c r="E114">
        <v>4.9756510692356504E-3</v>
      </c>
      <c r="F114">
        <v>2.3819606182511098E-3</v>
      </c>
      <c r="G114">
        <v>4.0334533135718803E-2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1.21744653821723E-3</v>
      </c>
      <c r="O114">
        <v>8.4691933093372803E-4</v>
      </c>
      <c r="P114">
        <v>5.2932458183357998E-4</v>
      </c>
      <c r="Q114">
        <v>2.7524878255346099E-3</v>
      </c>
      <c r="R114">
        <v>2.0643658691509598E-3</v>
      </c>
      <c r="S114">
        <v>1.36565742113063E-2</v>
      </c>
      <c r="U114" s="1">
        <f t="shared" si="93"/>
        <v>3.12301503281811E-3</v>
      </c>
      <c r="V114">
        <f t="shared" si="94"/>
        <v>2.6995553673512581E-3</v>
      </c>
      <c r="W114">
        <f t="shared" si="95"/>
        <v>1.6938386618674498E-3</v>
      </c>
      <c r="X114">
        <f t="shared" si="96"/>
        <v>7.7281388947702603E-3</v>
      </c>
      <c r="Y114">
        <f t="shared" si="97"/>
        <v>4.4463264874020697E-3</v>
      </c>
      <c r="Z114">
        <f t="shared" si="98"/>
        <v>5.39911073470251E-2</v>
      </c>
      <c r="AB114" s="1">
        <f t="shared" si="84"/>
        <v>61.016949152542352</v>
      </c>
      <c r="AC114" s="1">
        <f t="shared" si="85"/>
        <v>0</v>
      </c>
      <c r="AD114" s="1">
        <f t="shared" si="86"/>
        <v>38.983050847457648</v>
      </c>
      <c r="AE114">
        <f t="shared" si="69"/>
        <v>68.627450980392155</v>
      </c>
      <c r="AF114">
        <f t="shared" si="70"/>
        <v>0</v>
      </c>
      <c r="AG114">
        <f t="shared" si="71"/>
        <v>31.372549019607842</v>
      </c>
      <c r="AH114">
        <f t="shared" si="99"/>
        <v>68.749999999999886</v>
      </c>
      <c r="AI114">
        <f t="shared" si="100"/>
        <v>0</v>
      </c>
      <c r="AJ114">
        <f t="shared" si="101"/>
        <v>31.25000000000011</v>
      </c>
      <c r="AK114">
        <f t="shared" si="90"/>
        <v>64.383561643835662</v>
      </c>
      <c r="AL114">
        <f t="shared" si="91"/>
        <v>0</v>
      </c>
      <c r="AM114">
        <f t="shared" si="92"/>
        <v>35.616438356164345</v>
      </c>
      <c r="AN114">
        <f t="shared" si="102"/>
        <v>53.571428571428591</v>
      </c>
      <c r="AO114">
        <f t="shared" si="103"/>
        <v>0</v>
      </c>
      <c r="AP114">
        <f t="shared" si="104"/>
        <v>46.428571428571402</v>
      </c>
      <c r="AQ114">
        <f t="shared" si="105"/>
        <v>74.705882352941273</v>
      </c>
      <c r="AR114">
        <f t="shared" si="106"/>
        <v>0</v>
      </c>
      <c r="AS114">
        <f t="shared" si="107"/>
        <v>25.294117647058734</v>
      </c>
    </row>
    <row r="115" spans="1:45" x14ac:dyDescent="0.2">
      <c r="A115" t="s">
        <v>116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2.4348930764344599E-3</v>
      </c>
      <c r="O115">
        <v>1.58797374550074E-3</v>
      </c>
      <c r="P115">
        <v>1.42917637095066E-3</v>
      </c>
      <c r="Q115">
        <v>6.2989625238195996E-3</v>
      </c>
      <c r="R115">
        <v>4.39339402921871E-3</v>
      </c>
      <c r="S115">
        <v>4.7374550074105397E-2</v>
      </c>
      <c r="U115" s="1">
        <f t="shared" si="93"/>
        <v>2.4348930764344599E-3</v>
      </c>
      <c r="V115">
        <f t="shared" si="94"/>
        <v>1.58797374550074E-3</v>
      </c>
      <c r="W115">
        <f t="shared" si="95"/>
        <v>1.42917637095066E-3</v>
      </c>
      <c r="X115">
        <f t="shared" si="96"/>
        <v>6.2989625238195996E-3</v>
      </c>
      <c r="Y115">
        <f t="shared" si="97"/>
        <v>4.39339402921871E-3</v>
      </c>
      <c r="Z115">
        <f t="shared" si="98"/>
        <v>4.7374550074105397E-2</v>
      </c>
      <c r="AB115" s="1">
        <f t="shared" si="84"/>
        <v>0</v>
      </c>
      <c r="AC115" s="1">
        <f t="shared" si="85"/>
        <v>0</v>
      </c>
      <c r="AD115" s="1">
        <f t="shared" si="86"/>
        <v>100</v>
      </c>
      <c r="AE115">
        <f t="shared" si="69"/>
        <v>0</v>
      </c>
      <c r="AF115">
        <f t="shared" si="70"/>
        <v>0</v>
      </c>
      <c r="AG115">
        <f t="shared" si="71"/>
        <v>100</v>
      </c>
      <c r="AH115">
        <f t="shared" si="99"/>
        <v>0</v>
      </c>
      <c r="AI115">
        <f t="shared" si="100"/>
        <v>0</v>
      </c>
      <c r="AJ115">
        <f t="shared" si="101"/>
        <v>100</v>
      </c>
      <c r="AK115">
        <f>E115/X115*100</f>
        <v>0</v>
      </c>
      <c r="AL115">
        <f>K115/X115*100</f>
        <v>0</v>
      </c>
      <c r="AM115">
        <f>Q115/X115*100</f>
        <v>100</v>
      </c>
      <c r="AN115">
        <f t="shared" si="102"/>
        <v>0</v>
      </c>
      <c r="AO115">
        <f t="shared" si="103"/>
        <v>0</v>
      </c>
      <c r="AP115">
        <f t="shared" si="104"/>
        <v>100</v>
      </c>
      <c r="AQ115">
        <f t="shared" si="105"/>
        <v>0</v>
      </c>
      <c r="AR115">
        <f t="shared" si="106"/>
        <v>0</v>
      </c>
      <c r="AS115">
        <f t="shared" si="107"/>
        <v>100</v>
      </c>
    </row>
    <row r="116" spans="1:45" x14ac:dyDescent="0.2">
      <c r="A116" t="s">
        <v>117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5.2932458183357998E-4</v>
      </c>
      <c r="N116">
        <v>2.2231632437010301E-3</v>
      </c>
      <c r="O116">
        <v>5.02858352741901E-3</v>
      </c>
      <c r="P116">
        <v>2.8583527419013301E-3</v>
      </c>
      <c r="Q116">
        <v>6.7753546474698199E-3</v>
      </c>
      <c r="R116">
        <v>3.8640694473851302E-3</v>
      </c>
      <c r="S116">
        <v>3.5305949608299803E-2</v>
      </c>
      <c r="U116" s="1">
        <f t="shared" si="93"/>
        <v>2.2231632437010301E-3</v>
      </c>
      <c r="V116">
        <f t="shared" si="94"/>
        <v>5.02858352741901E-3</v>
      </c>
      <c r="W116">
        <f t="shared" si="95"/>
        <v>2.8583527419013301E-3</v>
      </c>
      <c r="X116">
        <f t="shared" si="96"/>
        <v>6.7753546474698199E-3</v>
      </c>
      <c r="Y116">
        <f t="shared" si="97"/>
        <v>3.8640694473851302E-3</v>
      </c>
      <c r="Z116">
        <f t="shared" si="98"/>
        <v>3.5835274190133382E-2</v>
      </c>
      <c r="AB116" s="1">
        <f t="shared" si="84"/>
        <v>0</v>
      </c>
      <c r="AC116" s="1">
        <f t="shared" si="85"/>
        <v>0</v>
      </c>
      <c r="AD116" s="1">
        <f t="shared" si="86"/>
        <v>100</v>
      </c>
      <c r="AE116">
        <f t="shared" si="69"/>
        <v>0</v>
      </c>
      <c r="AF116">
        <f t="shared" si="70"/>
        <v>0</v>
      </c>
      <c r="AG116">
        <f t="shared" si="71"/>
        <v>100</v>
      </c>
      <c r="AH116">
        <f t="shared" si="99"/>
        <v>0</v>
      </c>
      <c r="AI116">
        <f t="shared" si="100"/>
        <v>0</v>
      </c>
      <c r="AJ116">
        <f t="shared" si="101"/>
        <v>100</v>
      </c>
      <c r="AK116">
        <f t="shared" ref="AK116:AK118" si="108">E116/X116*100</f>
        <v>0</v>
      </c>
      <c r="AL116">
        <f t="shared" ref="AL116:AL118" si="109">K116/X116*100</f>
        <v>0</v>
      </c>
      <c r="AM116">
        <f t="shared" ref="AM116:AM118" si="110">Q116/X116*100</f>
        <v>100</v>
      </c>
      <c r="AN116">
        <f t="shared" si="102"/>
        <v>0</v>
      </c>
      <c r="AO116">
        <f t="shared" si="103"/>
        <v>0</v>
      </c>
      <c r="AP116">
        <f t="shared" si="104"/>
        <v>100</v>
      </c>
      <c r="AQ116">
        <f t="shared" si="105"/>
        <v>0</v>
      </c>
      <c r="AR116">
        <f t="shared" si="106"/>
        <v>1.4771048744460848</v>
      </c>
      <c r="AS116">
        <f t="shared" si="107"/>
        <v>98.522895125553916</v>
      </c>
    </row>
    <row r="117" spans="1:45" x14ac:dyDescent="0.2">
      <c r="A117" t="s">
        <v>118</v>
      </c>
      <c r="B117">
        <v>0</v>
      </c>
      <c r="C117">
        <v>1.3762439127673E-3</v>
      </c>
      <c r="D117">
        <v>2.48782553461782E-3</v>
      </c>
      <c r="E117">
        <v>3.2288799491848401E-3</v>
      </c>
      <c r="F117">
        <v>1.7997035782341699E-3</v>
      </c>
      <c r="G117">
        <v>1.29155197967393E-2</v>
      </c>
      <c r="H117">
        <v>0</v>
      </c>
      <c r="I117">
        <v>0</v>
      </c>
      <c r="J117">
        <v>0</v>
      </c>
      <c r="K117">
        <v>0</v>
      </c>
      <c r="L117">
        <v>0</v>
      </c>
      <c r="M117" s="1">
        <v>5.2932458183358002E-5</v>
      </c>
      <c r="N117">
        <v>1.05864916366716E-4</v>
      </c>
      <c r="O117">
        <v>3.8111369892017701E-3</v>
      </c>
      <c r="P117">
        <v>6.6165572729197496E-3</v>
      </c>
      <c r="Q117">
        <v>1.06394240948549E-2</v>
      </c>
      <c r="R117">
        <v>4.6580563201355004E-3</v>
      </c>
      <c r="S117">
        <v>2.1649375396993398E-2</v>
      </c>
      <c r="U117" s="1">
        <f t="shared" si="93"/>
        <v>1.05864916366716E-4</v>
      </c>
      <c r="V117">
        <f t="shared" si="94"/>
        <v>5.1873809019690699E-3</v>
      </c>
      <c r="W117">
        <f t="shared" si="95"/>
        <v>9.1043828075375692E-3</v>
      </c>
      <c r="X117">
        <f t="shared" si="96"/>
        <v>1.386830404403974E-2</v>
      </c>
      <c r="Y117">
        <f t="shared" si="97"/>
        <v>6.4577598983696707E-3</v>
      </c>
      <c r="Z117">
        <f t="shared" si="98"/>
        <v>3.4617827651916053E-2</v>
      </c>
      <c r="AB117" s="1">
        <f t="shared" si="84"/>
        <v>0</v>
      </c>
      <c r="AC117" s="1">
        <f t="shared" si="85"/>
        <v>0</v>
      </c>
      <c r="AD117" s="1">
        <f t="shared" si="86"/>
        <v>100</v>
      </c>
      <c r="AE117">
        <f t="shared" si="69"/>
        <v>26.530612244897878</v>
      </c>
      <c r="AF117">
        <f t="shared" si="70"/>
        <v>0</v>
      </c>
      <c r="AG117">
        <f t="shared" si="71"/>
        <v>73.469387755102119</v>
      </c>
      <c r="AH117">
        <f>D117/W117*100</f>
        <v>27.325581395348792</v>
      </c>
      <c r="AI117">
        <f>J117/W117*100</f>
        <v>0</v>
      </c>
      <c r="AJ117">
        <f>P117/W117*100</f>
        <v>72.674418604651208</v>
      </c>
      <c r="AK117">
        <f t="shared" si="108"/>
        <v>23.282442748091711</v>
      </c>
      <c r="AL117">
        <f t="shared" si="109"/>
        <v>0</v>
      </c>
      <c r="AM117">
        <f t="shared" si="110"/>
        <v>76.717557251908289</v>
      </c>
      <c r="AN117">
        <f t="shared" si="102"/>
        <v>27.868852459016384</v>
      </c>
      <c r="AO117">
        <f t="shared" si="103"/>
        <v>0</v>
      </c>
      <c r="AP117">
        <f t="shared" si="104"/>
        <v>72.131147540983605</v>
      </c>
      <c r="AQ117">
        <f t="shared" si="105"/>
        <v>37.308868501528984</v>
      </c>
      <c r="AR117">
        <f t="shared" si="106"/>
        <v>0.15290519877675876</v>
      </c>
      <c r="AS117">
        <f t="shared" si="107"/>
        <v>62.538226299694266</v>
      </c>
    </row>
    <row r="118" spans="1:45" x14ac:dyDescent="0.2">
      <c r="A118" t="s">
        <v>119</v>
      </c>
      <c r="B118">
        <v>5.7696379419860198E-3</v>
      </c>
      <c r="C118">
        <v>1.05864916366716E-4</v>
      </c>
      <c r="D118">
        <v>0</v>
      </c>
      <c r="E118">
        <v>2.1172983273343201E-4</v>
      </c>
      <c r="F118">
        <v>0</v>
      </c>
      <c r="G118">
        <v>1.74677112005081E-3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4.0652127884818902E-2</v>
      </c>
      <c r="O118">
        <v>1.1592208342155399E-2</v>
      </c>
      <c r="P118">
        <v>9.2631801820876498E-3</v>
      </c>
      <c r="Q118">
        <v>2.00084691933093E-2</v>
      </c>
      <c r="R118">
        <v>1.11687486766885E-2</v>
      </c>
      <c r="S118">
        <v>6.1031124285411797E-2</v>
      </c>
      <c r="U118" s="1">
        <f t="shared" si="93"/>
        <v>4.642176582680492E-2</v>
      </c>
      <c r="V118">
        <f t="shared" si="94"/>
        <v>1.1698073258522115E-2</v>
      </c>
      <c r="W118">
        <f t="shared" si="95"/>
        <v>9.2631801820876498E-3</v>
      </c>
      <c r="X118">
        <f t="shared" si="96"/>
        <v>2.0220199026042732E-2</v>
      </c>
      <c r="Y118">
        <f t="shared" si="97"/>
        <v>1.11687486766885E-2</v>
      </c>
      <c r="Z118">
        <f t="shared" si="98"/>
        <v>6.2777895405462608E-2</v>
      </c>
      <c r="AB118" s="1">
        <f t="shared" si="84"/>
        <v>12.428734321550747</v>
      </c>
      <c r="AC118" s="1">
        <f t="shared" si="85"/>
        <v>0</v>
      </c>
      <c r="AD118" s="1">
        <f t="shared" si="86"/>
        <v>87.571265678449251</v>
      </c>
      <c r="AE118">
        <f t="shared" si="69"/>
        <v>0.90497737556561109</v>
      </c>
      <c r="AF118">
        <f t="shared" si="70"/>
        <v>0</v>
      </c>
      <c r="AG118">
        <f t="shared" si="71"/>
        <v>99.095022624434392</v>
      </c>
      <c r="AH118">
        <f t="shared" ref="AH118:AH124" si="111">D118/W118*100</f>
        <v>0</v>
      </c>
      <c r="AI118">
        <f t="shared" ref="AI118:AI124" si="112">J118/W118*100</f>
        <v>0</v>
      </c>
      <c r="AJ118">
        <f t="shared" ref="AJ118:AJ124" si="113">P118/W118*100</f>
        <v>100</v>
      </c>
      <c r="AK118">
        <f t="shared" si="108"/>
        <v>1.0471204188481689</v>
      </c>
      <c r="AL118">
        <f t="shared" si="109"/>
        <v>0</v>
      </c>
      <c r="AM118">
        <f t="shared" si="110"/>
        <v>98.952879581151834</v>
      </c>
      <c r="AN118">
        <f t="shared" si="102"/>
        <v>0</v>
      </c>
      <c r="AO118">
        <f t="shared" si="103"/>
        <v>0</v>
      </c>
      <c r="AP118">
        <f t="shared" si="104"/>
        <v>100</v>
      </c>
      <c r="AQ118">
        <f t="shared" si="105"/>
        <v>2.7824620573355747</v>
      </c>
      <c r="AR118">
        <f t="shared" si="106"/>
        <v>0</v>
      </c>
      <c r="AS118">
        <f t="shared" si="107"/>
        <v>97.217537942664421</v>
      </c>
    </row>
    <row r="119" spans="1:45" x14ac:dyDescent="0.2">
      <c r="A119" t="s">
        <v>120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5.2403133601524399E-3</v>
      </c>
      <c r="O119">
        <v>3.0171501164513999E-3</v>
      </c>
      <c r="P119">
        <v>1.74677112005081E-3</v>
      </c>
      <c r="Q119">
        <v>6.1930976074528899E-3</v>
      </c>
      <c r="R119">
        <v>4.0228668219352099E-3</v>
      </c>
      <c r="S119">
        <v>3.4776625026466203E-2</v>
      </c>
      <c r="U119" s="1">
        <f t="shared" si="93"/>
        <v>5.2403133601524399E-3</v>
      </c>
      <c r="V119">
        <f t="shared" si="94"/>
        <v>3.0171501164513999E-3</v>
      </c>
      <c r="W119">
        <f t="shared" si="95"/>
        <v>1.74677112005081E-3</v>
      </c>
      <c r="X119">
        <f t="shared" si="96"/>
        <v>6.1930976074528899E-3</v>
      </c>
      <c r="Y119">
        <f t="shared" si="97"/>
        <v>4.0228668219352099E-3</v>
      </c>
      <c r="Z119">
        <f t="shared" si="98"/>
        <v>3.4776625026466203E-2</v>
      </c>
      <c r="AB119" s="1">
        <f t="shared" si="84"/>
        <v>0</v>
      </c>
      <c r="AC119" s="1">
        <f t="shared" si="85"/>
        <v>0</v>
      </c>
      <c r="AD119" s="1">
        <f t="shared" si="86"/>
        <v>100</v>
      </c>
      <c r="AE119">
        <f t="shared" si="69"/>
        <v>0</v>
      </c>
      <c r="AF119">
        <f t="shared" si="70"/>
        <v>0</v>
      </c>
      <c r="AG119">
        <f t="shared" si="71"/>
        <v>100</v>
      </c>
      <c r="AH119">
        <f t="shared" si="111"/>
        <v>0</v>
      </c>
      <c r="AI119">
        <f t="shared" si="112"/>
        <v>0</v>
      </c>
      <c r="AJ119">
        <f t="shared" si="113"/>
        <v>100</v>
      </c>
      <c r="AK119">
        <f>E119/X119*100</f>
        <v>0</v>
      </c>
      <c r="AL119">
        <f>K119/X119*100</f>
        <v>0</v>
      </c>
      <c r="AM119">
        <f>Q119/X119*100</f>
        <v>100</v>
      </c>
      <c r="AN119">
        <f t="shared" si="102"/>
        <v>0</v>
      </c>
      <c r="AO119">
        <f t="shared" si="103"/>
        <v>0</v>
      </c>
      <c r="AP119">
        <f t="shared" si="104"/>
        <v>100</v>
      </c>
      <c r="AQ119">
        <f t="shared" si="105"/>
        <v>0</v>
      </c>
      <c r="AR119">
        <f t="shared" si="106"/>
        <v>0</v>
      </c>
      <c r="AS119">
        <f t="shared" si="107"/>
        <v>100</v>
      </c>
    </row>
    <row r="120" spans="1:45" x14ac:dyDescent="0.2">
      <c r="A120" t="s">
        <v>121</v>
      </c>
      <c r="B120">
        <v>6.3518949820029599E-4</v>
      </c>
      <c r="C120">
        <v>2.1172983273343201E-4</v>
      </c>
      <c r="D120">
        <v>2.6466229091678999E-4</v>
      </c>
      <c r="E120">
        <v>2.4348930764344599E-3</v>
      </c>
      <c r="F120">
        <v>2.0643658691509598E-3</v>
      </c>
      <c r="G120">
        <v>1.72030489095913E-2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5.8225704001693798E-4</v>
      </c>
      <c r="O120">
        <v>8.9985178911708603E-4</v>
      </c>
      <c r="P120">
        <v>1.21744653821723E-3</v>
      </c>
      <c r="Q120">
        <v>4.8697861528689303E-3</v>
      </c>
      <c r="R120">
        <v>3.3347448655515499E-3</v>
      </c>
      <c r="S120">
        <v>1.6091467287740802E-2</v>
      </c>
      <c r="U120" s="1">
        <f t="shared" si="93"/>
        <v>1.2174465382172339E-3</v>
      </c>
      <c r="V120">
        <f t="shared" si="94"/>
        <v>1.1115816218505181E-3</v>
      </c>
      <c r="W120">
        <f t="shared" si="95"/>
        <v>1.4821088291340199E-3</v>
      </c>
      <c r="X120">
        <f t="shared" si="96"/>
        <v>7.3046792293033902E-3</v>
      </c>
      <c r="Y120">
        <f t="shared" si="97"/>
        <v>5.3991107347025093E-3</v>
      </c>
      <c r="Z120">
        <f t="shared" si="98"/>
        <v>3.3294516197332105E-2</v>
      </c>
      <c r="AB120" s="1">
        <f t="shared" si="84"/>
        <v>52.173913043478272</v>
      </c>
      <c r="AC120" s="1">
        <f t="shared" si="85"/>
        <v>0</v>
      </c>
      <c r="AD120" s="1">
        <f t="shared" si="86"/>
        <v>47.826086956521742</v>
      </c>
      <c r="AE120">
        <f t="shared" si="69"/>
        <v>19.047619047619047</v>
      </c>
      <c r="AF120">
        <f t="shared" si="70"/>
        <v>0</v>
      </c>
      <c r="AG120">
        <f t="shared" si="71"/>
        <v>80.952380952380949</v>
      </c>
      <c r="AH120">
        <f t="shared" si="111"/>
        <v>17.857142857142904</v>
      </c>
      <c r="AI120">
        <f t="shared" si="112"/>
        <v>0</v>
      </c>
      <c r="AJ120">
        <f t="shared" si="113"/>
        <v>82.142857142857096</v>
      </c>
      <c r="AK120">
        <f t="shared" ref="AK120:AK124" si="114">E120/X120*100</f>
        <v>33.333333333333286</v>
      </c>
      <c r="AL120">
        <f t="shared" ref="AL120:AL124" si="115">K120/X120*100</f>
        <v>0</v>
      </c>
      <c r="AM120">
        <f t="shared" ref="AM120:AM124" si="116">Q120/X120*100</f>
        <v>66.666666666666714</v>
      </c>
      <c r="AN120">
        <f t="shared" si="102"/>
        <v>38.235294117647065</v>
      </c>
      <c r="AO120">
        <f t="shared" si="103"/>
        <v>0</v>
      </c>
      <c r="AP120">
        <f t="shared" si="104"/>
        <v>61.764705882352942</v>
      </c>
      <c r="AQ120">
        <f t="shared" si="105"/>
        <v>51.66931637519869</v>
      </c>
      <c r="AR120">
        <f t="shared" si="106"/>
        <v>0</v>
      </c>
      <c r="AS120">
        <f t="shared" si="107"/>
        <v>48.330683624801289</v>
      </c>
    </row>
    <row r="121" spans="1:45" x14ac:dyDescent="0.2">
      <c r="A121" t="s">
        <v>122</v>
      </c>
      <c r="B121" s="1">
        <v>5.2932458183358002E-5</v>
      </c>
      <c r="C121">
        <v>3.5464746982849802E-3</v>
      </c>
      <c r="D121">
        <v>1.85263603641753E-3</v>
      </c>
      <c r="E121">
        <v>5.0815159856023697E-3</v>
      </c>
      <c r="F121">
        <v>3.8640694473851302E-3</v>
      </c>
      <c r="G121">
        <v>3.7899640059284298E-2</v>
      </c>
      <c r="H121">
        <v>0</v>
      </c>
      <c r="I121">
        <v>0</v>
      </c>
      <c r="J121">
        <v>0</v>
      </c>
      <c r="K121" s="1">
        <v>5.2932458183358002E-5</v>
      </c>
      <c r="L121">
        <v>0</v>
      </c>
      <c r="M121">
        <v>3.70527207283506E-4</v>
      </c>
      <c r="N121">
        <v>0</v>
      </c>
      <c r="O121">
        <v>1.11158162185051E-3</v>
      </c>
      <c r="P121">
        <v>1.0057167054838001E-3</v>
      </c>
      <c r="Q121">
        <v>2.6995553673512598E-3</v>
      </c>
      <c r="R121">
        <v>1.42917637095066E-3</v>
      </c>
      <c r="S121">
        <v>1.20156680076222E-2</v>
      </c>
      <c r="U121" s="1">
        <f t="shared" si="93"/>
        <v>5.2932458183358002E-5</v>
      </c>
      <c r="V121">
        <f t="shared" si="94"/>
        <v>4.65805632013549E-3</v>
      </c>
      <c r="W121">
        <f t="shared" si="95"/>
        <v>2.8583527419013301E-3</v>
      </c>
      <c r="X121">
        <f t="shared" si="96"/>
        <v>7.8340038111369865E-3</v>
      </c>
      <c r="Y121">
        <f t="shared" si="97"/>
        <v>5.29324581833579E-3</v>
      </c>
      <c r="Z121">
        <f t="shared" si="98"/>
        <v>5.0285835274190005E-2</v>
      </c>
      <c r="AB121" s="1">
        <f t="shared" si="84"/>
        <v>100</v>
      </c>
      <c r="AC121" s="1">
        <f t="shared" si="85"/>
        <v>0</v>
      </c>
      <c r="AD121" s="1">
        <f t="shared" si="86"/>
        <v>0</v>
      </c>
      <c r="AE121">
        <f t="shared" si="69"/>
        <v>76.13636363636374</v>
      </c>
      <c r="AF121">
        <f t="shared" si="70"/>
        <v>0</v>
      </c>
      <c r="AG121">
        <f t="shared" si="71"/>
        <v>23.863636363636264</v>
      </c>
      <c r="AH121">
        <f t="shared" si="111"/>
        <v>64.814814814814852</v>
      </c>
      <c r="AI121">
        <f t="shared" si="112"/>
        <v>0</v>
      </c>
      <c r="AJ121">
        <f t="shared" si="113"/>
        <v>35.185185185185141</v>
      </c>
      <c r="AK121">
        <f t="shared" si="114"/>
        <v>64.86486486486487</v>
      </c>
      <c r="AL121">
        <f t="shared" si="115"/>
        <v>0.67567567567567544</v>
      </c>
      <c r="AM121">
        <f t="shared" si="116"/>
        <v>34.459459459459474</v>
      </c>
      <c r="AN121">
        <f t="shared" si="102"/>
        <v>73.000000000000071</v>
      </c>
      <c r="AO121">
        <f t="shared" si="103"/>
        <v>0</v>
      </c>
      <c r="AP121">
        <f t="shared" si="104"/>
        <v>26.99999999999994</v>
      </c>
      <c r="AQ121">
        <f t="shared" si="105"/>
        <v>75.36842105263166</v>
      </c>
      <c r="AR121">
        <f t="shared" si="106"/>
        <v>0.7368421052631593</v>
      </c>
      <c r="AS121">
        <f t="shared" si="107"/>
        <v>23.894736842105178</v>
      </c>
    </row>
    <row r="122" spans="1:45" x14ac:dyDescent="0.2">
      <c r="A122" t="s">
        <v>123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2.1172983273343201E-4</v>
      </c>
      <c r="H122">
        <v>0</v>
      </c>
      <c r="I122">
        <v>2.1172983273343201E-4</v>
      </c>
      <c r="J122">
        <v>4.7639212365022202E-4</v>
      </c>
      <c r="K122">
        <v>1.21744653821723E-3</v>
      </c>
      <c r="L122">
        <v>6.3518949820029599E-4</v>
      </c>
      <c r="M122">
        <v>3.8111369892017701E-3</v>
      </c>
      <c r="N122">
        <v>4.2345966546686398E-3</v>
      </c>
      <c r="O122">
        <v>6.2989625238195996E-3</v>
      </c>
      <c r="P122">
        <v>5.7696379419860198E-3</v>
      </c>
      <c r="Q122">
        <v>1.6303197120474199E-2</v>
      </c>
      <c r="R122">
        <v>9.7395723057378692E-3</v>
      </c>
      <c r="S122">
        <v>5.5420283717975798E-2</v>
      </c>
      <c r="U122" s="1">
        <f t="shared" si="93"/>
        <v>4.2345966546686398E-3</v>
      </c>
      <c r="V122">
        <f t="shared" si="94"/>
        <v>6.5106923565530312E-3</v>
      </c>
      <c r="W122">
        <f t="shared" si="95"/>
        <v>6.2460300656362417E-3</v>
      </c>
      <c r="X122">
        <f t="shared" si="96"/>
        <v>1.752064365869143E-2</v>
      </c>
      <c r="Y122">
        <f t="shared" si="97"/>
        <v>1.0374761803938166E-2</v>
      </c>
      <c r="Z122">
        <f t="shared" si="98"/>
        <v>5.9443150539910998E-2</v>
      </c>
      <c r="AB122" s="1">
        <f t="shared" si="84"/>
        <v>0</v>
      </c>
      <c r="AC122" s="1">
        <f t="shared" si="85"/>
        <v>0</v>
      </c>
      <c r="AD122" s="1">
        <f t="shared" si="86"/>
        <v>100</v>
      </c>
      <c r="AE122">
        <f t="shared" si="69"/>
        <v>0</v>
      </c>
      <c r="AF122">
        <f t="shared" si="70"/>
        <v>3.252032520325205</v>
      </c>
      <c r="AG122">
        <f t="shared" si="71"/>
        <v>96.747967479674799</v>
      </c>
      <c r="AH122">
        <f t="shared" si="111"/>
        <v>0</v>
      </c>
      <c r="AI122">
        <f t="shared" si="112"/>
        <v>7.6271186440678003</v>
      </c>
      <c r="AJ122">
        <f t="shared" si="113"/>
        <v>92.372881355932208</v>
      </c>
      <c r="AK122">
        <f t="shared" si="114"/>
        <v>0</v>
      </c>
      <c r="AL122">
        <f t="shared" si="115"/>
        <v>6.9486404833836888</v>
      </c>
      <c r="AM122">
        <f t="shared" si="116"/>
        <v>93.051359516616301</v>
      </c>
      <c r="AN122">
        <f t="shared" si="102"/>
        <v>0</v>
      </c>
      <c r="AO122">
        <f t="shared" si="103"/>
        <v>6.1224489795918382</v>
      </c>
      <c r="AP122">
        <f t="shared" si="104"/>
        <v>93.877551020408163</v>
      </c>
      <c r="AQ122">
        <f t="shared" si="105"/>
        <v>0.35618878005342852</v>
      </c>
      <c r="AR122">
        <f t="shared" si="106"/>
        <v>6.4113980409617035</v>
      </c>
      <c r="AS122">
        <f t="shared" si="107"/>
        <v>93.232413178984871</v>
      </c>
    </row>
    <row r="123" spans="1:45" x14ac:dyDescent="0.2">
      <c r="A123" t="s">
        <v>124</v>
      </c>
      <c r="B123">
        <v>6.1401651492695303E-3</v>
      </c>
      <c r="C123">
        <v>3.9699343637518503E-3</v>
      </c>
      <c r="D123">
        <v>2.8583527419013301E-3</v>
      </c>
      <c r="E123">
        <v>6.56362481473639E-3</v>
      </c>
      <c r="F123">
        <v>4.2875291128520003E-3</v>
      </c>
      <c r="G123">
        <v>3.2024137200931599E-2</v>
      </c>
      <c r="H123" s="1">
        <v>5.2932458183358002E-5</v>
      </c>
      <c r="I123">
        <v>0</v>
      </c>
      <c r="J123">
        <v>1.05864916366716E-4</v>
      </c>
      <c r="K123">
        <v>2.1172983273343201E-4</v>
      </c>
      <c r="L123">
        <v>1.05864916366716E-4</v>
      </c>
      <c r="M123">
        <v>1.05864916366716E-3</v>
      </c>
      <c r="N123">
        <v>7.9398687275037002E-4</v>
      </c>
      <c r="O123">
        <v>1.0057167054838001E-3</v>
      </c>
      <c r="P123">
        <v>7.9398687275037002E-4</v>
      </c>
      <c r="Q123">
        <v>2.7524878255346099E-3</v>
      </c>
      <c r="R123">
        <v>1.3233114545839501E-3</v>
      </c>
      <c r="S123">
        <v>8.4691933093372796E-3</v>
      </c>
      <c r="U123" s="1">
        <f t="shared" si="93"/>
        <v>6.9870844802032584E-3</v>
      </c>
      <c r="V123">
        <f t="shared" si="94"/>
        <v>4.9756510692356504E-3</v>
      </c>
      <c r="W123">
        <f t="shared" si="95"/>
        <v>3.7582045310184161E-3</v>
      </c>
      <c r="X123">
        <f t="shared" si="96"/>
        <v>9.5278424730044324E-3</v>
      </c>
      <c r="Y123">
        <f t="shared" si="97"/>
        <v>5.7167054838026662E-3</v>
      </c>
      <c r="Z123">
        <f t="shared" si="98"/>
        <v>4.1551979673936035E-2</v>
      </c>
      <c r="AB123" s="1">
        <f t="shared" si="84"/>
        <v>87.878787878787875</v>
      </c>
      <c r="AC123" s="1">
        <f t="shared" si="85"/>
        <v>0.75757575757575735</v>
      </c>
      <c r="AD123" s="1">
        <f t="shared" si="86"/>
        <v>11.36363636363636</v>
      </c>
      <c r="AE123">
        <f t="shared" si="69"/>
        <v>79.787234042553223</v>
      </c>
      <c r="AF123">
        <f t="shared" si="70"/>
        <v>0</v>
      </c>
      <c r="AG123">
        <f t="shared" si="71"/>
        <v>20.212765957446777</v>
      </c>
      <c r="AH123">
        <f t="shared" si="111"/>
        <v>76.056338028168994</v>
      </c>
      <c r="AI123">
        <f t="shared" si="112"/>
        <v>2.8169014084507058</v>
      </c>
      <c r="AJ123">
        <f t="shared" si="113"/>
        <v>21.126760563380291</v>
      </c>
      <c r="AK123">
        <f t="shared" si="114"/>
        <v>68.888888888888928</v>
      </c>
      <c r="AL123">
        <f t="shared" si="115"/>
        <v>2.2222222222222241</v>
      </c>
      <c r="AM123">
        <f t="shared" si="116"/>
        <v>28.888888888888847</v>
      </c>
      <c r="AN123">
        <f t="shared" si="102"/>
        <v>75.000000000000014</v>
      </c>
      <c r="AO123">
        <f t="shared" si="103"/>
        <v>1.851851851851851</v>
      </c>
      <c r="AP123">
        <f t="shared" si="104"/>
        <v>23.148148148148138</v>
      </c>
      <c r="AQ123">
        <f t="shared" si="105"/>
        <v>77.070063694267532</v>
      </c>
      <c r="AR123">
        <f t="shared" si="106"/>
        <v>2.5477707006369421</v>
      </c>
      <c r="AS123">
        <f t="shared" si="107"/>
        <v>20.382165605095537</v>
      </c>
    </row>
    <row r="124" spans="1:45" x14ac:dyDescent="0.2">
      <c r="A124" t="s">
        <v>125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1.05864916366716E-4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2.80542028371797E-3</v>
      </c>
      <c r="O124">
        <v>4.39339402921871E-3</v>
      </c>
      <c r="P124">
        <v>3.4935422401016301E-3</v>
      </c>
      <c r="Q124">
        <v>1.08511539275883E-2</v>
      </c>
      <c r="R124">
        <v>5.0815159856023697E-3</v>
      </c>
      <c r="S124">
        <v>3.5623544357399901E-2</v>
      </c>
      <c r="U124" s="1">
        <f t="shared" si="93"/>
        <v>2.80542028371797E-3</v>
      </c>
      <c r="V124">
        <f t="shared" si="94"/>
        <v>4.39339402921871E-3</v>
      </c>
      <c r="W124">
        <f t="shared" si="95"/>
        <v>3.4935422401016301E-3</v>
      </c>
      <c r="X124">
        <f t="shared" si="96"/>
        <v>1.08511539275883E-2</v>
      </c>
      <c r="Y124">
        <f t="shared" si="97"/>
        <v>5.0815159856023697E-3</v>
      </c>
      <c r="Z124">
        <f t="shared" si="98"/>
        <v>3.5729409273766617E-2</v>
      </c>
      <c r="AB124" s="1">
        <f t="shared" si="84"/>
        <v>0</v>
      </c>
      <c r="AC124" s="1">
        <f t="shared" si="85"/>
        <v>0</v>
      </c>
      <c r="AD124" s="1">
        <f t="shared" si="86"/>
        <v>100</v>
      </c>
      <c r="AE124">
        <f t="shared" si="69"/>
        <v>0</v>
      </c>
      <c r="AF124">
        <f t="shared" si="70"/>
        <v>0</v>
      </c>
      <c r="AG124">
        <f t="shared" si="71"/>
        <v>100</v>
      </c>
      <c r="AH124">
        <f t="shared" si="111"/>
        <v>0</v>
      </c>
      <c r="AI124">
        <f t="shared" si="112"/>
        <v>0</v>
      </c>
      <c r="AJ124">
        <f t="shared" si="113"/>
        <v>100</v>
      </c>
      <c r="AK124">
        <f t="shared" si="114"/>
        <v>0</v>
      </c>
      <c r="AL124">
        <f t="shared" si="115"/>
        <v>0</v>
      </c>
      <c r="AM124">
        <f t="shared" si="116"/>
        <v>100</v>
      </c>
      <c r="AN124">
        <f t="shared" si="102"/>
        <v>0</v>
      </c>
      <c r="AO124">
        <f t="shared" si="103"/>
        <v>0</v>
      </c>
      <c r="AP124">
        <f t="shared" si="104"/>
        <v>100</v>
      </c>
      <c r="AQ124">
        <f t="shared" si="105"/>
        <v>0.29629629629629661</v>
      </c>
      <c r="AR124">
        <f t="shared" si="106"/>
        <v>0</v>
      </c>
      <c r="AS124">
        <f t="shared" si="107"/>
        <v>99.703703703703709</v>
      </c>
    </row>
    <row r="126" spans="1:45" x14ac:dyDescent="0.2">
      <c r="AA126" t="s">
        <v>159</v>
      </c>
      <c r="AB126" s="1">
        <f>AVERAGE(AB2:AB124)</f>
        <v>21.522037479869514</v>
      </c>
      <c r="AC126" s="1">
        <f t="shared" ref="AC126:AQ126" si="117">AVERAGE(AC2:AC124)</f>
        <v>2.6497812303046073</v>
      </c>
      <c r="AD126" s="1">
        <f t="shared" si="117"/>
        <v>75.190149074215043</v>
      </c>
      <c r="AE126" s="1">
        <f t="shared" si="117"/>
        <v>16.802211443654947</v>
      </c>
      <c r="AF126" s="1">
        <f t="shared" si="117"/>
        <v>4.9473579597370447</v>
      </c>
      <c r="AG126" s="1">
        <f t="shared" si="117"/>
        <v>78.250430596608012</v>
      </c>
      <c r="AH126" s="1">
        <f t="shared" si="117"/>
        <v>17.175232177295968</v>
      </c>
      <c r="AI126" s="1">
        <f t="shared" si="117"/>
        <v>4.8096138003461624</v>
      </c>
      <c r="AJ126" s="1">
        <f t="shared" si="117"/>
        <v>78.015154022357834</v>
      </c>
      <c r="AK126" s="1">
        <f t="shared" si="117"/>
        <v>16.688382899898183</v>
      </c>
      <c r="AL126" s="1">
        <f t="shared" si="117"/>
        <v>5.3948561388051592</v>
      </c>
      <c r="AM126" s="1">
        <f t="shared" si="117"/>
        <v>77.916760961296646</v>
      </c>
      <c r="AN126" s="1">
        <f t="shared" si="117"/>
        <v>16.95118446319859</v>
      </c>
      <c r="AO126" s="1">
        <f t="shared" si="117"/>
        <v>5.6424746964858112</v>
      </c>
      <c r="AP126" s="1">
        <f t="shared" si="117"/>
        <v>77.406340840315579</v>
      </c>
      <c r="AQ126" s="1">
        <f t="shared" si="117"/>
        <v>18.450360163538893</v>
      </c>
      <c r="AR126" s="1">
        <f>AVERAGE(AR2:AR124)</f>
        <v>6.8263197861851399</v>
      </c>
      <c r="AS126" s="1">
        <f t="shared" ref="AS126" si="118">AVERAGE(AS2:AS124)</f>
        <v>74.723320050275987</v>
      </c>
    </row>
    <row r="127" spans="1:45" x14ac:dyDescent="0.2">
      <c r="AA127" t="s">
        <v>160</v>
      </c>
      <c r="AB127">
        <f>_xlfn.STDEV.P(AB2:AB124)</f>
        <v>31.079483485222767</v>
      </c>
      <c r="AC127">
        <f t="shared" ref="AC127:AQ127" si="119">_xlfn.STDEV.P(AC2:AC124)</f>
        <v>8.486153831970368</v>
      </c>
      <c r="AD127">
        <f t="shared" si="119"/>
        <v>33.094383057755323</v>
      </c>
      <c r="AE127">
        <f t="shared" si="119"/>
        <v>24.571972629162001</v>
      </c>
      <c r="AF127">
        <f t="shared" si="119"/>
        <v>11.248996777835785</v>
      </c>
      <c r="AG127">
        <f t="shared" si="119"/>
        <v>28.454573306159645</v>
      </c>
      <c r="AH127">
        <f t="shared" si="119"/>
        <v>24.548330263721105</v>
      </c>
      <c r="AI127">
        <f t="shared" si="119"/>
        <v>9.1970063692370196</v>
      </c>
      <c r="AJ127">
        <f t="shared" si="119"/>
        <v>27.533576215586606</v>
      </c>
      <c r="AK127">
        <f t="shared" si="119"/>
        <v>23.619152115506548</v>
      </c>
      <c r="AL127">
        <f t="shared" si="119"/>
        <v>10.709335030878986</v>
      </c>
      <c r="AM127">
        <f t="shared" si="119"/>
        <v>27.220038085762294</v>
      </c>
      <c r="AN127">
        <f t="shared" si="119"/>
        <v>24.223754873349687</v>
      </c>
      <c r="AO127">
        <f t="shared" si="119"/>
        <v>11.330609583222168</v>
      </c>
      <c r="AP127">
        <f t="shared" si="119"/>
        <v>27.698103224891046</v>
      </c>
      <c r="AQ127">
        <f t="shared" si="119"/>
        <v>25.69283900582823</v>
      </c>
      <c r="AR127">
        <f>_xlfn.STDEV.P(AR2:AR124)</f>
        <v>12.203378850718023</v>
      </c>
      <c r="AS127">
        <f t="shared" ref="AS127" si="120">_xlfn.STDEV.P(AS2:AS124)</f>
        <v>29.10839654148608</v>
      </c>
    </row>
    <row r="128" spans="1:45" x14ac:dyDescent="0.2">
      <c r="AB128">
        <v>123</v>
      </c>
      <c r="AC128">
        <v>123</v>
      </c>
      <c r="AD128">
        <v>123</v>
      </c>
      <c r="AE128">
        <v>123</v>
      </c>
      <c r="AF128">
        <v>123</v>
      </c>
      <c r="AG128">
        <v>123</v>
      </c>
      <c r="AH128">
        <v>123</v>
      </c>
      <c r="AI128">
        <v>123</v>
      </c>
      <c r="AJ128">
        <v>123</v>
      </c>
      <c r="AK128">
        <v>123</v>
      </c>
      <c r="AL128">
        <v>123</v>
      </c>
      <c r="AM128">
        <v>123</v>
      </c>
      <c r="AN128">
        <v>123</v>
      </c>
      <c r="AO128">
        <v>123</v>
      </c>
      <c r="AP128">
        <v>123</v>
      </c>
      <c r="AQ128">
        <v>123</v>
      </c>
      <c r="AR128">
        <v>123</v>
      </c>
      <c r="AS128">
        <v>123</v>
      </c>
    </row>
  </sheetData>
  <mergeCells count="6">
    <mergeCell ref="AB1:AD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2018-03-26T20:55:53Z</dcterms:created>
  <dcterms:modified xsi:type="dcterms:W3CDTF">2018-03-27T03:00:43Z</dcterms:modified>
</cp:coreProperties>
</file>