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12620" yWindow="880" windowWidth="28800" windowHeight="17600" tabRatio="500" activeTab="1"/>
  </bookViews>
  <sheets>
    <sheet name="Sheet1" sheetId="1" r:id="rId1"/>
    <sheet name="Sheet2" sheetId="2" r:id="rId2"/>
  </sheets>
  <definedNames>
    <definedName name="CplusPect" localSheetId="0">Sheet1!$A$1:$BX$54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57" i="2" l="1"/>
  <c r="AO57" i="2"/>
  <c r="AP57" i="2"/>
  <c r="AQ57" i="2"/>
  <c r="AR57" i="2"/>
  <c r="AS57" i="2"/>
  <c r="AT57" i="2"/>
  <c r="AU57" i="2"/>
  <c r="AV57" i="2"/>
  <c r="AK57" i="2"/>
  <c r="AL57" i="2"/>
  <c r="AM57" i="2"/>
  <c r="AE57" i="2"/>
  <c r="AF57" i="2"/>
  <c r="AG57" i="2"/>
  <c r="AH57" i="2"/>
  <c r="AI57" i="2"/>
  <c r="AJ57" i="2"/>
  <c r="W57" i="2"/>
  <c r="X57" i="2"/>
  <c r="Y57" i="2"/>
  <c r="Z57" i="2"/>
  <c r="AA57" i="2"/>
  <c r="AB57" i="2"/>
  <c r="AC57" i="2"/>
  <c r="AT56" i="2"/>
  <c r="AU56" i="2"/>
  <c r="AV56" i="2"/>
  <c r="AN56" i="2"/>
  <c r="AO56" i="2"/>
  <c r="AP56" i="2"/>
  <c r="AQ56" i="2"/>
  <c r="AR56" i="2"/>
  <c r="AS56" i="2"/>
  <c r="AE56" i="2"/>
  <c r="AF56" i="2"/>
  <c r="AG56" i="2"/>
  <c r="AH56" i="2"/>
  <c r="AI56" i="2"/>
  <c r="AJ56" i="2"/>
  <c r="AK56" i="2"/>
  <c r="AL56" i="2"/>
  <c r="AM56" i="2"/>
  <c r="W56" i="2"/>
  <c r="X56" i="2"/>
  <c r="Y56" i="2"/>
  <c r="Z56" i="2"/>
  <c r="AA56" i="2"/>
  <c r="AB56" i="2"/>
  <c r="AC56" i="2"/>
  <c r="AT41" i="2"/>
  <c r="AU41" i="2"/>
  <c r="AV41" i="2"/>
  <c r="AT42" i="2"/>
  <c r="AU42" i="2"/>
  <c r="AV42" i="2"/>
  <c r="AT43" i="2"/>
  <c r="AU43" i="2"/>
  <c r="AV43" i="2"/>
  <c r="AT44" i="2"/>
  <c r="AU44" i="2"/>
  <c r="AV44" i="2"/>
  <c r="AT45" i="2"/>
  <c r="AU45" i="2"/>
  <c r="AV45" i="2"/>
  <c r="AT46" i="2"/>
  <c r="AU46" i="2"/>
  <c r="AV46" i="2"/>
  <c r="AT47" i="2"/>
  <c r="AU47" i="2"/>
  <c r="AV47" i="2"/>
  <c r="AT48" i="2"/>
  <c r="AU48" i="2"/>
  <c r="AV48" i="2"/>
  <c r="AT49" i="2"/>
  <c r="AU49" i="2"/>
  <c r="AV49" i="2"/>
  <c r="AT50" i="2"/>
  <c r="AU50" i="2"/>
  <c r="AV50" i="2"/>
  <c r="AT51" i="2"/>
  <c r="AU51" i="2"/>
  <c r="AV51" i="2"/>
  <c r="AT52" i="2"/>
  <c r="AU52" i="2"/>
  <c r="AV52" i="2"/>
  <c r="AT53" i="2"/>
  <c r="AU53" i="2"/>
  <c r="AV53" i="2"/>
  <c r="AT54" i="2"/>
  <c r="AU54" i="2"/>
  <c r="AV54" i="2"/>
  <c r="AT3" i="2"/>
  <c r="AU3" i="2"/>
  <c r="AV3" i="2"/>
  <c r="AT4" i="2"/>
  <c r="AU4" i="2"/>
  <c r="AV4" i="2"/>
  <c r="AT5" i="2"/>
  <c r="AU5" i="2"/>
  <c r="AV5" i="2"/>
  <c r="AT6" i="2"/>
  <c r="AU6" i="2"/>
  <c r="AV6" i="2"/>
  <c r="AT7" i="2"/>
  <c r="AU7" i="2"/>
  <c r="AV7" i="2"/>
  <c r="AT8" i="2"/>
  <c r="AU8" i="2"/>
  <c r="AV8" i="2"/>
  <c r="AT9" i="2"/>
  <c r="AU9" i="2"/>
  <c r="AV9" i="2"/>
  <c r="AT10" i="2"/>
  <c r="AU10" i="2"/>
  <c r="AV10" i="2"/>
  <c r="AT11" i="2"/>
  <c r="AU11" i="2"/>
  <c r="AV11" i="2"/>
  <c r="AT12" i="2"/>
  <c r="AU12" i="2"/>
  <c r="AV12" i="2"/>
  <c r="AT13" i="2"/>
  <c r="AU13" i="2"/>
  <c r="AV13" i="2"/>
  <c r="AT14" i="2"/>
  <c r="AU14" i="2"/>
  <c r="AV14" i="2"/>
  <c r="AT15" i="2"/>
  <c r="AU15" i="2"/>
  <c r="AV15" i="2"/>
  <c r="AT16" i="2"/>
  <c r="AU16" i="2"/>
  <c r="AV16" i="2"/>
  <c r="AT17" i="2"/>
  <c r="AU17" i="2"/>
  <c r="AV17" i="2"/>
  <c r="AT18" i="2"/>
  <c r="AU18" i="2"/>
  <c r="AV18" i="2"/>
  <c r="AT19" i="2"/>
  <c r="AU19" i="2"/>
  <c r="AV19" i="2"/>
  <c r="AT20" i="2"/>
  <c r="AU20" i="2"/>
  <c r="AV20" i="2"/>
  <c r="AT21" i="2"/>
  <c r="AU21" i="2"/>
  <c r="AV21" i="2"/>
  <c r="AT22" i="2"/>
  <c r="AU22" i="2"/>
  <c r="AV22" i="2"/>
  <c r="AT23" i="2"/>
  <c r="AU23" i="2"/>
  <c r="AV23" i="2"/>
  <c r="AT24" i="2"/>
  <c r="AU24" i="2"/>
  <c r="AV24" i="2"/>
  <c r="AT25" i="2"/>
  <c r="AU25" i="2"/>
  <c r="AV25" i="2"/>
  <c r="AT26" i="2"/>
  <c r="AU26" i="2"/>
  <c r="AV26" i="2"/>
  <c r="AT27" i="2"/>
  <c r="AU27" i="2"/>
  <c r="AV27" i="2"/>
  <c r="AT28" i="2"/>
  <c r="AU28" i="2"/>
  <c r="AV28" i="2"/>
  <c r="AT29" i="2"/>
  <c r="AU29" i="2"/>
  <c r="AV29" i="2"/>
  <c r="AT30" i="2"/>
  <c r="AU30" i="2"/>
  <c r="AV30" i="2"/>
  <c r="AT31" i="2"/>
  <c r="AU31" i="2"/>
  <c r="AV31" i="2"/>
  <c r="AT32" i="2"/>
  <c r="AU32" i="2"/>
  <c r="AV32" i="2"/>
  <c r="AT33" i="2"/>
  <c r="AU33" i="2"/>
  <c r="AV33" i="2"/>
  <c r="AT34" i="2"/>
  <c r="AU34" i="2"/>
  <c r="AV34" i="2"/>
  <c r="AT35" i="2"/>
  <c r="AU35" i="2"/>
  <c r="AV35" i="2"/>
  <c r="AT36" i="2"/>
  <c r="AU36" i="2"/>
  <c r="AV36" i="2"/>
  <c r="AT37" i="2"/>
  <c r="AU37" i="2"/>
  <c r="AV37" i="2"/>
  <c r="AT38" i="2"/>
  <c r="AU38" i="2"/>
  <c r="AV38" i="2"/>
  <c r="AT39" i="2"/>
  <c r="AU39" i="2"/>
  <c r="AV39" i="2"/>
  <c r="AT40" i="2"/>
  <c r="AU40" i="2"/>
  <c r="AV40" i="2"/>
  <c r="AV2" i="2"/>
  <c r="AU2" i="2"/>
  <c r="AT2" i="2"/>
  <c r="AQ47" i="2"/>
  <c r="AR47" i="2"/>
  <c r="AS47" i="2"/>
  <c r="AQ48" i="2"/>
  <c r="AR48" i="2"/>
  <c r="AS48" i="2"/>
  <c r="AQ49" i="2"/>
  <c r="AR49" i="2"/>
  <c r="AS49" i="2"/>
  <c r="AQ50" i="2"/>
  <c r="AR50" i="2"/>
  <c r="AS50" i="2"/>
  <c r="AQ51" i="2"/>
  <c r="AR51" i="2"/>
  <c r="AS51" i="2"/>
  <c r="AQ52" i="2"/>
  <c r="AR52" i="2"/>
  <c r="AS52" i="2"/>
  <c r="AQ53" i="2"/>
  <c r="AR53" i="2"/>
  <c r="AS53" i="2"/>
  <c r="AQ54" i="2"/>
  <c r="AR54" i="2"/>
  <c r="AS54" i="2"/>
  <c r="AQ3" i="2"/>
  <c r="AR3" i="2"/>
  <c r="AS3" i="2"/>
  <c r="AQ4" i="2"/>
  <c r="AR4" i="2"/>
  <c r="AS4" i="2"/>
  <c r="AQ5" i="2"/>
  <c r="AR5" i="2"/>
  <c r="AS5" i="2"/>
  <c r="AQ6" i="2"/>
  <c r="AR6" i="2"/>
  <c r="AS6" i="2"/>
  <c r="AQ7" i="2"/>
  <c r="AR7" i="2"/>
  <c r="AS7" i="2"/>
  <c r="AQ8" i="2"/>
  <c r="AR8" i="2"/>
  <c r="AS8" i="2"/>
  <c r="AQ9" i="2"/>
  <c r="AR9" i="2"/>
  <c r="AS9" i="2"/>
  <c r="AQ10" i="2"/>
  <c r="AR10" i="2"/>
  <c r="AS10" i="2"/>
  <c r="AQ11" i="2"/>
  <c r="AR11" i="2"/>
  <c r="AS11" i="2"/>
  <c r="AQ12" i="2"/>
  <c r="AR12" i="2"/>
  <c r="AS12" i="2"/>
  <c r="AQ13" i="2"/>
  <c r="AR13" i="2"/>
  <c r="AS13" i="2"/>
  <c r="AQ14" i="2"/>
  <c r="AR14" i="2"/>
  <c r="AS14" i="2"/>
  <c r="AQ15" i="2"/>
  <c r="AR15" i="2"/>
  <c r="AS15" i="2"/>
  <c r="AQ16" i="2"/>
  <c r="AR16" i="2"/>
  <c r="AS16" i="2"/>
  <c r="AQ17" i="2"/>
  <c r="AR17" i="2"/>
  <c r="AS17" i="2"/>
  <c r="AQ18" i="2"/>
  <c r="AR18" i="2"/>
  <c r="AS18" i="2"/>
  <c r="AQ19" i="2"/>
  <c r="AR19" i="2"/>
  <c r="AS19" i="2"/>
  <c r="AQ20" i="2"/>
  <c r="AR20" i="2"/>
  <c r="AS20" i="2"/>
  <c r="AQ21" i="2"/>
  <c r="AR21" i="2"/>
  <c r="AS21" i="2"/>
  <c r="AQ22" i="2"/>
  <c r="AR22" i="2"/>
  <c r="AS22" i="2"/>
  <c r="AQ23" i="2"/>
  <c r="AR23" i="2"/>
  <c r="AS23" i="2"/>
  <c r="AQ24" i="2"/>
  <c r="AR24" i="2"/>
  <c r="AS24" i="2"/>
  <c r="AQ25" i="2"/>
  <c r="AR25" i="2"/>
  <c r="AS25" i="2"/>
  <c r="AQ26" i="2"/>
  <c r="AR26" i="2"/>
  <c r="AS26" i="2"/>
  <c r="AQ27" i="2"/>
  <c r="AR27" i="2"/>
  <c r="AS27" i="2"/>
  <c r="AQ28" i="2"/>
  <c r="AR28" i="2"/>
  <c r="AS28" i="2"/>
  <c r="AQ29" i="2"/>
  <c r="AR29" i="2"/>
  <c r="AS29" i="2"/>
  <c r="AQ30" i="2"/>
  <c r="AR30" i="2"/>
  <c r="AS30" i="2"/>
  <c r="AQ31" i="2"/>
  <c r="AR31" i="2"/>
  <c r="AS31" i="2"/>
  <c r="AQ32" i="2"/>
  <c r="AR32" i="2"/>
  <c r="AS32" i="2"/>
  <c r="AQ33" i="2"/>
  <c r="AR33" i="2"/>
  <c r="AS33" i="2"/>
  <c r="AQ34" i="2"/>
  <c r="AR34" i="2"/>
  <c r="AS34" i="2"/>
  <c r="AQ35" i="2"/>
  <c r="AR35" i="2"/>
  <c r="AS35" i="2"/>
  <c r="AQ36" i="2"/>
  <c r="AR36" i="2"/>
  <c r="AS36" i="2"/>
  <c r="AQ37" i="2"/>
  <c r="AR37" i="2"/>
  <c r="AS37" i="2"/>
  <c r="AQ38" i="2"/>
  <c r="AR38" i="2"/>
  <c r="AS38" i="2"/>
  <c r="AQ39" i="2"/>
  <c r="AR39" i="2"/>
  <c r="AS39" i="2"/>
  <c r="AQ40" i="2"/>
  <c r="AR40" i="2"/>
  <c r="AS40" i="2"/>
  <c r="AQ41" i="2"/>
  <c r="AR41" i="2"/>
  <c r="AS41" i="2"/>
  <c r="AQ42" i="2"/>
  <c r="AR42" i="2"/>
  <c r="AS42" i="2"/>
  <c r="AQ43" i="2"/>
  <c r="AR43" i="2"/>
  <c r="AS43" i="2"/>
  <c r="AQ44" i="2"/>
  <c r="AR44" i="2"/>
  <c r="AS44" i="2"/>
  <c r="AQ45" i="2"/>
  <c r="AR45" i="2"/>
  <c r="AS45" i="2"/>
  <c r="AQ46" i="2"/>
  <c r="AR46" i="2"/>
  <c r="AS46" i="2"/>
  <c r="AS2" i="2"/>
  <c r="AR2" i="2"/>
  <c r="AQ2" i="2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N22" i="2"/>
  <c r="AO22" i="2"/>
  <c r="AP22" i="2"/>
  <c r="AN23" i="2"/>
  <c r="AO23" i="2"/>
  <c r="AP23" i="2"/>
  <c r="AN24" i="2"/>
  <c r="AO24" i="2"/>
  <c r="AP24" i="2"/>
  <c r="AN25" i="2"/>
  <c r="AO25" i="2"/>
  <c r="AP25" i="2"/>
  <c r="AN26" i="2"/>
  <c r="AO26" i="2"/>
  <c r="AP26" i="2"/>
  <c r="AN27" i="2"/>
  <c r="AO27" i="2"/>
  <c r="AP27" i="2"/>
  <c r="AN28" i="2"/>
  <c r="AO28" i="2"/>
  <c r="AP28" i="2"/>
  <c r="AN29" i="2"/>
  <c r="AO29" i="2"/>
  <c r="AP29" i="2"/>
  <c r="AN30" i="2"/>
  <c r="AO30" i="2"/>
  <c r="AP30" i="2"/>
  <c r="AN31" i="2"/>
  <c r="AO31" i="2"/>
  <c r="AP31" i="2"/>
  <c r="AN32" i="2"/>
  <c r="AO32" i="2"/>
  <c r="AP32" i="2"/>
  <c r="AN33" i="2"/>
  <c r="AO33" i="2"/>
  <c r="AP33" i="2"/>
  <c r="AN34" i="2"/>
  <c r="AO34" i="2"/>
  <c r="AP34" i="2"/>
  <c r="AN35" i="2"/>
  <c r="AO35" i="2"/>
  <c r="AP35" i="2"/>
  <c r="AN36" i="2"/>
  <c r="AO36" i="2"/>
  <c r="AP36" i="2"/>
  <c r="AN37" i="2"/>
  <c r="AO37" i="2"/>
  <c r="AP37" i="2"/>
  <c r="AN38" i="2"/>
  <c r="AO38" i="2"/>
  <c r="AP38" i="2"/>
  <c r="AN39" i="2"/>
  <c r="AO39" i="2"/>
  <c r="AP39" i="2"/>
  <c r="AN40" i="2"/>
  <c r="AO40" i="2"/>
  <c r="AP40" i="2"/>
  <c r="AN41" i="2"/>
  <c r="AO41" i="2"/>
  <c r="AP41" i="2"/>
  <c r="AN42" i="2"/>
  <c r="AO42" i="2"/>
  <c r="AP42" i="2"/>
  <c r="AN43" i="2"/>
  <c r="AO43" i="2"/>
  <c r="AP43" i="2"/>
  <c r="AN44" i="2"/>
  <c r="AO44" i="2"/>
  <c r="AP44" i="2"/>
  <c r="AN45" i="2"/>
  <c r="AO45" i="2"/>
  <c r="AP45" i="2"/>
  <c r="AN46" i="2"/>
  <c r="AO46" i="2"/>
  <c r="AP46" i="2"/>
  <c r="AN47" i="2"/>
  <c r="AO47" i="2"/>
  <c r="AP47" i="2"/>
  <c r="AN48" i="2"/>
  <c r="AO48" i="2"/>
  <c r="AP48" i="2"/>
  <c r="AN49" i="2"/>
  <c r="AO49" i="2"/>
  <c r="AP49" i="2"/>
  <c r="AN50" i="2"/>
  <c r="AO50" i="2"/>
  <c r="AP50" i="2"/>
  <c r="AN51" i="2"/>
  <c r="AO51" i="2"/>
  <c r="AP51" i="2"/>
  <c r="AN52" i="2"/>
  <c r="AO52" i="2"/>
  <c r="AP52" i="2"/>
  <c r="AN53" i="2"/>
  <c r="AO53" i="2"/>
  <c r="AP53" i="2"/>
  <c r="AN54" i="2"/>
  <c r="AO54" i="2"/>
  <c r="AP54" i="2"/>
  <c r="AP2" i="2"/>
  <c r="AO2" i="2"/>
  <c r="AN2" i="2"/>
  <c r="AK38" i="2"/>
  <c r="AL38" i="2"/>
  <c r="AM38" i="2"/>
  <c r="AK39" i="2"/>
  <c r="AL39" i="2"/>
  <c r="AM39" i="2"/>
  <c r="AK40" i="2"/>
  <c r="AL40" i="2"/>
  <c r="AM40" i="2"/>
  <c r="AK41" i="2"/>
  <c r="AL41" i="2"/>
  <c r="AM41" i="2"/>
  <c r="AK42" i="2"/>
  <c r="AL42" i="2"/>
  <c r="AM42" i="2"/>
  <c r="AK43" i="2"/>
  <c r="AL43" i="2"/>
  <c r="AM43" i="2"/>
  <c r="AK44" i="2"/>
  <c r="AL44" i="2"/>
  <c r="AM44" i="2"/>
  <c r="AK45" i="2"/>
  <c r="AL45" i="2"/>
  <c r="AM45" i="2"/>
  <c r="AK46" i="2"/>
  <c r="AL46" i="2"/>
  <c r="AM46" i="2"/>
  <c r="AK47" i="2"/>
  <c r="AL47" i="2"/>
  <c r="AM47" i="2"/>
  <c r="AK48" i="2"/>
  <c r="AL48" i="2"/>
  <c r="AM48" i="2"/>
  <c r="AK49" i="2"/>
  <c r="AL49" i="2"/>
  <c r="AM49" i="2"/>
  <c r="AK50" i="2"/>
  <c r="AL50" i="2"/>
  <c r="AM50" i="2"/>
  <c r="AK51" i="2"/>
  <c r="AL51" i="2"/>
  <c r="AM51" i="2"/>
  <c r="AK52" i="2"/>
  <c r="AL52" i="2"/>
  <c r="AM52" i="2"/>
  <c r="AK53" i="2"/>
  <c r="AL53" i="2"/>
  <c r="AM53" i="2"/>
  <c r="AK54" i="2"/>
  <c r="AL54" i="2"/>
  <c r="AM54" i="2"/>
  <c r="AK3" i="2"/>
  <c r="AL3" i="2"/>
  <c r="AM3" i="2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K9" i="2"/>
  <c r="AL9" i="2"/>
  <c r="AM9" i="2"/>
  <c r="AK10" i="2"/>
  <c r="AL10" i="2"/>
  <c r="AM10" i="2"/>
  <c r="AK11" i="2"/>
  <c r="AL11" i="2"/>
  <c r="AM11" i="2"/>
  <c r="AK12" i="2"/>
  <c r="AL12" i="2"/>
  <c r="AM12" i="2"/>
  <c r="AK13" i="2"/>
  <c r="AL13" i="2"/>
  <c r="AM13" i="2"/>
  <c r="AK14" i="2"/>
  <c r="AL14" i="2"/>
  <c r="AM14" i="2"/>
  <c r="AK15" i="2"/>
  <c r="AL15" i="2"/>
  <c r="AM15" i="2"/>
  <c r="AK16" i="2"/>
  <c r="AL16" i="2"/>
  <c r="AM16" i="2"/>
  <c r="AK17" i="2"/>
  <c r="AL17" i="2"/>
  <c r="AM17" i="2"/>
  <c r="AK18" i="2"/>
  <c r="AL18" i="2"/>
  <c r="AM18" i="2"/>
  <c r="AK19" i="2"/>
  <c r="AL19" i="2"/>
  <c r="AM19" i="2"/>
  <c r="AK20" i="2"/>
  <c r="AL20" i="2"/>
  <c r="AM20" i="2"/>
  <c r="AK21" i="2"/>
  <c r="AL21" i="2"/>
  <c r="AM21" i="2"/>
  <c r="AK22" i="2"/>
  <c r="AL22" i="2"/>
  <c r="AM22" i="2"/>
  <c r="AK23" i="2"/>
  <c r="AL23" i="2"/>
  <c r="AM23" i="2"/>
  <c r="AK24" i="2"/>
  <c r="AL24" i="2"/>
  <c r="AM24" i="2"/>
  <c r="AK25" i="2"/>
  <c r="AL25" i="2"/>
  <c r="AM25" i="2"/>
  <c r="AK26" i="2"/>
  <c r="AL26" i="2"/>
  <c r="AM26" i="2"/>
  <c r="AK27" i="2"/>
  <c r="AL27" i="2"/>
  <c r="AM27" i="2"/>
  <c r="AK28" i="2"/>
  <c r="AL28" i="2"/>
  <c r="AM28" i="2"/>
  <c r="AK29" i="2"/>
  <c r="AL29" i="2"/>
  <c r="AM29" i="2"/>
  <c r="AK30" i="2"/>
  <c r="AL30" i="2"/>
  <c r="AM30" i="2"/>
  <c r="AK31" i="2"/>
  <c r="AL31" i="2"/>
  <c r="AM31" i="2"/>
  <c r="AK32" i="2"/>
  <c r="AL32" i="2"/>
  <c r="AM32" i="2"/>
  <c r="AK33" i="2"/>
  <c r="AL33" i="2"/>
  <c r="AM33" i="2"/>
  <c r="AK34" i="2"/>
  <c r="AL34" i="2"/>
  <c r="AM34" i="2"/>
  <c r="AK35" i="2"/>
  <c r="AL35" i="2"/>
  <c r="AM35" i="2"/>
  <c r="AK36" i="2"/>
  <c r="AL36" i="2"/>
  <c r="AM36" i="2"/>
  <c r="AK37" i="2"/>
  <c r="AL37" i="2"/>
  <c r="AM37" i="2"/>
  <c r="AM2" i="2"/>
  <c r="AL2" i="2"/>
  <c r="AK2" i="2"/>
  <c r="AH45" i="2"/>
  <c r="AI45" i="2"/>
  <c r="AJ45" i="2"/>
  <c r="AH46" i="2"/>
  <c r="AI46" i="2"/>
  <c r="AJ46" i="2"/>
  <c r="AH47" i="2"/>
  <c r="AI47" i="2"/>
  <c r="AJ47" i="2"/>
  <c r="AH48" i="2"/>
  <c r="AI48" i="2"/>
  <c r="AJ48" i="2"/>
  <c r="AH49" i="2"/>
  <c r="AI49" i="2"/>
  <c r="AJ49" i="2"/>
  <c r="AH50" i="2"/>
  <c r="AI50" i="2"/>
  <c r="AJ50" i="2"/>
  <c r="AH51" i="2"/>
  <c r="AI51" i="2"/>
  <c r="AJ51" i="2"/>
  <c r="AH52" i="2"/>
  <c r="AI52" i="2"/>
  <c r="AJ52" i="2"/>
  <c r="AH53" i="2"/>
  <c r="AI53" i="2"/>
  <c r="AJ53" i="2"/>
  <c r="AH54" i="2"/>
  <c r="AI54" i="2"/>
  <c r="AJ54" i="2"/>
  <c r="AH3" i="2"/>
  <c r="AI3" i="2"/>
  <c r="AJ3" i="2"/>
  <c r="AH4" i="2"/>
  <c r="AI4" i="2"/>
  <c r="AJ4" i="2"/>
  <c r="AH5" i="2"/>
  <c r="AI5" i="2"/>
  <c r="AJ5" i="2"/>
  <c r="AH6" i="2"/>
  <c r="AI6" i="2"/>
  <c r="AJ6" i="2"/>
  <c r="AH7" i="2"/>
  <c r="AI7" i="2"/>
  <c r="AJ7" i="2"/>
  <c r="AH8" i="2"/>
  <c r="AI8" i="2"/>
  <c r="AJ8" i="2"/>
  <c r="AH9" i="2"/>
  <c r="AI9" i="2"/>
  <c r="AJ9" i="2"/>
  <c r="AH10" i="2"/>
  <c r="AI10" i="2"/>
  <c r="AJ10" i="2"/>
  <c r="AH11" i="2"/>
  <c r="AI11" i="2"/>
  <c r="AJ11" i="2"/>
  <c r="AH12" i="2"/>
  <c r="AI12" i="2"/>
  <c r="AJ12" i="2"/>
  <c r="AH13" i="2"/>
  <c r="AI13" i="2"/>
  <c r="AJ13" i="2"/>
  <c r="AH14" i="2"/>
  <c r="AI14" i="2"/>
  <c r="AJ14" i="2"/>
  <c r="AH15" i="2"/>
  <c r="AI15" i="2"/>
  <c r="AJ15" i="2"/>
  <c r="AH16" i="2"/>
  <c r="AI16" i="2"/>
  <c r="AJ16" i="2"/>
  <c r="AH17" i="2"/>
  <c r="AI17" i="2"/>
  <c r="AJ17" i="2"/>
  <c r="AH18" i="2"/>
  <c r="AI18" i="2"/>
  <c r="AJ18" i="2"/>
  <c r="AH19" i="2"/>
  <c r="AI19" i="2"/>
  <c r="AJ19" i="2"/>
  <c r="AH20" i="2"/>
  <c r="AI20" i="2"/>
  <c r="AJ20" i="2"/>
  <c r="AH21" i="2"/>
  <c r="AI21" i="2"/>
  <c r="AJ21" i="2"/>
  <c r="AH22" i="2"/>
  <c r="AI22" i="2"/>
  <c r="AJ22" i="2"/>
  <c r="AH23" i="2"/>
  <c r="AI23" i="2"/>
  <c r="AJ23" i="2"/>
  <c r="AH24" i="2"/>
  <c r="AI24" i="2"/>
  <c r="AJ24" i="2"/>
  <c r="AH25" i="2"/>
  <c r="AI25" i="2"/>
  <c r="AJ25" i="2"/>
  <c r="AH26" i="2"/>
  <c r="AI26" i="2"/>
  <c r="AJ26" i="2"/>
  <c r="AH27" i="2"/>
  <c r="AI27" i="2"/>
  <c r="AJ27" i="2"/>
  <c r="AH28" i="2"/>
  <c r="AI28" i="2"/>
  <c r="AJ28" i="2"/>
  <c r="AH29" i="2"/>
  <c r="AI29" i="2"/>
  <c r="AJ29" i="2"/>
  <c r="AH30" i="2"/>
  <c r="AI30" i="2"/>
  <c r="AJ30" i="2"/>
  <c r="AH31" i="2"/>
  <c r="AI31" i="2"/>
  <c r="AJ31" i="2"/>
  <c r="AH32" i="2"/>
  <c r="AI32" i="2"/>
  <c r="AJ32" i="2"/>
  <c r="AH33" i="2"/>
  <c r="AI33" i="2"/>
  <c r="AJ33" i="2"/>
  <c r="AH34" i="2"/>
  <c r="AI34" i="2"/>
  <c r="AJ34" i="2"/>
  <c r="AH35" i="2"/>
  <c r="AI35" i="2"/>
  <c r="AJ35" i="2"/>
  <c r="AH36" i="2"/>
  <c r="AI36" i="2"/>
  <c r="AJ36" i="2"/>
  <c r="AH37" i="2"/>
  <c r="AI37" i="2"/>
  <c r="AJ37" i="2"/>
  <c r="AH38" i="2"/>
  <c r="AI38" i="2"/>
  <c r="AJ38" i="2"/>
  <c r="AH39" i="2"/>
  <c r="AI39" i="2"/>
  <c r="AJ39" i="2"/>
  <c r="AH40" i="2"/>
  <c r="AI40" i="2"/>
  <c r="AJ40" i="2"/>
  <c r="AH41" i="2"/>
  <c r="AI41" i="2"/>
  <c r="AJ41" i="2"/>
  <c r="AH42" i="2"/>
  <c r="AI42" i="2"/>
  <c r="AJ42" i="2"/>
  <c r="AH43" i="2"/>
  <c r="AI43" i="2"/>
  <c r="AJ43" i="2"/>
  <c r="AH44" i="2"/>
  <c r="AI44" i="2"/>
  <c r="AJ44" i="2"/>
  <c r="AI2" i="2"/>
  <c r="AJ2" i="2"/>
  <c r="AH2" i="2"/>
  <c r="AE4" i="2"/>
  <c r="AF4" i="2"/>
  <c r="AG4" i="2"/>
  <c r="AE5" i="2"/>
  <c r="AF5" i="2"/>
  <c r="AG5" i="2"/>
  <c r="AE6" i="2"/>
  <c r="AF6" i="2"/>
  <c r="AG6" i="2"/>
  <c r="AE7" i="2"/>
  <c r="AF7" i="2"/>
  <c r="AG7" i="2"/>
  <c r="AE8" i="2"/>
  <c r="AF8" i="2"/>
  <c r="AG8" i="2"/>
  <c r="AE9" i="2"/>
  <c r="AF9" i="2"/>
  <c r="AG9" i="2"/>
  <c r="AE10" i="2"/>
  <c r="AF10" i="2"/>
  <c r="AG10" i="2"/>
  <c r="AE11" i="2"/>
  <c r="AF11" i="2"/>
  <c r="AG11" i="2"/>
  <c r="AE12" i="2"/>
  <c r="AF12" i="2"/>
  <c r="AG12" i="2"/>
  <c r="AE13" i="2"/>
  <c r="AF13" i="2"/>
  <c r="AG13" i="2"/>
  <c r="AE14" i="2"/>
  <c r="AF14" i="2"/>
  <c r="AG14" i="2"/>
  <c r="AE15" i="2"/>
  <c r="AF15" i="2"/>
  <c r="AG15" i="2"/>
  <c r="AE16" i="2"/>
  <c r="AF16" i="2"/>
  <c r="AG16" i="2"/>
  <c r="AE17" i="2"/>
  <c r="AF17" i="2"/>
  <c r="AG17" i="2"/>
  <c r="AE18" i="2"/>
  <c r="AF18" i="2"/>
  <c r="AG18" i="2"/>
  <c r="AE19" i="2"/>
  <c r="AF19" i="2"/>
  <c r="AG19" i="2"/>
  <c r="AE20" i="2"/>
  <c r="AF20" i="2"/>
  <c r="AG20" i="2"/>
  <c r="AE21" i="2"/>
  <c r="AF21" i="2"/>
  <c r="AG21" i="2"/>
  <c r="AE22" i="2"/>
  <c r="AF22" i="2"/>
  <c r="AG22" i="2"/>
  <c r="AE23" i="2"/>
  <c r="AF23" i="2"/>
  <c r="AG23" i="2"/>
  <c r="AE24" i="2"/>
  <c r="AF24" i="2"/>
  <c r="AG24" i="2"/>
  <c r="AE25" i="2"/>
  <c r="AF25" i="2"/>
  <c r="AG25" i="2"/>
  <c r="AE26" i="2"/>
  <c r="AF26" i="2"/>
  <c r="AG26" i="2"/>
  <c r="AE27" i="2"/>
  <c r="AF27" i="2"/>
  <c r="AG27" i="2"/>
  <c r="AE28" i="2"/>
  <c r="AF28" i="2"/>
  <c r="AG28" i="2"/>
  <c r="AE29" i="2"/>
  <c r="AF29" i="2"/>
  <c r="AG29" i="2"/>
  <c r="AE30" i="2"/>
  <c r="AF30" i="2"/>
  <c r="AG30" i="2"/>
  <c r="AE31" i="2"/>
  <c r="AF31" i="2"/>
  <c r="AG31" i="2"/>
  <c r="AE32" i="2"/>
  <c r="AF32" i="2"/>
  <c r="AG32" i="2"/>
  <c r="AE33" i="2"/>
  <c r="AF33" i="2"/>
  <c r="AG33" i="2"/>
  <c r="AE34" i="2"/>
  <c r="AF34" i="2"/>
  <c r="AG34" i="2"/>
  <c r="AE35" i="2"/>
  <c r="AF35" i="2"/>
  <c r="AG35" i="2"/>
  <c r="AE36" i="2"/>
  <c r="AF36" i="2"/>
  <c r="AG36" i="2"/>
  <c r="AE37" i="2"/>
  <c r="AF37" i="2"/>
  <c r="AG37" i="2"/>
  <c r="AE38" i="2"/>
  <c r="AF38" i="2"/>
  <c r="AG38" i="2"/>
  <c r="AE39" i="2"/>
  <c r="AF39" i="2"/>
  <c r="AG39" i="2"/>
  <c r="AE40" i="2"/>
  <c r="AF40" i="2"/>
  <c r="AG40" i="2"/>
  <c r="AE41" i="2"/>
  <c r="AF41" i="2"/>
  <c r="AG41" i="2"/>
  <c r="AE42" i="2"/>
  <c r="AF42" i="2"/>
  <c r="AG42" i="2"/>
  <c r="AE43" i="2"/>
  <c r="AF43" i="2"/>
  <c r="AG43" i="2"/>
  <c r="AE44" i="2"/>
  <c r="AF44" i="2"/>
  <c r="AG44" i="2"/>
  <c r="AE45" i="2"/>
  <c r="AF45" i="2"/>
  <c r="AG45" i="2"/>
  <c r="AE46" i="2"/>
  <c r="AF46" i="2"/>
  <c r="AG46" i="2"/>
  <c r="AE47" i="2"/>
  <c r="AF47" i="2"/>
  <c r="AG47" i="2"/>
  <c r="AE48" i="2"/>
  <c r="AF48" i="2"/>
  <c r="AG48" i="2"/>
  <c r="AE49" i="2"/>
  <c r="AF49" i="2"/>
  <c r="AG49" i="2"/>
  <c r="AE50" i="2"/>
  <c r="AF50" i="2"/>
  <c r="AG50" i="2"/>
  <c r="AE51" i="2"/>
  <c r="AF51" i="2"/>
  <c r="AG51" i="2"/>
  <c r="AE52" i="2"/>
  <c r="AF52" i="2"/>
  <c r="AG52" i="2"/>
  <c r="AE53" i="2"/>
  <c r="AF53" i="2"/>
  <c r="AG53" i="2"/>
  <c r="AE54" i="2"/>
  <c r="AF54" i="2"/>
  <c r="AG54" i="2"/>
  <c r="AG3" i="2"/>
  <c r="AF3" i="2"/>
  <c r="AE3" i="2"/>
  <c r="AG2" i="2"/>
  <c r="AF2" i="2"/>
  <c r="AE2" i="2"/>
  <c r="X4" i="2"/>
  <c r="Y4" i="2"/>
  <c r="Z4" i="2"/>
  <c r="AA4" i="2"/>
  <c r="AB4" i="2"/>
  <c r="AC4" i="2"/>
  <c r="X5" i="2"/>
  <c r="Y5" i="2"/>
  <c r="Z5" i="2"/>
  <c r="AA5" i="2"/>
  <c r="AB5" i="2"/>
  <c r="AC5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3" i="2"/>
  <c r="Y3" i="2"/>
  <c r="Z3" i="2"/>
  <c r="AA3" i="2"/>
  <c r="AB3" i="2"/>
  <c r="AC3" i="2"/>
  <c r="Y2" i="2"/>
  <c r="Z2" i="2"/>
  <c r="AA2" i="2"/>
  <c r="AB2" i="2"/>
  <c r="AC2" i="2"/>
  <c r="X2" i="2"/>
  <c r="B57" i="2"/>
  <c r="Q57" i="2"/>
  <c r="J57" i="2"/>
  <c r="K57" i="2"/>
  <c r="L57" i="2"/>
  <c r="M57" i="2"/>
  <c r="N57" i="2"/>
  <c r="O57" i="2"/>
  <c r="R57" i="2"/>
  <c r="S57" i="2"/>
  <c r="T57" i="2"/>
  <c r="U57" i="2"/>
  <c r="V57" i="2"/>
  <c r="C57" i="2"/>
  <c r="D57" i="2"/>
  <c r="E57" i="2"/>
  <c r="F57" i="2"/>
  <c r="G57" i="2"/>
  <c r="J56" i="2"/>
  <c r="K56" i="2"/>
  <c r="L56" i="2"/>
  <c r="M56" i="2"/>
  <c r="N56" i="2"/>
  <c r="O56" i="2"/>
  <c r="Q56" i="2"/>
  <c r="R56" i="2"/>
  <c r="S56" i="2"/>
  <c r="T56" i="2"/>
  <c r="U56" i="2"/>
  <c r="V56" i="2"/>
  <c r="C56" i="2"/>
  <c r="D56" i="2"/>
  <c r="E56" i="2"/>
  <c r="F56" i="2"/>
  <c r="G56" i="2"/>
  <c r="B56" i="2"/>
</calcChain>
</file>

<file path=xl/connections.xml><?xml version="1.0" encoding="utf-8"?>
<connections xmlns="http://schemas.openxmlformats.org/spreadsheetml/2006/main">
  <connection id="1" name="CplusPect" type="6" refreshedVersion="0" background="1" saveData="1">
    <textPr fileType="mac" sourceFile="/Users/ting/Doc/ComputerS/Test_objects/openSourcePJ/File_Commit/CplusPec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<sst xmlns="http://schemas.openxmlformats.org/spreadsheetml/2006/main" count="2050" uniqueCount="96">
  <si>
    <t>cocos2d-x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</si>
  <si>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</si>
  <si>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</si>
  <si>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</si>
  <si>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</si>
  <si>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</si>
  <si>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</si>
  <si>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</si>
  <si>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</si>
  <si>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</si>
  <si>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Baystation12</t>
  </si>
  <si>
    <t>ppsspp</t>
  </si>
  <si>
    <t>bitcoin</t>
  </si>
  <si>
    <t>TrinityCore</t>
  </si>
  <si>
    <t>shogun</t>
  </si>
  <si>
    <t>livecode</t>
  </si>
  <si>
    <t>MuseScore</t>
  </si>
  <si>
    <t>hhvm</t>
  </si>
  <si>
    <t>pokemon-online</t>
  </si>
  <si>
    <t>pdns</t>
  </si>
  <si>
    <t>libzmq</t>
  </si>
  <si>
    <t>lmms</t>
  </si>
  <si>
    <t>caffe</t>
  </si>
  <si>
    <t>phantomjs</t>
  </si>
  <si>
    <t>rippled</t>
  </si>
  <si>
    <t>qreal</t>
  </si>
  <si>
    <t>rpcs3</t>
  </si>
  <si>
    <t>ninja</t>
  </si>
  <si>
    <t>stan</t>
  </si>
  <si>
    <t>qt-client</t>
  </si>
  <si>
    <t>DGtal</t>
  </si>
  <si>
    <t>cppcheck</t>
  </si>
  <si>
    <t>openmw</t>
  </si>
  <si>
    <t>ogs</t>
  </si>
  <si>
    <t>PDAL</t>
  </si>
  <si>
    <t>forgottenserver</t>
  </si>
  <si>
    <t>OpenStudio</t>
  </si>
  <si>
    <t>nbites</t>
  </si>
  <si>
    <t>OpenMS</t>
  </si>
  <si>
    <t>opentxs</t>
  </si>
  <si>
    <t>fish-shell</t>
  </si>
  <si>
    <t>openscad</t>
  </si>
  <si>
    <t>znc</t>
  </si>
  <si>
    <t>taglib</t>
  </si>
  <si>
    <t>qupzilla</t>
  </si>
  <si>
    <t>oce</t>
  </si>
  <si>
    <t>wesnoth</t>
  </si>
  <si>
    <t>jubatus</t>
  </si>
  <si>
    <t>leechcraft</t>
  </si>
  <si>
    <t>thrift</t>
  </si>
  <si>
    <t>avian</t>
  </si>
  <si>
    <t>mapnik</t>
  </si>
  <si>
    <t>ledger</t>
  </si>
  <si>
    <t>cpputest</t>
  </si>
  <si>
    <t>doxygen</t>
  </si>
  <si>
    <t>openfluid</t>
  </si>
  <si>
    <t>opengm</t>
  </si>
  <si>
    <t>moveit_ros</t>
  </si>
  <si>
    <t>supercollider</t>
  </si>
  <si>
    <t>Mudlet</t>
  </si>
  <si>
    <t>YouCompleteMe</t>
  </si>
  <si>
    <t>ros_comm</t>
  </si>
  <si>
    <t>tiled</t>
  </si>
  <si>
    <t>project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</si>
  <si>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</si>
  <si>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</si>
  <si>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</si>
  <si>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</si>
  <si>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</si>
  <si>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</si>
  <si>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</si>
  <si>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</si>
  <si>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</si>
  <si>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</si>
  <si>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</si>
  <si>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</si>
  <si>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</si>
  <si>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</si>
  <si>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</si>
  <si>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</si>
  <si>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</si>
  <si>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</si>
  <si>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Average</t>
  </si>
  <si>
    <t>STD</t>
  </si>
  <si>
    <t>total ( &lt; 1sec)</t>
  </si>
  <si>
    <t>total ( &lt;30 sec)</t>
  </si>
  <si>
    <t>total (&lt;1min)</t>
  </si>
  <si>
    <t>total (&lt;5min)</t>
  </si>
  <si>
    <t>total (&lt;10min)</t>
  </si>
  <si>
    <t>total ( &gt; 10min)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</si>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</sst>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plusPec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4"/>
  <sheetViews>
    <sheetView workbookViewId="0">
      <selection activeCell="BT1" sqref="BT1:BT1048576"/>
    </sheetView>
  </sheetViews>
  <sheetFormatPr baseColWidth="10" defaultRowHeight="16" x14ac:dyDescent="0.2"/>
  <cols>
    <col min="1" max="1" width="14.83203125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1" spans="1:72" x14ac:dyDescent="0.2">
      <c r="A1" t="s">
        <v>0</v>
      </c>
      <c r="B1" t="s">
        <v>1</v>
      </c>
      <c r="C1" t="s">
        <v>2</v>
      </c>
      <c r="D1">
        <v>3.2288799491848401E-3</v>
      </c>
      <c r="F1" t="s">
        <v>1</v>
      </c>
      <c r="G1" t="s">
        <v>3</v>
      </c>
      <c r="H1">
        <v>1.82087656150751E-2</v>
      </c>
      <c r="J1" t="s">
        <v>1</v>
      </c>
      <c r="K1" t="s">
        <v>4</v>
      </c>
      <c r="L1">
        <v>1.9637941986025802E-2</v>
      </c>
      <c r="N1" t="s">
        <v>1</v>
      </c>
      <c r="O1" t="s">
        <v>5</v>
      </c>
      <c r="P1">
        <v>8.8132542875291098E-2</v>
      </c>
      <c r="R1" t="s">
        <v>1</v>
      </c>
      <c r="S1" t="s">
        <v>6</v>
      </c>
      <c r="T1">
        <v>5.7908109252593598E-2</v>
      </c>
      <c r="V1" t="s">
        <v>1</v>
      </c>
      <c r="W1" t="s">
        <v>7</v>
      </c>
      <c r="X1">
        <v>0.271966970146093</v>
      </c>
      <c r="Z1" t="s">
        <v>8</v>
      </c>
      <c r="AA1" t="s">
        <v>2</v>
      </c>
      <c r="AB1">
        <v>0</v>
      </c>
      <c r="AD1" t="s">
        <v>8</v>
      </c>
      <c r="AE1" t="s">
        <v>3</v>
      </c>
      <c r="AF1" s="1">
        <v>5.2932458183358002E-5</v>
      </c>
      <c r="AH1" t="s">
        <v>8</v>
      </c>
      <c r="AI1" t="s">
        <v>4</v>
      </c>
      <c r="AJ1">
        <v>1.58797374550074E-4</v>
      </c>
      <c r="AL1" t="s">
        <v>8</v>
      </c>
      <c r="AM1" t="s">
        <v>5</v>
      </c>
      <c r="AN1">
        <v>1.58797374550074E-4</v>
      </c>
      <c r="AP1" t="s">
        <v>8</v>
      </c>
      <c r="AQ1" t="s">
        <v>6</v>
      </c>
      <c r="AR1" s="1">
        <v>5.2932458183358002E-5</v>
      </c>
      <c r="AT1" t="s">
        <v>8</v>
      </c>
      <c r="AU1" t="s">
        <v>7</v>
      </c>
      <c r="AV1">
        <v>2.6466229091678999E-4</v>
      </c>
      <c r="AX1" t="s">
        <v>9</v>
      </c>
      <c r="AY1" t="s">
        <v>2</v>
      </c>
      <c r="AZ1">
        <v>4.40927376667372E-2</v>
      </c>
      <c r="BB1" t="s">
        <v>9</v>
      </c>
      <c r="BC1" t="s">
        <v>3</v>
      </c>
      <c r="BD1">
        <v>8.03514715223375E-2</v>
      </c>
      <c r="BF1" t="s">
        <v>9</v>
      </c>
      <c r="BG1" t="s">
        <v>4</v>
      </c>
      <c r="BH1">
        <v>0.109728985814101</v>
      </c>
      <c r="BJ1" t="s">
        <v>9</v>
      </c>
      <c r="BK1" t="s">
        <v>5</v>
      </c>
      <c r="BL1">
        <v>0.39207071776413299</v>
      </c>
      <c r="BN1" t="s">
        <v>9</v>
      </c>
      <c r="BO1" t="s">
        <v>6</v>
      </c>
      <c r="BP1">
        <v>0.17843531653609901</v>
      </c>
      <c r="BR1" t="s">
        <v>9</v>
      </c>
      <c r="BS1" t="s">
        <v>7</v>
      </c>
      <c r="BT1">
        <v>0.662026254499258</v>
      </c>
    </row>
    <row r="2" spans="1:72" x14ac:dyDescent="0.2">
      <c r="A2" t="s">
        <v>10</v>
      </c>
      <c r="B2" t="s">
        <v>1</v>
      </c>
      <c r="C2" t="s">
        <v>2</v>
      </c>
      <c r="D2">
        <v>1.58797374550074E-4</v>
      </c>
      <c r="F2" t="s">
        <v>1</v>
      </c>
      <c r="G2" t="s">
        <v>3</v>
      </c>
      <c r="H2">
        <v>3.0171501164513999E-3</v>
      </c>
      <c r="J2" t="s">
        <v>1</v>
      </c>
      <c r="K2" t="s">
        <v>4</v>
      </c>
      <c r="L2">
        <v>1.58797374550074E-3</v>
      </c>
      <c r="N2" t="s">
        <v>1</v>
      </c>
      <c r="O2" t="s">
        <v>5</v>
      </c>
      <c r="P2">
        <v>5.7167054838026601E-3</v>
      </c>
      <c r="R2" t="s">
        <v>1</v>
      </c>
      <c r="S2" t="s">
        <v>6</v>
      </c>
      <c r="T2">
        <v>4.1287317383019197E-3</v>
      </c>
      <c r="V2" t="s">
        <v>1</v>
      </c>
      <c r="W2" t="s">
        <v>7</v>
      </c>
      <c r="X2">
        <v>4.2716493753969902E-2</v>
      </c>
      <c r="Z2" t="s">
        <v>8</v>
      </c>
      <c r="AA2" t="s">
        <v>2</v>
      </c>
      <c r="AB2">
        <v>3.17594749100148E-4</v>
      </c>
      <c r="AD2" t="s">
        <v>8</v>
      </c>
      <c r="AE2" t="s">
        <v>3</v>
      </c>
      <c r="AF2">
        <v>3.5464746982849802E-3</v>
      </c>
      <c r="AH2" t="s">
        <v>8</v>
      </c>
      <c r="AI2" t="s">
        <v>4</v>
      </c>
      <c r="AJ2">
        <v>1.9585009527842401E-3</v>
      </c>
      <c r="AL2" t="s">
        <v>8</v>
      </c>
      <c r="AM2" t="s">
        <v>5</v>
      </c>
      <c r="AN2">
        <v>7.9928011856870602E-3</v>
      </c>
      <c r="AP2" t="s">
        <v>8</v>
      </c>
      <c r="AQ2" t="s">
        <v>6</v>
      </c>
      <c r="AR2">
        <v>5.8225704001693803E-3</v>
      </c>
      <c r="AT2" t="s">
        <v>8</v>
      </c>
      <c r="AU2" t="s">
        <v>7</v>
      </c>
      <c r="AV2">
        <v>5.4785094219775503E-2</v>
      </c>
      <c r="AX2" t="s">
        <v>9</v>
      </c>
      <c r="AY2" t="s">
        <v>2</v>
      </c>
      <c r="AZ2">
        <v>2.18081727715435E-2</v>
      </c>
      <c r="BB2" t="s">
        <v>9</v>
      </c>
      <c r="BC2" t="s">
        <v>3</v>
      </c>
      <c r="BD2">
        <v>0.13169595596019401</v>
      </c>
      <c r="BF2" t="s">
        <v>9</v>
      </c>
      <c r="BG2" t="s">
        <v>4</v>
      </c>
      <c r="BH2">
        <v>8.0616133813254207E-2</v>
      </c>
      <c r="BJ2" t="s">
        <v>9</v>
      </c>
      <c r="BK2" t="s">
        <v>5</v>
      </c>
      <c r="BL2">
        <v>0.29282235867033601</v>
      </c>
      <c r="BN2" t="s">
        <v>9</v>
      </c>
      <c r="BO2" t="s">
        <v>6</v>
      </c>
      <c r="BP2">
        <v>0.18431081939445201</v>
      </c>
      <c r="BR2" t="s">
        <v>9</v>
      </c>
      <c r="BS2" t="s">
        <v>7</v>
      </c>
      <c r="BT2">
        <v>1.2905462629684501</v>
      </c>
    </row>
    <row r="3" spans="1:72" x14ac:dyDescent="0.2">
      <c r="A3" t="s">
        <v>11</v>
      </c>
      <c r="B3" t="s">
        <v>1</v>
      </c>
      <c r="C3" t="s">
        <v>2</v>
      </c>
      <c r="D3">
        <v>3.70527207283506E-4</v>
      </c>
      <c r="F3" t="s">
        <v>1</v>
      </c>
      <c r="G3" t="s">
        <v>3</v>
      </c>
      <c r="H3">
        <v>8.7867880584374305E-3</v>
      </c>
      <c r="J3" t="s">
        <v>1</v>
      </c>
      <c r="K3" t="s">
        <v>4</v>
      </c>
      <c r="L3">
        <v>1.16451408003387E-2</v>
      </c>
      <c r="N3" t="s">
        <v>1</v>
      </c>
      <c r="O3" t="s">
        <v>5</v>
      </c>
      <c r="P3">
        <v>2.8689392335379999E-2</v>
      </c>
      <c r="R3" t="s">
        <v>1</v>
      </c>
      <c r="S3" t="s">
        <v>6</v>
      </c>
      <c r="T3">
        <v>1.1221681134871901E-2</v>
      </c>
      <c r="V3" t="s">
        <v>1</v>
      </c>
      <c r="W3" t="s">
        <v>7</v>
      </c>
      <c r="X3">
        <v>8.1992377726021595E-2</v>
      </c>
      <c r="Z3" t="s">
        <v>8</v>
      </c>
      <c r="AA3" t="s">
        <v>2</v>
      </c>
      <c r="AB3">
        <v>0</v>
      </c>
      <c r="AD3" t="s">
        <v>8</v>
      </c>
      <c r="AE3" t="s">
        <v>3</v>
      </c>
      <c r="AF3">
        <v>0</v>
      </c>
      <c r="AH3" t="s">
        <v>8</v>
      </c>
      <c r="AI3" t="s">
        <v>4</v>
      </c>
      <c r="AJ3">
        <v>0</v>
      </c>
      <c r="AL3" t="s">
        <v>8</v>
      </c>
      <c r="AM3" t="s">
        <v>5</v>
      </c>
      <c r="AN3">
        <v>0</v>
      </c>
      <c r="AP3" t="s">
        <v>8</v>
      </c>
      <c r="AQ3" t="s">
        <v>6</v>
      </c>
      <c r="AR3">
        <v>0</v>
      </c>
      <c r="AT3" t="s">
        <v>8</v>
      </c>
      <c r="AU3" t="s">
        <v>7</v>
      </c>
      <c r="AV3">
        <v>0</v>
      </c>
      <c r="AX3" t="s">
        <v>9</v>
      </c>
      <c r="AY3" t="s">
        <v>2</v>
      </c>
      <c r="AZ3">
        <v>9.2684734279059905E-2</v>
      </c>
      <c r="BB3" t="s">
        <v>9</v>
      </c>
      <c r="BC3" t="s">
        <v>3</v>
      </c>
      <c r="BD3">
        <v>5.0391700190556797E-2</v>
      </c>
      <c r="BF3" t="s">
        <v>9</v>
      </c>
      <c r="BG3" t="s">
        <v>4</v>
      </c>
      <c r="BH3">
        <v>4.4886724539487603E-2</v>
      </c>
      <c r="BJ3" t="s">
        <v>9</v>
      </c>
      <c r="BK3" t="s">
        <v>5</v>
      </c>
      <c r="BL3">
        <v>0.15313360152445399</v>
      </c>
      <c r="BN3" t="s">
        <v>9</v>
      </c>
      <c r="BO3" t="s">
        <v>6</v>
      </c>
      <c r="BP3">
        <v>0.10178911708659701</v>
      </c>
      <c r="BR3" t="s">
        <v>9</v>
      </c>
      <c r="BS3" t="s">
        <v>7</v>
      </c>
      <c r="BT3">
        <v>0.62121532923988898</v>
      </c>
    </row>
    <row r="4" spans="1:72" x14ac:dyDescent="0.2">
      <c r="A4" t="s">
        <v>12</v>
      </c>
      <c r="B4" t="s">
        <v>1</v>
      </c>
      <c r="C4" t="s">
        <v>2</v>
      </c>
      <c r="D4">
        <v>6.3201355070929499E-2</v>
      </c>
      <c r="F4" t="s">
        <v>1</v>
      </c>
      <c r="G4" t="s">
        <v>3</v>
      </c>
      <c r="H4">
        <v>1.8632225280542002E-2</v>
      </c>
      <c r="J4" t="s">
        <v>1</v>
      </c>
      <c r="K4" t="s">
        <v>4</v>
      </c>
      <c r="L4">
        <v>1.28096548803726E-2</v>
      </c>
      <c r="N4" t="s">
        <v>1</v>
      </c>
      <c r="O4" t="s">
        <v>5</v>
      </c>
      <c r="P4">
        <v>5.8278636459877103E-2</v>
      </c>
      <c r="R4" t="s">
        <v>1</v>
      </c>
      <c r="S4" t="s">
        <v>6</v>
      </c>
      <c r="T4">
        <v>3.9487613804785097E-2</v>
      </c>
      <c r="V4" t="s">
        <v>1</v>
      </c>
      <c r="W4" t="s">
        <v>7</v>
      </c>
      <c r="X4">
        <v>0.47940927376667303</v>
      </c>
      <c r="Z4" t="s">
        <v>8</v>
      </c>
      <c r="AA4" t="s">
        <v>2</v>
      </c>
      <c r="AB4">
        <v>4.1287317383019197E-3</v>
      </c>
      <c r="AD4" t="s">
        <v>8</v>
      </c>
      <c r="AE4" t="s">
        <v>3</v>
      </c>
      <c r="AF4">
        <v>1.0057167054838001E-3</v>
      </c>
      <c r="AH4" t="s">
        <v>8</v>
      </c>
      <c r="AI4" t="s">
        <v>4</v>
      </c>
      <c r="AJ4">
        <v>5.2932458183357998E-4</v>
      </c>
      <c r="AL4" t="s">
        <v>8</v>
      </c>
      <c r="AM4" t="s">
        <v>5</v>
      </c>
      <c r="AN4">
        <v>1.3762439127673E-3</v>
      </c>
      <c r="AP4" t="s">
        <v>8</v>
      </c>
      <c r="AQ4" t="s">
        <v>6</v>
      </c>
      <c r="AR4">
        <v>1.42917637095066E-3</v>
      </c>
      <c r="AT4" t="s">
        <v>8</v>
      </c>
      <c r="AU4" t="s">
        <v>7</v>
      </c>
      <c r="AV4">
        <v>7.8869362693203392E-3</v>
      </c>
      <c r="AX4" t="s">
        <v>9</v>
      </c>
      <c r="AY4" t="s">
        <v>2</v>
      </c>
      <c r="AZ4">
        <v>1.82616980732585E-2</v>
      </c>
      <c r="BB4" t="s">
        <v>9</v>
      </c>
      <c r="BC4" t="s">
        <v>3</v>
      </c>
      <c r="BD4">
        <v>6.56362481473639E-3</v>
      </c>
      <c r="BF4" t="s">
        <v>9</v>
      </c>
      <c r="BG4" t="s">
        <v>4</v>
      </c>
      <c r="BH4">
        <v>4.7639212365022197E-3</v>
      </c>
      <c r="BJ4" t="s">
        <v>9</v>
      </c>
      <c r="BK4" t="s">
        <v>5</v>
      </c>
      <c r="BL4">
        <v>1.7573576116874799E-2</v>
      </c>
      <c r="BN4" t="s">
        <v>9</v>
      </c>
      <c r="BO4" t="s">
        <v>6</v>
      </c>
      <c r="BP4">
        <v>1.12746135930552E-2</v>
      </c>
      <c r="BR4" t="s">
        <v>9</v>
      </c>
      <c r="BS4" t="s">
        <v>7</v>
      </c>
      <c r="BT4">
        <v>9.8771966970145994E-2</v>
      </c>
    </row>
    <row r="5" spans="1:72" x14ac:dyDescent="0.2">
      <c r="A5" t="s">
        <v>13</v>
      </c>
    </row>
    <row r="6" spans="1:72" x14ac:dyDescent="0.2">
      <c r="A6" t="s">
        <v>14</v>
      </c>
      <c r="B6" t="s">
        <v>1</v>
      </c>
      <c r="C6" t="s">
        <v>2</v>
      </c>
      <c r="D6">
        <v>7.0982426423883097E-2</v>
      </c>
      <c r="F6" t="s">
        <v>1</v>
      </c>
      <c r="G6" t="s">
        <v>3</v>
      </c>
      <c r="H6">
        <v>2.4243065847977901E-2</v>
      </c>
      <c r="J6" t="s">
        <v>1</v>
      </c>
      <c r="K6" t="s">
        <v>4</v>
      </c>
      <c r="L6">
        <v>1.7626508575058202E-2</v>
      </c>
      <c r="N6" t="s">
        <v>1</v>
      </c>
      <c r="O6" t="s">
        <v>5</v>
      </c>
      <c r="P6">
        <v>5.8490366292610597E-2</v>
      </c>
      <c r="R6" t="s">
        <v>1</v>
      </c>
      <c r="S6" t="s">
        <v>6</v>
      </c>
      <c r="T6">
        <v>3.6840990895617098E-2</v>
      </c>
      <c r="V6" t="s">
        <v>1</v>
      </c>
      <c r="W6" t="s">
        <v>7</v>
      </c>
      <c r="X6">
        <v>0.40874444209188998</v>
      </c>
      <c r="Z6" t="s">
        <v>8</v>
      </c>
      <c r="AA6" t="s">
        <v>2</v>
      </c>
      <c r="AB6">
        <v>0</v>
      </c>
      <c r="AD6" t="s">
        <v>8</v>
      </c>
      <c r="AE6" t="s">
        <v>3</v>
      </c>
      <c r="AF6">
        <v>0</v>
      </c>
      <c r="AH6" t="s">
        <v>8</v>
      </c>
      <c r="AI6" t="s">
        <v>4</v>
      </c>
      <c r="AJ6">
        <v>0</v>
      </c>
      <c r="AL6" t="s">
        <v>8</v>
      </c>
      <c r="AM6" t="s">
        <v>5</v>
      </c>
      <c r="AN6">
        <v>0</v>
      </c>
      <c r="AP6" t="s">
        <v>8</v>
      </c>
      <c r="AQ6" t="s">
        <v>6</v>
      </c>
      <c r="AR6">
        <v>0</v>
      </c>
      <c r="AT6" t="s">
        <v>8</v>
      </c>
      <c r="AU6" t="s">
        <v>7</v>
      </c>
      <c r="AV6">
        <v>0</v>
      </c>
      <c r="AX6" t="s">
        <v>9</v>
      </c>
      <c r="AY6" t="s">
        <v>2</v>
      </c>
      <c r="AZ6">
        <v>2.5142917637094999E-2</v>
      </c>
      <c r="BB6" t="s">
        <v>9</v>
      </c>
      <c r="BC6" t="s">
        <v>3</v>
      </c>
      <c r="BD6">
        <v>1.08511539275883E-2</v>
      </c>
      <c r="BF6" t="s">
        <v>9</v>
      </c>
      <c r="BG6" t="s">
        <v>4</v>
      </c>
      <c r="BH6">
        <v>1.19098030912555E-2</v>
      </c>
      <c r="BJ6" t="s">
        <v>9</v>
      </c>
      <c r="BK6" t="s">
        <v>5</v>
      </c>
      <c r="BL6">
        <v>3.7582045310184199E-2</v>
      </c>
      <c r="BN6" t="s">
        <v>9</v>
      </c>
      <c r="BO6" t="s">
        <v>6</v>
      </c>
      <c r="BP6">
        <v>1.92674147787423E-2</v>
      </c>
      <c r="BR6" t="s">
        <v>9</v>
      </c>
      <c r="BS6" t="s">
        <v>7</v>
      </c>
      <c r="BT6">
        <v>0.138788905356764</v>
      </c>
    </row>
    <row r="7" spans="1:72" x14ac:dyDescent="0.2">
      <c r="A7" t="s">
        <v>15</v>
      </c>
      <c r="B7" t="s">
        <v>1</v>
      </c>
      <c r="C7" t="s">
        <v>2</v>
      </c>
      <c r="D7">
        <v>2.7048486131695901E-2</v>
      </c>
      <c r="F7" t="s">
        <v>1</v>
      </c>
      <c r="G7" t="s">
        <v>3</v>
      </c>
      <c r="H7">
        <v>8.5168325217023E-2</v>
      </c>
      <c r="J7" t="s">
        <v>1</v>
      </c>
      <c r="K7" t="s">
        <v>4</v>
      </c>
      <c r="L7">
        <v>6.4842261274613594E-2</v>
      </c>
      <c r="N7" t="s">
        <v>1</v>
      </c>
      <c r="O7" t="s">
        <v>5</v>
      </c>
      <c r="P7">
        <v>0.204266356129578</v>
      </c>
      <c r="R7" t="s">
        <v>1</v>
      </c>
      <c r="S7" t="s">
        <v>6</v>
      </c>
      <c r="T7">
        <v>0.128149481261909</v>
      </c>
      <c r="V7" t="s">
        <v>1</v>
      </c>
      <c r="W7" t="s">
        <v>7</v>
      </c>
      <c r="X7">
        <v>0.56738301926741397</v>
      </c>
      <c r="Z7" t="s">
        <v>8</v>
      </c>
      <c r="AA7" t="s">
        <v>2</v>
      </c>
      <c r="AB7">
        <v>3.17594749100148E-4</v>
      </c>
      <c r="AD7" t="s">
        <v>8</v>
      </c>
      <c r="AE7" t="s">
        <v>3</v>
      </c>
      <c r="AF7">
        <v>0</v>
      </c>
      <c r="AH7" t="s">
        <v>8</v>
      </c>
      <c r="AI7" t="s">
        <v>4</v>
      </c>
      <c r="AJ7" s="1">
        <v>5.2932458183358002E-5</v>
      </c>
      <c r="AL7" t="s">
        <v>8</v>
      </c>
      <c r="AM7" t="s">
        <v>5</v>
      </c>
      <c r="AN7" s="1">
        <v>5.2932458183358002E-5</v>
      </c>
      <c r="AP7" t="s">
        <v>8</v>
      </c>
      <c r="AQ7" t="s">
        <v>6</v>
      </c>
      <c r="AR7">
        <v>0</v>
      </c>
      <c r="AT7" t="s">
        <v>8</v>
      </c>
      <c r="AU7" t="s">
        <v>7</v>
      </c>
      <c r="AV7">
        <v>3.17594749100148E-4</v>
      </c>
      <c r="AX7" t="s">
        <v>9</v>
      </c>
      <c r="AY7" t="s">
        <v>2</v>
      </c>
      <c r="AZ7">
        <v>3.90112216811348E-2</v>
      </c>
      <c r="BB7" t="s">
        <v>9</v>
      </c>
      <c r="BC7" t="s">
        <v>3</v>
      </c>
      <c r="BD7">
        <v>3.7846707601100898E-2</v>
      </c>
      <c r="BF7" t="s">
        <v>9</v>
      </c>
      <c r="BG7" t="s">
        <v>4</v>
      </c>
      <c r="BH7">
        <v>2.5513444844378501E-2</v>
      </c>
      <c r="BJ7" t="s">
        <v>9</v>
      </c>
      <c r="BK7" t="s">
        <v>5</v>
      </c>
      <c r="BL7">
        <v>7.0029642176582599E-2</v>
      </c>
      <c r="BN7" t="s">
        <v>9</v>
      </c>
      <c r="BO7" t="s">
        <v>6</v>
      </c>
      <c r="BP7">
        <v>3.0700825746347599E-2</v>
      </c>
      <c r="BR7" t="s">
        <v>9</v>
      </c>
      <c r="BS7" t="s">
        <v>7</v>
      </c>
      <c r="BT7">
        <v>0.10152445479567999</v>
      </c>
    </row>
    <row r="8" spans="1:72" x14ac:dyDescent="0.2">
      <c r="A8" t="s">
        <v>16</v>
      </c>
      <c r="B8" t="s">
        <v>1</v>
      </c>
      <c r="C8" t="s">
        <v>2</v>
      </c>
      <c r="D8">
        <v>0</v>
      </c>
      <c r="F8" t="s">
        <v>1</v>
      </c>
      <c r="G8" t="s">
        <v>3</v>
      </c>
      <c r="H8">
        <v>0</v>
      </c>
      <c r="J8" t="s">
        <v>1</v>
      </c>
      <c r="K8" t="s">
        <v>4</v>
      </c>
      <c r="L8">
        <v>0</v>
      </c>
      <c r="N8" t="s">
        <v>1</v>
      </c>
      <c r="O8" t="s">
        <v>5</v>
      </c>
      <c r="P8">
        <v>3.17594749100148E-4</v>
      </c>
      <c r="R8" t="s">
        <v>1</v>
      </c>
      <c r="S8" t="s">
        <v>6</v>
      </c>
      <c r="T8">
        <v>2.6466229091678999E-4</v>
      </c>
      <c r="V8" t="s">
        <v>1</v>
      </c>
      <c r="W8" t="s">
        <v>7</v>
      </c>
      <c r="X8">
        <v>3.4935422401016301E-3</v>
      </c>
      <c r="Z8" t="s">
        <v>8</v>
      </c>
      <c r="AA8" t="s">
        <v>2</v>
      </c>
      <c r="AB8">
        <v>2.4348930764344599E-3</v>
      </c>
      <c r="AD8" t="s">
        <v>8</v>
      </c>
      <c r="AE8" t="s">
        <v>3</v>
      </c>
      <c r="AF8">
        <v>1.05864916366716E-4</v>
      </c>
      <c r="AH8" t="s">
        <v>8</v>
      </c>
      <c r="AI8" t="s">
        <v>4</v>
      </c>
      <c r="AJ8">
        <v>2.1172983273343201E-4</v>
      </c>
      <c r="AL8" t="s">
        <v>8</v>
      </c>
      <c r="AM8" t="s">
        <v>5</v>
      </c>
      <c r="AN8">
        <v>6.3518949820029599E-4</v>
      </c>
      <c r="AP8" t="s">
        <v>8</v>
      </c>
      <c r="AQ8" t="s">
        <v>6</v>
      </c>
      <c r="AR8">
        <v>3.17594749100148E-4</v>
      </c>
      <c r="AT8" t="s">
        <v>8</v>
      </c>
      <c r="AU8" t="s">
        <v>7</v>
      </c>
      <c r="AV8">
        <v>5.4520431928858698E-3</v>
      </c>
      <c r="AX8" t="s">
        <v>9</v>
      </c>
      <c r="AY8" t="s">
        <v>2</v>
      </c>
      <c r="AZ8">
        <v>5.2085538852424298E-2</v>
      </c>
      <c r="BB8" t="s">
        <v>9</v>
      </c>
      <c r="BC8" t="s">
        <v>3</v>
      </c>
      <c r="BD8">
        <v>2.53017150116451E-2</v>
      </c>
      <c r="BF8" t="s">
        <v>9</v>
      </c>
      <c r="BG8" t="s">
        <v>4</v>
      </c>
      <c r="BH8">
        <v>1.82087656150751E-2</v>
      </c>
      <c r="BJ8" t="s">
        <v>9</v>
      </c>
      <c r="BK8" t="s">
        <v>5</v>
      </c>
      <c r="BL8">
        <v>5.5049756510692299E-2</v>
      </c>
      <c r="BN8" t="s">
        <v>9</v>
      </c>
      <c r="BO8" t="s">
        <v>6</v>
      </c>
      <c r="BP8">
        <v>3.4088503070082501E-2</v>
      </c>
      <c r="BR8" t="s">
        <v>9</v>
      </c>
      <c r="BS8" t="s">
        <v>7</v>
      </c>
      <c r="BT8">
        <v>0.45225492271861101</v>
      </c>
    </row>
    <row r="9" spans="1:72" x14ac:dyDescent="0.2">
      <c r="A9" t="s">
        <v>17</v>
      </c>
      <c r="B9" t="s">
        <v>1</v>
      </c>
      <c r="C9" t="s">
        <v>2</v>
      </c>
      <c r="D9">
        <v>6.0025407579927997E-2</v>
      </c>
      <c r="F9" t="s">
        <v>1</v>
      </c>
      <c r="G9" t="s">
        <v>3</v>
      </c>
      <c r="H9">
        <v>8.2098242642388297E-2</v>
      </c>
      <c r="J9" t="s">
        <v>1</v>
      </c>
      <c r="K9" t="s">
        <v>4</v>
      </c>
      <c r="L9">
        <v>2.5619309760745199E-2</v>
      </c>
      <c r="N9" t="s">
        <v>1</v>
      </c>
      <c r="O9" t="s">
        <v>5</v>
      </c>
      <c r="P9">
        <v>2.8583527419013301E-2</v>
      </c>
      <c r="R9" t="s">
        <v>1</v>
      </c>
      <c r="S9" t="s">
        <v>6</v>
      </c>
      <c r="T9">
        <v>4.6580563201355004E-3</v>
      </c>
      <c r="V9" t="s">
        <v>1</v>
      </c>
      <c r="W9" t="s">
        <v>7</v>
      </c>
      <c r="X9">
        <v>0.21411179335168301</v>
      </c>
      <c r="Z9" t="s">
        <v>8</v>
      </c>
      <c r="AA9" t="s">
        <v>2</v>
      </c>
      <c r="AB9">
        <v>7.5534617827651904E-2</v>
      </c>
      <c r="AD9" t="s">
        <v>8</v>
      </c>
      <c r="AE9" t="s">
        <v>3</v>
      </c>
      <c r="AF9">
        <v>5.4361634554308702E-2</v>
      </c>
      <c r="AH9" t="s">
        <v>8</v>
      </c>
      <c r="AI9" t="s">
        <v>4</v>
      </c>
      <c r="AJ9">
        <v>1.9055684946008801E-3</v>
      </c>
      <c r="AL9" t="s">
        <v>8</v>
      </c>
      <c r="AM9" t="s">
        <v>5</v>
      </c>
      <c r="AN9">
        <v>3.8640694473851302E-3</v>
      </c>
      <c r="AP9" t="s">
        <v>8</v>
      </c>
      <c r="AQ9" t="s">
        <v>6</v>
      </c>
      <c r="AR9">
        <v>1.11158162185051E-3</v>
      </c>
      <c r="AT9" t="s">
        <v>8</v>
      </c>
      <c r="AU9" t="s">
        <v>7</v>
      </c>
      <c r="AV9">
        <v>0.12185051873809</v>
      </c>
      <c r="AX9" t="s">
        <v>9</v>
      </c>
      <c r="AY9" t="s">
        <v>2</v>
      </c>
      <c r="AZ9">
        <v>0.113593055261486</v>
      </c>
      <c r="BB9" t="s">
        <v>9</v>
      </c>
      <c r="BC9" t="s">
        <v>3</v>
      </c>
      <c r="BD9">
        <v>0.11047004022866801</v>
      </c>
      <c r="BF9" t="s">
        <v>9</v>
      </c>
      <c r="BG9" t="s">
        <v>4</v>
      </c>
      <c r="BH9">
        <v>3.5994071564683398E-3</v>
      </c>
      <c r="BJ9" t="s">
        <v>9</v>
      </c>
      <c r="BK9" t="s">
        <v>5</v>
      </c>
      <c r="BL9">
        <v>6.1401651492695303E-3</v>
      </c>
      <c r="BN9" t="s">
        <v>9</v>
      </c>
      <c r="BO9" t="s">
        <v>6</v>
      </c>
      <c r="BP9">
        <v>1.74677112005081E-3</v>
      </c>
      <c r="BR9" t="s">
        <v>9</v>
      </c>
      <c r="BS9" t="s">
        <v>7</v>
      </c>
      <c r="BT9">
        <v>0.25947491001482098</v>
      </c>
    </row>
    <row r="10" spans="1:72" x14ac:dyDescent="0.2">
      <c r="A10" t="s">
        <v>18</v>
      </c>
      <c r="B10" t="s">
        <v>1</v>
      </c>
      <c r="C10" t="s">
        <v>2</v>
      </c>
      <c r="D10">
        <v>4.7639212365022197E-3</v>
      </c>
      <c r="F10" t="s">
        <v>1</v>
      </c>
      <c r="G10" t="s">
        <v>3</v>
      </c>
      <c r="H10">
        <v>1.5773872538640599E-2</v>
      </c>
      <c r="J10" t="s">
        <v>1</v>
      </c>
      <c r="K10" t="s">
        <v>4</v>
      </c>
      <c r="L10">
        <v>1.13804785094219E-2</v>
      </c>
      <c r="N10" t="s">
        <v>1</v>
      </c>
      <c r="O10" t="s">
        <v>5</v>
      </c>
      <c r="P10">
        <v>4.20283717975862E-2</v>
      </c>
      <c r="R10" t="s">
        <v>1</v>
      </c>
      <c r="S10" t="s">
        <v>6</v>
      </c>
      <c r="T10">
        <v>2.8742324793563399E-2</v>
      </c>
      <c r="V10" t="s">
        <v>1</v>
      </c>
      <c r="W10" t="s">
        <v>7</v>
      </c>
      <c r="X10">
        <v>0.26042769426212098</v>
      </c>
      <c r="Z10" t="s">
        <v>8</v>
      </c>
      <c r="AA10" t="s">
        <v>2</v>
      </c>
      <c r="AB10">
        <v>0</v>
      </c>
      <c r="AD10" t="s">
        <v>8</v>
      </c>
      <c r="AE10" t="s">
        <v>3</v>
      </c>
      <c r="AF10">
        <v>0</v>
      </c>
      <c r="AH10" t="s">
        <v>8</v>
      </c>
      <c r="AI10" t="s">
        <v>4</v>
      </c>
      <c r="AJ10">
        <v>0</v>
      </c>
      <c r="AL10" t="s">
        <v>8</v>
      </c>
      <c r="AM10" t="s">
        <v>5</v>
      </c>
      <c r="AN10">
        <v>0</v>
      </c>
      <c r="AP10" t="s">
        <v>8</v>
      </c>
      <c r="AQ10" t="s">
        <v>6</v>
      </c>
      <c r="AR10">
        <v>0</v>
      </c>
      <c r="AT10" t="s">
        <v>8</v>
      </c>
      <c r="AU10" t="s">
        <v>7</v>
      </c>
      <c r="AV10">
        <v>0</v>
      </c>
      <c r="AX10" t="s">
        <v>9</v>
      </c>
      <c r="AY10" t="s">
        <v>2</v>
      </c>
      <c r="AZ10">
        <v>7.4105441456701201E-4</v>
      </c>
      <c r="BB10" t="s">
        <v>9</v>
      </c>
      <c r="BC10" t="s">
        <v>3</v>
      </c>
      <c r="BD10">
        <v>1.87910226550921E-2</v>
      </c>
      <c r="BF10" t="s">
        <v>9</v>
      </c>
      <c r="BG10" t="s">
        <v>4</v>
      </c>
      <c r="BH10">
        <v>6.1930976074528899E-3</v>
      </c>
      <c r="BJ10" t="s">
        <v>9</v>
      </c>
      <c r="BK10" t="s">
        <v>5</v>
      </c>
      <c r="BL10">
        <v>1.8843955113275399E-2</v>
      </c>
      <c r="BN10" t="s">
        <v>9</v>
      </c>
      <c r="BO10" t="s">
        <v>6</v>
      </c>
      <c r="BP10">
        <v>9.4749100148210797E-3</v>
      </c>
      <c r="BR10" t="s">
        <v>9</v>
      </c>
      <c r="BS10" t="s">
        <v>7</v>
      </c>
      <c r="BT10">
        <v>6.3518949820029605E-2</v>
      </c>
    </row>
    <row r="11" spans="1:72" x14ac:dyDescent="0.2">
      <c r="A11" t="s">
        <v>19</v>
      </c>
      <c r="B11" t="s">
        <v>1</v>
      </c>
      <c r="C11" t="s">
        <v>2</v>
      </c>
      <c r="D11">
        <v>0</v>
      </c>
      <c r="F11" t="s">
        <v>1</v>
      </c>
      <c r="G11" t="s">
        <v>3</v>
      </c>
      <c r="H11">
        <v>0</v>
      </c>
      <c r="J11" t="s">
        <v>1</v>
      </c>
      <c r="K11" t="s">
        <v>4</v>
      </c>
      <c r="L11">
        <v>0</v>
      </c>
      <c r="N11" t="s">
        <v>1</v>
      </c>
      <c r="O11" t="s">
        <v>5</v>
      </c>
      <c r="P11">
        <v>0</v>
      </c>
      <c r="R11" t="s">
        <v>1</v>
      </c>
      <c r="S11" t="s">
        <v>6</v>
      </c>
      <c r="T11">
        <v>0</v>
      </c>
      <c r="V11" t="s">
        <v>1</v>
      </c>
      <c r="W11" t="s">
        <v>7</v>
      </c>
      <c r="X11">
        <v>0</v>
      </c>
      <c r="Z11" t="s">
        <v>8</v>
      </c>
      <c r="AA11" t="s">
        <v>2</v>
      </c>
      <c r="AB11" s="1">
        <v>5.2932458183358002E-5</v>
      </c>
      <c r="AD11" t="s">
        <v>8</v>
      </c>
      <c r="AE11" t="s">
        <v>3</v>
      </c>
      <c r="AF11">
        <v>0</v>
      </c>
      <c r="AH11" t="s">
        <v>8</v>
      </c>
      <c r="AI11" t="s">
        <v>4</v>
      </c>
      <c r="AJ11" s="1">
        <v>5.2932458183358002E-5</v>
      </c>
      <c r="AL11" t="s">
        <v>8</v>
      </c>
      <c r="AM11" t="s">
        <v>5</v>
      </c>
      <c r="AN11">
        <v>1.58797374550074E-4</v>
      </c>
      <c r="AP11" t="s">
        <v>8</v>
      </c>
      <c r="AQ11" t="s">
        <v>6</v>
      </c>
      <c r="AR11">
        <v>1.05864916366716E-4</v>
      </c>
      <c r="AT11" t="s">
        <v>8</v>
      </c>
      <c r="AU11" t="s">
        <v>7</v>
      </c>
      <c r="AV11">
        <v>1.58797374550074E-3</v>
      </c>
      <c r="AX11" t="s">
        <v>9</v>
      </c>
      <c r="AY11" t="s">
        <v>2</v>
      </c>
      <c r="AZ11">
        <v>7.52699555367351E-2</v>
      </c>
      <c r="BB11" t="s">
        <v>9</v>
      </c>
      <c r="BC11" t="s">
        <v>3</v>
      </c>
      <c r="BD11">
        <v>4.8803726445056102E-2</v>
      </c>
      <c r="BF11" t="s">
        <v>9</v>
      </c>
      <c r="BG11" t="s">
        <v>4</v>
      </c>
      <c r="BH11">
        <v>3.2923988990048697E-2</v>
      </c>
      <c r="BJ11" t="s">
        <v>9</v>
      </c>
      <c r="BK11" t="s">
        <v>5</v>
      </c>
      <c r="BL11">
        <v>8.0245606605970701E-2</v>
      </c>
      <c r="BN11" t="s">
        <v>9</v>
      </c>
      <c r="BO11" t="s">
        <v>6</v>
      </c>
      <c r="BP11">
        <v>4.0863857717552403E-2</v>
      </c>
      <c r="BR11" t="s">
        <v>9</v>
      </c>
      <c r="BS11" t="s">
        <v>7</v>
      </c>
      <c r="BT11">
        <v>0.44833792081304202</v>
      </c>
    </row>
    <row r="12" spans="1:72" x14ac:dyDescent="0.2">
      <c r="A12" t="s">
        <v>20</v>
      </c>
      <c r="B12" t="s">
        <v>1</v>
      </c>
      <c r="C12" t="s">
        <v>2</v>
      </c>
      <c r="D12">
        <v>7.1458818547533304E-3</v>
      </c>
      <c r="F12" t="s">
        <v>1</v>
      </c>
      <c r="G12" t="s">
        <v>3</v>
      </c>
      <c r="H12">
        <v>5.8755028583527399E-3</v>
      </c>
      <c r="J12" t="s">
        <v>1</v>
      </c>
      <c r="K12" t="s">
        <v>4</v>
      </c>
      <c r="L12">
        <v>3.9170019055684898E-3</v>
      </c>
      <c r="N12" t="s">
        <v>1</v>
      </c>
      <c r="O12" t="s">
        <v>5</v>
      </c>
      <c r="P12">
        <v>1.19098030912555E-2</v>
      </c>
      <c r="R12" t="s">
        <v>1</v>
      </c>
      <c r="S12" t="s">
        <v>6</v>
      </c>
      <c r="T12">
        <v>7.4105441456701199E-3</v>
      </c>
      <c r="V12" t="s">
        <v>1</v>
      </c>
      <c r="W12" t="s">
        <v>7</v>
      </c>
      <c r="X12">
        <v>0.11915096337073799</v>
      </c>
      <c r="Z12" t="s">
        <v>8</v>
      </c>
      <c r="AA12" t="s">
        <v>2</v>
      </c>
      <c r="AB12">
        <v>0</v>
      </c>
      <c r="AD12" t="s">
        <v>8</v>
      </c>
      <c r="AE12" t="s">
        <v>3</v>
      </c>
      <c r="AF12">
        <v>0</v>
      </c>
      <c r="AH12" t="s">
        <v>8</v>
      </c>
      <c r="AI12" t="s">
        <v>4</v>
      </c>
      <c r="AJ12">
        <v>0</v>
      </c>
      <c r="AL12" t="s">
        <v>8</v>
      </c>
      <c r="AM12" t="s">
        <v>5</v>
      </c>
      <c r="AN12">
        <v>0</v>
      </c>
      <c r="AP12" t="s">
        <v>8</v>
      </c>
      <c r="AQ12" t="s">
        <v>6</v>
      </c>
      <c r="AR12">
        <v>0</v>
      </c>
      <c r="AT12" t="s">
        <v>8</v>
      </c>
      <c r="AU12" t="s">
        <v>7</v>
      </c>
      <c r="AV12">
        <v>0</v>
      </c>
      <c r="AX12" t="s">
        <v>9</v>
      </c>
      <c r="AY12" t="s">
        <v>2</v>
      </c>
      <c r="AZ12">
        <v>7.1458818547533304E-3</v>
      </c>
      <c r="BB12" t="s">
        <v>9</v>
      </c>
      <c r="BC12" t="s">
        <v>3</v>
      </c>
      <c r="BD12">
        <v>5.66377302561931E-3</v>
      </c>
      <c r="BF12" t="s">
        <v>9</v>
      </c>
      <c r="BG12" t="s">
        <v>4</v>
      </c>
      <c r="BH12">
        <v>4.8168536946855802E-3</v>
      </c>
      <c r="BJ12" t="s">
        <v>9</v>
      </c>
      <c r="BK12" t="s">
        <v>5</v>
      </c>
      <c r="BL12">
        <v>1.8049968240524999E-2</v>
      </c>
      <c r="BN12" t="s">
        <v>9</v>
      </c>
      <c r="BO12" t="s">
        <v>6</v>
      </c>
      <c r="BP12">
        <v>1.46622909167901E-2</v>
      </c>
      <c r="BR12" t="s">
        <v>9</v>
      </c>
      <c r="BS12" t="s">
        <v>7</v>
      </c>
      <c r="BT12">
        <v>0.123809019690874</v>
      </c>
    </row>
    <row r="13" spans="1:72" x14ac:dyDescent="0.2">
      <c r="A13" t="s">
        <v>21</v>
      </c>
      <c r="B13" t="s">
        <v>1</v>
      </c>
      <c r="C13" t="s">
        <v>2</v>
      </c>
      <c r="D13">
        <v>4.8168536946855802E-3</v>
      </c>
      <c r="F13" t="s">
        <v>1</v>
      </c>
      <c r="G13" t="s">
        <v>3</v>
      </c>
      <c r="H13">
        <v>1.31801820876561E-2</v>
      </c>
      <c r="J13" t="s">
        <v>1</v>
      </c>
      <c r="K13" t="s">
        <v>4</v>
      </c>
      <c r="L13">
        <v>1.47681558331568E-2</v>
      </c>
      <c r="N13" t="s">
        <v>1</v>
      </c>
      <c r="O13" t="s">
        <v>5</v>
      </c>
      <c r="P13">
        <v>2.2972686851577301E-2</v>
      </c>
      <c r="R13" t="s">
        <v>1</v>
      </c>
      <c r="S13" t="s">
        <v>6</v>
      </c>
      <c r="T13">
        <v>1.18039381748888E-2</v>
      </c>
      <c r="V13" t="s">
        <v>1</v>
      </c>
      <c r="W13" t="s">
        <v>7</v>
      </c>
      <c r="X13">
        <v>0.143817488884183</v>
      </c>
      <c r="Z13" t="s">
        <v>8</v>
      </c>
      <c r="AA13" t="s">
        <v>2</v>
      </c>
      <c r="AB13">
        <v>0</v>
      </c>
      <c r="AD13" t="s">
        <v>8</v>
      </c>
      <c r="AE13" t="s">
        <v>3</v>
      </c>
      <c r="AF13">
        <v>0</v>
      </c>
      <c r="AH13" t="s">
        <v>8</v>
      </c>
      <c r="AI13" t="s">
        <v>4</v>
      </c>
      <c r="AJ13">
        <v>0</v>
      </c>
      <c r="AL13" t="s">
        <v>8</v>
      </c>
      <c r="AM13" t="s">
        <v>5</v>
      </c>
      <c r="AN13">
        <v>0</v>
      </c>
      <c r="AP13" t="s">
        <v>8</v>
      </c>
      <c r="AQ13" t="s">
        <v>6</v>
      </c>
      <c r="AR13">
        <v>0</v>
      </c>
      <c r="AT13" t="s">
        <v>8</v>
      </c>
      <c r="AU13" t="s">
        <v>7</v>
      </c>
      <c r="AV13">
        <v>0</v>
      </c>
      <c r="AX13" t="s">
        <v>9</v>
      </c>
      <c r="AY13" t="s">
        <v>2</v>
      </c>
      <c r="AZ13">
        <v>5.2403133601524399E-3</v>
      </c>
      <c r="BB13" t="s">
        <v>9</v>
      </c>
      <c r="BC13" t="s">
        <v>3</v>
      </c>
      <c r="BD13">
        <v>8.2045310184204901E-3</v>
      </c>
      <c r="BF13" t="s">
        <v>9</v>
      </c>
      <c r="BG13" t="s">
        <v>4</v>
      </c>
      <c r="BH13">
        <v>7.6222739784035497E-3</v>
      </c>
      <c r="BJ13" t="s">
        <v>9</v>
      </c>
      <c r="BK13" t="s">
        <v>5</v>
      </c>
      <c r="BL13">
        <v>1.97438069023925E-2</v>
      </c>
      <c r="BN13" t="s">
        <v>9</v>
      </c>
      <c r="BO13" t="s">
        <v>6</v>
      </c>
      <c r="BP13">
        <v>8.0986661020537795E-3</v>
      </c>
      <c r="BR13" t="s">
        <v>9</v>
      </c>
      <c r="BS13" t="s">
        <v>7</v>
      </c>
      <c r="BT13">
        <v>7.7334321405886003E-2</v>
      </c>
    </row>
    <row r="14" spans="1:72" x14ac:dyDescent="0.2">
      <c r="A14" t="s">
        <v>22</v>
      </c>
      <c r="B14" t="s">
        <v>1</v>
      </c>
      <c r="C14" t="s">
        <v>2</v>
      </c>
      <c r="D14">
        <v>2.4719457971628198E-2</v>
      </c>
      <c r="F14" t="s">
        <v>1</v>
      </c>
      <c r="G14" t="s">
        <v>3</v>
      </c>
      <c r="H14">
        <v>5.1344484437857198E-3</v>
      </c>
      <c r="J14" t="s">
        <v>1</v>
      </c>
      <c r="K14" t="s">
        <v>4</v>
      </c>
      <c r="L14">
        <v>2.7524878255346099E-3</v>
      </c>
      <c r="N14" t="s">
        <v>1</v>
      </c>
      <c r="O14" t="s">
        <v>5</v>
      </c>
      <c r="P14">
        <v>8.3633283929705603E-3</v>
      </c>
      <c r="R14" t="s">
        <v>1</v>
      </c>
      <c r="S14" t="s">
        <v>6</v>
      </c>
      <c r="T14">
        <v>4.9227186110522899E-3</v>
      </c>
      <c r="V14" t="s">
        <v>1</v>
      </c>
      <c r="W14" t="s">
        <v>7</v>
      </c>
      <c r="X14">
        <v>6.9764979885665795E-2</v>
      </c>
      <c r="Z14" t="s">
        <v>8</v>
      </c>
      <c r="AA14" t="s">
        <v>2</v>
      </c>
      <c r="AB14">
        <v>6.3518949820029599E-4</v>
      </c>
      <c r="AD14" t="s">
        <v>8</v>
      </c>
      <c r="AE14" t="s">
        <v>3</v>
      </c>
      <c r="AF14">
        <v>2.6466229091678999E-4</v>
      </c>
      <c r="AH14" t="s">
        <v>8</v>
      </c>
      <c r="AI14" t="s">
        <v>4</v>
      </c>
      <c r="AJ14">
        <v>0</v>
      </c>
      <c r="AL14" t="s">
        <v>8</v>
      </c>
      <c r="AM14" t="s">
        <v>5</v>
      </c>
      <c r="AN14">
        <v>2.6466229091678999E-4</v>
      </c>
      <c r="AP14" t="s">
        <v>8</v>
      </c>
      <c r="AQ14" t="s">
        <v>6</v>
      </c>
      <c r="AR14">
        <v>1.58797374550074E-4</v>
      </c>
      <c r="AT14" t="s">
        <v>8</v>
      </c>
      <c r="AU14" t="s">
        <v>7</v>
      </c>
      <c r="AV14">
        <v>1.9055684946008801E-3</v>
      </c>
      <c r="AX14" t="s">
        <v>9</v>
      </c>
      <c r="AY14" t="s">
        <v>2</v>
      </c>
      <c r="AZ14">
        <v>1.434469616769E-2</v>
      </c>
      <c r="BB14" t="s">
        <v>9</v>
      </c>
      <c r="BC14" t="s">
        <v>3</v>
      </c>
      <c r="BD14">
        <v>4.39339402921871E-3</v>
      </c>
      <c r="BF14" t="s">
        <v>9</v>
      </c>
      <c r="BG14" t="s">
        <v>4</v>
      </c>
      <c r="BH14">
        <v>2.17023078551767E-3</v>
      </c>
      <c r="BJ14" t="s">
        <v>9</v>
      </c>
      <c r="BK14" t="s">
        <v>5</v>
      </c>
      <c r="BL14">
        <v>9.8454372221045902E-3</v>
      </c>
      <c r="BN14" t="s">
        <v>9</v>
      </c>
      <c r="BO14" t="s">
        <v>6</v>
      </c>
      <c r="BP14">
        <v>5.92843531653609E-3</v>
      </c>
      <c r="BR14" t="s">
        <v>9</v>
      </c>
      <c r="BS14" t="s">
        <v>7</v>
      </c>
      <c r="BT14">
        <v>5.8119839085327099E-2</v>
      </c>
    </row>
    <row r="15" spans="1:72" x14ac:dyDescent="0.2">
      <c r="A15" t="s">
        <v>23</v>
      </c>
      <c r="B15" t="s">
        <v>1</v>
      </c>
      <c r="C15" t="s">
        <v>2</v>
      </c>
      <c r="D15">
        <v>3.75820453101842E-3</v>
      </c>
      <c r="F15" t="s">
        <v>1</v>
      </c>
      <c r="G15" t="s">
        <v>3</v>
      </c>
      <c r="H15">
        <v>3.6523396146516999E-3</v>
      </c>
      <c r="J15" t="s">
        <v>1</v>
      </c>
      <c r="K15" t="s">
        <v>4</v>
      </c>
      <c r="L15">
        <v>1.9055684946008801E-3</v>
      </c>
      <c r="N15" t="s">
        <v>1</v>
      </c>
      <c r="O15" t="s">
        <v>5</v>
      </c>
      <c r="P15">
        <v>6.0343002329028101E-3</v>
      </c>
      <c r="R15" t="s">
        <v>1</v>
      </c>
      <c r="S15" t="s">
        <v>6</v>
      </c>
      <c r="T15">
        <v>3.8111369892017701E-3</v>
      </c>
      <c r="V15" t="s">
        <v>1</v>
      </c>
      <c r="W15" t="s">
        <v>7</v>
      </c>
      <c r="X15">
        <v>3.8428964641117898E-2</v>
      </c>
      <c r="Z15" t="s">
        <v>8</v>
      </c>
      <c r="AA15" t="s">
        <v>2</v>
      </c>
      <c r="AB15">
        <v>7.4105441456701201E-4</v>
      </c>
      <c r="AD15" t="s">
        <v>8</v>
      </c>
      <c r="AE15" t="s">
        <v>3</v>
      </c>
      <c r="AF15">
        <v>9.5278424730044404E-4</v>
      </c>
      <c r="AH15" t="s">
        <v>8</v>
      </c>
      <c r="AI15" t="s">
        <v>4</v>
      </c>
      <c r="AJ15">
        <v>4.7639212365022202E-4</v>
      </c>
      <c r="AL15" t="s">
        <v>8</v>
      </c>
      <c r="AM15" t="s">
        <v>5</v>
      </c>
      <c r="AN15">
        <v>7.4105441456701201E-4</v>
      </c>
      <c r="AP15" t="s">
        <v>8</v>
      </c>
      <c r="AQ15" t="s">
        <v>6</v>
      </c>
      <c r="AR15">
        <v>3.17594749100148E-4</v>
      </c>
      <c r="AT15" t="s">
        <v>8</v>
      </c>
      <c r="AU15" t="s">
        <v>7</v>
      </c>
      <c r="AV15">
        <v>4.0228668219352099E-3</v>
      </c>
      <c r="AX15" t="s">
        <v>9</v>
      </c>
      <c r="AY15" t="s">
        <v>2</v>
      </c>
      <c r="AZ15">
        <v>2.6466229091679002E-3</v>
      </c>
      <c r="BB15" t="s">
        <v>9</v>
      </c>
      <c r="BC15" t="s">
        <v>3</v>
      </c>
      <c r="BD15">
        <v>3.2288799491848401E-3</v>
      </c>
      <c r="BF15" t="s">
        <v>9</v>
      </c>
      <c r="BG15" t="s">
        <v>4</v>
      </c>
      <c r="BH15">
        <v>2.2760957018843901E-3</v>
      </c>
      <c r="BJ15" t="s">
        <v>9</v>
      </c>
      <c r="BK15" t="s">
        <v>5</v>
      </c>
      <c r="BL15">
        <v>5.8755028583527399E-3</v>
      </c>
      <c r="BN15" t="s">
        <v>9</v>
      </c>
      <c r="BO15" t="s">
        <v>6</v>
      </c>
      <c r="BP15">
        <v>3.3347448655515499E-3</v>
      </c>
      <c r="BR15" t="s">
        <v>9</v>
      </c>
      <c r="BS15" t="s">
        <v>7</v>
      </c>
      <c r="BT15">
        <v>3.0118568706330701E-2</v>
      </c>
    </row>
    <row r="16" spans="1:72" x14ac:dyDescent="0.2">
      <c r="A16" t="s">
        <v>24</v>
      </c>
      <c r="B16" t="s">
        <v>1</v>
      </c>
      <c r="C16" t="s">
        <v>2</v>
      </c>
      <c r="D16">
        <v>9.8930764344696095E-2</v>
      </c>
      <c r="F16" t="s">
        <v>1</v>
      </c>
      <c r="G16" t="s">
        <v>3</v>
      </c>
      <c r="H16">
        <v>7.8551767944103304E-2</v>
      </c>
      <c r="J16" t="s">
        <v>1</v>
      </c>
      <c r="K16" t="s">
        <v>4</v>
      </c>
      <c r="L16">
        <v>2.9271649375396901E-2</v>
      </c>
      <c r="N16" t="s">
        <v>1</v>
      </c>
      <c r="O16" t="s">
        <v>5</v>
      </c>
      <c r="P16">
        <v>5.2826593266991302E-2</v>
      </c>
      <c r="R16" t="s">
        <v>1</v>
      </c>
      <c r="S16" t="s">
        <v>6</v>
      </c>
      <c r="T16">
        <v>2.7471945797162799E-2</v>
      </c>
      <c r="V16" t="s">
        <v>1</v>
      </c>
      <c r="W16" t="s">
        <v>7</v>
      </c>
      <c r="X16">
        <v>0.21511751005716701</v>
      </c>
      <c r="Z16" t="s">
        <v>8</v>
      </c>
      <c r="AA16" t="s">
        <v>2</v>
      </c>
      <c r="AB16">
        <v>2.2760957018843901E-3</v>
      </c>
      <c r="AD16" t="s">
        <v>8</v>
      </c>
      <c r="AE16" t="s">
        <v>3</v>
      </c>
      <c r="AF16">
        <v>2.0643658691509598E-3</v>
      </c>
      <c r="AH16" t="s">
        <v>8</v>
      </c>
      <c r="AI16" t="s">
        <v>4</v>
      </c>
      <c r="AJ16">
        <v>1.27037899640059E-3</v>
      </c>
      <c r="AL16" t="s">
        <v>8</v>
      </c>
      <c r="AM16" t="s">
        <v>5</v>
      </c>
      <c r="AN16">
        <v>2.1172983273343199E-3</v>
      </c>
      <c r="AP16" t="s">
        <v>8</v>
      </c>
      <c r="AQ16" t="s">
        <v>6</v>
      </c>
      <c r="AR16">
        <v>5.2932458183357998E-4</v>
      </c>
      <c r="AT16" t="s">
        <v>8</v>
      </c>
      <c r="AU16" t="s">
        <v>7</v>
      </c>
      <c r="AV16">
        <v>5.02858352741901E-3</v>
      </c>
      <c r="AX16" t="s">
        <v>9</v>
      </c>
      <c r="AY16" t="s">
        <v>2</v>
      </c>
      <c r="AZ16">
        <v>1.41329663349565E-2</v>
      </c>
      <c r="BB16" t="s">
        <v>9</v>
      </c>
      <c r="BC16" t="s">
        <v>3</v>
      </c>
      <c r="BD16">
        <v>1.12746135930552E-2</v>
      </c>
      <c r="BF16" t="s">
        <v>9</v>
      </c>
      <c r="BG16" t="s">
        <v>4</v>
      </c>
      <c r="BH16">
        <v>5.3991107347025197E-3</v>
      </c>
      <c r="BJ16" t="s">
        <v>9</v>
      </c>
      <c r="BK16" t="s">
        <v>5</v>
      </c>
      <c r="BL16">
        <v>6.9870844802032601E-3</v>
      </c>
      <c r="BN16" t="s">
        <v>9</v>
      </c>
      <c r="BO16" t="s">
        <v>6</v>
      </c>
      <c r="BP16">
        <v>4.1816641964852802E-3</v>
      </c>
      <c r="BR16" t="s">
        <v>9</v>
      </c>
      <c r="BS16" t="s">
        <v>7</v>
      </c>
      <c r="BT16">
        <v>2.9959771331780599E-2</v>
      </c>
    </row>
    <row r="17" spans="1:72" x14ac:dyDescent="0.2">
      <c r="A17" t="s">
        <v>25</v>
      </c>
      <c r="B17" t="s">
        <v>1</v>
      </c>
      <c r="C17" t="s">
        <v>2</v>
      </c>
      <c r="D17">
        <v>3.7052720728350599E-3</v>
      </c>
      <c r="F17" t="s">
        <v>1</v>
      </c>
      <c r="G17" t="s">
        <v>3</v>
      </c>
      <c r="H17">
        <v>5.92843531653609E-3</v>
      </c>
      <c r="J17" t="s">
        <v>1</v>
      </c>
      <c r="K17" t="s">
        <v>4</v>
      </c>
      <c r="L17">
        <v>3.9170019055684898E-3</v>
      </c>
      <c r="N17" t="s">
        <v>1</v>
      </c>
      <c r="O17" t="s">
        <v>5</v>
      </c>
      <c r="P17">
        <v>1.35507092949396E-2</v>
      </c>
      <c r="R17" t="s">
        <v>1</v>
      </c>
      <c r="S17" t="s">
        <v>6</v>
      </c>
      <c r="T17">
        <v>1.2068600465805599E-2</v>
      </c>
      <c r="V17" t="s">
        <v>1</v>
      </c>
      <c r="W17" t="s">
        <v>7</v>
      </c>
      <c r="X17">
        <v>0.149322464535253</v>
      </c>
      <c r="Z17" t="s">
        <v>8</v>
      </c>
      <c r="AA17" t="s">
        <v>2</v>
      </c>
      <c r="AB17">
        <v>0</v>
      </c>
      <c r="AD17" t="s">
        <v>8</v>
      </c>
      <c r="AE17" t="s">
        <v>3</v>
      </c>
      <c r="AF17" s="1">
        <v>5.2932458183358002E-5</v>
      </c>
      <c r="AH17" t="s">
        <v>8</v>
      </c>
      <c r="AI17" t="s">
        <v>4</v>
      </c>
      <c r="AJ17">
        <v>0</v>
      </c>
      <c r="AL17" t="s">
        <v>8</v>
      </c>
      <c r="AM17" t="s">
        <v>5</v>
      </c>
      <c r="AN17">
        <v>3.70527207283506E-4</v>
      </c>
      <c r="AP17" t="s">
        <v>8</v>
      </c>
      <c r="AQ17" t="s">
        <v>6</v>
      </c>
      <c r="AR17">
        <v>4.2345966546686401E-4</v>
      </c>
      <c r="AT17" t="s">
        <v>8</v>
      </c>
      <c r="AU17" t="s">
        <v>7</v>
      </c>
      <c r="AV17">
        <v>3.1759474910014801E-3</v>
      </c>
      <c r="AX17" t="s">
        <v>9</v>
      </c>
      <c r="AY17" t="s">
        <v>2</v>
      </c>
      <c r="AZ17">
        <v>1.76794410332415E-2</v>
      </c>
      <c r="BB17" t="s">
        <v>9</v>
      </c>
      <c r="BC17" t="s">
        <v>3</v>
      </c>
      <c r="BD17">
        <v>1.24391276730891E-2</v>
      </c>
      <c r="BF17" t="s">
        <v>9</v>
      </c>
      <c r="BG17" t="s">
        <v>4</v>
      </c>
      <c r="BH17">
        <v>9.3690450984543708E-3</v>
      </c>
      <c r="BJ17" t="s">
        <v>9</v>
      </c>
      <c r="BK17" t="s">
        <v>5</v>
      </c>
      <c r="BL17">
        <v>4.7162820241372E-2</v>
      </c>
      <c r="BN17" t="s">
        <v>9</v>
      </c>
      <c r="BO17" t="s">
        <v>6</v>
      </c>
      <c r="BP17">
        <v>3.5570611899216599E-2</v>
      </c>
      <c r="BR17" t="s">
        <v>9</v>
      </c>
      <c r="BS17" t="s">
        <v>7</v>
      </c>
      <c r="BT17">
        <v>0.29520431928858698</v>
      </c>
    </row>
    <row r="18" spans="1:72" x14ac:dyDescent="0.2">
      <c r="A18" t="s">
        <v>26</v>
      </c>
      <c r="B18" t="s">
        <v>1</v>
      </c>
      <c r="C18" t="s">
        <v>2</v>
      </c>
      <c r="D18">
        <v>0</v>
      </c>
      <c r="F18" t="s">
        <v>1</v>
      </c>
      <c r="G18" t="s">
        <v>3</v>
      </c>
      <c r="H18">
        <v>0</v>
      </c>
      <c r="J18" t="s">
        <v>1</v>
      </c>
      <c r="K18" t="s">
        <v>4</v>
      </c>
      <c r="L18">
        <v>0</v>
      </c>
      <c r="N18" t="s">
        <v>1</v>
      </c>
      <c r="O18" t="s">
        <v>5</v>
      </c>
      <c r="P18" s="1">
        <v>5.2932458183358002E-5</v>
      </c>
      <c r="R18" t="s">
        <v>1</v>
      </c>
      <c r="S18" t="s">
        <v>6</v>
      </c>
      <c r="T18">
        <v>1.58797374550074E-4</v>
      </c>
      <c r="V18" t="s">
        <v>1</v>
      </c>
      <c r="W18" t="s">
        <v>7</v>
      </c>
      <c r="X18">
        <v>8.9985178911708603E-4</v>
      </c>
      <c r="Z18" t="s">
        <v>8</v>
      </c>
      <c r="AA18" t="s">
        <v>2</v>
      </c>
      <c r="AB18">
        <v>0</v>
      </c>
      <c r="AD18" t="s">
        <v>8</v>
      </c>
      <c r="AE18" t="s">
        <v>3</v>
      </c>
      <c r="AF18">
        <v>0</v>
      </c>
      <c r="AH18" t="s">
        <v>8</v>
      </c>
      <c r="AI18" t="s">
        <v>4</v>
      </c>
      <c r="AJ18">
        <v>0</v>
      </c>
      <c r="AL18" t="s">
        <v>8</v>
      </c>
      <c r="AM18" t="s">
        <v>5</v>
      </c>
      <c r="AN18">
        <v>0</v>
      </c>
      <c r="AP18" t="s">
        <v>8</v>
      </c>
      <c r="AQ18" t="s">
        <v>6</v>
      </c>
      <c r="AR18">
        <v>0</v>
      </c>
      <c r="AT18" t="s">
        <v>8</v>
      </c>
      <c r="AU18" t="s">
        <v>7</v>
      </c>
      <c r="AV18">
        <v>0</v>
      </c>
      <c r="AX18" t="s">
        <v>9</v>
      </c>
      <c r="AY18" t="s">
        <v>2</v>
      </c>
      <c r="AZ18">
        <v>1.7414778742324701E-2</v>
      </c>
      <c r="BB18" t="s">
        <v>9</v>
      </c>
      <c r="BC18" t="s">
        <v>3</v>
      </c>
      <c r="BD18">
        <v>1.52974804149904E-2</v>
      </c>
      <c r="BF18" t="s">
        <v>9</v>
      </c>
      <c r="BG18" t="s">
        <v>4</v>
      </c>
      <c r="BH18">
        <v>3.12301503281812E-3</v>
      </c>
      <c r="BJ18" t="s">
        <v>9</v>
      </c>
      <c r="BK18" t="s">
        <v>5</v>
      </c>
      <c r="BL18">
        <v>1.24391276730891E-2</v>
      </c>
      <c r="BN18" t="s">
        <v>9</v>
      </c>
      <c r="BO18" t="s">
        <v>6</v>
      </c>
      <c r="BP18">
        <v>9.9513021384713095E-3</v>
      </c>
      <c r="BR18" t="s">
        <v>9</v>
      </c>
      <c r="BS18" t="s">
        <v>7</v>
      </c>
      <c r="BT18">
        <v>0.15996188863010799</v>
      </c>
    </row>
    <row r="19" spans="1:72" x14ac:dyDescent="0.2">
      <c r="A19" t="s">
        <v>27</v>
      </c>
      <c r="B19" t="s">
        <v>1</v>
      </c>
      <c r="C19" t="s">
        <v>2</v>
      </c>
      <c r="D19">
        <v>4.1287317383019197E-3</v>
      </c>
      <c r="F19" t="s">
        <v>1</v>
      </c>
      <c r="G19" t="s">
        <v>3</v>
      </c>
      <c r="H19">
        <v>3.0700825746347599E-3</v>
      </c>
      <c r="J19" t="s">
        <v>1</v>
      </c>
      <c r="K19" t="s">
        <v>4</v>
      </c>
      <c r="L19">
        <v>1.3233114545839501E-3</v>
      </c>
      <c r="N19" t="s">
        <v>1</v>
      </c>
      <c r="O19" t="s">
        <v>5</v>
      </c>
      <c r="P19">
        <v>9.3161126402710095E-3</v>
      </c>
      <c r="R19" t="s">
        <v>1</v>
      </c>
      <c r="S19" t="s">
        <v>6</v>
      </c>
      <c r="T19">
        <v>4.9227186110522899E-3</v>
      </c>
      <c r="V19" t="s">
        <v>1</v>
      </c>
      <c r="W19" t="s">
        <v>7</v>
      </c>
      <c r="X19">
        <v>4.8697861528689303E-2</v>
      </c>
      <c r="Z19" t="s">
        <v>8</v>
      </c>
      <c r="AA19" t="s">
        <v>2</v>
      </c>
      <c r="AB19">
        <v>0</v>
      </c>
      <c r="AD19" t="s">
        <v>8</v>
      </c>
      <c r="AE19" t="s">
        <v>3</v>
      </c>
      <c r="AF19">
        <v>0</v>
      </c>
      <c r="AH19" t="s">
        <v>8</v>
      </c>
      <c r="AI19" t="s">
        <v>4</v>
      </c>
      <c r="AJ19">
        <v>0</v>
      </c>
      <c r="AL19" t="s">
        <v>8</v>
      </c>
      <c r="AM19" t="s">
        <v>5</v>
      </c>
      <c r="AN19">
        <v>0</v>
      </c>
      <c r="AP19" t="s">
        <v>8</v>
      </c>
      <c r="AQ19" t="s">
        <v>6</v>
      </c>
      <c r="AR19">
        <v>0</v>
      </c>
      <c r="AT19" t="s">
        <v>8</v>
      </c>
      <c r="AU19" t="s">
        <v>7</v>
      </c>
      <c r="AV19">
        <v>0</v>
      </c>
      <c r="AX19" t="s">
        <v>9</v>
      </c>
      <c r="AY19" t="s">
        <v>2</v>
      </c>
      <c r="AZ19">
        <v>1.27037899640059E-3</v>
      </c>
      <c r="BB19" t="s">
        <v>9</v>
      </c>
      <c r="BC19" t="s">
        <v>3</v>
      </c>
      <c r="BD19">
        <v>1.9585009527842401E-3</v>
      </c>
      <c r="BF19" t="s">
        <v>9</v>
      </c>
      <c r="BG19" t="s">
        <v>4</v>
      </c>
      <c r="BH19">
        <v>2.0643658691509598E-3</v>
      </c>
      <c r="BJ19" t="s">
        <v>9</v>
      </c>
      <c r="BK19" t="s">
        <v>5</v>
      </c>
      <c r="BL19">
        <v>7.8869362693203392E-3</v>
      </c>
      <c r="BN19" t="s">
        <v>9</v>
      </c>
      <c r="BO19" t="s">
        <v>6</v>
      </c>
      <c r="BP19">
        <v>4.0228668219352099E-3</v>
      </c>
      <c r="BR19" t="s">
        <v>9</v>
      </c>
      <c r="BS19" t="s">
        <v>7</v>
      </c>
      <c r="BT19">
        <v>3.3823840779165698E-2</v>
      </c>
    </row>
    <row r="20" spans="1:72" x14ac:dyDescent="0.2">
      <c r="A20" t="s">
        <v>28</v>
      </c>
      <c r="B20" t="s">
        <v>1</v>
      </c>
      <c r="C20" t="s">
        <v>2</v>
      </c>
      <c r="D20">
        <v>8.5750582257040006E-3</v>
      </c>
      <c r="F20" t="s">
        <v>1</v>
      </c>
      <c r="G20" t="s">
        <v>3</v>
      </c>
      <c r="H20">
        <v>6.3413084903662903E-2</v>
      </c>
      <c r="J20" t="s">
        <v>1</v>
      </c>
      <c r="K20" t="s">
        <v>4</v>
      </c>
      <c r="L20">
        <v>2.4984120262544901E-2</v>
      </c>
      <c r="N20" t="s">
        <v>1</v>
      </c>
      <c r="O20" t="s">
        <v>5</v>
      </c>
      <c r="P20">
        <v>8.3421554096972203E-2</v>
      </c>
      <c r="R20" t="s">
        <v>1</v>
      </c>
      <c r="S20" t="s">
        <v>6</v>
      </c>
      <c r="T20">
        <v>4.5892441244971403E-2</v>
      </c>
      <c r="V20" t="s">
        <v>1</v>
      </c>
      <c r="W20" t="s">
        <v>7</v>
      </c>
      <c r="X20">
        <v>0.37296210035993999</v>
      </c>
      <c r="Z20" t="s">
        <v>8</v>
      </c>
      <c r="AA20" t="s">
        <v>2</v>
      </c>
      <c r="AB20">
        <v>0</v>
      </c>
      <c r="AD20" t="s">
        <v>8</v>
      </c>
      <c r="AE20" t="s">
        <v>3</v>
      </c>
      <c r="AF20">
        <v>1.05864916366716E-4</v>
      </c>
      <c r="AH20" t="s">
        <v>8</v>
      </c>
      <c r="AI20" t="s">
        <v>4</v>
      </c>
      <c r="AJ20">
        <v>1.05864916366716E-4</v>
      </c>
      <c r="AL20" t="s">
        <v>8</v>
      </c>
      <c r="AM20" t="s">
        <v>5</v>
      </c>
      <c r="AN20">
        <v>1.05864916366716E-4</v>
      </c>
      <c r="AP20" t="s">
        <v>8</v>
      </c>
      <c r="AQ20" t="s">
        <v>6</v>
      </c>
      <c r="AR20">
        <v>0</v>
      </c>
      <c r="AT20" t="s">
        <v>8</v>
      </c>
      <c r="AU20" t="s">
        <v>7</v>
      </c>
      <c r="AV20">
        <v>5.8225704001693798E-4</v>
      </c>
      <c r="AX20" t="s">
        <v>9</v>
      </c>
      <c r="AY20" t="s">
        <v>2</v>
      </c>
      <c r="AZ20">
        <v>1.0057167054838001E-3</v>
      </c>
      <c r="BB20" t="s">
        <v>9</v>
      </c>
      <c r="BC20" t="s">
        <v>3</v>
      </c>
      <c r="BD20">
        <v>9.2631801820876498E-3</v>
      </c>
      <c r="BF20" t="s">
        <v>9</v>
      </c>
      <c r="BG20" t="s">
        <v>4</v>
      </c>
      <c r="BH20">
        <v>5.5049756510692303E-3</v>
      </c>
      <c r="BJ20" t="s">
        <v>9</v>
      </c>
      <c r="BK20" t="s">
        <v>5</v>
      </c>
      <c r="BL20">
        <v>1.05335591784882E-2</v>
      </c>
      <c r="BN20" t="s">
        <v>9</v>
      </c>
      <c r="BO20" t="s">
        <v>6</v>
      </c>
      <c r="BP20">
        <v>6.7753546474698199E-3</v>
      </c>
      <c r="BR20" t="s">
        <v>9</v>
      </c>
      <c r="BS20" t="s">
        <v>7</v>
      </c>
      <c r="BT20">
        <v>5.4890959136142198E-2</v>
      </c>
    </row>
    <row r="21" spans="1:72" x14ac:dyDescent="0.2">
      <c r="A21" t="s">
        <v>29</v>
      </c>
      <c r="B21" t="s">
        <v>1</v>
      </c>
      <c r="C21" t="s">
        <v>2</v>
      </c>
      <c r="D21">
        <v>0</v>
      </c>
      <c r="F21" t="s">
        <v>1</v>
      </c>
      <c r="G21" t="s">
        <v>3</v>
      </c>
      <c r="H21">
        <v>0</v>
      </c>
      <c r="J21" t="s">
        <v>1</v>
      </c>
      <c r="K21" t="s">
        <v>4</v>
      </c>
      <c r="L21">
        <v>0</v>
      </c>
      <c r="N21" t="s">
        <v>1</v>
      </c>
      <c r="O21" t="s">
        <v>5</v>
      </c>
      <c r="P21">
        <v>0</v>
      </c>
      <c r="R21" t="s">
        <v>1</v>
      </c>
      <c r="S21" t="s">
        <v>6</v>
      </c>
      <c r="T21">
        <v>0</v>
      </c>
      <c r="V21" t="s">
        <v>1</v>
      </c>
      <c r="W21" t="s">
        <v>7</v>
      </c>
      <c r="X21">
        <v>0</v>
      </c>
      <c r="Z21" t="s">
        <v>8</v>
      </c>
      <c r="AA21" t="s">
        <v>2</v>
      </c>
      <c r="AB21">
        <v>0</v>
      </c>
      <c r="AD21" t="s">
        <v>8</v>
      </c>
      <c r="AE21" t="s">
        <v>3</v>
      </c>
      <c r="AF21">
        <v>0</v>
      </c>
      <c r="AH21" t="s">
        <v>8</v>
      </c>
      <c r="AI21" t="s">
        <v>4</v>
      </c>
      <c r="AJ21">
        <v>0</v>
      </c>
      <c r="AL21" t="s">
        <v>8</v>
      </c>
      <c r="AM21" t="s">
        <v>5</v>
      </c>
      <c r="AN21">
        <v>0</v>
      </c>
      <c r="AP21" t="s">
        <v>8</v>
      </c>
      <c r="AQ21" t="s">
        <v>6</v>
      </c>
      <c r="AR21">
        <v>0</v>
      </c>
      <c r="AT21" t="s">
        <v>8</v>
      </c>
      <c r="AU21" t="s">
        <v>7</v>
      </c>
      <c r="AV21">
        <v>1.58797374550074E-4</v>
      </c>
      <c r="AX21" t="s">
        <v>9</v>
      </c>
      <c r="AY21" t="s">
        <v>2</v>
      </c>
      <c r="AZ21">
        <v>3.17594749100148E-4</v>
      </c>
      <c r="BB21" t="s">
        <v>9</v>
      </c>
      <c r="BC21" t="s">
        <v>3</v>
      </c>
      <c r="BD21">
        <v>9.2631801820876498E-3</v>
      </c>
      <c r="BF21" t="s">
        <v>9</v>
      </c>
      <c r="BG21" t="s">
        <v>4</v>
      </c>
      <c r="BH21">
        <v>1.7044251535041199E-2</v>
      </c>
      <c r="BJ21" t="s">
        <v>9</v>
      </c>
      <c r="BK21" t="s">
        <v>5</v>
      </c>
      <c r="BL21">
        <v>5.6267203048909503E-2</v>
      </c>
      <c r="BN21" t="s">
        <v>9</v>
      </c>
      <c r="BO21" t="s">
        <v>6</v>
      </c>
      <c r="BP21">
        <v>3.7211518102900701E-2</v>
      </c>
      <c r="BR21" t="s">
        <v>9</v>
      </c>
      <c r="BS21" t="s">
        <v>7</v>
      </c>
      <c r="BT21">
        <v>0.47231632437010301</v>
      </c>
    </row>
    <row r="22" spans="1:72" x14ac:dyDescent="0.2">
      <c r="A22" t="s">
        <v>30</v>
      </c>
      <c r="B22" t="s">
        <v>1</v>
      </c>
      <c r="C22" t="s">
        <v>2</v>
      </c>
      <c r="D22">
        <v>1.9055684946008801E-3</v>
      </c>
      <c r="F22" t="s">
        <v>1</v>
      </c>
      <c r="G22" t="s">
        <v>3</v>
      </c>
      <c r="H22">
        <v>1.40800338767732E-2</v>
      </c>
      <c r="J22" t="s">
        <v>1</v>
      </c>
      <c r="K22" t="s">
        <v>4</v>
      </c>
      <c r="L22">
        <v>1.14863434257886E-2</v>
      </c>
      <c r="N22" t="s">
        <v>1</v>
      </c>
      <c r="O22" t="s">
        <v>5</v>
      </c>
      <c r="P22">
        <v>4.8380266779589197E-2</v>
      </c>
      <c r="R22" t="s">
        <v>1</v>
      </c>
      <c r="S22" t="s">
        <v>6</v>
      </c>
      <c r="T22">
        <v>3.1918272284564897E-2</v>
      </c>
      <c r="V22" t="s">
        <v>1</v>
      </c>
      <c r="W22" t="s">
        <v>7</v>
      </c>
      <c r="X22">
        <v>0.27323734914249398</v>
      </c>
      <c r="Z22" t="s">
        <v>8</v>
      </c>
      <c r="AA22" t="s">
        <v>2</v>
      </c>
      <c r="AB22">
        <v>0</v>
      </c>
      <c r="AD22" t="s">
        <v>8</v>
      </c>
      <c r="AE22" t="s">
        <v>3</v>
      </c>
      <c r="AF22">
        <v>0</v>
      </c>
      <c r="AH22" t="s">
        <v>8</v>
      </c>
      <c r="AI22" t="s">
        <v>4</v>
      </c>
      <c r="AJ22">
        <v>0</v>
      </c>
      <c r="AL22" t="s">
        <v>8</v>
      </c>
      <c r="AM22" t="s">
        <v>5</v>
      </c>
      <c r="AN22">
        <v>0</v>
      </c>
      <c r="AP22" t="s">
        <v>8</v>
      </c>
      <c r="AQ22" t="s">
        <v>6</v>
      </c>
      <c r="AR22">
        <v>0</v>
      </c>
      <c r="AT22" t="s">
        <v>8</v>
      </c>
      <c r="AU22" t="s">
        <v>7</v>
      </c>
      <c r="AV22">
        <v>0</v>
      </c>
      <c r="AX22" t="s">
        <v>9</v>
      </c>
      <c r="AY22" t="s">
        <v>2</v>
      </c>
      <c r="AZ22">
        <v>4.7639212365022202E-4</v>
      </c>
      <c r="BB22" t="s">
        <v>9</v>
      </c>
      <c r="BC22" t="s">
        <v>3</v>
      </c>
      <c r="BD22">
        <v>6.9341520220198996E-3</v>
      </c>
      <c r="BF22" t="s">
        <v>9</v>
      </c>
      <c r="BG22" t="s">
        <v>4</v>
      </c>
      <c r="BH22">
        <v>6.9870844802032601E-3</v>
      </c>
      <c r="BJ22" t="s">
        <v>9</v>
      </c>
      <c r="BK22" t="s">
        <v>5</v>
      </c>
      <c r="BL22">
        <v>2.6730891382595798E-2</v>
      </c>
      <c r="BN22" t="s">
        <v>9</v>
      </c>
      <c r="BO22" t="s">
        <v>6</v>
      </c>
      <c r="BP22">
        <v>1.3497776836756299E-2</v>
      </c>
      <c r="BR22" t="s">
        <v>9</v>
      </c>
      <c r="BS22" t="s">
        <v>7</v>
      </c>
      <c r="BT22">
        <v>6.16133813254287E-2</v>
      </c>
    </row>
    <row r="23" spans="1:72" x14ac:dyDescent="0.2">
      <c r="A23" t="s">
        <v>31</v>
      </c>
      <c r="B23" t="s">
        <v>1</v>
      </c>
      <c r="C23" t="s">
        <v>2</v>
      </c>
      <c r="D23">
        <v>2.1172983273343201E-4</v>
      </c>
      <c r="F23" t="s">
        <v>1</v>
      </c>
      <c r="G23" t="s">
        <v>3</v>
      </c>
      <c r="H23">
        <v>1.3762439127673E-3</v>
      </c>
      <c r="J23" t="s">
        <v>1</v>
      </c>
      <c r="K23" t="s">
        <v>4</v>
      </c>
      <c r="L23">
        <v>1.69383866186745E-3</v>
      </c>
      <c r="N23" t="s">
        <v>1</v>
      </c>
      <c r="O23" t="s">
        <v>5</v>
      </c>
      <c r="P23">
        <v>5.4520431928858698E-3</v>
      </c>
      <c r="R23" t="s">
        <v>1</v>
      </c>
      <c r="S23" t="s">
        <v>6</v>
      </c>
      <c r="T23">
        <v>4.9227186110522899E-3</v>
      </c>
      <c r="V23" t="s">
        <v>1</v>
      </c>
      <c r="W23" t="s">
        <v>7</v>
      </c>
      <c r="X23">
        <v>5.17150116451408E-2</v>
      </c>
      <c r="Z23" t="s">
        <v>8</v>
      </c>
      <c r="AA23" t="s">
        <v>2</v>
      </c>
      <c r="AB23">
        <v>3.2818124073681898E-3</v>
      </c>
      <c r="AD23" t="s">
        <v>8</v>
      </c>
      <c r="AE23" t="s">
        <v>3</v>
      </c>
      <c r="AF23">
        <v>3.9699343637518503E-3</v>
      </c>
      <c r="AH23" t="s">
        <v>8</v>
      </c>
      <c r="AI23" t="s">
        <v>4</v>
      </c>
      <c r="AJ23">
        <v>4.1287317383019197E-3</v>
      </c>
      <c r="AL23" t="s">
        <v>8</v>
      </c>
      <c r="AM23" t="s">
        <v>5</v>
      </c>
      <c r="AN23">
        <v>2.4243065847977901E-2</v>
      </c>
      <c r="AP23" t="s">
        <v>8</v>
      </c>
      <c r="AQ23" t="s">
        <v>6</v>
      </c>
      <c r="AR23">
        <v>2.2337497353376999E-2</v>
      </c>
      <c r="AT23" t="s">
        <v>8</v>
      </c>
      <c r="AU23" t="s">
        <v>7</v>
      </c>
      <c r="AV23">
        <v>0.35644717340673299</v>
      </c>
      <c r="AX23" t="s">
        <v>9</v>
      </c>
      <c r="AY23" t="s">
        <v>2</v>
      </c>
      <c r="AZ23">
        <v>7.51640906203684E-3</v>
      </c>
      <c r="BB23" t="s">
        <v>9</v>
      </c>
      <c r="BC23" t="s">
        <v>3</v>
      </c>
      <c r="BD23">
        <v>1.0692356553038299E-2</v>
      </c>
      <c r="BF23" t="s">
        <v>9</v>
      </c>
      <c r="BG23" t="s">
        <v>4</v>
      </c>
      <c r="BH23">
        <v>1.0798221469404999E-2</v>
      </c>
      <c r="BJ23" t="s">
        <v>9</v>
      </c>
      <c r="BK23" t="s">
        <v>5</v>
      </c>
      <c r="BL23">
        <v>4.7533347448655498E-2</v>
      </c>
      <c r="BN23" t="s">
        <v>9</v>
      </c>
      <c r="BO23" t="s">
        <v>6</v>
      </c>
      <c r="BP23">
        <v>3.4723692568282803E-2</v>
      </c>
      <c r="BR23" t="s">
        <v>9</v>
      </c>
      <c r="BS23" t="s">
        <v>7</v>
      </c>
      <c r="BT23">
        <v>0.32648740207495203</v>
      </c>
    </row>
    <row r="24" spans="1:72" x14ac:dyDescent="0.2">
      <c r="A24" t="s">
        <v>32</v>
      </c>
      <c r="B24" t="s">
        <v>1</v>
      </c>
      <c r="C24" t="s">
        <v>2</v>
      </c>
      <c r="D24">
        <v>0</v>
      </c>
      <c r="F24" t="s">
        <v>1</v>
      </c>
      <c r="G24" t="s">
        <v>3</v>
      </c>
      <c r="H24">
        <v>5.8225704001693798E-4</v>
      </c>
      <c r="J24" t="s">
        <v>1</v>
      </c>
      <c r="K24" t="s">
        <v>4</v>
      </c>
      <c r="L24">
        <v>6.3518949820029599E-4</v>
      </c>
      <c r="N24" t="s">
        <v>1</v>
      </c>
      <c r="O24" t="s">
        <v>5</v>
      </c>
      <c r="P24">
        <v>1.9585009527842401E-3</v>
      </c>
      <c r="R24" t="s">
        <v>1</v>
      </c>
      <c r="S24" t="s">
        <v>6</v>
      </c>
      <c r="T24">
        <v>1.0057167054838001E-3</v>
      </c>
      <c r="V24" t="s">
        <v>1</v>
      </c>
      <c r="W24" t="s">
        <v>7</v>
      </c>
      <c r="X24">
        <v>1.2703789964005899E-2</v>
      </c>
      <c r="Z24" t="s">
        <v>8</v>
      </c>
      <c r="AA24" t="s">
        <v>2</v>
      </c>
      <c r="AB24" s="1">
        <v>5.2932458183358002E-5</v>
      </c>
      <c r="AD24" t="s">
        <v>8</v>
      </c>
      <c r="AE24" t="s">
        <v>3</v>
      </c>
      <c r="AF24">
        <v>1.05864916366716E-4</v>
      </c>
      <c r="AH24" t="s">
        <v>8</v>
      </c>
      <c r="AI24" t="s">
        <v>4</v>
      </c>
      <c r="AJ24">
        <v>0</v>
      </c>
      <c r="AL24" t="s">
        <v>8</v>
      </c>
      <c r="AM24" t="s">
        <v>5</v>
      </c>
      <c r="AN24" s="1">
        <v>5.2932458183358002E-5</v>
      </c>
      <c r="AP24" t="s">
        <v>8</v>
      </c>
      <c r="AQ24" t="s">
        <v>6</v>
      </c>
      <c r="AR24" s="1">
        <v>5.2932458183358002E-5</v>
      </c>
      <c r="AT24" t="s">
        <v>8</v>
      </c>
      <c r="AU24" t="s">
        <v>7</v>
      </c>
      <c r="AV24">
        <v>2.3819606182511098E-3</v>
      </c>
      <c r="AX24" t="s">
        <v>9</v>
      </c>
      <c r="AY24" t="s">
        <v>2</v>
      </c>
      <c r="AZ24">
        <v>6.5001058649163598E-2</v>
      </c>
      <c r="BB24" t="s">
        <v>9</v>
      </c>
      <c r="BC24" t="s">
        <v>3</v>
      </c>
      <c r="BD24">
        <v>3.2500529324581799E-2</v>
      </c>
      <c r="BF24" t="s">
        <v>9</v>
      </c>
      <c r="BG24" t="s">
        <v>4</v>
      </c>
      <c r="BH24">
        <v>2.32902816006775E-2</v>
      </c>
      <c r="BJ24" t="s">
        <v>9</v>
      </c>
      <c r="BK24" t="s">
        <v>5</v>
      </c>
      <c r="BL24">
        <v>9.6495871268261701E-2</v>
      </c>
      <c r="BN24" t="s">
        <v>9</v>
      </c>
      <c r="BO24" t="s">
        <v>6</v>
      </c>
      <c r="BP24">
        <v>7.2993859834850697E-2</v>
      </c>
      <c r="BR24" t="s">
        <v>9</v>
      </c>
      <c r="BS24" t="s">
        <v>7</v>
      </c>
      <c r="BT24">
        <v>0.68547533347448597</v>
      </c>
    </row>
    <row r="25" spans="1:72" x14ac:dyDescent="0.2">
      <c r="A25" t="s">
        <v>33</v>
      </c>
      <c r="B25" t="s">
        <v>1</v>
      </c>
      <c r="C25" t="s">
        <v>2</v>
      </c>
      <c r="D25">
        <v>5.8225704001693798E-4</v>
      </c>
      <c r="F25" t="s">
        <v>1</v>
      </c>
      <c r="G25" t="s">
        <v>3</v>
      </c>
      <c r="H25">
        <v>2.6466229091678999E-4</v>
      </c>
      <c r="J25" t="s">
        <v>1</v>
      </c>
      <c r="K25" t="s">
        <v>4</v>
      </c>
      <c r="L25" s="1">
        <v>5.2932458183358002E-5</v>
      </c>
      <c r="N25" t="s">
        <v>1</v>
      </c>
      <c r="O25" t="s">
        <v>5</v>
      </c>
      <c r="P25">
        <v>4.2345966546686401E-4</v>
      </c>
      <c r="R25" t="s">
        <v>1</v>
      </c>
      <c r="S25" t="s">
        <v>6</v>
      </c>
      <c r="T25">
        <v>2.1172983273343201E-4</v>
      </c>
      <c r="V25" t="s">
        <v>1</v>
      </c>
      <c r="W25" t="s">
        <v>7</v>
      </c>
      <c r="X25">
        <v>3.0700825746347599E-3</v>
      </c>
      <c r="Z25" t="s">
        <v>8</v>
      </c>
      <c r="AA25" t="s">
        <v>2</v>
      </c>
      <c r="AB25">
        <v>1.74677112005081E-3</v>
      </c>
      <c r="AD25" t="s">
        <v>8</v>
      </c>
      <c r="AE25" t="s">
        <v>3</v>
      </c>
      <c r="AF25">
        <v>2.6466229091678999E-4</v>
      </c>
      <c r="AH25" t="s">
        <v>8</v>
      </c>
      <c r="AI25" t="s">
        <v>4</v>
      </c>
      <c r="AJ25" s="1">
        <v>5.2932458183358002E-5</v>
      </c>
      <c r="AL25" t="s">
        <v>8</v>
      </c>
      <c r="AM25" t="s">
        <v>5</v>
      </c>
      <c r="AN25">
        <v>3.17594749100148E-4</v>
      </c>
      <c r="AP25" t="s">
        <v>8</v>
      </c>
      <c r="AQ25" t="s">
        <v>6</v>
      </c>
      <c r="AR25">
        <v>3.70527207283506E-4</v>
      </c>
      <c r="AT25" t="s">
        <v>8</v>
      </c>
      <c r="AU25" t="s">
        <v>7</v>
      </c>
      <c r="AV25">
        <v>5.66377302561931E-3</v>
      </c>
      <c r="AX25" t="s">
        <v>9</v>
      </c>
      <c r="AY25" t="s">
        <v>2</v>
      </c>
      <c r="AZ25">
        <v>0.21739360575905101</v>
      </c>
      <c r="BB25" t="s">
        <v>9</v>
      </c>
      <c r="BC25" t="s">
        <v>3</v>
      </c>
      <c r="BD25">
        <v>2.6995553673512598E-2</v>
      </c>
      <c r="BF25" t="s">
        <v>9</v>
      </c>
      <c r="BG25" t="s">
        <v>4</v>
      </c>
      <c r="BH25">
        <v>1.42917637095066E-2</v>
      </c>
      <c r="BJ25" t="s">
        <v>9</v>
      </c>
      <c r="BK25" t="s">
        <v>5</v>
      </c>
      <c r="BL25">
        <v>3.4723692568282803E-2</v>
      </c>
      <c r="BN25" t="s">
        <v>9</v>
      </c>
      <c r="BO25" t="s">
        <v>6</v>
      </c>
      <c r="BP25">
        <v>2.02731314842261E-2</v>
      </c>
      <c r="BR25" t="s">
        <v>9</v>
      </c>
      <c r="BS25" t="s">
        <v>7</v>
      </c>
      <c r="BT25">
        <v>0.25285835274190099</v>
      </c>
    </row>
    <row r="26" spans="1:72" x14ac:dyDescent="0.2">
      <c r="A26" t="s">
        <v>34</v>
      </c>
      <c r="B26" t="s">
        <v>1</v>
      </c>
      <c r="C26" t="s">
        <v>2</v>
      </c>
      <c r="D26">
        <v>1.53504128731738E-3</v>
      </c>
      <c r="F26" t="s">
        <v>1</v>
      </c>
      <c r="G26" t="s">
        <v>3</v>
      </c>
      <c r="H26">
        <v>2.6942621215329199E-2</v>
      </c>
      <c r="J26" t="s">
        <v>1</v>
      </c>
      <c r="K26" t="s">
        <v>4</v>
      </c>
      <c r="L26">
        <v>1.35507092949396E-2</v>
      </c>
      <c r="N26" t="s">
        <v>1</v>
      </c>
      <c r="O26" t="s">
        <v>5</v>
      </c>
      <c r="P26">
        <v>1.8102900698708398E-2</v>
      </c>
      <c r="R26" t="s">
        <v>1</v>
      </c>
      <c r="S26" t="s">
        <v>6</v>
      </c>
      <c r="T26">
        <v>1.3021384713106E-2</v>
      </c>
      <c r="V26" t="s">
        <v>1</v>
      </c>
      <c r="W26" t="s">
        <v>7</v>
      </c>
      <c r="X26">
        <v>0.13863010798221401</v>
      </c>
      <c r="Z26" t="s">
        <v>8</v>
      </c>
      <c r="AA26" t="s">
        <v>2</v>
      </c>
      <c r="AB26">
        <v>5.2932458183357998E-4</v>
      </c>
      <c r="AD26" t="s">
        <v>8</v>
      </c>
      <c r="AE26" t="s">
        <v>3</v>
      </c>
      <c r="AF26">
        <v>7.7281388947702699E-3</v>
      </c>
      <c r="AH26" t="s">
        <v>8</v>
      </c>
      <c r="AI26" t="s">
        <v>4</v>
      </c>
      <c r="AJ26">
        <v>3.2818124073681898E-3</v>
      </c>
      <c r="AL26" t="s">
        <v>8</v>
      </c>
      <c r="AM26" t="s">
        <v>5</v>
      </c>
      <c r="AN26">
        <v>7.2517467711200496E-3</v>
      </c>
      <c r="AP26" t="s">
        <v>8</v>
      </c>
      <c r="AQ26" t="s">
        <v>6</v>
      </c>
      <c r="AR26">
        <v>3.7052720728350599E-3</v>
      </c>
      <c r="AT26" t="s">
        <v>8</v>
      </c>
      <c r="AU26" t="s">
        <v>7</v>
      </c>
      <c r="AV26">
        <v>3.6893923353800498E-2</v>
      </c>
      <c r="AX26" t="s">
        <v>9</v>
      </c>
      <c r="AY26" t="s">
        <v>2</v>
      </c>
      <c r="AZ26">
        <v>2.9642176582680398E-3</v>
      </c>
      <c r="BB26" t="s">
        <v>9</v>
      </c>
      <c r="BC26" t="s">
        <v>3</v>
      </c>
      <c r="BD26">
        <v>1.64619944950243E-2</v>
      </c>
      <c r="BF26" t="s">
        <v>9</v>
      </c>
      <c r="BG26" t="s">
        <v>4</v>
      </c>
      <c r="BH26">
        <v>7.9398687275037006E-3</v>
      </c>
      <c r="BJ26" t="s">
        <v>9</v>
      </c>
      <c r="BK26" t="s">
        <v>5</v>
      </c>
      <c r="BL26">
        <v>1.59326699131907E-2</v>
      </c>
      <c r="BN26" t="s">
        <v>9</v>
      </c>
      <c r="BO26" t="s">
        <v>6</v>
      </c>
      <c r="BP26">
        <v>1.00042345966546E-2</v>
      </c>
      <c r="BR26" t="s">
        <v>9</v>
      </c>
      <c r="BS26" t="s">
        <v>7</v>
      </c>
      <c r="BT26">
        <v>9.7872115181029007E-2</v>
      </c>
    </row>
    <row r="27" spans="1:72" x14ac:dyDescent="0.2">
      <c r="A27" t="s">
        <v>35</v>
      </c>
      <c r="B27" t="s">
        <v>1</v>
      </c>
      <c r="C27" t="s">
        <v>2</v>
      </c>
      <c r="D27">
        <v>1.85263603641753E-3</v>
      </c>
      <c r="F27" t="s">
        <v>1</v>
      </c>
      <c r="G27" t="s">
        <v>3</v>
      </c>
      <c r="H27">
        <v>1.74677112005081E-3</v>
      </c>
      <c r="J27" t="s">
        <v>1</v>
      </c>
      <c r="K27" t="s">
        <v>4</v>
      </c>
      <c r="L27">
        <v>2.0114334109676002E-3</v>
      </c>
      <c r="N27" t="s">
        <v>1</v>
      </c>
      <c r="O27" t="s">
        <v>5</v>
      </c>
      <c r="P27">
        <v>8.41626085115392E-3</v>
      </c>
      <c r="R27" t="s">
        <v>1</v>
      </c>
      <c r="S27" t="s">
        <v>6</v>
      </c>
      <c r="T27">
        <v>7.0400169383866102E-3</v>
      </c>
      <c r="V27" t="s">
        <v>1</v>
      </c>
      <c r="W27" t="s">
        <v>7</v>
      </c>
      <c r="X27">
        <v>6.6589032394664405E-2</v>
      </c>
      <c r="Z27" t="s">
        <v>8</v>
      </c>
      <c r="AA27" t="s">
        <v>2</v>
      </c>
      <c r="AB27">
        <v>0</v>
      </c>
      <c r="AD27" t="s">
        <v>8</v>
      </c>
      <c r="AE27" t="s">
        <v>3</v>
      </c>
      <c r="AF27">
        <v>0</v>
      </c>
      <c r="AH27" t="s">
        <v>8</v>
      </c>
      <c r="AI27" t="s">
        <v>4</v>
      </c>
      <c r="AJ27">
        <v>0</v>
      </c>
      <c r="AL27" t="s">
        <v>8</v>
      </c>
      <c r="AM27" t="s">
        <v>5</v>
      </c>
      <c r="AN27">
        <v>0</v>
      </c>
      <c r="AP27" t="s">
        <v>8</v>
      </c>
      <c r="AQ27" t="s">
        <v>6</v>
      </c>
      <c r="AR27">
        <v>0</v>
      </c>
      <c r="AT27" t="s">
        <v>8</v>
      </c>
      <c r="AU27" t="s">
        <v>7</v>
      </c>
      <c r="AV27">
        <v>0</v>
      </c>
      <c r="AX27" t="s">
        <v>9</v>
      </c>
      <c r="AY27" t="s">
        <v>2</v>
      </c>
      <c r="AZ27">
        <v>5.2932458183357998E-4</v>
      </c>
      <c r="BB27" t="s">
        <v>9</v>
      </c>
      <c r="BC27" t="s">
        <v>3</v>
      </c>
      <c r="BD27">
        <v>2.5407579928011801E-3</v>
      </c>
      <c r="BF27" t="s">
        <v>9</v>
      </c>
      <c r="BG27" t="s">
        <v>4</v>
      </c>
      <c r="BH27">
        <v>2.0114334109676002E-3</v>
      </c>
      <c r="BJ27" t="s">
        <v>9</v>
      </c>
      <c r="BK27" t="s">
        <v>5</v>
      </c>
      <c r="BL27">
        <v>9.5278424730044393E-3</v>
      </c>
      <c r="BN27" t="s">
        <v>9</v>
      </c>
      <c r="BO27" t="s">
        <v>6</v>
      </c>
      <c r="BP27">
        <v>4.4992589455854302E-3</v>
      </c>
      <c r="BR27" t="s">
        <v>9</v>
      </c>
      <c r="BS27" t="s">
        <v>7</v>
      </c>
      <c r="BT27">
        <v>3.14418801609146E-2</v>
      </c>
    </row>
    <row r="28" spans="1:72" x14ac:dyDescent="0.2">
      <c r="A28" t="s">
        <v>36</v>
      </c>
      <c r="B28" t="s">
        <v>1</v>
      </c>
      <c r="C28" t="s">
        <v>2</v>
      </c>
      <c r="D28">
        <v>8.3103959347872094E-3</v>
      </c>
      <c r="F28" t="s">
        <v>1</v>
      </c>
      <c r="G28" t="s">
        <v>3</v>
      </c>
      <c r="H28">
        <v>2.27609570188439E-2</v>
      </c>
      <c r="J28" t="s">
        <v>1</v>
      </c>
      <c r="K28" t="s">
        <v>4</v>
      </c>
      <c r="L28">
        <v>1.7785305949608299E-2</v>
      </c>
      <c r="N28" t="s">
        <v>1</v>
      </c>
      <c r="O28" t="s">
        <v>5</v>
      </c>
      <c r="P28">
        <v>5.2826593266991302E-2</v>
      </c>
      <c r="R28" t="s">
        <v>1</v>
      </c>
      <c r="S28" t="s">
        <v>6</v>
      </c>
      <c r="T28">
        <v>3.69997882701672E-2</v>
      </c>
      <c r="V28" t="s">
        <v>1</v>
      </c>
      <c r="W28" t="s">
        <v>7</v>
      </c>
      <c r="X28">
        <v>0.37465593902180799</v>
      </c>
      <c r="Z28" t="s">
        <v>8</v>
      </c>
      <c r="AA28" t="s">
        <v>2</v>
      </c>
      <c r="AB28">
        <v>1.05864916366716E-4</v>
      </c>
      <c r="AD28" t="s">
        <v>8</v>
      </c>
      <c r="AE28" t="s">
        <v>3</v>
      </c>
      <c r="AF28">
        <v>1.05864916366716E-4</v>
      </c>
      <c r="AH28" t="s">
        <v>8</v>
      </c>
      <c r="AI28" t="s">
        <v>4</v>
      </c>
      <c r="AJ28">
        <v>0</v>
      </c>
      <c r="AL28" t="s">
        <v>8</v>
      </c>
      <c r="AM28" t="s">
        <v>5</v>
      </c>
      <c r="AN28">
        <v>1.05864916366716E-4</v>
      </c>
      <c r="AP28" t="s">
        <v>8</v>
      </c>
      <c r="AQ28" t="s">
        <v>6</v>
      </c>
      <c r="AR28">
        <v>0</v>
      </c>
      <c r="AT28" t="s">
        <v>8</v>
      </c>
      <c r="AU28" t="s">
        <v>7</v>
      </c>
      <c r="AV28">
        <v>7.9398687275037002E-4</v>
      </c>
      <c r="AX28" t="s">
        <v>9</v>
      </c>
      <c r="AY28" t="s">
        <v>2</v>
      </c>
      <c r="AZ28">
        <v>2.3290281600677502E-3</v>
      </c>
      <c r="BB28" t="s">
        <v>9</v>
      </c>
      <c r="BC28" t="s">
        <v>3</v>
      </c>
      <c r="BD28">
        <v>3.4935422401016301E-3</v>
      </c>
      <c r="BF28" t="s">
        <v>9</v>
      </c>
      <c r="BG28" t="s">
        <v>4</v>
      </c>
      <c r="BH28">
        <v>2.7524878255346099E-3</v>
      </c>
      <c r="BJ28" t="s">
        <v>9</v>
      </c>
      <c r="BK28" t="s">
        <v>5</v>
      </c>
      <c r="BL28">
        <v>8.9985178911708603E-3</v>
      </c>
      <c r="BN28" t="s">
        <v>9</v>
      </c>
      <c r="BO28" t="s">
        <v>6</v>
      </c>
      <c r="BP28">
        <v>4.2345966546686398E-3</v>
      </c>
      <c r="BR28" t="s">
        <v>9</v>
      </c>
      <c r="BS28" t="s">
        <v>7</v>
      </c>
      <c r="BT28">
        <v>3.0012703789963999E-2</v>
      </c>
    </row>
    <row r="29" spans="1:72" x14ac:dyDescent="0.2">
      <c r="A29" t="s">
        <v>37</v>
      </c>
      <c r="B29" t="s">
        <v>1</v>
      </c>
      <c r="C29" t="s">
        <v>2</v>
      </c>
      <c r="D29">
        <v>1.24391276730891E-2</v>
      </c>
      <c r="F29" t="s">
        <v>1</v>
      </c>
      <c r="G29" t="s">
        <v>3</v>
      </c>
      <c r="H29">
        <v>4.9333051026889597E-2</v>
      </c>
      <c r="J29" t="s">
        <v>1</v>
      </c>
      <c r="K29" t="s">
        <v>4</v>
      </c>
      <c r="L29">
        <v>3.4300232902816002E-2</v>
      </c>
      <c r="N29" t="s">
        <v>1</v>
      </c>
      <c r="O29" t="s">
        <v>5</v>
      </c>
      <c r="P29">
        <v>0.107611687486766</v>
      </c>
      <c r="R29" t="s">
        <v>1</v>
      </c>
      <c r="S29" t="s">
        <v>6</v>
      </c>
      <c r="T29">
        <v>6.3624814736396307E-2</v>
      </c>
      <c r="V29" t="s">
        <v>1</v>
      </c>
      <c r="W29" t="s">
        <v>7</v>
      </c>
      <c r="X29">
        <v>0.29425153504128698</v>
      </c>
      <c r="Z29" t="s">
        <v>8</v>
      </c>
      <c r="AA29" t="s">
        <v>2</v>
      </c>
      <c r="AB29">
        <v>0</v>
      </c>
      <c r="AD29" t="s">
        <v>8</v>
      </c>
      <c r="AE29" t="s">
        <v>3</v>
      </c>
      <c r="AF29">
        <v>4.2345966546686401E-4</v>
      </c>
      <c r="AH29" t="s">
        <v>8</v>
      </c>
      <c r="AI29" t="s">
        <v>4</v>
      </c>
      <c r="AJ29">
        <v>4.2345966546686401E-4</v>
      </c>
      <c r="AL29" t="s">
        <v>8</v>
      </c>
      <c r="AM29" t="s">
        <v>5</v>
      </c>
      <c r="AN29">
        <v>1.1645140800338699E-3</v>
      </c>
      <c r="AP29" t="s">
        <v>8</v>
      </c>
      <c r="AQ29" t="s">
        <v>6</v>
      </c>
      <c r="AR29">
        <v>9.5278424730044404E-4</v>
      </c>
      <c r="AT29" t="s">
        <v>8</v>
      </c>
      <c r="AU29" t="s">
        <v>7</v>
      </c>
      <c r="AV29">
        <v>7.83400381113699E-3</v>
      </c>
      <c r="AX29" t="s">
        <v>9</v>
      </c>
      <c r="AY29" t="s">
        <v>2</v>
      </c>
      <c r="AZ29">
        <v>3.1812407368198098E-2</v>
      </c>
      <c r="BB29" t="s">
        <v>9</v>
      </c>
      <c r="BC29" t="s">
        <v>3</v>
      </c>
      <c r="BD29">
        <v>8.2045310184204901E-3</v>
      </c>
      <c r="BF29" t="s">
        <v>9</v>
      </c>
      <c r="BG29" t="s">
        <v>4</v>
      </c>
      <c r="BH29">
        <v>7.5693415202201901E-3</v>
      </c>
      <c r="BJ29" t="s">
        <v>9</v>
      </c>
      <c r="BK29" t="s">
        <v>5</v>
      </c>
      <c r="BL29">
        <v>2.2125767520643599E-2</v>
      </c>
      <c r="BN29" t="s">
        <v>9</v>
      </c>
      <c r="BO29" t="s">
        <v>6</v>
      </c>
      <c r="BP29">
        <v>1.32860470040228E-2</v>
      </c>
      <c r="BR29" t="s">
        <v>9</v>
      </c>
      <c r="BS29" t="s">
        <v>7</v>
      </c>
      <c r="BT29">
        <v>8.0404403980520803E-2</v>
      </c>
    </row>
    <row r="30" spans="1:72" x14ac:dyDescent="0.2">
      <c r="A30" t="s">
        <v>38</v>
      </c>
      <c r="B30" t="s">
        <v>1</v>
      </c>
      <c r="C30" t="s">
        <v>2</v>
      </c>
      <c r="D30">
        <v>4.6210035994071502E-2</v>
      </c>
      <c r="F30" t="s">
        <v>1</v>
      </c>
      <c r="G30" t="s">
        <v>3</v>
      </c>
      <c r="H30">
        <v>2.9112852000846901E-2</v>
      </c>
      <c r="J30" t="s">
        <v>1</v>
      </c>
      <c r="K30" t="s">
        <v>4</v>
      </c>
      <c r="L30">
        <v>1.72030489095913E-2</v>
      </c>
      <c r="N30" t="s">
        <v>1</v>
      </c>
      <c r="O30" t="s">
        <v>5</v>
      </c>
      <c r="P30">
        <v>6.1454583950878598E-2</v>
      </c>
      <c r="R30" t="s">
        <v>1</v>
      </c>
      <c r="S30" t="s">
        <v>6</v>
      </c>
      <c r="T30">
        <v>3.2394664408215097E-2</v>
      </c>
      <c r="V30" t="s">
        <v>1</v>
      </c>
      <c r="W30" t="s">
        <v>7</v>
      </c>
      <c r="X30">
        <v>0.30330298539064099</v>
      </c>
      <c r="Z30" t="s">
        <v>8</v>
      </c>
      <c r="AA30" t="s">
        <v>2</v>
      </c>
      <c r="AB30">
        <v>0</v>
      </c>
      <c r="AD30" t="s">
        <v>8</v>
      </c>
      <c r="AE30" t="s">
        <v>3</v>
      </c>
      <c r="AF30">
        <v>0</v>
      </c>
      <c r="AH30" t="s">
        <v>8</v>
      </c>
      <c r="AI30" t="s">
        <v>4</v>
      </c>
      <c r="AJ30">
        <v>0</v>
      </c>
      <c r="AL30" t="s">
        <v>8</v>
      </c>
      <c r="AM30" t="s">
        <v>5</v>
      </c>
      <c r="AN30">
        <v>0</v>
      </c>
      <c r="AP30" t="s">
        <v>8</v>
      </c>
      <c r="AQ30" t="s">
        <v>6</v>
      </c>
      <c r="AR30">
        <v>0</v>
      </c>
      <c r="AT30" t="s">
        <v>8</v>
      </c>
      <c r="AU30" t="s">
        <v>7</v>
      </c>
      <c r="AV30">
        <v>0</v>
      </c>
      <c r="AX30" t="s">
        <v>9</v>
      </c>
      <c r="AY30" t="s">
        <v>2</v>
      </c>
      <c r="AZ30">
        <v>4.6580563201355004E-3</v>
      </c>
      <c r="BB30" t="s">
        <v>9</v>
      </c>
      <c r="BC30" t="s">
        <v>3</v>
      </c>
      <c r="BD30">
        <v>3.2341731950031698E-2</v>
      </c>
      <c r="BF30" t="s">
        <v>9</v>
      </c>
      <c r="BG30" t="s">
        <v>4</v>
      </c>
      <c r="BH30">
        <v>1.84734279059919E-2</v>
      </c>
      <c r="BJ30" t="s">
        <v>9</v>
      </c>
      <c r="BK30" t="s">
        <v>5</v>
      </c>
      <c r="BL30">
        <v>4.9756510692356502E-2</v>
      </c>
      <c r="BN30" t="s">
        <v>9</v>
      </c>
      <c r="BO30" t="s">
        <v>6</v>
      </c>
      <c r="BP30">
        <v>2.7895405462629599E-2</v>
      </c>
      <c r="BR30" t="s">
        <v>9</v>
      </c>
      <c r="BS30" t="s">
        <v>7</v>
      </c>
      <c r="BT30">
        <v>0.381007834003811</v>
      </c>
    </row>
    <row r="31" spans="1:72" x14ac:dyDescent="0.2">
      <c r="A31" t="s">
        <v>39</v>
      </c>
      <c r="B31" t="s">
        <v>1</v>
      </c>
      <c r="C31" t="s">
        <v>2</v>
      </c>
      <c r="D31">
        <v>3.9487613804785097E-2</v>
      </c>
      <c r="F31" t="s">
        <v>1</v>
      </c>
      <c r="G31" t="s">
        <v>3</v>
      </c>
      <c r="H31">
        <v>5.7167054838026601E-3</v>
      </c>
      <c r="J31" t="s">
        <v>1</v>
      </c>
      <c r="K31" t="s">
        <v>4</v>
      </c>
      <c r="L31">
        <v>2.2760957018843901E-3</v>
      </c>
      <c r="N31" t="s">
        <v>1</v>
      </c>
      <c r="O31" t="s">
        <v>5</v>
      </c>
      <c r="P31">
        <v>7.9398687275037006E-3</v>
      </c>
      <c r="R31" t="s">
        <v>1</v>
      </c>
      <c r="S31" t="s">
        <v>6</v>
      </c>
      <c r="T31">
        <v>4.7639212365022197E-3</v>
      </c>
      <c r="V31" t="s">
        <v>1</v>
      </c>
      <c r="W31" t="s">
        <v>7</v>
      </c>
      <c r="X31">
        <v>7.1088291340249798E-2</v>
      </c>
      <c r="Z31" t="s">
        <v>8</v>
      </c>
      <c r="AA31" t="s">
        <v>2</v>
      </c>
      <c r="AB31">
        <v>0</v>
      </c>
      <c r="AD31" t="s">
        <v>8</v>
      </c>
      <c r="AE31" t="s">
        <v>3</v>
      </c>
      <c r="AF31">
        <v>0</v>
      </c>
      <c r="AH31" t="s">
        <v>8</v>
      </c>
      <c r="AI31" t="s">
        <v>4</v>
      </c>
      <c r="AJ31">
        <v>0</v>
      </c>
      <c r="AL31" t="s">
        <v>8</v>
      </c>
      <c r="AM31" t="s">
        <v>5</v>
      </c>
      <c r="AN31">
        <v>0</v>
      </c>
      <c r="AP31" t="s">
        <v>8</v>
      </c>
      <c r="AQ31" t="s">
        <v>6</v>
      </c>
      <c r="AR31">
        <v>0</v>
      </c>
      <c r="AT31" t="s">
        <v>8</v>
      </c>
      <c r="AU31" t="s">
        <v>7</v>
      </c>
      <c r="AV31">
        <v>0</v>
      </c>
      <c r="AX31" t="s">
        <v>9</v>
      </c>
      <c r="AY31" t="s">
        <v>2</v>
      </c>
      <c r="AZ31">
        <v>6.2989625238195996E-3</v>
      </c>
      <c r="BB31" t="s">
        <v>9</v>
      </c>
      <c r="BC31" t="s">
        <v>3</v>
      </c>
      <c r="BD31">
        <v>2.6995553673512598E-3</v>
      </c>
      <c r="BF31" t="s">
        <v>9</v>
      </c>
      <c r="BG31" t="s">
        <v>4</v>
      </c>
      <c r="BH31">
        <v>3.12301503281812E-3</v>
      </c>
      <c r="BJ31" t="s">
        <v>9</v>
      </c>
      <c r="BK31" t="s">
        <v>5</v>
      </c>
      <c r="BL31">
        <v>1.14863434257886E-2</v>
      </c>
      <c r="BN31" t="s">
        <v>9</v>
      </c>
      <c r="BO31" t="s">
        <v>6</v>
      </c>
      <c r="BP31">
        <v>5.8755028583527399E-3</v>
      </c>
      <c r="BR31" t="s">
        <v>9</v>
      </c>
      <c r="BS31" t="s">
        <v>7</v>
      </c>
      <c r="BT31">
        <v>6.5371585856447104E-2</v>
      </c>
    </row>
    <row r="32" spans="1:72" x14ac:dyDescent="0.2">
      <c r="A32" t="s">
        <v>40</v>
      </c>
      <c r="B32" t="s">
        <v>1</v>
      </c>
      <c r="C32" t="s">
        <v>2</v>
      </c>
      <c r="D32">
        <v>1.54562777895405E-2</v>
      </c>
      <c r="F32" t="s">
        <v>1</v>
      </c>
      <c r="G32" t="s">
        <v>3</v>
      </c>
      <c r="H32">
        <v>4.2345966546686398E-3</v>
      </c>
      <c r="J32" t="s">
        <v>1</v>
      </c>
      <c r="K32" t="s">
        <v>4</v>
      </c>
      <c r="L32">
        <v>1.9055684946008801E-3</v>
      </c>
      <c r="N32" t="s">
        <v>1</v>
      </c>
      <c r="O32" t="s">
        <v>5</v>
      </c>
      <c r="P32">
        <v>7.19881431293669E-3</v>
      </c>
      <c r="R32" t="s">
        <v>1</v>
      </c>
      <c r="S32" t="s">
        <v>6</v>
      </c>
      <c r="T32">
        <v>4.1816641964852802E-3</v>
      </c>
      <c r="V32" t="s">
        <v>1</v>
      </c>
      <c r="W32" t="s">
        <v>7</v>
      </c>
      <c r="X32">
        <v>5.3461782765191597E-2</v>
      </c>
      <c r="Z32" t="s">
        <v>8</v>
      </c>
      <c r="AA32" t="s">
        <v>2</v>
      </c>
      <c r="AB32">
        <v>0</v>
      </c>
      <c r="AD32" t="s">
        <v>8</v>
      </c>
      <c r="AE32" t="s">
        <v>3</v>
      </c>
      <c r="AF32">
        <v>0</v>
      </c>
      <c r="AH32" t="s">
        <v>8</v>
      </c>
      <c r="AI32" t="s">
        <v>4</v>
      </c>
      <c r="AJ32">
        <v>0</v>
      </c>
      <c r="AL32" t="s">
        <v>8</v>
      </c>
      <c r="AM32" t="s">
        <v>5</v>
      </c>
      <c r="AN32">
        <v>0</v>
      </c>
      <c r="AP32" t="s">
        <v>8</v>
      </c>
      <c r="AQ32" t="s">
        <v>6</v>
      </c>
      <c r="AR32">
        <v>0</v>
      </c>
      <c r="AT32" t="s">
        <v>8</v>
      </c>
      <c r="AU32" t="s">
        <v>7</v>
      </c>
      <c r="AV32">
        <v>0</v>
      </c>
      <c r="AX32" t="s">
        <v>9</v>
      </c>
      <c r="AY32" t="s">
        <v>2</v>
      </c>
      <c r="AZ32">
        <v>3.0806690662714301E-2</v>
      </c>
      <c r="BB32" t="s">
        <v>9</v>
      </c>
      <c r="BC32" t="s">
        <v>3</v>
      </c>
      <c r="BD32">
        <v>9.6337073893711603E-3</v>
      </c>
      <c r="BF32" t="s">
        <v>9</v>
      </c>
      <c r="BG32" t="s">
        <v>4</v>
      </c>
      <c r="BH32">
        <v>1.23861952149057E-2</v>
      </c>
      <c r="BJ32" t="s">
        <v>9</v>
      </c>
      <c r="BK32" t="s">
        <v>5</v>
      </c>
      <c r="BL32">
        <v>3.7687910226550901E-2</v>
      </c>
      <c r="BN32" t="s">
        <v>9</v>
      </c>
      <c r="BO32" t="s">
        <v>6</v>
      </c>
      <c r="BP32">
        <v>2.15435104806267E-2</v>
      </c>
      <c r="BR32" t="s">
        <v>9</v>
      </c>
      <c r="BS32" t="s">
        <v>7</v>
      </c>
      <c r="BT32">
        <v>0.23226762650857499</v>
      </c>
    </row>
    <row r="33" spans="1:72" x14ac:dyDescent="0.2">
      <c r="A33" t="s">
        <v>41</v>
      </c>
      <c r="B33" t="s">
        <v>1</v>
      </c>
      <c r="C33" t="s">
        <v>2</v>
      </c>
      <c r="D33">
        <v>1.4238831251323299E-2</v>
      </c>
      <c r="F33" t="s">
        <v>1</v>
      </c>
      <c r="G33" t="s">
        <v>3</v>
      </c>
      <c r="H33">
        <v>1.36565742113063E-2</v>
      </c>
      <c r="J33" t="s">
        <v>1</v>
      </c>
      <c r="K33" t="s">
        <v>4</v>
      </c>
      <c r="L33">
        <v>8.8926529748041497E-3</v>
      </c>
      <c r="N33" t="s">
        <v>1</v>
      </c>
      <c r="O33" t="s">
        <v>5</v>
      </c>
      <c r="P33">
        <v>2.08024560660597E-2</v>
      </c>
      <c r="R33" t="s">
        <v>1</v>
      </c>
      <c r="S33" t="s">
        <v>6</v>
      </c>
      <c r="T33">
        <v>1.06394240948549E-2</v>
      </c>
      <c r="V33" t="s">
        <v>1</v>
      </c>
      <c r="W33" t="s">
        <v>7</v>
      </c>
      <c r="X33">
        <v>0.126826169807325</v>
      </c>
      <c r="Z33" t="s">
        <v>8</v>
      </c>
      <c r="AA33" t="s">
        <v>2</v>
      </c>
      <c r="AB33">
        <v>0</v>
      </c>
      <c r="AD33" t="s">
        <v>8</v>
      </c>
      <c r="AE33" t="s">
        <v>3</v>
      </c>
      <c r="AF33">
        <v>0</v>
      </c>
      <c r="AH33" t="s">
        <v>8</v>
      </c>
      <c r="AI33" t="s">
        <v>4</v>
      </c>
      <c r="AJ33">
        <v>0</v>
      </c>
      <c r="AL33" t="s">
        <v>8</v>
      </c>
      <c r="AM33" t="s">
        <v>5</v>
      </c>
      <c r="AN33">
        <v>0</v>
      </c>
      <c r="AP33" t="s">
        <v>8</v>
      </c>
      <c r="AQ33" t="s">
        <v>6</v>
      </c>
      <c r="AR33">
        <v>0</v>
      </c>
      <c r="AT33" t="s">
        <v>8</v>
      </c>
      <c r="AU33" t="s">
        <v>7</v>
      </c>
      <c r="AV33">
        <v>0</v>
      </c>
      <c r="AX33" t="s">
        <v>9</v>
      </c>
      <c r="AY33" t="s">
        <v>2</v>
      </c>
      <c r="AZ33">
        <v>1.42917637095066E-2</v>
      </c>
      <c r="BB33" t="s">
        <v>9</v>
      </c>
      <c r="BC33" t="s">
        <v>3</v>
      </c>
      <c r="BD33">
        <v>1.43976286258733E-2</v>
      </c>
      <c r="BF33" t="s">
        <v>9</v>
      </c>
      <c r="BG33" t="s">
        <v>4</v>
      </c>
      <c r="BH33">
        <v>8.4691933093372796E-3</v>
      </c>
      <c r="BJ33" t="s">
        <v>9</v>
      </c>
      <c r="BK33" t="s">
        <v>5</v>
      </c>
      <c r="BL33">
        <v>2.0167266567859402E-2</v>
      </c>
      <c r="BN33" t="s">
        <v>9</v>
      </c>
      <c r="BO33" t="s">
        <v>6</v>
      </c>
      <c r="BP33">
        <v>1.0586491636671601E-2</v>
      </c>
      <c r="BR33" t="s">
        <v>9</v>
      </c>
      <c r="BS33" t="s">
        <v>7</v>
      </c>
      <c r="BT33">
        <v>9.1043828075375796E-2</v>
      </c>
    </row>
    <row r="34" spans="1:72" x14ac:dyDescent="0.2">
      <c r="A34" t="s">
        <v>42</v>
      </c>
      <c r="B34" t="s">
        <v>1</v>
      </c>
      <c r="C34" t="s">
        <v>2</v>
      </c>
      <c r="D34">
        <v>4.5521914037687898E-3</v>
      </c>
      <c r="F34" t="s">
        <v>1</v>
      </c>
      <c r="G34" t="s">
        <v>3</v>
      </c>
      <c r="H34">
        <v>1.1645140800338699E-3</v>
      </c>
      <c r="J34" t="s">
        <v>1</v>
      </c>
      <c r="K34" t="s">
        <v>4</v>
      </c>
      <c r="L34">
        <v>1.3233114545839501E-3</v>
      </c>
      <c r="N34" t="s">
        <v>1</v>
      </c>
      <c r="O34" t="s">
        <v>5</v>
      </c>
      <c r="P34">
        <v>6.6694897311031101E-3</v>
      </c>
      <c r="R34" t="s">
        <v>1</v>
      </c>
      <c r="S34" t="s">
        <v>6</v>
      </c>
      <c r="T34">
        <v>2.5936904509845401E-3</v>
      </c>
      <c r="V34" t="s">
        <v>1</v>
      </c>
      <c r="W34" t="s">
        <v>7</v>
      </c>
      <c r="X34">
        <v>4.1287317383019197E-2</v>
      </c>
      <c r="Z34" t="s">
        <v>8</v>
      </c>
      <c r="AA34" t="s">
        <v>2</v>
      </c>
      <c r="AB34">
        <v>6.88121956383654E-4</v>
      </c>
      <c r="AD34" t="s">
        <v>8</v>
      </c>
      <c r="AE34" t="s">
        <v>3</v>
      </c>
      <c r="AF34">
        <v>1.05864916366716E-4</v>
      </c>
      <c r="AH34" t="s">
        <v>8</v>
      </c>
      <c r="AI34" t="s">
        <v>4</v>
      </c>
      <c r="AJ34">
        <v>0</v>
      </c>
      <c r="AL34" t="s">
        <v>8</v>
      </c>
      <c r="AM34" t="s">
        <v>5</v>
      </c>
      <c r="AN34">
        <v>3.70527207283506E-4</v>
      </c>
      <c r="AP34" t="s">
        <v>8</v>
      </c>
      <c r="AQ34" t="s">
        <v>6</v>
      </c>
      <c r="AR34">
        <v>2.1172983273343201E-4</v>
      </c>
      <c r="AT34" t="s">
        <v>8</v>
      </c>
      <c r="AU34" t="s">
        <v>7</v>
      </c>
      <c r="AV34">
        <v>3.2818124073681898E-3</v>
      </c>
      <c r="AX34" t="s">
        <v>9</v>
      </c>
      <c r="AY34" t="s">
        <v>2</v>
      </c>
      <c r="AZ34">
        <v>4.4992589455854302E-3</v>
      </c>
      <c r="BB34" t="s">
        <v>9</v>
      </c>
      <c r="BC34" t="s">
        <v>3</v>
      </c>
      <c r="BD34">
        <v>7.0929493965699699E-3</v>
      </c>
      <c r="BF34" t="s">
        <v>9</v>
      </c>
      <c r="BG34" t="s">
        <v>4</v>
      </c>
      <c r="BH34">
        <v>6.4577598983696803E-3</v>
      </c>
      <c r="BJ34" t="s">
        <v>9</v>
      </c>
      <c r="BK34" t="s">
        <v>5</v>
      </c>
      <c r="BL34">
        <v>2.0855388524242999E-2</v>
      </c>
      <c r="BN34" t="s">
        <v>9</v>
      </c>
      <c r="BO34" t="s">
        <v>6</v>
      </c>
      <c r="BP34">
        <v>1.17510057167054E-2</v>
      </c>
      <c r="BR34" t="s">
        <v>9</v>
      </c>
      <c r="BS34" t="s">
        <v>7</v>
      </c>
      <c r="BT34">
        <v>0.14027101418589799</v>
      </c>
    </row>
    <row r="35" spans="1:72" x14ac:dyDescent="0.2">
      <c r="A35" t="s">
        <v>43</v>
      </c>
      <c r="B35" t="s">
        <v>1</v>
      </c>
      <c r="C35" t="s">
        <v>2</v>
      </c>
      <c r="D35">
        <v>0</v>
      </c>
      <c r="F35" t="s">
        <v>1</v>
      </c>
      <c r="G35" t="s">
        <v>3</v>
      </c>
      <c r="H35">
        <v>0</v>
      </c>
      <c r="J35" t="s">
        <v>1</v>
      </c>
      <c r="K35" t="s">
        <v>4</v>
      </c>
      <c r="L35">
        <v>0</v>
      </c>
      <c r="N35" t="s">
        <v>1</v>
      </c>
      <c r="O35" t="s">
        <v>5</v>
      </c>
      <c r="P35">
        <v>0</v>
      </c>
      <c r="R35" t="s">
        <v>1</v>
      </c>
      <c r="S35" t="s">
        <v>6</v>
      </c>
      <c r="T35">
        <v>0</v>
      </c>
      <c r="V35" t="s">
        <v>1</v>
      </c>
      <c r="W35" t="s">
        <v>7</v>
      </c>
      <c r="X35">
        <v>0</v>
      </c>
      <c r="Z35" t="s">
        <v>8</v>
      </c>
      <c r="AA35" t="s">
        <v>2</v>
      </c>
      <c r="AB35">
        <v>0</v>
      </c>
      <c r="AD35" t="s">
        <v>8</v>
      </c>
      <c r="AE35" t="s">
        <v>3</v>
      </c>
      <c r="AF35">
        <v>0</v>
      </c>
      <c r="AH35" t="s">
        <v>8</v>
      </c>
      <c r="AI35" t="s">
        <v>4</v>
      </c>
      <c r="AJ35">
        <v>0</v>
      </c>
      <c r="AL35" t="s">
        <v>8</v>
      </c>
      <c r="AM35" t="s">
        <v>5</v>
      </c>
      <c r="AN35">
        <v>0</v>
      </c>
      <c r="AP35" t="s">
        <v>8</v>
      </c>
      <c r="AQ35" t="s">
        <v>6</v>
      </c>
      <c r="AR35">
        <v>0</v>
      </c>
      <c r="AT35" t="s">
        <v>8</v>
      </c>
      <c r="AU35" t="s">
        <v>7</v>
      </c>
      <c r="AV35">
        <v>0</v>
      </c>
      <c r="AX35" t="s">
        <v>9</v>
      </c>
      <c r="AY35" t="s">
        <v>2</v>
      </c>
      <c r="AZ35">
        <v>2.2231632437010301E-3</v>
      </c>
      <c r="BB35" t="s">
        <v>9</v>
      </c>
      <c r="BC35" t="s">
        <v>3</v>
      </c>
      <c r="BD35">
        <v>2.80542028371797E-3</v>
      </c>
      <c r="BF35" t="s">
        <v>9</v>
      </c>
      <c r="BG35" t="s">
        <v>4</v>
      </c>
      <c r="BH35">
        <v>1.7997035782341699E-3</v>
      </c>
      <c r="BJ35" t="s">
        <v>9</v>
      </c>
      <c r="BK35" t="s">
        <v>5</v>
      </c>
      <c r="BL35">
        <v>1.11158162185051E-2</v>
      </c>
      <c r="BN35" t="s">
        <v>9</v>
      </c>
      <c r="BO35" t="s">
        <v>6</v>
      </c>
      <c r="BP35">
        <v>7.7281388947702699E-3</v>
      </c>
      <c r="BR35" t="s">
        <v>9</v>
      </c>
      <c r="BS35" t="s">
        <v>7</v>
      </c>
      <c r="BT35">
        <v>8.6650434046157104E-2</v>
      </c>
    </row>
    <row r="36" spans="1:72" x14ac:dyDescent="0.2">
      <c r="A36" t="s">
        <v>44</v>
      </c>
      <c r="B36" t="s">
        <v>1</v>
      </c>
      <c r="C36" t="s">
        <v>2</v>
      </c>
      <c r="D36">
        <v>1.42917637095066E-3</v>
      </c>
      <c r="F36" t="s">
        <v>1</v>
      </c>
      <c r="G36" t="s">
        <v>3</v>
      </c>
      <c r="H36">
        <v>7.51640906203684E-3</v>
      </c>
      <c r="J36" t="s">
        <v>1</v>
      </c>
      <c r="K36" t="s">
        <v>4</v>
      </c>
      <c r="L36">
        <v>5.6108405674359504E-3</v>
      </c>
      <c r="N36" t="s">
        <v>1</v>
      </c>
      <c r="O36" t="s">
        <v>5</v>
      </c>
      <c r="P36">
        <v>2.1702307855176701E-2</v>
      </c>
      <c r="R36" t="s">
        <v>1</v>
      </c>
      <c r="S36" t="s">
        <v>6</v>
      </c>
      <c r="T36">
        <v>1.67266567859411E-2</v>
      </c>
      <c r="V36" t="s">
        <v>1</v>
      </c>
      <c r="W36" t="s">
        <v>7</v>
      </c>
      <c r="X36">
        <v>0.156680076222739</v>
      </c>
      <c r="Z36" t="s">
        <v>8</v>
      </c>
      <c r="AA36" t="s">
        <v>2</v>
      </c>
      <c r="AB36">
        <v>0</v>
      </c>
      <c r="AD36" t="s">
        <v>8</v>
      </c>
      <c r="AE36" t="s">
        <v>3</v>
      </c>
      <c r="AF36">
        <v>0</v>
      </c>
      <c r="AH36" t="s">
        <v>8</v>
      </c>
      <c r="AI36" t="s">
        <v>4</v>
      </c>
      <c r="AJ36">
        <v>0</v>
      </c>
      <c r="AL36" t="s">
        <v>8</v>
      </c>
      <c r="AM36" t="s">
        <v>5</v>
      </c>
      <c r="AN36">
        <v>0</v>
      </c>
      <c r="AP36" t="s">
        <v>8</v>
      </c>
      <c r="AQ36" t="s">
        <v>6</v>
      </c>
      <c r="AR36">
        <v>0</v>
      </c>
      <c r="AT36" t="s">
        <v>8</v>
      </c>
      <c r="AU36" t="s">
        <v>7</v>
      </c>
      <c r="AV36">
        <v>0</v>
      </c>
      <c r="AX36" t="s">
        <v>9</v>
      </c>
      <c r="AY36" t="s">
        <v>2</v>
      </c>
      <c r="AZ36" s="1">
        <v>5.2932458183358002E-5</v>
      </c>
      <c r="BB36" t="s">
        <v>9</v>
      </c>
      <c r="BC36" t="s">
        <v>3</v>
      </c>
      <c r="BD36">
        <v>2.5407579928011801E-3</v>
      </c>
      <c r="BF36" t="s">
        <v>9</v>
      </c>
      <c r="BG36" t="s">
        <v>4</v>
      </c>
      <c r="BH36">
        <v>1.74677112005081E-3</v>
      </c>
      <c r="BJ36" t="s">
        <v>9</v>
      </c>
      <c r="BK36" t="s">
        <v>5</v>
      </c>
      <c r="BL36">
        <v>7.7810713529536304E-3</v>
      </c>
      <c r="BN36" t="s">
        <v>9</v>
      </c>
      <c r="BO36" t="s">
        <v>6</v>
      </c>
      <c r="BP36">
        <v>4.8697861528689303E-3</v>
      </c>
      <c r="BR36" t="s">
        <v>9</v>
      </c>
      <c r="BS36" t="s">
        <v>7</v>
      </c>
      <c r="BT36">
        <v>3.3559178488248902E-2</v>
      </c>
    </row>
    <row r="37" spans="1:72" x14ac:dyDescent="0.2">
      <c r="A37" t="s">
        <v>45</v>
      </c>
      <c r="B37" t="s">
        <v>1</v>
      </c>
      <c r="C37" t="s">
        <v>2</v>
      </c>
      <c r="D37">
        <v>6.5106923565530304E-3</v>
      </c>
      <c r="F37" t="s">
        <v>1</v>
      </c>
      <c r="G37" t="s">
        <v>3</v>
      </c>
      <c r="H37">
        <v>7.3576116874867602E-3</v>
      </c>
      <c r="J37" t="s">
        <v>1</v>
      </c>
      <c r="K37" t="s">
        <v>4</v>
      </c>
      <c r="L37">
        <v>1.6409062036840899E-3</v>
      </c>
      <c r="N37" t="s">
        <v>1</v>
      </c>
      <c r="O37" t="s">
        <v>5</v>
      </c>
      <c r="P37">
        <v>3.8111369892017701E-3</v>
      </c>
      <c r="R37" t="s">
        <v>1</v>
      </c>
      <c r="S37" t="s">
        <v>6</v>
      </c>
      <c r="T37">
        <v>1.53504128731738E-3</v>
      </c>
      <c r="V37" t="s">
        <v>1</v>
      </c>
      <c r="W37" t="s">
        <v>7</v>
      </c>
      <c r="X37">
        <v>2.3131484226127399E-2</v>
      </c>
      <c r="Z37" t="s">
        <v>8</v>
      </c>
      <c r="AA37" t="s">
        <v>2</v>
      </c>
      <c r="AB37">
        <v>4.7639212365022202E-4</v>
      </c>
      <c r="AD37" t="s">
        <v>8</v>
      </c>
      <c r="AE37" t="s">
        <v>3</v>
      </c>
      <c r="AF37">
        <v>1.58797374550074E-4</v>
      </c>
      <c r="AH37" t="s">
        <v>8</v>
      </c>
      <c r="AI37" t="s">
        <v>4</v>
      </c>
      <c r="AJ37" s="1">
        <v>5.2932458183358002E-5</v>
      </c>
      <c r="AL37" t="s">
        <v>8</v>
      </c>
      <c r="AM37" t="s">
        <v>5</v>
      </c>
      <c r="AN37">
        <v>3.17594749100148E-4</v>
      </c>
      <c r="AP37" t="s">
        <v>8</v>
      </c>
      <c r="AQ37" t="s">
        <v>6</v>
      </c>
      <c r="AR37">
        <v>1.05864916366716E-4</v>
      </c>
      <c r="AT37" t="s">
        <v>8</v>
      </c>
      <c r="AU37" t="s">
        <v>7</v>
      </c>
      <c r="AV37">
        <v>2.0643658691509598E-3</v>
      </c>
      <c r="AX37" t="s">
        <v>9</v>
      </c>
      <c r="AY37" t="s">
        <v>2</v>
      </c>
      <c r="AZ37">
        <v>3.12301503281812E-3</v>
      </c>
      <c r="BB37" t="s">
        <v>9</v>
      </c>
      <c r="BC37" t="s">
        <v>3</v>
      </c>
      <c r="BD37">
        <v>3.0700825746347599E-3</v>
      </c>
      <c r="BF37" t="s">
        <v>9</v>
      </c>
      <c r="BG37" t="s">
        <v>4</v>
      </c>
      <c r="BH37">
        <v>1.69383866186745E-3</v>
      </c>
      <c r="BJ37" t="s">
        <v>9</v>
      </c>
      <c r="BK37" t="s">
        <v>5</v>
      </c>
      <c r="BL37">
        <v>4.8697861528689303E-3</v>
      </c>
      <c r="BN37" t="s">
        <v>9</v>
      </c>
      <c r="BO37" t="s">
        <v>6</v>
      </c>
      <c r="BP37">
        <v>2.48782553461782E-3</v>
      </c>
      <c r="BR37" t="s">
        <v>9</v>
      </c>
      <c r="BS37" t="s">
        <v>7</v>
      </c>
      <c r="BT37">
        <v>2.0643658691509598E-2</v>
      </c>
    </row>
    <row r="38" spans="1:72" x14ac:dyDescent="0.2">
      <c r="A38" t="s">
        <v>46</v>
      </c>
      <c r="B38" t="s">
        <v>1</v>
      </c>
      <c r="C38" t="s">
        <v>2</v>
      </c>
      <c r="D38">
        <v>6.41012068600465E-2</v>
      </c>
      <c r="F38" t="s">
        <v>1</v>
      </c>
      <c r="G38" t="s">
        <v>3</v>
      </c>
      <c r="H38">
        <v>0.31738301926741402</v>
      </c>
      <c r="J38" t="s">
        <v>1</v>
      </c>
      <c r="K38" t="s">
        <v>4</v>
      </c>
      <c r="L38">
        <v>4.4251535041287302E-2</v>
      </c>
      <c r="N38" t="s">
        <v>1</v>
      </c>
      <c r="O38" t="s">
        <v>5</v>
      </c>
      <c r="P38">
        <v>0.174412449714164</v>
      </c>
      <c r="R38" t="s">
        <v>1</v>
      </c>
      <c r="S38" t="s">
        <v>6</v>
      </c>
      <c r="T38">
        <v>0.12375608723269101</v>
      </c>
      <c r="V38" t="s">
        <v>1</v>
      </c>
      <c r="W38" t="s">
        <v>7</v>
      </c>
      <c r="X38">
        <v>1.08770908320982</v>
      </c>
      <c r="Z38" t="s">
        <v>8</v>
      </c>
      <c r="AA38" t="s">
        <v>2</v>
      </c>
      <c r="AB38">
        <v>1.05864916366716E-4</v>
      </c>
      <c r="AD38" t="s">
        <v>8</v>
      </c>
      <c r="AE38" t="s">
        <v>3</v>
      </c>
      <c r="AF38">
        <v>5.8225704001693798E-4</v>
      </c>
      <c r="AH38" t="s">
        <v>8</v>
      </c>
      <c r="AI38" t="s">
        <v>4</v>
      </c>
      <c r="AJ38">
        <v>1.05864916366716E-4</v>
      </c>
      <c r="AL38" t="s">
        <v>8</v>
      </c>
      <c r="AM38" t="s">
        <v>5</v>
      </c>
      <c r="AN38">
        <v>3.17594749100148E-4</v>
      </c>
      <c r="AP38" t="s">
        <v>8</v>
      </c>
      <c r="AQ38" t="s">
        <v>6</v>
      </c>
      <c r="AR38">
        <v>5.8225704001693798E-4</v>
      </c>
      <c r="AT38" t="s">
        <v>8</v>
      </c>
      <c r="AU38" t="s">
        <v>7</v>
      </c>
      <c r="AV38">
        <v>3.4935422401016301E-3</v>
      </c>
      <c r="AX38" t="s">
        <v>9</v>
      </c>
      <c r="AY38" t="s">
        <v>2</v>
      </c>
      <c r="AZ38">
        <v>4.9915308066906597E-2</v>
      </c>
      <c r="BB38" t="s">
        <v>9</v>
      </c>
      <c r="BC38" t="s">
        <v>3</v>
      </c>
      <c r="BD38">
        <v>9.5119627355494396E-2</v>
      </c>
      <c r="BF38" t="s">
        <v>9</v>
      </c>
      <c r="BG38" t="s">
        <v>4</v>
      </c>
      <c r="BH38">
        <v>4.61571035358882E-2</v>
      </c>
      <c r="BJ38" t="s">
        <v>9</v>
      </c>
      <c r="BK38" t="s">
        <v>5</v>
      </c>
      <c r="BL38">
        <v>0.27429599830616103</v>
      </c>
      <c r="BN38" t="s">
        <v>9</v>
      </c>
      <c r="BO38" t="s">
        <v>6</v>
      </c>
      <c r="BP38">
        <v>0.201408003387677</v>
      </c>
      <c r="BR38" t="s">
        <v>9</v>
      </c>
      <c r="BS38" t="s">
        <v>7</v>
      </c>
      <c r="BT38">
        <v>1.2235867033665</v>
      </c>
    </row>
    <row r="39" spans="1:72" x14ac:dyDescent="0.2">
      <c r="A39" t="s">
        <v>47</v>
      </c>
      <c r="B39" t="s">
        <v>1</v>
      </c>
      <c r="C39" t="s">
        <v>2</v>
      </c>
      <c r="D39">
        <v>3.8111369892017701E-3</v>
      </c>
      <c r="F39" t="s">
        <v>1</v>
      </c>
      <c r="G39" t="s">
        <v>3</v>
      </c>
      <c r="H39">
        <v>2.7524878255346099E-3</v>
      </c>
      <c r="J39" t="s">
        <v>1</v>
      </c>
      <c r="K39" t="s">
        <v>4</v>
      </c>
      <c r="L39">
        <v>2.0114334109676002E-3</v>
      </c>
      <c r="N39" t="s">
        <v>1</v>
      </c>
      <c r="O39" t="s">
        <v>5</v>
      </c>
      <c r="P39">
        <v>9.05145034935422E-3</v>
      </c>
      <c r="R39" t="s">
        <v>1</v>
      </c>
      <c r="S39" t="s">
        <v>6</v>
      </c>
      <c r="T39">
        <v>4.6580563201355004E-3</v>
      </c>
      <c r="V39" t="s">
        <v>1</v>
      </c>
      <c r="W39" t="s">
        <v>7</v>
      </c>
      <c r="X39">
        <v>4.30870209612534E-2</v>
      </c>
      <c r="Z39" t="s">
        <v>8</v>
      </c>
      <c r="AA39" t="s">
        <v>2</v>
      </c>
      <c r="AB39">
        <v>0</v>
      </c>
      <c r="AD39" t="s">
        <v>8</v>
      </c>
      <c r="AE39" t="s">
        <v>3</v>
      </c>
      <c r="AF39" s="1">
        <v>5.2932458183358002E-5</v>
      </c>
      <c r="AH39" t="s">
        <v>8</v>
      </c>
      <c r="AI39" t="s">
        <v>4</v>
      </c>
      <c r="AJ39">
        <v>0</v>
      </c>
      <c r="AL39" t="s">
        <v>8</v>
      </c>
      <c r="AM39" t="s">
        <v>5</v>
      </c>
      <c r="AN39">
        <v>3.17594749100148E-4</v>
      </c>
      <c r="AP39" t="s">
        <v>8</v>
      </c>
      <c r="AQ39" t="s">
        <v>6</v>
      </c>
      <c r="AR39">
        <v>1.05864916366716E-4</v>
      </c>
      <c r="AT39" t="s">
        <v>8</v>
      </c>
      <c r="AU39" t="s">
        <v>7</v>
      </c>
      <c r="AV39">
        <v>7.4105441456701201E-4</v>
      </c>
      <c r="AX39" t="s">
        <v>9</v>
      </c>
      <c r="AY39" t="s">
        <v>2</v>
      </c>
      <c r="AZ39">
        <v>1.0957018843955099E-2</v>
      </c>
      <c r="BB39" t="s">
        <v>9</v>
      </c>
      <c r="BC39" t="s">
        <v>3</v>
      </c>
      <c r="BD39">
        <v>1.2597925047639199E-2</v>
      </c>
      <c r="BF39" t="s">
        <v>9</v>
      </c>
      <c r="BG39" t="s">
        <v>4</v>
      </c>
      <c r="BH39">
        <v>3.5994071564683398E-3</v>
      </c>
      <c r="BJ39" t="s">
        <v>9</v>
      </c>
      <c r="BK39" t="s">
        <v>5</v>
      </c>
      <c r="BL39">
        <v>1.08511539275883E-2</v>
      </c>
      <c r="BN39" t="s">
        <v>9</v>
      </c>
      <c r="BO39" t="s">
        <v>6</v>
      </c>
      <c r="BP39">
        <v>8.6279906838873602E-3</v>
      </c>
      <c r="BR39" t="s">
        <v>9</v>
      </c>
      <c r="BS39" t="s">
        <v>7</v>
      </c>
      <c r="BT39">
        <v>6.5583315689180605E-2</v>
      </c>
    </row>
    <row r="40" spans="1:72" x14ac:dyDescent="0.2">
      <c r="A40" t="s">
        <v>48</v>
      </c>
      <c r="B40" t="s">
        <v>1</v>
      </c>
      <c r="C40" t="s">
        <v>2</v>
      </c>
      <c r="D40">
        <v>3.75820453101842E-3</v>
      </c>
      <c r="F40" t="s">
        <v>1</v>
      </c>
      <c r="G40" t="s">
        <v>3</v>
      </c>
      <c r="H40">
        <v>0.37407368198179097</v>
      </c>
      <c r="J40" t="s">
        <v>1</v>
      </c>
      <c r="K40" t="s">
        <v>4</v>
      </c>
      <c r="L40">
        <v>0.125449925894558</v>
      </c>
      <c r="N40" t="s">
        <v>1</v>
      </c>
      <c r="O40" t="s">
        <v>5</v>
      </c>
      <c r="P40">
        <v>0.27164937539699302</v>
      </c>
      <c r="R40" t="s">
        <v>1</v>
      </c>
      <c r="S40" t="s">
        <v>6</v>
      </c>
      <c r="T40">
        <v>0.14312936692780001</v>
      </c>
      <c r="V40" t="s">
        <v>1</v>
      </c>
      <c r="W40" t="s">
        <v>7</v>
      </c>
      <c r="X40">
        <v>0.76344484437857296</v>
      </c>
      <c r="Z40" t="s">
        <v>8</v>
      </c>
      <c r="AA40" t="s">
        <v>2</v>
      </c>
      <c r="AB40">
        <v>0</v>
      </c>
      <c r="AD40" t="s">
        <v>8</v>
      </c>
      <c r="AE40" t="s">
        <v>3</v>
      </c>
      <c r="AF40">
        <v>0</v>
      </c>
      <c r="AH40" t="s">
        <v>8</v>
      </c>
      <c r="AI40" t="s">
        <v>4</v>
      </c>
      <c r="AJ40">
        <v>0</v>
      </c>
      <c r="AL40" t="s">
        <v>8</v>
      </c>
      <c r="AM40" t="s">
        <v>5</v>
      </c>
      <c r="AN40">
        <v>0</v>
      </c>
      <c r="AP40" t="s">
        <v>8</v>
      </c>
      <c r="AQ40" t="s">
        <v>6</v>
      </c>
      <c r="AR40">
        <v>0</v>
      </c>
      <c r="AT40" t="s">
        <v>8</v>
      </c>
      <c r="AU40" t="s">
        <v>7</v>
      </c>
      <c r="AV40">
        <v>0</v>
      </c>
      <c r="AX40" t="s">
        <v>9</v>
      </c>
      <c r="AY40" t="s">
        <v>2</v>
      </c>
      <c r="AZ40">
        <v>1.05864916366716E-4</v>
      </c>
      <c r="BB40" t="s">
        <v>9</v>
      </c>
      <c r="BC40" t="s">
        <v>3</v>
      </c>
      <c r="BD40">
        <v>3.0700825746347599E-3</v>
      </c>
      <c r="BF40" t="s">
        <v>9</v>
      </c>
      <c r="BG40" t="s">
        <v>4</v>
      </c>
      <c r="BH40">
        <v>2.1172983273343199E-3</v>
      </c>
      <c r="BJ40" t="s">
        <v>9</v>
      </c>
      <c r="BK40" t="s">
        <v>5</v>
      </c>
      <c r="BL40">
        <v>5.66377302561931E-3</v>
      </c>
      <c r="BN40" t="s">
        <v>9</v>
      </c>
      <c r="BO40" t="s">
        <v>6</v>
      </c>
      <c r="BP40">
        <v>2.17023078551767E-3</v>
      </c>
      <c r="BR40" t="s">
        <v>9</v>
      </c>
      <c r="BS40" t="s">
        <v>7</v>
      </c>
      <c r="BT40">
        <v>1.90027524878255E-2</v>
      </c>
    </row>
    <row r="41" spans="1:72" x14ac:dyDescent="0.2">
      <c r="A41" t="s">
        <v>49</v>
      </c>
      <c r="B41" t="s">
        <v>1</v>
      </c>
      <c r="C41" t="s">
        <v>2</v>
      </c>
      <c r="D41">
        <v>2.9642176582680398E-3</v>
      </c>
      <c r="F41" t="s">
        <v>1</v>
      </c>
      <c r="G41" t="s">
        <v>3</v>
      </c>
      <c r="H41">
        <v>2.0590726233326199E-2</v>
      </c>
      <c r="J41" t="s">
        <v>1</v>
      </c>
      <c r="K41" t="s">
        <v>4</v>
      </c>
      <c r="L41">
        <v>2.8583527419013301E-3</v>
      </c>
      <c r="N41" t="s">
        <v>1</v>
      </c>
      <c r="O41" t="s">
        <v>5</v>
      </c>
      <c r="P41">
        <v>1.2703789964005899E-2</v>
      </c>
      <c r="R41" t="s">
        <v>1</v>
      </c>
      <c r="S41" t="s">
        <v>6</v>
      </c>
      <c r="T41">
        <v>8.8926529748041497E-3</v>
      </c>
      <c r="V41" t="s">
        <v>1</v>
      </c>
      <c r="W41" t="s">
        <v>7</v>
      </c>
      <c r="X41">
        <v>0.12327969510903999</v>
      </c>
      <c r="Z41" t="s">
        <v>8</v>
      </c>
      <c r="AA41" t="s">
        <v>2</v>
      </c>
      <c r="AB41">
        <v>2.0114334109676002E-3</v>
      </c>
      <c r="AD41" t="s">
        <v>8</v>
      </c>
      <c r="AE41" t="s">
        <v>3</v>
      </c>
      <c r="AF41">
        <v>3.12301503281812E-3</v>
      </c>
      <c r="AH41" t="s">
        <v>8</v>
      </c>
      <c r="AI41" t="s">
        <v>4</v>
      </c>
      <c r="AJ41">
        <v>2.6466229091678999E-4</v>
      </c>
      <c r="AL41" t="s">
        <v>8</v>
      </c>
      <c r="AM41" t="s">
        <v>5</v>
      </c>
      <c r="AN41">
        <v>1.42917637095066E-3</v>
      </c>
      <c r="AP41" t="s">
        <v>8</v>
      </c>
      <c r="AQ41" t="s">
        <v>6</v>
      </c>
      <c r="AR41">
        <v>1.3762439127673E-3</v>
      </c>
      <c r="AT41" t="s">
        <v>8</v>
      </c>
      <c r="AU41" t="s">
        <v>7</v>
      </c>
      <c r="AV41">
        <v>1.8632225280542002E-2</v>
      </c>
      <c r="AX41" t="s">
        <v>9</v>
      </c>
      <c r="AY41" t="s">
        <v>2</v>
      </c>
      <c r="AZ41">
        <v>9.5278424730044404E-4</v>
      </c>
      <c r="BB41" t="s">
        <v>9</v>
      </c>
      <c r="BC41" t="s">
        <v>3</v>
      </c>
      <c r="BD41">
        <v>1.27567224221892E-2</v>
      </c>
      <c r="BF41" t="s">
        <v>9</v>
      </c>
      <c r="BG41" t="s">
        <v>4</v>
      </c>
      <c r="BH41">
        <v>8.4691933093372803E-4</v>
      </c>
      <c r="BJ41" t="s">
        <v>9</v>
      </c>
      <c r="BK41" t="s">
        <v>5</v>
      </c>
      <c r="BL41">
        <v>6.2989625238195996E-3</v>
      </c>
      <c r="BN41" t="s">
        <v>9</v>
      </c>
      <c r="BO41" t="s">
        <v>6</v>
      </c>
      <c r="BP41">
        <v>3.5994071564683398E-3</v>
      </c>
      <c r="BR41" t="s">
        <v>9</v>
      </c>
      <c r="BS41" t="s">
        <v>7</v>
      </c>
      <c r="BT41">
        <v>4.6739360575905102E-2</v>
      </c>
    </row>
    <row r="42" spans="1:72" x14ac:dyDescent="0.2">
      <c r="A42" t="s">
        <v>50</v>
      </c>
      <c r="B42" t="s">
        <v>1</v>
      </c>
      <c r="C42" t="s">
        <v>2</v>
      </c>
      <c r="D42">
        <v>9.05145034935422E-3</v>
      </c>
      <c r="F42" t="s">
        <v>1</v>
      </c>
      <c r="G42" t="s">
        <v>3</v>
      </c>
      <c r="H42">
        <v>6.4048274401863198E-3</v>
      </c>
      <c r="J42" t="s">
        <v>1</v>
      </c>
      <c r="K42" t="s">
        <v>4</v>
      </c>
      <c r="L42">
        <v>7.3046792293033997E-3</v>
      </c>
      <c r="N42" t="s">
        <v>1</v>
      </c>
      <c r="O42" t="s">
        <v>5</v>
      </c>
      <c r="P42">
        <v>1.87380901969087E-2</v>
      </c>
      <c r="R42" t="s">
        <v>1</v>
      </c>
      <c r="S42" t="s">
        <v>6</v>
      </c>
      <c r="T42">
        <v>7.3576116874867602E-3</v>
      </c>
      <c r="V42" t="s">
        <v>1</v>
      </c>
      <c r="W42" t="s">
        <v>7</v>
      </c>
      <c r="X42">
        <v>0.11549862375608699</v>
      </c>
      <c r="Z42" t="s">
        <v>8</v>
      </c>
      <c r="AA42" t="s">
        <v>2</v>
      </c>
      <c r="AB42">
        <v>2.17023078551767E-3</v>
      </c>
      <c r="AD42" t="s">
        <v>8</v>
      </c>
      <c r="AE42" t="s">
        <v>3</v>
      </c>
      <c r="AF42">
        <v>8.4691933093372803E-4</v>
      </c>
      <c r="AH42" t="s">
        <v>8</v>
      </c>
      <c r="AI42" t="s">
        <v>4</v>
      </c>
      <c r="AJ42">
        <v>8.9985178911708603E-4</v>
      </c>
      <c r="AL42" t="s">
        <v>8</v>
      </c>
      <c r="AM42" t="s">
        <v>5</v>
      </c>
      <c r="AN42">
        <v>1.53504128731738E-3</v>
      </c>
      <c r="AP42" t="s">
        <v>8</v>
      </c>
      <c r="AQ42" t="s">
        <v>6</v>
      </c>
      <c r="AR42">
        <v>7.4105441456701201E-4</v>
      </c>
      <c r="AT42" t="s">
        <v>8</v>
      </c>
      <c r="AU42" t="s">
        <v>7</v>
      </c>
      <c r="AV42">
        <v>9.05145034935422E-3</v>
      </c>
      <c r="AX42" t="s">
        <v>9</v>
      </c>
      <c r="AY42" t="s">
        <v>2</v>
      </c>
      <c r="AZ42">
        <v>3.75820453101842E-3</v>
      </c>
      <c r="BB42" t="s">
        <v>9</v>
      </c>
      <c r="BC42" t="s">
        <v>3</v>
      </c>
      <c r="BD42">
        <v>3.6523396146516999E-3</v>
      </c>
      <c r="BF42" t="s">
        <v>9</v>
      </c>
      <c r="BG42" t="s">
        <v>4</v>
      </c>
      <c r="BH42">
        <v>4.1816641964852802E-3</v>
      </c>
      <c r="BJ42" t="s">
        <v>9</v>
      </c>
      <c r="BK42" t="s">
        <v>5</v>
      </c>
      <c r="BL42">
        <v>6.56362481473639E-3</v>
      </c>
      <c r="BN42" t="s">
        <v>9</v>
      </c>
      <c r="BO42" t="s">
        <v>6</v>
      </c>
      <c r="BP42">
        <v>3.3876773237349099E-3</v>
      </c>
      <c r="BR42" t="s">
        <v>9</v>
      </c>
      <c r="BS42" t="s">
        <v>7</v>
      </c>
      <c r="BT42">
        <v>4.46220622485708E-2</v>
      </c>
    </row>
    <row r="43" spans="1:72" x14ac:dyDescent="0.2">
      <c r="A43" t="s">
        <v>51</v>
      </c>
      <c r="B43" t="s">
        <v>1</v>
      </c>
      <c r="C43" t="s">
        <v>2</v>
      </c>
      <c r="D43">
        <v>5.92843531653609E-3</v>
      </c>
      <c r="F43" t="s">
        <v>1</v>
      </c>
      <c r="G43" t="s">
        <v>3</v>
      </c>
      <c r="H43">
        <v>1.51916154986237E-2</v>
      </c>
      <c r="J43" t="s">
        <v>1</v>
      </c>
      <c r="K43" t="s">
        <v>4</v>
      </c>
      <c r="L43">
        <v>1.13804785094219E-2</v>
      </c>
      <c r="N43" t="s">
        <v>1</v>
      </c>
      <c r="O43" t="s">
        <v>5</v>
      </c>
      <c r="P43">
        <v>2.9483379208130399E-2</v>
      </c>
      <c r="R43" t="s">
        <v>1</v>
      </c>
      <c r="S43" t="s">
        <v>6</v>
      </c>
      <c r="T43">
        <v>1.30743171712894E-2</v>
      </c>
      <c r="V43" t="s">
        <v>1</v>
      </c>
      <c r="W43" t="s">
        <v>7</v>
      </c>
      <c r="X43">
        <v>0.168960406521278</v>
      </c>
      <c r="Z43" t="s">
        <v>8</v>
      </c>
      <c r="AA43" t="s">
        <v>2</v>
      </c>
      <c r="AB43">
        <v>2.0643658691509598E-3</v>
      </c>
      <c r="AD43" t="s">
        <v>8</v>
      </c>
      <c r="AE43" t="s">
        <v>3</v>
      </c>
      <c r="AF43">
        <v>1.53504128731738E-3</v>
      </c>
      <c r="AH43" t="s">
        <v>8</v>
      </c>
      <c r="AI43" t="s">
        <v>4</v>
      </c>
      <c r="AJ43">
        <v>1.6409062036840899E-3</v>
      </c>
      <c r="AL43" t="s">
        <v>8</v>
      </c>
      <c r="AM43" t="s">
        <v>5</v>
      </c>
      <c r="AN43">
        <v>4.07579928011856E-3</v>
      </c>
      <c r="AP43" t="s">
        <v>8</v>
      </c>
      <c r="AQ43" t="s">
        <v>6</v>
      </c>
      <c r="AR43">
        <v>2.2231632437010301E-3</v>
      </c>
      <c r="AT43" t="s">
        <v>8</v>
      </c>
      <c r="AU43" t="s">
        <v>7</v>
      </c>
      <c r="AV43">
        <v>2.1914037687910198E-2</v>
      </c>
      <c r="AX43" t="s">
        <v>9</v>
      </c>
      <c r="AY43" t="s">
        <v>2</v>
      </c>
      <c r="AZ43">
        <v>3.9117086597501502E-2</v>
      </c>
      <c r="BB43" t="s">
        <v>9</v>
      </c>
      <c r="BC43" t="s">
        <v>3</v>
      </c>
      <c r="BD43">
        <v>2.4878255346178199E-2</v>
      </c>
      <c r="BF43" t="s">
        <v>9</v>
      </c>
      <c r="BG43" t="s">
        <v>4</v>
      </c>
      <c r="BH43">
        <v>2.2390429811560399E-2</v>
      </c>
      <c r="BJ43" t="s">
        <v>9</v>
      </c>
      <c r="BK43" t="s">
        <v>5</v>
      </c>
      <c r="BL43">
        <v>5.4996824052508997E-2</v>
      </c>
      <c r="BN43" t="s">
        <v>9</v>
      </c>
      <c r="BO43" t="s">
        <v>6</v>
      </c>
      <c r="BP43">
        <v>2.6783823840779101E-2</v>
      </c>
      <c r="BR43" t="s">
        <v>9</v>
      </c>
      <c r="BS43" t="s">
        <v>7</v>
      </c>
      <c r="BT43">
        <v>0.23136777471945699</v>
      </c>
    </row>
    <row r="44" spans="1:72" x14ac:dyDescent="0.2">
      <c r="A44" t="s">
        <v>52</v>
      </c>
      <c r="B44" t="s">
        <v>1</v>
      </c>
      <c r="C44" t="s">
        <v>2</v>
      </c>
      <c r="D44">
        <v>1.10099513021384E-2</v>
      </c>
      <c r="F44" t="s">
        <v>1</v>
      </c>
      <c r="G44" t="s">
        <v>3</v>
      </c>
      <c r="H44">
        <v>1.97967393605759E-2</v>
      </c>
      <c r="J44" t="s">
        <v>1</v>
      </c>
      <c r="K44" t="s">
        <v>4</v>
      </c>
      <c r="L44">
        <v>7.1458818547533304E-3</v>
      </c>
      <c r="N44" t="s">
        <v>1</v>
      </c>
      <c r="O44" t="s">
        <v>5</v>
      </c>
      <c r="P44">
        <v>1.4238831251323299E-2</v>
      </c>
      <c r="R44" t="s">
        <v>1</v>
      </c>
      <c r="S44" t="s">
        <v>6</v>
      </c>
      <c r="T44">
        <v>7.19881431293669E-3</v>
      </c>
      <c r="V44" t="s">
        <v>1</v>
      </c>
      <c r="W44" t="s">
        <v>7</v>
      </c>
      <c r="X44">
        <v>5.8278636459877103E-2</v>
      </c>
      <c r="Z44" t="s">
        <v>8</v>
      </c>
      <c r="AA44" t="s">
        <v>2</v>
      </c>
      <c r="AB44">
        <v>2.2231632437010301E-3</v>
      </c>
      <c r="AD44" t="s">
        <v>8</v>
      </c>
      <c r="AE44" t="s">
        <v>3</v>
      </c>
      <c r="AF44">
        <v>2.48782553461782E-3</v>
      </c>
      <c r="AH44" t="s">
        <v>8</v>
      </c>
      <c r="AI44" t="s">
        <v>4</v>
      </c>
      <c r="AJ44">
        <v>1.05864916366716E-3</v>
      </c>
      <c r="AL44" t="s">
        <v>8</v>
      </c>
      <c r="AM44" t="s">
        <v>5</v>
      </c>
      <c r="AN44">
        <v>3.3347448655515499E-3</v>
      </c>
      <c r="AP44" t="s">
        <v>8</v>
      </c>
      <c r="AQ44" t="s">
        <v>6</v>
      </c>
      <c r="AR44">
        <v>1.58797374550074E-3</v>
      </c>
      <c r="AT44" t="s">
        <v>8</v>
      </c>
      <c r="AU44" t="s">
        <v>7</v>
      </c>
      <c r="AV44">
        <v>1.1962735549438899E-2</v>
      </c>
      <c r="AX44" t="s">
        <v>9</v>
      </c>
      <c r="AY44" t="s">
        <v>2</v>
      </c>
      <c r="AZ44">
        <v>4.6051238619521401E-2</v>
      </c>
      <c r="BB44" t="s">
        <v>9</v>
      </c>
      <c r="BC44" t="s">
        <v>3</v>
      </c>
      <c r="BD44">
        <v>1.2862587338555999E-2</v>
      </c>
      <c r="BF44" t="s">
        <v>9</v>
      </c>
      <c r="BG44" t="s">
        <v>4</v>
      </c>
      <c r="BH44">
        <v>5.9813677747194496E-3</v>
      </c>
      <c r="BJ44" t="s">
        <v>9</v>
      </c>
      <c r="BK44" t="s">
        <v>5</v>
      </c>
      <c r="BL44">
        <v>1.5826804996824002E-2</v>
      </c>
      <c r="BN44" t="s">
        <v>9</v>
      </c>
      <c r="BO44" t="s">
        <v>6</v>
      </c>
      <c r="BP44">
        <v>8.7867880584374305E-3</v>
      </c>
      <c r="BR44" t="s">
        <v>9</v>
      </c>
      <c r="BS44" t="s">
        <v>7</v>
      </c>
      <c r="BT44">
        <v>9.13084903662926E-2</v>
      </c>
    </row>
    <row r="45" spans="1:72" x14ac:dyDescent="0.2">
      <c r="A45" t="s">
        <v>53</v>
      </c>
      <c r="B45" t="s">
        <v>1</v>
      </c>
      <c r="C45" t="s">
        <v>2</v>
      </c>
      <c r="D45">
        <v>1.3233114545839501E-3</v>
      </c>
      <c r="F45" t="s">
        <v>1</v>
      </c>
      <c r="G45" t="s">
        <v>3</v>
      </c>
      <c r="H45">
        <v>3.75820453101842E-3</v>
      </c>
      <c r="J45" t="s">
        <v>1</v>
      </c>
      <c r="K45" t="s">
        <v>4</v>
      </c>
      <c r="L45">
        <v>2.17023078551767E-3</v>
      </c>
      <c r="N45" t="s">
        <v>1</v>
      </c>
      <c r="O45" t="s">
        <v>5</v>
      </c>
      <c r="P45">
        <v>6.8282871056531804E-3</v>
      </c>
      <c r="R45" t="s">
        <v>1</v>
      </c>
      <c r="S45" t="s">
        <v>6</v>
      </c>
      <c r="T45">
        <v>4.9756510692356504E-3</v>
      </c>
      <c r="V45" t="s">
        <v>1</v>
      </c>
      <c r="W45" t="s">
        <v>7</v>
      </c>
      <c r="X45">
        <v>5.0232902816006703E-2</v>
      </c>
      <c r="Z45" t="s">
        <v>8</v>
      </c>
      <c r="AA45" t="s">
        <v>2</v>
      </c>
      <c r="AB45">
        <v>0</v>
      </c>
      <c r="AD45" t="s">
        <v>8</v>
      </c>
      <c r="AE45" t="s">
        <v>3</v>
      </c>
      <c r="AF45">
        <v>0</v>
      </c>
      <c r="AH45" t="s">
        <v>8</v>
      </c>
      <c r="AI45" t="s">
        <v>4</v>
      </c>
      <c r="AJ45">
        <v>0</v>
      </c>
      <c r="AL45" t="s">
        <v>8</v>
      </c>
      <c r="AM45" t="s">
        <v>5</v>
      </c>
      <c r="AN45">
        <v>0</v>
      </c>
      <c r="AP45" t="s">
        <v>8</v>
      </c>
      <c r="AQ45" t="s">
        <v>6</v>
      </c>
      <c r="AR45">
        <v>0</v>
      </c>
      <c r="AT45" t="s">
        <v>8</v>
      </c>
      <c r="AU45" t="s">
        <v>7</v>
      </c>
      <c r="AV45">
        <v>0</v>
      </c>
      <c r="AX45" t="s">
        <v>9</v>
      </c>
      <c r="AY45" t="s">
        <v>2</v>
      </c>
      <c r="AZ45">
        <v>2.4348930764344599E-3</v>
      </c>
      <c r="BB45" t="s">
        <v>9</v>
      </c>
      <c r="BC45" t="s">
        <v>3</v>
      </c>
      <c r="BD45">
        <v>7.0929493965699699E-3</v>
      </c>
      <c r="BF45" t="s">
        <v>9</v>
      </c>
      <c r="BG45" t="s">
        <v>4</v>
      </c>
      <c r="BH45">
        <v>5.1873809019690803E-3</v>
      </c>
      <c r="BJ45" t="s">
        <v>9</v>
      </c>
      <c r="BK45" t="s">
        <v>5</v>
      </c>
      <c r="BL45">
        <v>1.3762439127673E-2</v>
      </c>
      <c r="BN45" t="s">
        <v>9</v>
      </c>
      <c r="BO45" t="s">
        <v>6</v>
      </c>
      <c r="BP45">
        <v>6.9341520220198996E-3</v>
      </c>
      <c r="BR45" t="s">
        <v>9</v>
      </c>
      <c r="BS45" t="s">
        <v>7</v>
      </c>
      <c r="BT45">
        <v>6.81770061401651E-2</v>
      </c>
    </row>
    <row r="46" spans="1:72" x14ac:dyDescent="0.2">
      <c r="A46" t="s">
        <v>54</v>
      </c>
      <c r="B46" t="s">
        <v>1</v>
      </c>
      <c r="C46" t="s">
        <v>2</v>
      </c>
      <c r="D46">
        <v>3.3347448655515499E-3</v>
      </c>
      <c r="F46" t="s">
        <v>1</v>
      </c>
      <c r="G46" t="s">
        <v>3</v>
      </c>
      <c r="H46">
        <v>4.07579928011856E-3</v>
      </c>
      <c r="J46" t="s">
        <v>1</v>
      </c>
      <c r="K46" t="s">
        <v>4</v>
      </c>
      <c r="L46">
        <v>4.2345966546686398E-3</v>
      </c>
      <c r="N46" t="s">
        <v>1</v>
      </c>
      <c r="O46" t="s">
        <v>5</v>
      </c>
      <c r="P46">
        <v>1.2227397840355699E-2</v>
      </c>
      <c r="R46" t="s">
        <v>1</v>
      </c>
      <c r="S46" t="s">
        <v>6</v>
      </c>
      <c r="T46">
        <v>4.6051238619521399E-3</v>
      </c>
      <c r="V46" t="s">
        <v>1</v>
      </c>
      <c r="W46" t="s">
        <v>7</v>
      </c>
      <c r="X46">
        <v>8.1515985602371305E-2</v>
      </c>
      <c r="Z46" t="s">
        <v>8</v>
      </c>
      <c r="AA46" t="s">
        <v>2</v>
      </c>
      <c r="AB46">
        <v>0</v>
      </c>
      <c r="AD46" t="s">
        <v>8</v>
      </c>
      <c r="AE46" t="s">
        <v>3</v>
      </c>
      <c r="AF46">
        <v>0</v>
      </c>
      <c r="AH46" t="s">
        <v>8</v>
      </c>
      <c r="AI46" t="s">
        <v>4</v>
      </c>
      <c r="AJ46">
        <v>0</v>
      </c>
      <c r="AL46" t="s">
        <v>8</v>
      </c>
      <c r="AM46" t="s">
        <v>5</v>
      </c>
      <c r="AN46">
        <v>0</v>
      </c>
      <c r="AP46" t="s">
        <v>8</v>
      </c>
      <c r="AQ46" t="s">
        <v>6</v>
      </c>
      <c r="AR46">
        <v>0</v>
      </c>
      <c r="AT46" t="s">
        <v>8</v>
      </c>
      <c r="AU46" t="s">
        <v>7</v>
      </c>
      <c r="AV46">
        <v>0</v>
      </c>
      <c r="AX46" t="s">
        <v>9</v>
      </c>
      <c r="AY46" t="s">
        <v>2</v>
      </c>
      <c r="AZ46">
        <v>2.5248782553461701E-2</v>
      </c>
      <c r="BB46" t="s">
        <v>9</v>
      </c>
      <c r="BC46" t="s">
        <v>3</v>
      </c>
      <c r="BD46">
        <v>1.58797374550074E-3</v>
      </c>
      <c r="BF46" t="s">
        <v>9</v>
      </c>
      <c r="BG46" t="s">
        <v>4</v>
      </c>
      <c r="BH46">
        <v>1.27037899640059E-3</v>
      </c>
      <c r="BJ46" t="s">
        <v>9</v>
      </c>
      <c r="BK46" t="s">
        <v>5</v>
      </c>
      <c r="BL46">
        <v>3.5464746982849802E-3</v>
      </c>
      <c r="BN46" t="s">
        <v>9</v>
      </c>
      <c r="BO46" t="s">
        <v>6</v>
      </c>
      <c r="BP46">
        <v>1.53504128731738E-3</v>
      </c>
      <c r="BR46" t="s">
        <v>9</v>
      </c>
      <c r="BS46" t="s">
        <v>7</v>
      </c>
      <c r="BT46">
        <v>1.6620791869574401E-2</v>
      </c>
    </row>
    <row r="47" spans="1:72" x14ac:dyDescent="0.2">
      <c r="A47" t="s">
        <v>55</v>
      </c>
      <c r="B47" t="s">
        <v>1</v>
      </c>
      <c r="C47" t="s">
        <v>2</v>
      </c>
      <c r="D47">
        <v>2.8530594960829901E-2</v>
      </c>
      <c r="F47" t="s">
        <v>1</v>
      </c>
      <c r="G47" t="s">
        <v>3</v>
      </c>
      <c r="H47">
        <v>1.21744653821723E-3</v>
      </c>
      <c r="J47" t="s">
        <v>1</v>
      </c>
      <c r="K47" t="s">
        <v>4</v>
      </c>
      <c r="L47">
        <v>1.7997035782341699E-3</v>
      </c>
      <c r="N47" t="s">
        <v>1</v>
      </c>
      <c r="O47" t="s">
        <v>5</v>
      </c>
      <c r="P47">
        <v>7.51640906203684E-3</v>
      </c>
      <c r="R47" t="s">
        <v>1</v>
      </c>
      <c r="S47" t="s">
        <v>6</v>
      </c>
      <c r="T47">
        <v>2.8583527419013301E-3</v>
      </c>
      <c r="V47" t="s">
        <v>1</v>
      </c>
      <c r="W47" t="s">
        <v>7</v>
      </c>
      <c r="X47">
        <v>9.0779165784459007E-2</v>
      </c>
      <c r="Z47" t="s">
        <v>8</v>
      </c>
      <c r="AA47" t="s">
        <v>2</v>
      </c>
      <c r="AB47">
        <v>0</v>
      </c>
      <c r="AD47" t="s">
        <v>8</v>
      </c>
      <c r="AE47" t="s">
        <v>3</v>
      </c>
      <c r="AF47">
        <v>0</v>
      </c>
      <c r="AH47" t="s">
        <v>8</v>
      </c>
      <c r="AI47" t="s">
        <v>4</v>
      </c>
      <c r="AJ47">
        <v>0</v>
      </c>
      <c r="AL47" t="s">
        <v>8</v>
      </c>
      <c r="AM47" t="s">
        <v>5</v>
      </c>
      <c r="AN47">
        <v>0</v>
      </c>
      <c r="AP47" t="s">
        <v>8</v>
      </c>
      <c r="AQ47" t="s">
        <v>6</v>
      </c>
      <c r="AR47">
        <v>0</v>
      </c>
      <c r="AT47" t="s">
        <v>8</v>
      </c>
      <c r="AU47" t="s">
        <v>7</v>
      </c>
      <c r="AV47">
        <v>0</v>
      </c>
      <c r="AX47" t="s">
        <v>9</v>
      </c>
      <c r="AY47" t="s">
        <v>2</v>
      </c>
      <c r="AZ47">
        <v>5.8225704001693798E-4</v>
      </c>
      <c r="BB47" t="s">
        <v>9</v>
      </c>
      <c r="BC47" t="s">
        <v>3</v>
      </c>
      <c r="BD47">
        <v>2.6466229091678999E-4</v>
      </c>
      <c r="BF47" t="s">
        <v>9</v>
      </c>
      <c r="BG47" t="s">
        <v>4</v>
      </c>
      <c r="BH47">
        <v>1.27037899640059E-3</v>
      </c>
      <c r="BJ47" t="s">
        <v>9</v>
      </c>
      <c r="BK47" t="s">
        <v>5</v>
      </c>
      <c r="BL47">
        <v>2.2760957018843901E-3</v>
      </c>
      <c r="BN47" t="s">
        <v>9</v>
      </c>
      <c r="BO47" t="s">
        <v>6</v>
      </c>
      <c r="BP47">
        <v>1.21744653821723E-3</v>
      </c>
      <c r="BR47" t="s">
        <v>9</v>
      </c>
      <c r="BS47" t="s">
        <v>7</v>
      </c>
      <c r="BT47">
        <v>1.8420495447808501E-2</v>
      </c>
    </row>
    <row r="48" spans="1:72" x14ac:dyDescent="0.2">
      <c r="A48" t="s">
        <v>56</v>
      </c>
      <c r="B48" t="s">
        <v>1</v>
      </c>
      <c r="C48" t="s">
        <v>2</v>
      </c>
      <c r="D48">
        <v>5.2932458183357998E-4</v>
      </c>
      <c r="F48" t="s">
        <v>1</v>
      </c>
      <c r="G48" t="s">
        <v>3</v>
      </c>
      <c r="H48">
        <v>5.02858352741901E-3</v>
      </c>
      <c r="J48" t="s">
        <v>1</v>
      </c>
      <c r="K48" t="s">
        <v>4</v>
      </c>
      <c r="L48">
        <v>3.9699343637518503E-3</v>
      </c>
      <c r="N48" t="s">
        <v>1</v>
      </c>
      <c r="O48" t="s">
        <v>5</v>
      </c>
      <c r="P48">
        <v>9.4749100148210797E-3</v>
      </c>
      <c r="R48" t="s">
        <v>1</v>
      </c>
      <c r="S48" t="s">
        <v>6</v>
      </c>
      <c r="T48">
        <v>4.2345966546686398E-3</v>
      </c>
      <c r="V48" t="s">
        <v>1</v>
      </c>
      <c r="W48" t="s">
        <v>7</v>
      </c>
      <c r="X48">
        <v>3.6946855811983897E-2</v>
      </c>
      <c r="Z48" t="s">
        <v>8</v>
      </c>
      <c r="AA48" t="s">
        <v>2</v>
      </c>
      <c r="AB48">
        <v>0</v>
      </c>
      <c r="AD48" t="s">
        <v>8</v>
      </c>
      <c r="AE48" t="s">
        <v>3</v>
      </c>
      <c r="AF48">
        <v>0</v>
      </c>
      <c r="AH48" t="s">
        <v>8</v>
      </c>
      <c r="AI48" t="s">
        <v>4</v>
      </c>
      <c r="AJ48">
        <v>0</v>
      </c>
      <c r="AL48" t="s">
        <v>8</v>
      </c>
      <c r="AM48" t="s">
        <v>5</v>
      </c>
      <c r="AN48">
        <v>0</v>
      </c>
      <c r="AP48" t="s">
        <v>8</v>
      </c>
      <c r="AQ48" t="s">
        <v>6</v>
      </c>
      <c r="AR48">
        <v>0</v>
      </c>
      <c r="AT48" t="s">
        <v>8</v>
      </c>
      <c r="AU48" t="s">
        <v>7</v>
      </c>
      <c r="AV48">
        <v>0</v>
      </c>
      <c r="AX48" t="s">
        <v>9</v>
      </c>
      <c r="AY48" t="s">
        <v>2</v>
      </c>
      <c r="AZ48">
        <v>6.3518949820029599E-4</v>
      </c>
      <c r="BB48" t="s">
        <v>9</v>
      </c>
      <c r="BC48" t="s">
        <v>3</v>
      </c>
      <c r="BD48">
        <v>2.17023078551767E-3</v>
      </c>
      <c r="BF48" t="s">
        <v>9</v>
      </c>
      <c r="BG48" t="s">
        <v>4</v>
      </c>
      <c r="BH48">
        <v>4.7639212365022197E-3</v>
      </c>
      <c r="BJ48" t="s">
        <v>9</v>
      </c>
      <c r="BK48" t="s">
        <v>5</v>
      </c>
      <c r="BL48">
        <v>1.21215329239889E-2</v>
      </c>
      <c r="BN48" t="s">
        <v>9</v>
      </c>
      <c r="BO48" t="s">
        <v>6</v>
      </c>
      <c r="BP48">
        <v>4.39339402921871E-3</v>
      </c>
      <c r="BR48" t="s">
        <v>9</v>
      </c>
      <c r="BS48" t="s">
        <v>7</v>
      </c>
      <c r="BT48">
        <v>2.6730891382595798E-2</v>
      </c>
    </row>
    <row r="49" spans="1:72" x14ac:dyDescent="0.2">
      <c r="A49" t="s">
        <v>57</v>
      </c>
      <c r="B49" t="s">
        <v>1</v>
      </c>
      <c r="C49" t="s">
        <v>2</v>
      </c>
      <c r="D49">
        <v>1.42917637095066E-3</v>
      </c>
      <c r="F49" t="s">
        <v>1</v>
      </c>
      <c r="G49" t="s">
        <v>3</v>
      </c>
      <c r="H49">
        <v>1.0957018843955099E-2</v>
      </c>
      <c r="J49" t="s">
        <v>1</v>
      </c>
      <c r="K49" t="s">
        <v>4</v>
      </c>
      <c r="L49">
        <v>3.44060978191827E-3</v>
      </c>
      <c r="N49" t="s">
        <v>1</v>
      </c>
      <c r="O49" t="s">
        <v>5</v>
      </c>
      <c r="P49">
        <v>9.8454372221045902E-3</v>
      </c>
      <c r="R49" t="s">
        <v>1</v>
      </c>
      <c r="S49" t="s">
        <v>6</v>
      </c>
      <c r="T49">
        <v>4.8168536946855802E-3</v>
      </c>
      <c r="V49" t="s">
        <v>1</v>
      </c>
      <c r="W49" t="s">
        <v>7</v>
      </c>
      <c r="X49">
        <v>8.7444420918907403E-2</v>
      </c>
      <c r="Z49" t="s">
        <v>8</v>
      </c>
      <c r="AA49" t="s">
        <v>2</v>
      </c>
      <c r="AB49">
        <v>0</v>
      </c>
      <c r="AD49" t="s">
        <v>8</v>
      </c>
      <c r="AE49" t="s">
        <v>3</v>
      </c>
      <c r="AF49" s="1">
        <v>5.2932458183358002E-5</v>
      </c>
      <c r="AH49" t="s">
        <v>8</v>
      </c>
      <c r="AI49" t="s">
        <v>4</v>
      </c>
      <c r="AJ49">
        <v>0</v>
      </c>
      <c r="AL49" t="s">
        <v>8</v>
      </c>
      <c r="AM49" t="s">
        <v>5</v>
      </c>
      <c r="AN49">
        <v>0</v>
      </c>
      <c r="AP49" t="s">
        <v>8</v>
      </c>
      <c r="AQ49" t="s">
        <v>6</v>
      </c>
      <c r="AR49" s="1">
        <v>5.2932458183358002E-5</v>
      </c>
      <c r="AT49" t="s">
        <v>8</v>
      </c>
      <c r="AU49" t="s">
        <v>7</v>
      </c>
      <c r="AV49">
        <v>4.7639212365022202E-4</v>
      </c>
      <c r="AX49" t="s">
        <v>9</v>
      </c>
      <c r="AY49" t="s">
        <v>2</v>
      </c>
      <c r="AZ49">
        <v>2.6466229091678999E-4</v>
      </c>
      <c r="BB49" t="s">
        <v>9</v>
      </c>
      <c r="BC49" t="s">
        <v>3</v>
      </c>
      <c r="BD49">
        <v>3.2818124073681898E-3</v>
      </c>
      <c r="BF49" t="s">
        <v>9</v>
      </c>
      <c r="BG49" t="s">
        <v>4</v>
      </c>
      <c r="BH49">
        <v>1.58797374550074E-3</v>
      </c>
      <c r="BJ49" t="s">
        <v>9</v>
      </c>
      <c r="BK49" t="s">
        <v>5</v>
      </c>
      <c r="BL49">
        <v>3.3876773237349099E-3</v>
      </c>
      <c r="BN49" t="s">
        <v>9</v>
      </c>
      <c r="BO49" t="s">
        <v>6</v>
      </c>
      <c r="BP49">
        <v>1.85263603641753E-3</v>
      </c>
      <c r="BR49" t="s">
        <v>9</v>
      </c>
      <c r="BS49" t="s">
        <v>7</v>
      </c>
      <c r="BT49">
        <v>1.79970357823417E-2</v>
      </c>
    </row>
    <row r="50" spans="1:72" x14ac:dyDescent="0.2">
      <c r="A50" t="s">
        <v>58</v>
      </c>
      <c r="B50" t="s">
        <v>1</v>
      </c>
      <c r="C50" t="s">
        <v>2</v>
      </c>
      <c r="D50">
        <v>3.70527207283506E-4</v>
      </c>
      <c r="F50" t="s">
        <v>1</v>
      </c>
      <c r="G50" t="s">
        <v>3</v>
      </c>
      <c r="H50">
        <v>5.2932458183357998E-4</v>
      </c>
      <c r="J50" t="s">
        <v>1</v>
      </c>
      <c r="K50" t="s">
        <v>4</v>
      </c>
      <c r="L50">
        <v>3.70527207283506E-4</v>
      </c>
      <c r="N50" t="s">
        <v>1</v>
      </c>
      <c r="O50" t="s">
        <v>5</v>
      </c>
      <c r="P50">
        <v>1.58797374550074E-3</v>
      </c>
      <c r="R50" t="s">
        <v>1</v>
      </c>
      <c r="S50" t="s">
        <v>6</v>
      </c>
      <c r="T50">
        <v>1.1645140800338699E-3</v>
      </c>
      <c r="V50" t="s">
        <v>1</v>
      </c>
      <c r="W50" t="s">
        <v>7</v>
      </c>
      <c r="X50">
        <v>2.2496294727927101E-2</v>
      </c>
      <c r="Z50" t="s">
        <v>8</v>
      </c>
      <c r="AA50" t="s">
        <v>2</v>
      </c>
      <c r="AB50">
        <v>1.9055684946008801E-3</v>
      </c>
      <c r="AD50" t="s">
        <v>8</v>
      </c>
      <c r="AE50" t="s">
        <v>3</v>
      </c>
      <c r="AF50">
        <v>5.2932458183357998E-4</v>
      </c>
      <c r="AH50" t="s">
        <v>8</v>
      </c>
      <c r="AI50" t="s">
        <v>4</v>
      </c>
      <c r="AJ50">
        <v>7.9398687275037002E-4</v>
      </c>
      <c r="AL50" t="s">
        <v>8</v>
      </c>
      <c r="AM50" t="s">
        <v>5</v>
      </c>
      <c r="AN50">
        <v>1.74677112005081E-3</v>
      </c>
      <c r="AP50" t="s">
        <v>8</v>
      </c>
      <c r="AQ50" t="s">
        <v>6</v>
      </c>
      <c r="AR50">
        <v>7.4105441456701201E-4</v>
      </c>
      <c r="AT50" t="s">
        <v>8</v>
      </c>
      <c r="AU50" t="s">
        <v>7</v>
      </c>
      <c r="AV50">
        <v>8.6809231420707095E-3</v>
      </c>
      <c r="AX50" t="s">
        <v>9</v>
      </c>
      <c r="AY50" t="s">
        <v>2</v>
      </c>
      <c r="AZ50">
        <v>9.4431505399110702E-2</v>
      </c>
      <c r="BB50" t="s">
        <v>9</v>
      </c>
      <c r="BC50" t="s">
        <v>3</v>
      </c>
      <c r="BD50">
        <v>4.9597713317806401E-2</v>
      </c>
      <c r="BF50" t="s">
        <v>9</v>
      </c>
      <c r="BG50" t="s">
        <v>4</v>
      </c>
      <c r="BH50">
        <v>4.8909591361422797E-2</v>
      </c>
      <c r="BJ50" t="s">
        <v>9</v>
      </c>
      <c r="BK50" t="s">
        <v>5</v>
      </c>
      <c r="BL50">
        <v>0.155250899851789</v>
      </c>
      <c r="BN50" t="s">
        <v>9</v>
      </c>
      <c r="BO50" t="s">
        <v>6</v>
      </c>
      <c r="BP50">
        <v>7.1141223798433198E-2</v>
      </c>
      <c r="BR50" t="s">
        <v>9</v>
      </c>
      <c r="BS50" t="s">
        <v>7</v>
      </c>
      <c r="BT50">
        <v>0.67928223586703296</v>
      </c>
    </row>
    <row r="51" spans="1:72" x14ac:dyDescent="0.2">
      <c r="A51" t="s">
        <v>59</v>
      </c>
      <c r="B51" t="s">
        <v>1</v>
      </c>
      <c r="C51" t="s">
        <v>2</v>
      </c>
      <c r="D51">
        <v>4.2875291128520003E-3</v>
      </c>
      <c r="F51" t="s">
        <v>1</v>
      </c>
      <c r="G51" t="s">
        <v>3</v>
      </c>
      <c r="H51">
        <v>7.4105441456701199E-3</v>
      </c>
      <c r="J51" t="s">
        <v>1</v>
      </c>
      <c r="K51" t="s">
        <v>4</v>
      </c>
      <c r="L51">
        <v>5.2403133601524399E-3</v>
      </c>
      <c r="N51" t="s">
        <v>1</v>
      </c>
      <c r="O51" t="s">
        <v>5</v>
      </c>
      <c r="P51">
        <v>1.59326699131907E-2</v>
      </c>
      <c r="R51" t="s">
        <v>1</v>
      </c>
      <c r="S51" t="s">
        <v>6</v>
      </c>
      <c r="T51">
        <v>7.3576116874867602E-3</v>
      </c>
      <c r="V51" t="s">
        <v>1</v>
      </c>
      <c r="W51" t="s">
        <v>7</v>
      </c>
      <c r="X51">
        <v>9.1890747406309495E-2</v>
      </c>
      <c r="Z51" t="s">
        <v>8</v>
      </c>
      <c r="AA51" t="s">
        <v>2</v>
      </c>
      <c r="AB51">
        <v>0</v>
      </c>
      <c r="AD51" t="s">
        <v>8</v>
      </c>
      <c r="AE51" t="s">
        <v>3</v>
      </c>
      <c r="AF51">
        <v>0</v>
      </c>
      <c r="AH51" t="s">
        <v>8</v>
      </c>
      <c r="AI51" t="s">
        <v>4</v>
      </c>
      <c r="AJ51">
        <v>0</v>
      </c>
      <c r="AL51" t="s">
        <v>8</v>
      </c>
      <c r="AM51" t="s">
        <v>5</v>
      </c>
      <c r="AN51">
        <v>0</v>
      </c>
      <c r="AP51" t="s">
        <v>8</v>
      </c>
      <c r="AQ51" t="s">
        <v>6</v>
      </c>
      <c r="AR51">
        <v>0</v>
      </c>
      <c r="AT51" t="s">
        <v>8</v>
      </c>
      <c r="AU51" t="s">
        <v>7</v>
      </c>
      <c r="AV51">
        <v>0</v>
      </c>
      <c r="AX51" t="s">
        <v>9</v>
      </c>
      <c r="AY51" t="s">
        <v>2</v>
      </c>
      <c r="AZ51">
        <v>1.43976286258733E-2</v>
      </c>
      <c r="BB51" t="s">
        <v>9</v>
      </c>
      <c r="BC51" t="s">
        <v>3</v>
      </c>
      <c r="BD51">
        <v>8.4691933093372803E-4</v>
      </c>
      <c r="BF51" t="s">
        <v>9</v>
      </c>
      <c r="BG51" t="s">
        <v>4</v>
      </c>
      <c r="BH51">
        <v>7.4105441456701201E-4</v>
      </c>
      <c r="BJ51" t="s">
        <v>9</v>
      </c>
      <c r="BK51" t="s">
        <v>5</v>
      </c>
      <c r="BL51">
        <v>2.1172983273343199E-3</v>
      </c>
      <c r="BN51" t="s">
        <v>9</v>
      </c>
      <c r="BO51" t="s">
        <v>6</v>
      </c>
      <c r="BP51">
        <v>1.11158162185051E-3</v>
      </c>
      <c r="BR51" t="s">
        <v>9</v>
      </c>
      <c r="BS51" t="s">
        <v>7</v>
      </c>
      <c r="BT51">
        <v>1.0215964429388101E-2</v>
      </c>
    </row>
    <row r="52" spans="1:72" x14ac:dyDescent="0.2">
      <c r="A52" t="s">
        <v>60</v>
      </c>
      <c r="B52" t="s">
        <v>1</v>
      </c>
      <c r="C52" t="s">
        <v>2</v>
      </c>
      <c r="D52">
        <v>0</v>
      </c>
      <c r="F52" t="s">
        <v>1</v>
      </c>
      <c r="G52" t="s">
        <v>3</v>
      </c>
      <c r="H52">
        <v>0</v>
      </c>
      <c r="J52" t="s">
        <v>1</v>
      </c>
      <c r="K52" t="s">
        <v>4</v>
      </c>
      <c r="L52" s="1">
        <v>5.2932458183358002E-5</v>
      </c>
      <c r="N52" t="s">
        <v>1</v>
      </c>
      <c r="O52" t="s">
        <v>5</v>
      </c>
      <c r="P52">
        <v>1.58797374550074E-4</v>
      </c>
      <c r="R52" t="s">
        <v>1</v>
      </c>
      <c r="S52" t="s">
        <v>6</v>
      </c>
      <c r="T52">
        <v>0</v>
      </c>
      <c r="V52" t="s">
        <v>1</v>
      </c>
      <c r="W52" t="s">
        <v>7</v>
      </c>
      <c r="X52">
        <v>1.1645140800338699E-3</v>
      </c>
      <c r="Z52" t="s">
        <v>8</v>
      </c>
      <c r="AA52" t="s">
        <v>2</v>
      </c>
      <c r="AB52">
        <v>0</v>
      </c>
      <c r="AD52" t="s">
        <v>8</v>
      </c>
      <c r="AE52" t="s">
        <v>3</v>
      </c>
      <c r="AF52">
        <v>0</v>
      </c>
      <c r="AH52" t="s">
        <v>8</v>
      </c>
      <c r="AI52" t="s">
        <v>4</v>
      </c>
      <c r="AJ52" s="1">
        <v>5.2932458183358002E-5</v>
      </c>
      <c r="AL52" t="s">
        <v>8</v>
      </c>
      <c r="AM52" t="s">
        <v>5</v>
      </c>
      <c r="AN52" s="1">
        <v>5.2932458183358002E-5</v>
      </c>
      <c r="AP52" t="s">
        <v>8</v>
      </c>
      <c r="AQ52" t="s">
        <v>6</v>
      </c>
      <c r="AR52">
        <v>0</v>
      </c>
      <c r="AT52" t="s">
        <v>8</v>
      </c>
      <c r="AU52" t="s">
        <v>7</v>
      </c>
      <c r="AV52">
        <v>0</v>
      </c>
      <c r="AX52" t="s">
        <v>9</v>
      </c>
      <c r="AY52" t="s">
        <v>2</v>
      </c>
      <c r="AZ52">
        <v>9.9513021384713095E-3</v>
      </c>
      <c r="BB52" t="s">
        <v>9</v>
      </c>
      <c r="BC52" t="s">
        <v>3</v>
      </c>
      <c r="BD52">
        <v>2.17023078551767E-3</v>
      </c>
      <c r="BF52" t="s">
        <v>9</v>
      </c>
      <c r="BG52" t="s">
        <v>4</v>
      </c>
      <c r="BH52">
        <v>1.4821088291340199E-3</v>
      </c>
      <c r="BJ52" t="s">
        <v>9</v>
      </c>
      <c r="BK52" t="s">
        <v>5</v>
      </c>
      <c r="BL52">
        <v>9.6337073893711603E-3</v>
      </c>
      <c r="BN52" t="s">
        <v>9</v>
      </c>
      <c r="BO52" t="s">
        <v>6</v>
      </c>
      <c r="BP52">
        <v>4.8697861528689303E-3</v>
      </c>
      <c r="BR52" t="s">
        <v>9</v>
      </c>
      <c r="BS52" t="s">
        <v>7</v>
      </c>
      <c r="BT52">
        <v>8.9085327122591498E-2</v>
      </c>
    </row>
    <row r="53" spans="1:72" x14ac:dyDescent="0.2">
      <c r="A53" t="s">
        <v>61</v>
      </c>
      <c r="B53" t="s">
        <v>1</v>
      </c>
      <c r="C53" t="s">
        <v>2</v>
      </c>
      <c r="D53">
        <v>1.58797374550074E-4</v>
      </c>
      <c r="F53" t="s">
        <v>1</v>
      </c>
      <c r="G53" t="s">
        <v>3</v>
      </c>
      <c r="H53">
        <v>2.5936904509845401E-3</v>
      </c>
      <c r="J53" t="s">
        <v>1</v>
      </c>
      <c r="K53" t="s">
        <v>4</v>
      </c>
      <c r="L53">
        <v>2.17023078551767E-3</v>
      </c>
      <c r="N53" t="s">
        <v>1</v>
      </c>
      <c r="O53" t="s">
        <v>5</v>
      </c>
      <c r="P53">
        <v>6.4577598983696803E-3</v>
      </c>
      <c r="R53" t="s">
        <v>1</v>
      </c>
      <c r="S53" t="s">
        <v>6</v>
      </c>
      <c r="T53">
        <v>4.0228668219352099E-3</v>
      </c>
      <c r="V53" t="s">
        <v>1</v>
      </c>
      <c r="W53" t="s">
        <v>7</v>
      </c>
      <c r="X53">
        <v>4.7056955325005201E-2</v>
      </c>
      <c r="Z53" t="s">
        <v>8</v>
      </c>
      <c r="AA53" t="s">
        <v>2</v>
      </c>
      <c r="AB53">
        <v>2.1172983273343201E-4</v>
      </c>
      <c r="AD53" t="s">
        <v>8</v>
      </c>
      <c r="AE53" t="s">
        <v>3</v>
      </c>
      <c r="AF53">
        <v>3.1759474910014801E-3</v>
      </c>
      <c r="AH53" t="s">
        <v>8</v>
      </c>
      <c r="AI53" t="s">
        <v>4</v>
      </c>
      <c r="AJ53">
        <v>2.1172983273343199E-3</v>
      </c>
      <c r="AL53" t="s">
        <v>8</v>
      </c>
      <c r="AM53" t="s">
        <v>5</v>
      </c>
      <c r="AN53">
        <v>4.6580563201355004E-3</v>
      </c>
      <c r="AP53" t="s">
        <v>8</v>
      </c>
      <c r="AQ53" t="s">
        <v>6</v>
      </c>
      <c r="AR53">
        <v>2.3290281600677502E-3</v>
      </c>
      <c r="AT53" t="s">
        <v>8</v>
      </c>
      <c r="AU53" t="s">
        <v>7</v>
      </c>
      <c r="AV53">
        <v>9.6337073893711603E-3</v>
      </c>
      <c r="AX53" t="s">
        <v>9</v>
      </c>
      <c r="AY53" t="s">
        <v>2</v>
      </c>
      <c r="AZ53">
        <v>1.58797374550074E-4</v>
      </c>
      <c r="BB53" t="s">
        <v>9</v>
      </c>
      <c r="BC53" t="s">
        <v>3</v>
      </c>
      <c r="BD53">
        <v>2.7524878255346099E-3</v>
      </c>
      <c r="BF53" t="s">
        <v>9</v>
      </c>
      <c r="BG53" t="s">
        <v>4</v>
      </c>
      <c r="BH53">
        <v>1.9055684946008801E-3</v>
      </c>
      <c r="BJ53" t="s">
        <v>9</v>
      </c>
      <c r="BK53" t="s">
        <v>5</v>
      </c>
      <c r="BL53">
        <v>5.92843531653609E-3</v>
      </c>
      <c r="BN53" t="s">
        <v>9</v>
      </c>
      <c r="BO53" t="s">
        <v>6</v>
      </c>
      <c r="BP53">
        <v>3.0171501164513999E-3</v>
      </c>
      <c r="BR53" t="s">
        <v>9</v>
      </c>
      <c r="BS53" t="s">
        <v>7</v>
      </c>
      <c r="BT53">
        <v>2.9483379208130399E-2</v>
      </c>
    </row>
    <row r="54" spans="1:72" x14ac:dyDescent="0.2">
      <c r="A54" t="s">
        <v>62</v>
      </c>
      <c r="B54" t="s">
        <v>1</v>
      </c>
      <c r="C54" t="s">
        <v>2</v>
      </c>
      <c r="D54">
        <v>1.01100995130213E-2</v>
      </c>
      <c r="F54" t="s">
        <v>1</v>
      </c>
      <c r="G54" t="s">
        <v>3</v>
      </c>
      <c r="H54">
        <v>5.4520431928858698E-3</v>
      </c>
      <c r="J54" t="s">
        <v>1</v>
      </c>
      <c r="K54" t="s">
        <v>4</v>
      </c>
      <c r="L54">
        <v>2.7524878255346099E-3</v>
      </c>
      <c r="N54" t="s">
        <v>1</v>
      </c>
      <c r="O54" t="s">
        <v>5</v>
      </c>
      <c r="P54">
        <v>1.0215964429388101E-2</v>
      </c>
      <c r="R54" t="s">
        <v>1</v>
      </c>
      <c r="S54" t="s">
        <v>6</v>
      </c>
      <c r="T54">
        <v>8.0457336438704199E-3</v>
      </c>
      <c r="V54" t="s">
        <v>1</v>
      </c>
      <c r="W54" t="s">
        <v>7</v>
      </c>
      <c r="X54">
        <v>0.109517255981367</v>
      </c>
      <c r="Z54" t="s">
        <v>8</v>
      </c>
      <c r="AA54" t="s">
        <v>2</v>
      </c>
      <c r="AB54">
        <v>0</v>
      </c>
      <c r="AD54" t="s">
        <v>8</v>
      </c>
      <c r="AE54" t="s">
        <v>3</v>
      </c>
      <c r="AF54">
        <v>0</v>
      </c>
      <c r="AH54" t="s">
        <v>8</v>
      </c>
      <c r="AI54" t="s">
        <v>4</v>
      </c>
      <c r="AJ54">
        <v>0</v>
      </c>
      <c r="AL54" t="s">
        <v>8</v>
      </c>
      <c r="AM54" t="s">
        <v>5</v>
      </c>
      <c r="AN54">
        <v>0</v>
      </c>
      <c r="AP54" t="s">
        <v>8</v>
      </c>
      <c r="AQ54" t="s">
        <v>6</v>
      </c>
      <c r="AR54">
        <v>0</v>
      </c>
      <c r="AT54" t="s">
        <v>8</v>
      </c>
      <c r="AU54" t="s">
        <v>7</v>
      </c>
      <c r="AV54" s="1">
        <v>5.2932458183358002E-5</v>
      </c>
      <c r="AX54" t="s">
        <v>9</v>
      </c>
      <c r="AY54" t="s">
        <v>2</v>
      </c>
      <c r="AZ54">
        <v>4.4463264874020697E-3</v>
      </c>
      <c r="BB54" t="s">
        <v>9</v>
      </c>
      <c r="BC54" t="s">
        <v>3</v>
      </c>
      <c r="BD54">
        <v>8.4691933093372803E-4</v>
      </c>
      <c r="BF54" t="s">
        <v>9</v>
      </c>
      <c r="BG54" t="s">
        <v>4</v>
      </c>
      <c r="BH54">
        <v>8.9985178911708603E-4</v>
      </c>
      <c r="BJ54" t="s">
        <v>9</v>
      </c>
      <c r="BK54" t="s">
        <v>5</v>
      </c>
      <c r="BL54">
        <v>4.0228668219352099E-3</v>
      </c>
      <c r="BN54" t="s">
        <v>9</v>
      </c>
      <c r="BO54" t="s">
        <v>6</v>
      </c>
      <c r="BP54">
        <v>2.9112852000846901E-3</v>
      </c>
      <c r="BR54" t="s">
        <v>9</v>
      </c>
      <c r="BS54" t="s">
        <v>7</v>
      </c>
      <c r="BT54">
        <v>2.7471945797162799E-2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8"/>
  <sheetViews>
    <sheetView tabSelected="1" topLeftCell="AC29" workbookViewId="0">
      <selection activeCell="AT63" sqref="AT63"/>
    </sheetView>
  </sheetViews>
  <sheetFormatPr baseColWidth="10" defaultRowHeight="16" x14ac:dyDescent="0.2"/>
  <cols>
    <col min="1" max="1" width="14.83203125" bestFit="1" customWidth="1"/>
    <col min="10" max="15" width="12.1640625" bestFit="1" customWidth="1"/>
    <col min="17" max="22" width="12.1640625" bestFit="1" customWidth="1"/>
  </cols>
  <sheetData>
    <row r="1" spans="1:48" x14ac:dyDescent="0.2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E1" s="3" t="s">
        <v>90</v>
      </c>
      <c r="AF1" s="3"/>
      <c r="AG1" s="3"/>
      <c r="AH1" s="3" t="s">
        <v>91</v>
      </c>
      <c r="AI1" s="3"/>
      <c r="AJ1" s="3"/>
      <c r="AK1" s="3" t="s">
        <v>92</v>
      </c>
      <c r="AL1" s="3"/>
      <c r="AM1" s="3"/>
      <c r="AN1" s="3" t="s">
        <v>93</v>
      </c>
      <c r="AO1" s="3"/>
      <c r="AP1" s="3"/>
      <c r="AQ1" s="3" t="s">
        <v>94</v>
      </c>
      <c r="AR1" s="3"/>
      <c r="AS1" s="3"/>
      <c r="AT1" s="3" t="s">
        <v>95</v>
      </c>
      <c r="AU1" s="3"/>
      <c r="AV1" s="3"/>
    </row>
    <row r="2" spans="1:48" x14ac:dyDescent="0.2">
      <c r="A2" t="s">
        <v>0</v>
      </c>
      <c r="B2" s="2">
        <v>3.2288799999999999E-3</v>
      </c>
      <c r="C2" s="2">
        <v>1.8208769999999999E-2</v>
      </c>
      <c r="D2" s="2">
        <v>1.963794E-2</v>
      </c>
      <c r="E2" s="2">
        <v>8.8132550000000004E-2</v>
      </c>
      <c r="F2" s="2">
        <v>5.7908109999999999E-2</v>
      </c>
      <c r="G2" s="2">
        <v>0.27196700000000001</v>
      </c>
      <c r="J2">
        <v>0</v>
      </c>
      <c r="K2" s="1">
        <v>5.2932458183358002E-5</v>
      </c>
      <c r="L2">
        <v>1.58797374550074E-4</v>
      </c>
      <c r="M2">
        <v>1.58797374550074E-4</v>
      </c>
      <c r="N2" s="1">
        <v>5.2932458183358002E-5</v>
      </c>
      <c r="O2">
        <v>2.6466229091678999E-4</v>
      </c>
      <c r="Q2">
        <v>4.40927376667372E-2</v>
      </c>
      <c r="R2">
        <v>8.03514715223375E-2</v>
      </c>
      <c r="S2">
        <v>0.109728985814101</v>
      </c>
      <c r="T2">
        <v>0.39207071776413299</v>
      </c>
      <c r="U2">
        <v>0.17843531653609901</v>
      </c>
      <c r="V2">
        <v>0.662026254499258</v>
      </c>
      <c r="X2">
        <f>SUM(B2, J2, Q2)</f>
        <v>4.7321617666737203E-2</v>
      </c>
      <c r="Y2">
        <f t="shared" ref="Y2:AC2" si="0">SUM(C2, K2, R2)</f>
        <v>9.8613173980520857E-2</v>
      </c>
      <c r="Z2">
        <f t="shared" si="0"/>
        <v>0.12952572318865108</v>
      </c>
      <c r="AA2">
        <f t="shared" si="0"/>
        <v>0.48036206513868307</v>
      </c>
      <c r="AB2">
        <f t="shared" si="0"/>
        <v>0.23639635899428235</v>
      </c>
      <c r="AC2">
        <f t="shared" si="0"/>
        <v>0.93425791679017478</v>
      </c>
      <c r="AE2">
        <f>B2/X2*100</f>
        <v>6.8232663192949321</v>
      </c>
      <c r="AF2">
        <f>J2/X2*100</f>
        <v>0</v>
      </c>
      <c r="AG2">
        <f>Q2/X2*100</f>
        <v>93.176733680705055</v>
      </c>
      <c r="AH2">
        <f>C2/Y2*100</f>
        <v>18.464845278782725</v>
      </c>
      <c r="AI2" s="1">
        <f>K2/Y2*100</f>
        <v>5.367686288427731E-2</v>
      </c>
      <c r="AJ2">
        <f>R2/Y2*100</f>
        <v>81.481477858332994</v>
      </c>
      <c r="AK2">
        <f>D2/Z2*100</f>
        <v>15.161420848735826</v>
      </c>
      <c r="AL2">
        <f>L2/Z2*100</f>
        <v>0.12259910281974606</v>
      </c>
      <c r="AM2">
        <f>S2/Z2*100</f>
        <v>84.715980048444422</v>
      </c>
      <c r="AN2">
        <f>E2/AA2*100</f>
        <v>18.347108649088614</v>
      </c>
      <c r="AO2">
        <f>M2/AA2*100</f>
        <v>3.3057850749356812E-2</v>
      </c>
      <c r="AP2">
        <f>T2/AA2*100</f>
        <v>81.619833500162031</v>
      </c>
      <c r="AQ2">
        <f>F2/AB2*100</f>
        <v>24.496193700428613</v>
      </c>
      <c r="AR2" s="1">
        <f>N2/AB2*100</f>
        <v>2.2391401630952473E-2</v>
      </c>
      <c r="AS2">
        <f>U2/AB2*100</f>
        <v>75.481414897940454</v>
      </c>
      <c r="AT2">
        <f>G2/AC2*100</f>
        <v>29.11048385165369</v>
      </c>
      <c r="AU2">
        <f>O2/AC2*100</f>
        <v>2.8328610992785469E-2</v>
      </c>
      <c r="AV2">
        <f>V2/AC2*100</f>
        <v>70.861187537353516</v>
      </c>
    </row>
    <row r="3" spans="1:48" x14ac:dyDescent="0.2">
      <c r="A3" t="s">
        <v>10</v>
      </c>
      <c r="B3" s="2">
        <v>1.5879699999999999E-4</v>
      </c>
      <c r="C3" s="2">
        <v>3.0171500000000001E-3</v>
      </c>
      <c r="D3" s="2">
        <v>1.587974E-3</v>
      </c>
      <c r="E3" s="2">
        <v>5.7167049999999999E-3</v>
      </c>
      <c r="F3" s="2">
        <v>4.1287320000000004E-3</v>
      </c>
      <c r="G3" s="2">
        <v>4.2716499999999998E-2</v>
      </c>
      <c r="J3">
        <v>3.17594749100148E-4</v>
      </c>
      <c r="K3">
        <v>3.5464746982849802E-3</v>
      </c>
      <c r="L3">
        <v>1.9585009527842401E-3</v>
      </c>
      <c r="M3">
        <v>7.9928011856870602E-3</v>
      </c>
      <c r="N3">
        <v>5.8225704001693803E-3</v>
      </c>
      <c r="O3">
        <v>5.4785094219775503E-2</v>
      </c>
      <c r="Q3">
        <v>2.18081727715435E-2</v>
      </c>
      <c r="R3">
        <v>0.13169595596019401</v>
      </c>
      <c r="S3">
        <v>8.0616133813254207E-2</v>
      </c>
      <c r="T3">
        <v>0.29282235867033601</v>
      </c>
      <c r="U3">
        <v>0.18431081939445201</v>
      </c>
      <c r="V3">
        <v>1.2905462629684501</v>
      </c>
      <c r="X3">
        <f>SUM(B3, J3, Q3)</f>
        <v>2.2284564520643649E-2</v>
      </c>
      <c r="Y3">
        <f t="shared" ref="Y3:Y4" si="1">SUM(C3, K3, R3)</f>
        <v>0.13825958065847899</v>
      </c>
      <c r="Z3">
        <f t="shared" ref="Z3:Z4" si="2">SUM(D3, L3, S3)</f>
        <v>8.4162608766038441E-2</v>
      </c>
      <c r="AA3">
        <f t="shared" ref="AA3:AA4" si="3">SUM(E3, M3, T3)</f>
        <v>0.30653186485602307</v>
      </c>
      <c r="AB3">
        <f t="shared" ref="AB3:AB4" si="4">SUM(F3, N3, U3)</f>
        <v>0.19426212179462141</v>
      </c>
      <c r="AC3">
        <f t="shared" ref="AC3:AC4" si="5">SUM(G3, O3, V3)</f>
        <v>1.3880478571882255</v>
      </c>
      <c r="AE3">
        <f>B3/X3*100</f>
        <v>0.71258740485099425</v>
      </c>
      <c r="AF3">
        <f>J3/X3*100</f>
        <v>1.4251781712222342</v>
      </c>
      <c r="AG3">
        <f>Q3/X3*100</f>
        <v>97.862234423926765</v>
      </c>
      <c r="AH3">
        <f t="shared" ref="AH3:AH44" si="6">C3/Y3*100</f>
        <v>2.1822357522208851</v>
      </c>
      <c r="AI3" s="1">
        <f t="shared" ref="AI3:AI44" si="7">K3/Y3*100</f>
        <v>2.5650842288067413</v>
      </c>
      <c r="AJ3">
        <f t="shared" ref="AJ3:AJ44" si="8">R3/Y3*100</f>
        <v>95.252680018972384</v>
      </c>
      <c r="AK3">
        <f t="shared" ref="AK3:AK37" si="9">D3/Z3*100</f>
        <v>1.8867927495146566</v>
      </c>
      <c r="AL3">
        <f t="shared" ref="AL3:AL37" si="10">L3/Z3*100</f>
        <v>2.3270440181204797</v>
      </c>
      <c r="AM3">
        <f t="shared" ref="AM3:AM37" si="11">S3/Z3*100</f>
        <v>95.786163232364871</v>
      </c>
      <c r="AN3">
        <f t="shared" ref="AN3:AN54" si="12">E3/AA3*100</f>
        <v>1.8649627185366571</v>
      </c>
      <c r="AO3">
        <f t="shared" ref="AO3:AO54" si="13">M3/AA3*100</f>
        <v>2.6074943919586469</v>
      </c>
      <c r="AP3">
        <f t="shared" ref="AP3:AP54" si="14">T3/AA3*100</f>
        <v>95.527542889504687</v>
      </c>
      <c r="AQ3">
        <f t="shared" ref="AQ3:AQ46" si="15">F3/AB3*100</f>
        <v>2.1253407313058155</v>
      </c>
      <c r="AR3" s="1">
        <f t="shared" ref="AR3:AR46" si="16">N3/AB3*100</f>
        <v>2.9972752003219352</v>
      </c>
      <c r="AS3">
        <f t="shared" ref="AS3:AS46" si="17">U3/AB3*100</f>
        <v>94.877384068372237</v>
      </c>
      <c r="AT3">
        <f t="shared" ref="AT3:AT40" si="18">G3/AC3*100</f>
        <v>3.0774515286908763</v>
      </c>
      <c r="AU3">
        <f t="shared" ref="AU3:AU40" si="19">O3/AC3*100</f>
        <v>3.9469168109775334</v>
      </c>
      <c r="AV3">
        <f t="shared" ref="AV3:AV40" si="20">V3/AC3*100</f>
        <v>92.975631660331587</v>
      </c>
    </row>
    <row r="4" spans="1:48" x14ac:dyDescent="0.2">
      <c r="A4" t="s">
        <v>11</v>
      </c>
      <c r="B4" s="2">
        <v>3.70527E-4</v>
      </c>
      <c r="C4" s="2">
        <v>8.7867880000000002E-3</v>
      </c>
      <c r="D4" s="2">
        <v>1.164514E-2</v>
      </c>
      <c r="E4" s="2">
        <v>2.8689389999999999E-2</v>
      </c>
      <c r="F4" s="2">
        <v>1.122168E-2</v>
      </c>
      <c r="G4" s="2">
        <v>8.1992380000000004E-2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9.2684734279059905E-2</v>
      </c>
      <c r="R4">
        <v>5.0391700190556797E-2</v>
      </c>
      <c r="S4">
        <v>4.4886724539487603E-2</v>
      </c>
      <c r="T4">
        <v>0.15313360152445399</v>
      </c>
      <c r="U4">
        <v>0.10178911708659701</v>
      </c>
      <c r="V4">
        <v>0.62121532923988898</v>
      </c>
      <c r="X4">
        <f t="shared" ref="X4:X54" si="21">SUM(B4, J4, Q4)</f>
        <v>9.30552612790599E-2</v>
      </c>
      <c r="Y4">
        <f t="shared" si="1"/>
        <v>5.9178488190556794E-2</v>
      </c>
      <c r="Z4">
        <f t="shared" si="2"/>
        <v>5.6531864539487602E-2</v>
      </c>
      <c r="AA4">
        <f t="shared" si="3"/>
        <v>0.181822991524454</v>
      </c>
      <c r="AB4">
        <f t="shared" si="4"/>
        <v>0.113010797086597</v>
      </c>
      <c r="AC4">
        <f t="shared" si="5"/>
        <v>0.70320770923988896</v>
      </c>
      <c r="AE4">
        <f t="shared" ref="AE4:AE54" si="22">B4/X4*100</f>
        <v>0.39817952784941479</v>
      </c>
      <c r="AF4">
        <f t="shared" ref="AF4:AF54" si="23">J4/X4*100</f>
        <v>0</v>
      </c>
      <c r="AG4">
        <f t="shared" ref="AG4:AG54" si="24">Q4/X4*100</f>
        <v>99.601820472150592</v>
      </c>
      <c r="AH4">
        <f t="shared" si="6"/>
        <v>14.847942670833762</v>
      </c>
      <c r="AI4" s="1">
        <f t="shared" si="7"/>
        <v>0</v>
      </c>
      <c r="AJ4">
        <f t="shared" si="8"/>
        <v>85.15205732916624</v>
      </c>
      <c r="AK4">
        <f t="shared" si="9"/>
        <v>20.599249812229083</v>
      </c>
      <c r="AL4">
        <f t="shared" si="10"/>
        <v>0</v>
      </c>
      <c r="AM4">
        <f t="shared" si="11"/>
        <v>79.400750187770925</v>
      </c>
      <c r="AN4">
        <f t="shared" si="12"/>
        <v>15.778747098736115</v>
      </c>
      <c r="AO4">
        <f t="shared" si="13"/>
        <v>0</v>
      </c>
      <c r="AP4">
        <f t="shared" si="14"/>
        <v>84.221252901263881</v>
      </c>
      <c r="AQ4">
        <f t="shared" si="15"/>
        <v>9.9297414842593668</v>
      </c>
      <c r="AR4" s="1">
        <f t="shared" si="16"/>
        <v>0</v>
      </c>
      <c r="AS4">
        <f t="shared" si="17"/>
        <v>90.070258515740633</v>
      </c>
      <c r="AT4">
        <f t="shared" si="18"/>
        <v>11.659766939788982</v>
      </c>
      <c r="AU4">
        <f t="shared" si="19"/>
        <v>0</v>
      </c>
      <c r="AV4">
        <f t="shared" si="20"/>
        <v>88.34023306021102</v>
      </c>
    </row>
    <row r="5" spans="1:48" x14ac:dyDescent="0.2">
      <c r="A5" t="s">
        <v>12</v>
      </c>
      <c r="B5" s="2">
        <v>6.3201350000000003E-2</v>
      </c>
      <c r="C5" s="2">
        <v>1.863223E-2</v>
      </c>
      <c r="D5" s="2">
        <v>1.2809650000000001E-2</v>
      </c>
      <c r="E5" s="2">
        <v>5.827864E-2</v>
      </c>
      <c r="F5" s="2">
        <v>3.9487620000000001E-2</v>
      </c>
      <c r="G5" s="2">
        <v>0.47940929999999998</v>
      </c>
      <c r="J5">
        <v>4.1287317383019197E-3</v>
      </c>
      <c r="K5">
        <v>1.0057167054838001E-3</v>
      </c>
      <c r="L5">
        <v>5.2932458183357998E-4</v>
      </c>
      <c r="M5">
        <v>1.3762439127673E-3</v>
      </c>
      <c r="N5">
        <v>1.42917637095066E-3</v>
      </c>
      <c r="O5">
        <v>7.8869362693203392E-3</v>
      </c>
      <c r="Q5">
        <v>1.82616980732585E-2</v>
      </c>
      <c r="R5">
        <v>6.56362481473639E-3</v>
      </c>
      <c r="S5">
        <v>4.7639212365022197E-3</v>
      </c>
      <c r="T5">
        <v>1.7573576116874799E-2</v>
      </c>
      <c r="U5">
        <v>1.12746135930552E-2</v>
      </c>
      <c r="V5">
        <v>9.8771966970145994E-2</v>
      </c>
      <c r="X5">
        <f t="shared" si="21"/>
        <v>8.5591779811560423E-2</v>
      </c>
      <c r="Y5">
        <f t="shared" ref="Y5:Y54" si="25">SUM(C5, K5, R5)</f>
        <v>2.620157152022019E-2</v>
      </c>
      <c r="Z5">
        <f t="shared" ref="Z5:Z54" si="26">SUM(D5, L5, S5)</f>
        <v>1.8102895818335803E-2</v>
      </c>
      <c r="AA5">
        <f t="shared" ref="AA5:AA54" si="27">SUM(E5, M5, T5)</f>
        <v>7.7228460029642093E-2</v>
      </c>
      <c r="AB5">
        <f t="shared" ref="AB5:AB54" si="28">SUM(F5, N5, U5)</f>
        <v>5.2191409964005862E-2</v>
      </c>
      <c r="AC5">
        <f t="shared" ref="AC5:AC54" si="29">SUM(G5, O5, V5)</f>
        <v>0.58606820323946629</v>
      </c>
      <c r="AE5">
        <f t="shared" si="22"/>
        <v>73.8404437191803</v>
      </c>
      <c r="AF5">
        <f t="shared" si="23"/>
        <v>4.8237479666759704</v>
      </c>
      <c r="AG5">
        <f t="shared" si="24"/>
        <v>21.335808314143726</v>
      </c>
      <c r="AH5">
        <f t="shared" si="6"/>
        <v>71.111116314611877</v>
      </c>
      <c r="AI5" s="1">
        <f t="shared" si="7"/>
        <v>3.8383831470096053</v>
      </c>
      <c r="AJ5">
        <f t="shared" si="8"/>
        <v>25.050500538378511</v>
      </c>
      <c r="AK5">
        <f t="shared" si="9"/>
        <v>70.760226035359182</v>
      </c>
      <c r="AL5">
        <f t="shared" si="10"/>
        <v>2.9239773964640796</v>
      </c>
      <c r="AM5">
        <f t="shared" si="11"/>
        <v>26.315796568176719</v>
      </c>
      <c r="AN5">
        <f t="shared" si="12"/>
        <v>75.462646772486835</v>
      </c>
      <c r="AO5">
        <f t="shared" si="13"/>
        <v>1.782042413171343</v>
      </c>
      <c r="AP5">
        <f t="shared" si="14"/>
        <v>22.755310814341822</v>
      </c>
      <c r="AQ5">
        <f t="shared" si="15"/>
        <v>75.659232098218638</v>
      </c>
      <c r="AR5" s="1">
        <f t="shared" si="16"/>
        <v>2.7383363889504051</v>
      </c>
      <c r="AS5">
        <f t="shared" si="17"/>
        <v>21.602431512830961</v>
      </c>
      <c r="AT5">
        <f t="shared" si="18"/>
        <v>81.800940120976733</v>
      </c>
      <c r="AU5">
        <f t="shared" si="19"/>
        <v>1.3457369339823668</v>
      </c>
      <c r="AV5">
        <f t="shared" si="20"/>
        <v>16.853322945040915</v>
      </c>
    </row>
    <row r="6" spans="1:48" x14ac:dyDescent="0.2">
      <c r="A6" t="s">
        <v>14</v>
      </c>
      <c r="B6" s="2">
        <v>7.0982429999999999E-2</v>
      </c>
      <c r="C6" s="2">
        <v>2.4243069999999999E-2</v>
      </c>
      <c r="D6" s="2">
        <v>1.7626510000000001E-2</v>
      </c>
      <c r="E6" s="2">
        <v>5.849037E-2</v>
      </c>
      <c r="F6" s="2">
        <v>3.6840989999999997E-2</v>
      </c>
      <c r="G6" s="2">
        <v>0.40874450000000001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2.5142917637094999E-2</v>
      </c>
      <c r="R6">
        <v>1.08511539275883E-2</v>
      </c>
      <c r="S6">
        <v>1.19098030912555E-2</v>
      </c>
      <c r="T6">
        <v>3.7582045310184199E-2</v>
      </c>
      <c r="U6">
        <v>1.92674147787423E-2</v>
      </c>
      <c r="V6">
        <v>0.138788905356764</v>
      </c>
      <c r="X6">
        <f t="shared" si="21"/>
        <v>9.6125347637095002E-2</v>
      </c>
      <c r="Y6">
        <f t="shared" si="25"/>
        <v>3.5094223927588299E-2</v>
      </c>
      <c r="Z6">
        <f t="shared" si="26"/>
        <v>2.9536313091255501E-2</v>
      </c>
      <c r="AA6">
        <f t="shared" si="27"/>
        <v>9.6072415310184206E-2</v>
      </c>
      <c r="AB6">
        <f t="shared" si="28"/>
        <v>5.6108404778742293E-2</v>
      </c>
      <c r="AC6">
        <f t="shared" si="29"/>
        <v>0.54753340535676398</v>
      </c>
      <c r="AE6">
        <f t="shared" si="22"/>
        <v>73.843613307888532</v>
      </c>
      <c r="AF6">
        <f t="shared" si="23"/>
        <v>0</v>
      </c>
      <c r="AG6">
        <f t="shared" si="24"/>
        <v>26.156386692111468</v>
      </c>
      <c r="AH6">
        <f t="shared" si="6"/>
        <v>69.079943326348982</v>
      </c>
      <c r="AI6" s="1">
        <f t="shared" si="7"/>
        <v>0</v>
      </c>
      <c r="AJ6">
        <f t="shared" si="8"/>
        <v>30.920056673651025</v>
      </c>
      <c r="AK6">
        <f t="shared" si="9"/>
        <v>59.677421300150336</v>
      </c>
      <c r="AL6">
        <f t="shared" si="10"/>
        <v>0</v>
      </c>
      <c r="AM6">
        <f t="shared" si="11"/>
        <v>40.322578699849672</v>
      </c>
      <c r="AN6">
        <f t="shared" si="12"/>
        <v>60.881544209287405</v>
      </c>
      <c r="AO6">
        <f t="shared" si="13"/>
        <v>0</v>
      </c>
      <c r="AP6">
        <f t="shared" si="14"/>
        <v>39.118455790712588</v>
      </c>
      <c r="AQ6">
        <f t="shared" si="15"/>
        <v>65.66037681035246</v>
      </c>
      <c r="AR6" s="1">
        <f t="shared" si="16"/>
        <v>0</v>
      </c>
      <c r="AS6">
        <f t="shared" si="17"/>
        <v>34.339623189647547</v>
      </c>
      <c r="AT6">
        <f t="shared" si="18"/>
        <v>74.651974838625364</v>
      </c>
      <c r="AU6">
        <f t="shared" si="19"/>
        <v>0</v>
      </c>
      <c r="AV6">
        <f t="shared" si="20"/>
        <v>25.34802516137465</v>
      </c>
    </row>
    <row r="7" spans="1:48" x14ac:dyDescent="0.2">
      <c r="A7" t="s">
        <v>15</v>
      </c>
      <c r="B7" s="2">
        <v>2.7048490000000001E-2</v>
      </c>
      <c r="C7" s="2">
        <v>8.5168320000000006E-2</v>
      </c>
      <c r="D7" s="2">
        <v>6.4842259999999999E-2</v>
      </c>
      <c r="E7" s="2">
        <v>0.20426639999999999</v>
      </c>
      <c r="F7" s="2">
        <v>0.1281495</v>
      </c>
      <c r="G7" s="2">
        <v>0.56738299999999997</v>
      </c>
      <c r="J7">
        <v>3.17594749100148E-4</v>
      </c>
      <c r="K7">
        <v>0</v>
      </c>
      <c r="L7" s="1">
        <v>5.2932458183358002E-5</v>
      </c>
      <c r="M7" s="1">
        <v>5.2932458183358002E-5</v>
      </c>
      <c r="N7">
        <v>0</v>
      </c>
      <c r="O7">
        <v>3.17594749100148E-4</v>
      </c>
      <c r="Q7">
        <v>3.90112216811348E-2</v>
      </c>
      <c r="R7">
        <v>3.7846707601100898E-2</v>
      </c>
      <c r="S7">
        <v>2.5513444844378501E-2</v>
      </c>
      <c r="T7">
        <v>7.0029642176582599E-2</v>
      </c>
      <c r="U7">
        <v>3.0700825746347599E-2</v>
      </c>
      <c r="V7">
        <v>0.10152445479567999</v>
      </c>
      <c r="X7">
        <f t="shared" si="21"/>
        <v>6.6377306430234956E-2</v>
      </c>
      <c r="Y7">
        <f t="shared" si="25"/>
        <v>0.1230150276011009</v>
      </c>
      <c r="Z7">
        <f t="shared" si="26"/>
        <v>9.0408637302561851E-2</v>
      </c>
      <c r="AA7">
        <f t="shared" si="27"/>
        <v>0.27434897463476593</v>
      </c>
      <c r="AB7">
        <f t="shared" si="28"/>
        <v>0.15885032574634761</v>
      </c>
      <c r="AC7">
        <f t="shared" si="29"/>
        <v>0.66922504954478013</v>
      </c>
      <c r="AE7">
        <f t="shared" si="22"/>
        <v>40.74960472888273</v>
      </c>
      <c r="AF7">
        <f t="shared" si="23"/>
        <v>0.4784688716375558</v>
      </c>
      <c r="AG7">
        <f t="shared" si="24"/>
        <v>58.77192639947971</v>
      </c>
      <c r="AH7">
        <f t="shared" si="6"/>
        <v>69.234077869066624</v>
      </c>
      <c r="AI7" s="1">
        <f t="shared" si="7"/>
        <v>0</v>
      </c>
      <c r="AJ7">
        <f t="shared" si="8"/>
        <v>30.765922130933372</v>
      </c>
      <c r="AK7">
        <f t="shared" si="9"/>
        <v>71.721311076726749</v>
      </c>
      <c r="AL7">
        <f t="shared" si="10"/>
        <v>5.8548010193112475E-2</v>
      </c>
      <c r="AM7">
        <f t="shared" si="11"/>
        <v>28.220140913080151</v>
      </c>
      <c r="AN7">
        <f t="shared" si="12"/>
        <v>74.454952956151871</v>
      </c>
      <c r="AO7">
        <f t="shared" si="13"/>
        <v>1.9293842178133045E-2</v>
      </c>
      <c r="AP7">
        <f t="shared" si="14"/>
        <v>25.525753201670003</v>
      </c>
      <c r="AQ7">
        <f t="shared" si="15"/>
        <v>80.673111243491732</v>
      </c>
      <c r="AR7" s="1">
        <f t="shared" si="16"/>
        <v>0</v>
      </c>
      <c r="AS7">
        <f t="shared" si="17"/>
        <v>19.326888756508261</v>
      </c>
      <c r="AT7">
        <f t="shared" si="18"/>
        <v>84.782092419574681</v>
      </c>
      <c r="AU7">
        <f t="shared" si="19"/>
        <v>4.7457092246648881E-2</v>
      </c>
      <c r="AV7">
        <f t="shared" si="20"/>
        <v>15.170450488178663</v>
      </c>
    </row>
    <row r="8" spans="1:48" x14ac:dyDescent="0.2">
      <c r="A8" t="s">
        <v>16</v>
      </c>
      <c r="B8" s="2">
        <v>0</v>
      </c>
      <c r="C8" s="2">
        <v>0</v>
      </c>
      <c r="D8" s="2">
        <v>0</v>
      </c>
      <c r="E8" s="2">
        <v>3.17595E-4</v>
      </c>
      <c r="F8" s="2">
        <v>2.6466199999999998E-4</v>
      </c>
      <c r="G8" s="2">
        <v>3.4935420000000001E-3</v>
      </c>
      <c r="J8">
        <v>2.4348930764344599E-3</v>
      </c>
      <c r="K8">
        <v>1.05864916366716E-4</v>
      </c>
      <c r="L8">
        <v>2.1172983273343201E-4</v>
      </c>
      <c r="M8">
        <v>6.3518949820029599E-4</v>
      </c>
      <c r="N8">
        <v>3.17594749100148E-4</v>
      </c>
      <c r="O8">
        <v>5.4520431928858698E-3</v>
      </c>
      <c r="Q8">
        <v>5.2085538852424298E-2</v>
      </c>
      <c r="R8">
        <v>2.53017150116451E-2</v>
      </c>
      <c r="S8">
        <v>1.82087656150751E-2</v>
      </c>
      <c r="T8">
        <v>5.5049756510692299E-2</v>
      </c>
      <c r="U8">
        <v>3.4088503070082501E-2</v>
      </c>
      <c r="V8">
        <v>0.45225492271861101</v>
      </c>
      <c r="X8">
        <f t="shared" si="21"/>
        <v>5.4520431928858762E-2</v>
      </c>
      <c r="Y8">
        <f t="shared" si="25"/>
        <v>2.5407579928011816E-2</v>
      </c>
      <c r="Z8">
        <f t="shared" si="26"/>
        <v>1.8420495447808532E-2</v>
      </c>
      <c r="AA8">
        <f t="shared" si="27"/>
        <v>5.6002541008892598E-2</v>
      </c>
      <c r="AB8">
        <f t="shared" si="28"/>
        <v>3.4670759819182648E-2</v>
      </c>
      <c r="AC8">
        <f t="shared" si="29"/>
        <v>0.46120050791149686</v>
      </c>
      <c r="AE8">
        <f t="shared" si="22"/>
        <v>0</v>
      </c>
      <c r="AF8">
        <f t="shared" si="23"/>
        <v>4.466019417475712</v>
      </c>
      <c r="AG8">
        <f t="shared" si="24"/>
        <v>95.533980582524279</v>
      </c>
      <c r="AH8">
        <f t="shared" si="6"/>
        <v>0</v>
      </c>
      <c r="AI8" s="1">
        <f t="shared" si="7"/>
        <v>0.41666666666666707</v>
      </c>
      <c r="AJ8">
        <f t="shared" si="8"/>
        <v>99.583333333333329</v>
      </c>
      <c r="AK8">
        <f t="shared" si="9"/>
        <v>0</v>
      </c>
      <c r="AL8">
        <f t="shared" si="10"/>
        <v>1.1494252873563251</v>
      </c>
      <c r="AM8">
        <f t="shared" si="11"/>
        <v>98.850574712643677</v>
      </c>
      <c r="AN8">
        <f t="shared" si="12"/>
        <v>0.5671081959469827</v>
      </c>
      <c r="AO8">
        <f t="shared" si="13"/>
        <v>1.1342154958637229</v>
      </c>
      <c r="AP8">
        <f t="shared" si="14"/>
        <v>98.298676308189286</v>
      </c>
      <c r="AQ8">
        <f t="shared" si="15"/>
        <v>0.76335794594720052</v>
      </c>
      <c r="AR8" s="1">
        <f t="shared" si="16"/>
        <v>0.91603054203741174</v>
      </c>
      <c r="AS8">
        <f t="shared" si="17"/>
        <v>98.32061151201539</v>
      </c>
      <c r="AT8">
        <f t="shared" si="18"/>
        <v>0.75748875815861005</v>
      </c>
      <c r="AU8">
        <f t="shared" si="19"/>
        <v>1.1821416280686539</v>
      </c>
      <c r="AV8">
        <f t="shared" si="20"/>
        <v>98.060369613772735</v>
      </c>
    </row>
    <row r="9" spans="1:48" x14ac:dyDescent="0.2">
      <c r="A9" t="s">
        <v>17</v>
      </c>
      <c r="B9" s="2">
        <v>6.0025410000000001E-2</v>
      </c>
      <c r="C9" s="2">
        <v>8.2098249999999998E-2</v>
      </c>
      <c r="D9" s="2">
        <v>2.5619309999999999E-2</v>
      </c>
      <c r="E9" s="2">
        <v>2.8583529999999999E-2</v>
      </c>
      <c r="F9" s="2">
        <v>4.6580559999999998E-3</v>
      </c>
      <c r="G9" s="2">
        <v>0.21411179999999999</v>
      </c>
      <c r="J9">
        <v>7.5534617827651904E-2</v>
      </c>
      <c r="K9">
        <v>5.4361634554308702E-2</v>
      </c>
      <c r="L9">
        <v>1.9055684946008801E-3</v>
      </c>
      <c r="M9">
        <v>3.8640694473851302E-3</v>
      </c>
      <c r="N9">
        <v>1.11158162185051E-3</v>
      </c>
      <c r="O9">
        <v>0.12185051873809</v>
      </c>
      <c r="Q9">
        <v>0.113593055261486</v>
      </c>
      <c r="R9">
        <v>0.11047004022866801</v>
      </c>
      <c r="S9">
        <v>3.5994071564683398E-3</v>
      </c>
      <c r="T9">
        <v>6.1401651492695303E-3</v>
      </c>
      <c r="U9">
        <v>1.74677112005081E-3</v>
      </c>
      <c r="V9">
        <v>0.25947491001482098</v>
      </c>
      <c r="X9">
        <f t="shared" si="21"/>
        <v>0.24915308308913792</v>
      </c>
      <c r="Y9">
        <f t="shared" si="25"/>
        <v>0.24692992478297671</v>
      </c>
      <c r="Z9">
        <f t="shared" si="26"/>
        <v>3.1124285651069221E-2</v>
      </c>
      <c r="AA9">
        <f t="shared" si="27"/>
        <v>3.858776459665466E-2</v>
      </c>
      <c r="AB9">
        <f t="shared" si="28"/>
        <v>7.5164087419013195E-3</v>
      </c>
      <c r="AC9">
        <f t="shared" si="29"/>
        <v>0.59543722875291105</v>
      </c>
      <c r="AE9">
        <f t="shared" si="22"/>
        <v>24.09177893998811</v>
      </c>
      <c r="AF9">
        <f t="shared" si="23"/>
        <v>30.316549524947423</v>
      </c>
      <c r="AG9">
        <f t="shared" si="24"/>
        <v>45.591671535064457</v>
      </c>
      <c r="AH9">
        <f t="shared" si="6"/>
        <v>33.247590413415878</v>
      </c>
      <c r="AI9" s="1">
        <f t="shared" si="7"/>
        <v>22.015004703089911</v>
      </c>
      <c r="AJ9">
        <f t="shared" si="8"/>
        <v>44.737404883494214</v>
      </c>
      <c r="AK9">
        <f t="shared" si="9"/>
        <v>82.312925306029925</v>
      </c>
      <c r="AL9">
        <f t="shared" si="10"/>
        <v>6.1224489325280871</v>
      </c>
      <c r="AM9">
        <f t="shared" si="11"/>
        <v>11.564625761441977</v>
      </c>
      <c r="AN9">
        <f t="shared" si="12"/>
        <v>74.074075808159222</v>
      </c>
      <c r="AO9">
        <f t="shared" si="13"/>
        <v>10.0137167513459</v>
      </c>
      <c r="AP9">
        <f t="shared" si="14"/>
        <v>15.912207440494877</v>
      </c>
      <c r="AQ9">
        <f t="shared" si="15"/>
        <v>61.971829366236911</v>
      </c>
      <c r="AR9" s="1">
        <f t="shared" si="16"/>
        <v>14.788733024241161</v>
      </c>
      <c r="AS9">
        <f t="shared" si="17"/>
        <v>23.239437609521939</v>
      </c>
      <c r="AT9">
        <f t="shared" si="18"/>
        <v>35.958752604105328</v>
      </c>
      <c r="AU9">
        <f t="shared" si="19"/>
        <v>20.464041019620957</v>
      </c>
      <c r="AV9">
        <f t="shared" si="20"/>
        <v>43.577206376273701</v>
      </c>
    </row>
    <row r="10" spans="1:48" x14ac:dyDescent="0.2">
      <c r="A10" t="s">
        <v>18</v>
      </c>
      <c r="B10" s="2">
        <v>4.763921E-3</v>
      </c>
      <c r="C10" s="2">
        <v>1.5773869999999999E-2</v>
      </c>
      <c r="D10" s="2">
        <v>1.138048E-2</v>
      </c>
      <c r="E10" s="2">
        <v>4.2028370000000002E-2</v>
      </c>
      <c r="F10" s="2">
        <v>2.8742319999999998E-2</v>
      </c>
      <c r="G10" s="2">
        <v>0.26042769999999998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>
        <v>7.4105441456701201E-4</v>
      </c>
      <c r="R10">
        <v>1.87910226550921E-2</v>
      </c>
      <c r="S10">
        <v>6.1930976074528899E-3</v>
      </c>
      <c r="T10">
        <v>1.8843955113275399E-2</v>
      </c>
      <c r="U10">
        <v>9.4749100148210797E-3</v>
      </c>
      <c r="V10">
        <v>6.3518949820029605E-2</v>
      </c>
      <c r="X10">
        <f t="shared" si="21"/>
        <v>5.5049754145670123E-3</v>
      </c>
      <c r="Y10">
        <f t="shared" si="25"/>
        <v>3.4564892655092098E-2</v>
      </c>
      <c r="Z10">
        <f t="shared" si="26"/>
        <v>1.757357760745289E-2</v>
      </c>
      <c r="AA10">
        <f t="shared" si="27"/>
        <v>6.0872325113275401E-2</v>
      </c>
      <c r="AB10">
        <f t="shared" si="28"/>
        <v>3.821723001482108E-2</v>
      </c>
      <c r="AC10">
        <f t="shared" si="29"/>
        <v>0.32394664982002958</v>
      </c>
      <c r="AE10">
        <f t="shared" si="22"/>
        <v>86.538460960133108</v>
      </c>
      <c r="AF10">
        <f t="shared" si="23"/>
        <v>0</v>
      </c>
      <c r="AG10">
        <f t="shared" si="24"/>
        <v>13.46153903986688</v>
      </c>
      <c r="AH10">
        <f t="shared" si="6"/>
        <v>45.635524337947544</v>
      </c>
      <c r="AI10" s="1">
        <f t="shared" si="7"/>
        <v>0</v>
      </c>
      <c r="AJ10">
        <f t="shared" si="8"/>
        <v>54.364475662052449</v>
      </c>
      <c r="AK10">
        <f t="shared" si="9"/>
        <v>64.759039133691147</v>
      </c>
      <c r="AL10">
        <f t="shared" si="10"/>
        <v>0</v>
      </c>
      <c r="AM10">
        <f t="shared" si="11"/>
        <v>35.24096086630886</v>
      </c>
      <c r="AN10">
        <f t="shared" si="12"/>
        <v>69.043477346710063</v>
      </c>
      <c r="AO10">
        <f t="shared" si="13"/>
        <v>0</v>
      </c>
      <c r="AP10">
        <f t="shared" si="14"/>
        <v>30.956522653289937</v>
      </c>
      <c r="AQ10">
        <f t="shared" si="15"/>
        <v>75.207753123011273</v>
      </c>
      <c r="AR10" s="1">
        <f t="shared" si="16"/>
        <v>0</v>
      </c>
      <c r="AS10">
        <f t="shared" si="17"/>
        <v>24.792246876988735</v>
      </c>
      <c r="AT10">
        <f t="shared" si="18"/>
        <v>80.392157210047415</v>
      </c>
      <c r="AU10">
        <f t="shared" si="19"/>
        <v>0</v>
      </c>
      <c r="AV10">
        <f t="shared" si="20"/>
        <v>19.607842789952581</v>
      </c>
    </row>
    <row r="11" spans="1:48" x14ac:dyDescent="0.2">
      <c r="A11" t="s">
        <v>19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J11" s="1">
        <v>5.2932458183358002E-5</v>
      </c>
      <c r="K11">
        <v>0</v>
      </c>
      <c r="L11" s="1">
        <v>5.2932458183358002E-5</v>
      </c>
      <c r="M11">
        <v>1.58797374550074E-4</v>
      </c>
      <c r="N11">
        <v>1.05864916366716E-4</v>
      </c>
      <c r="O11">
        <v>1.58797374550074E-3</v>
      </c>
      <c r="Q11">
        <v>7.52699555367351E-2</v>
      </c>
      <c r="R11">
        <v>4.8803726445056102E-2</v>
      </c>
      <c r="S11">
        <v>3.2923988990048697E-2</v>
      </c>
      <c r="T11">
        <v>8.0245606605970701E-2</v>
      </c>
      <c r="U11">
        <v>4.0863857717552403E-2</v>
      </c>
      <c r="V11">
        <v>0.44833792081304202</v>
      </c>
      <c r="X11">
        <f t="shared" si="21"/>
        <v>7.5322887994918458E-2</v>
      </c>
      <c r="Y11">
        <f t="shared" si="25"/>
        <v>4.8803726445056102E-2</v>
      </c>
      <c r="Z11">
        <f t="shared" si="26"/>
        <v>3.2976921448232055E-2</v>
      </c>
      <c r="AA11">
        <f t="shared" si="27"/>
        <v>8.0404403980520775E-2</v>
      </c>
      <c r="AB11">
        <f t="shared" si="28"/>
        <v>4.0969722633919119E-2</v>
      </c>
      <c r="AC11">
        <f t="shared" si="29"/>
        <v>0.44992589455854276</v>
      </c>
      <c r="AE11">
        <f t="shared" si="22"/>
        <v>0</v>
      </c>
      <c r="AF11">
        <f t="shared" si="23"/>
        <v>7.0274068868587475E-2</v>
      </c>
      <c r="AG11">
        <f t="shared" si="24"/>
        <v>99.929725931131401</v>
      </c>
      <c r="AH11">
        <f t="shared" si="6"/>
        <v>0</v>
      </c>
      <c r="AI11" s="1">
        <f t="shared" si="7"/>
        <v>0</v>
      </c>
      <c r="AJ11">
        <f t="shared" si="8"/>
        <v>100</v>
      </c>
      <c r="AK11">
        <f t="shared" si="9"/>
        <v>0</v>
      </c>
      <c r="AL11">
        <f t="shared" si="10"/>
        <v>0.16051364365971099</v>
      </c>
      <c r="AM11">
        <f t="shared" si="11"/>
        <v>99.839486356340288</v>
      </c>
      <c r="AN11">
        <f t="shared" si="12"/>
        <v>0</v>
      </c>
      <c r="AO11">
        <f t="shared" si="13"/>
        <v>0.19749835418038189</v>
      </c>
      <c r="AP11">
        <f t="shared" si="14"/>
        <v>99.802501645819618</v>
      </c>
      <c r="AQ11">
        <f t="shared" si="15"/>
        <v>0</v>
      </c>
      <c r="AR11" s="1">
        <f t="shared" si="16"/>
        <v>0.25839793281653728</v>
      </c>
      <c r="AS11">
        <f t="shared" si="17"/>
        <v>99.741602067183464</v>
      </c>
      <c r="AT11">
        <f t="shared" si="18"/>
        <v>0</v>
      </c>
      <c r="AU11">
        <f t="shared" si="19"/>
        <v>0.35294117647058842</v>
      </c>
      <c r="AV11">
        <f t="shared" si="20"/>
        <v>99.647058823529406</v>
      </c>
    </row>
    <row r="12" spans="1:48" x14ac:dyDescent="0.2">
      <c r="A12" t="s">
        <v>20</v>
      </c>
      <c r="B12" s="2">
        <v>7.1458820000000001E-3</v>
      </c>
      <c r="C12" s="2">
        <v>5.8755029999999998E-3</v>
      </c>
      <c r="D12" s="2">
        <v>3.9170020000000002E-3</v>
      </c>
      <c r="E12" s="2">
        <v>1.19098E-2</v>
      </c>
      <c r="F12" s="2">
        <v>7.4105439999999998E-3</v>
      </c>
      <c r="G12" s="2">
        <v>0.11915100000000001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7.1458818547533304E-3</v>
      </c>
      <c r="R12">
        <v>5.66377302561931E-3</v>
      </c>
      <c r="S12">
        <v>4.8168536946855802E-3</v>
      </c>
      <c r="T12">
        <v>1.8049968240524999E-2</v>
      </c>
      <c r="U12">
        <v>1.46622909167901E-2</v>
      </c>
      <c r="V12">
        <v>0.123809019690874</v>
      </c>
      <c r="X12">
        <f t="shared" si="21"/>
        <v>1.429176385475333E-2</v>
      </c>
      <c r="Y12">
        <f t="shared" si="25"/>
        <v>1.153927602561931E-2</v>
      </c>
      <c r="Z12">
        <f t="shared" si="26"/>
        <v>8.7338556946855803E-3</v>
      </c>
      <c r="AA12">
        <f t="shared" si="27"/>
        <v>2.9959768240525E-2</v>
      </c>
      <c r="AB12">
        <f t="shared" si="28"/>
        <v>2.2072834916790102E-2</v>
      </c>
      <c r="AC12">
        <f t="shared" si="29"/>
        <v>0.242960019690874</v>
      </c>
      <c r="AE12">
        <f t="shared" si="22"/>
        <v>50.000000508148155</v>
      </c>
      <c r="AF12">
        <f t="shared" si="23"/>
        <v>0</v>
      </c>
      <c r="AG12">
        <f t="shared" si="24"/>
        <v>49.999999491851845</v>
      </c>
      <c r="AH12">
        <f t="shared" si="6"/>
        <v>50.917431795160326</v>
      </c>
      <c r="AI12" s="1">
        <f t="shared" si="7"/>
        <v>0</v>
      </c>
      <c r="AJ12">
        <f t="shared" si="8"/>
        <v>49.082568204839674</v>
      </c>
      <c r="AK12">
        <f t="shared" si="9"/>
        <v>44.848485444789716</v>
      </c>
      <c r="AL12">
        <f t="shared" si="10"/>
        <v>0</v>
      </c>
      <c r="AM12">
        <f t="shared" si="11"/>
        <v>55.151514555210291</v>
      </c>
      <c r="AN12">
        <f t="shared" si="12"/>
        <v>39.75264396034359</v>
      </c>
      <c r="AO12">
        <f t="shared" si="13"/>
        <v>0</v>
      </c>
      <c r="AP12">
        <f t="shared" si="14"/>
        <v>60.247356039656395</v>
      </c>
      <c r="AQ12">
        <f t="shared" si="15"/>
        <v>33.573141048425256</v>
      </c>
      <c r="AR12" s="1">
        <f t="shared" si="16"/>
        <v>0</v>
      </c>
      <c r="AS12">
        <f t="shared" si="17"/>
        <v>66.426858951574744</v>
      </c>
      <c r="AT12">
        <f t="shared" si="18"/>
        <v>49.04140201815909</v>
      </c>
      <c r="AU12">
        <f t="shared" si="19"/>
        <v>0</v>
      </c>
      <c r="AV12">
        <f t="shared" si="20"/>
        <v>50.958597981840917</v>
      </c>
    </row>
    <row r="13" spans="1:48" x14ac:dyDescent="0.2">
      <c r="A13" t="s">
        <v>21</v>
      </c>
      <c r="B13" s="2">
        <v>4.8168539999999998E-3</v>
      </c>
      <c r="C13" s="2">
        <v>1.318018E-2</v>
      </c>
      <c r="D13" s="2">
        <v>1.4768160000000001E-2</v>
      </c>
      <c r="E13" s="2">
        <v>2.297269E-2</v>
      </c>
      <c r="F13" s="2">
        <v>1.1803940000000001E-2</v>
      </c>
      <c r="G13" s="2">
        <v>0.14381749999999999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5.2403133601524399E-3</v>
      </c>
      <c r="R13">
        <v>8.2045310184204901E-3</v>
      </c>
      <c r="S13">
        <v>7.6222739784035497E-3</v>
      </c>
      <c r="T13">
        <v>1.97438069023925E-2</v>
      </c>
      <c r="U13">
        <v>8.0986661020537795E-3</v>
      </c>
      <c r="V13">
        <v>7.7334321405886003E-2</v>
      </c>
      <c r="X13">
        <f t="shared" si="21"/>
        <v>1.005716736015244E-2</v>
      </c>
      <c r="Y13">
        <f t="shared" si="25"/>
        <v>2.1384711018420488E-2</v>
      </c>
      <c r="Z13">
        <f t="shared" si="26"/>
        <v>2.239043397840355E-2</v>
      </c>
      <c r="AA13">
        <f t="shared" si="27"/>
        <v>4.2716496902392501E-2</v>
      </c>
      <c r="AB13">
        <f t="shared" si="28"/>
        <v>1.9902606102053778E-2</v>
      </c>
      <c r="AC13">
        <f t="shared" si="29"/>
        <v>0.22115182140588599</v>
      </c>
      <c r="AE13">
        <f t="shared" si="22"/>
        <v>47.894738423911335</v>
      </c>
      <c r="AF13">
        <f t="shared" si="23"/>
        <v>0</v>
      </c>
      <c r="AG13">
        <f t="shared" si="24"/>
        <v>52.105261576088665</v>
      </c>
      <c r="AH13">
        <f t="shared" si="6"/>
        <v>61.633659620870162</v>
      </c>
      <c r="AI13" s="1">
        <f t="shared" si="7"/>
        <v>0</v>
      </c>
      <c r="AJ13">
        <f t="shared" si="8"/>
        <v>38.366340379129852</v>
      </c>
      <c r="AK13">
        <f t="shared" si="9"/>
        <v>65.957453143804486</v>
      </c>
      <c r="AL13">
        <f t="shared" si="10"/>
        <v>0</v>
      </c>
      <c r="AM13">
        <f t="shared" si="11"/>
        <v>34.042546856195507</v>
      </c>
      <c r="AN13">
        <f t="shared" si="12"/>
        <v>53.779433394299069</v>
      </c>
      <c r="AO13">
        <f t="shared" si="13"/>
        <v>0</v>
      </c>
      <c r="AP13">
        <f t="shared" si="14"/>
        <v>46.220566605700931</v>
      </c>
      <c r="AQ13">
        <f t="shared" si="15"/>
        <v>59.308514369793684</v>
      </c>
      <c r="AR13" s="1">
        <f t="shared" si="16"/>
        <v>0</v>
      </c>
      <c r="AS13">
        <f t="shared" si="17"/>
        <v>40.691485630206323</v>
      </c>
      <c r="AT13">
        <f t="shared" si="18"/>
        <v>65.031117123854827</v>
      </c>
      <c r="AU13">
        <f t="shared" si="19"/>
        <v>0</v>
      </c>
      <c r="AV13">
        <f t="shared" si="20"/>
        <v>34.968882876145166</v>
      </c>
    </row>
    <row r="14" spans="1:48" x14ac:dyDescent="0.2">
      <c r="A14" t="s">
        <v>22</v>
      </c>
      <c r="B14" s="2">
        <v>2.4719459999999999E-2</v>
      </c>
      <c r="C14" s="2">
        <v>5.1344479999999998E-3</v>
      </c>
      <c r="D14" s="2">
        <v>2.752488E-3</v>
      </c>
      <c r="E14" s="2">
        <v>8.3633279999999997E-3</v>
      </c>
      <c r="F14" s="2">
        <v>4.9227189999999999E-3</v>
      </c>
      <c r="G14" s="2">
        <v>6.9764980000000004E-2</v>
      </c>
      <c r="J14">
        <v>6.3518949820029599E-4</v>
      </c>
      <c r="K14">
        <v>2.6466229091678999E-4</v>
      </c>
      <c r="L14">
        <v>0</v>
      </c>
      <c r="M14">
        <v>2.6466229091678999E-4</v>
      </c>
      <c r="N14">
        <v>1.58797374550074E-4</v>
      </c>
      <c r="O14">
        <v>1.9055684946008801E-3</v>
      </c>
      <c r="Q14">
        <v>1.434469616769E-2</v>
      </c>
      <c r="R14">
        <v>4.39339402921871E-3</v>
      </c>
      <c r="S14">
        <v>2.17023078551767E-3</v>
      </c>
      <c r="T14">
        <v>9.8454372221045902E-3</v>
      </c>
      <c r="U14">
        <v>5.92843531653609E-3</v>
      </c>
      <c r="V14">
        <v>5.8119839085327099E-2</v>
      </c>
      <c r="X14">
        <f t="shared" si="21"/>
        <v>3.9699345665890291E-2</v>
      </c>
      <c r="Y14">
        <f t="shared" si="25"/>
        <v>9.7925043201355002E-3</v>
      </c>
      <c r="Z14">
        <f t="shared" si="26"/>
        <v>4.9227187855176695E-3</v>
      </c>
      <c r="AA14">
        <f t="shared" si="27"/>
        <v>1.8473427513021379E-2</v>
      </c>
      <c r="AB14">
        <f t="shared" si="28"/>
        <v>1.1009951691086164E-2</v>
      </c>
      <c r="AC14">
        <f t="shared" si="29"/>
        <v>0.129790387579928</v>
      </c>
      <c r="AE14">
        <f t="shared" si="22"/>
        <v>62.266668594588396</v>
      </c>
      <c r="AF14">
        <f t="shared" si="23"/>
        <v>1.5999999182506712</v>
      </c>
      <c r="AG14">
        <f t="shared" si="24"/>
        <v>36.133331487160945</v>
      </c>
      <c r="AH14">
        <f t="shared" si="6"/>
        <v>52.432430276721632</v>
      </c>
      <c r="AI14" s="1">
        <f t="shared" si="7"/>
        <v>2.702702825186273</v>
      </c>
      <c r="AJ14">
        <f t="shared" si="8"/>
        <v>44.864866898092096</v>
      </c>
      <c r="AK14">
        <f t="shared" si="9"/>
        <v>55.913980057070233</v>
      </c>
      <c r="AL14">
        <f t="shared" si="10"/>
        <v>0</v>
      </c>
      <c r="AM14">
        <f t="shared" si="11"/>
        <v>44.086019942929774</v>
      </c>
      <c r="AN14">
        <f t="shared" si="12"/>
        <v>45.272205139543999</v>
      </c>
      <c r="AO14">
        <f t="shared" si="13"/>
        <v>1.4326647869229316</v>
      </c>
      <c r="AP14">
        <f t="shared" si="14"/>
        <v>53.295130073533073</v>
      </c>
      <c r="AQ14">
        <f t="shared" si="15"/>
        <v>44.71154041470966</v>
      </c>
      <c r="AR14" s="1">
        <f t="shared" si="16"/>
        <v>1.4423076413554015</v>
      </c>
      <c r="AS14">
        <f t="shared" si="17"/>
        <v>53.846151943934942</v>
      </c>
      <c r="AT14">
        <f t="shared" si="18"/>
        <v>53.752039192453353</v>
      </c>
      <c r="AU14">
        <f t="shared" si="19"/>
        <v>1.4681892319856011</v>
      </c>
      <c r="AV14">
        <f t="shared" si="20"/>
        <v>44.779771575561035</v>
      </c>
    </row>
    <row r="15" spans="1:48" x14ac:dyDescent="0.2">
      <c r="A15" t="s">
        <v>23</v>
      </c>
      <c r="B15" s="2">
        <v>3.7582050000000001E-3</v>
      </c>
      <c r="C15" s="2">
        <v>3.65234E-3</v>
      </c>
      <c r="D15" s="2">
        <v>1.9055680000000001E-3</v>
      </c>
      <c r="E15" s="2">
        <v>6.0343000000000003E-3</v>
      </c>
      <c r="F15" s="2">
        <v>3.811137E-3</v>
      </c>
      <c r="G15" s="2">
        <v>3.842897E-2</v>
      </c>
      <c r="J15">
        <v>7.4105441456701201E-4</v>
      </c>
      <c r="K15">
        <v>9.5278424730044404E-4</v>
      </c>
      <c r="L15">
        <v>4.7639212365022202E-4</v>
      </c>
      <c r="M15">
        <v>7.4105441456701201E-4</v>
      </c>
      <c r="N15">
        <v>3.17594749100148E-4</v>
      </c>
      <c r="O15">
        <v>4.0228668219352099E-3</v>
      </c>
      <c r="Q15">
        <v>2.6466229091679002E-3</v>
      </c>
      <c r="R15">
        <v>3.2288799491848401E-3</v>
      </c>
      <c r="S15">
        <v>2.2760957018843901E-3</v>
      </c>
      <c r="T15">
        <v>5.8755028583527399E-3</v>
      </c>
      <c r="U15">
        <v>3.3347448655515499E-3</v>
      </c>
      <c r="V15">
        <v>3.0118568706330701E-2</v>
      </c>
      <c r="X15">
        <f t="shared" si="21"/>
        <v>7.1458823237349122E-3</v>
      </c>
      <c r="Y15">
        <f t="shared" si="25"/>
        <v>7.834004196485285E-3</v>
      </c>
      <c r="Z15">
        <f t="shared" si="26"/>
        <v>4.6580558255346124E-3</v>
      </c>
      <c r="AA15">
        <f t="shared" si="27"/>
        <v>1.2650857272919752E-2</v>
      </c>
      <c r="AB15">
        <f t="shared" si="28"/>
        <v>7.4634766146516977E-3</v>
      </c>
      <c r="AC15">
        <f t="shared" si="29"/>
        <v>7.2570405528265908E-2</v>
      </c>
      <c r="AE15">
        <f t="shared" si="22"/>
        <v>52.592595703922996</v>
      </c>
      <c r="AF15">
        <f t="shared" si="23"/>
        <v>10.370369689766845</v>
      </c>
      <c r="AG15">
        <f t="shared" si="24"/>
        <v>37.037034606310158</v>
      </c>
      <c r="AH15">
        <f t="shared" si="6"/>
        <v>46.621624247260648</v>
      </c>
      <c r="AI15" s="1">
        <f t="shared" si="7"/>
        <v>12.162161563915289</v>
      </c>
      <c r="AJ15">
        <f t="shared" si="8"/>
        <v>41.216214188824054</v>
      </c>
      <c r="AK15">
        <f t="shared" si="9"/>
        <v>40.909084634710126</v>
      </c>
      <c r="AL15">
        <f t="shared" si="10"/>
        <v>10.227273813223261</v>
      </c>
      <c r="AM15">
        <f t="shared" si="11"/>
        <v>48.863641552066603</v>
      </c>
      <c r="AN15">
        <f t="shared" si="12"/>
        <v>47.698743807006174</v>
      </c>
      <c r="AO15">
        <f t="shared" si="13"/>
        <v>5.8577406936153071</v>
      </c>
      <c r="AP15">
        <f t="shared" si="14"/>
        <v>46.44351549937852</v>
      </c>
      <c r="AQ15">
        <f t="shared" si="15"/>
        <v>51.063829858035362</v>
      </c>
      <c r="AR15" s="1">
        <f t="shared" si="16"/>
        <v>4.2553191427795394</v>
      </c>
      <c r="AS15">
        <f t="shared" si="17"/>
        <v>44.680850999185104</v>
      </c>
      <c r="AT15">
        <f t="shared" si="18"/>
        <v>52.954051614100536</v>
      </c>
      <c r="AU15">
        <f t="shared" si="19"/>
        <v>5.5433985695013348</v>
      </c>
      <c r="AV15">
        <f t="shared" si="20"/>
        <v>41.50254981639813</v>
      </c>
    </row>
    <row r="16" spans="1:48" x14ac:dyDescent="0.2">
      <c r="A16" t="s">
        <v>24</v>
      </c>
      <c r="B16" s="2">
        <v>9.8930760000000006E-2</v>
      </c>
      <c r="C16" s="2">
        <v>7.8551770000000007E-2</v>
      </c>
      <c r="D16" s="2">
        <v>2.927165E-2</v>
      </c>
      <c r="E16" s="2">
        <v>5.282659E-2</v>
      </c>
      <c r="F16" s="2">
        <v>2.7471949999999998E-2</v>
      </c>
      <c r="G16" s="2">
        <v>0.21511749999999999</v>
      </c>
      <c r="J16">
        <v>2.2760957018843901E-3</v>
      </c>
      <c r="K16">
        <v>2.0643658691509598E-3</v>
      </c>
      <c r="L16">
        <v>1.27037899640059E-3</v>
      </c>
      <c r="M16">
        <v>2.1172983273343199E-3</v>
      </c>
      <c r="N16">
        <v>5.2932458183357998E-4</v>
      </c>
      <c r="O16">
        <v>5.02858352741901E-3</v>
      </c>
      <c r="Q16">
        <v>1.41329663349565E-2</v>
      </c>
      <c r="R16">
        <v>1.12746135930552E-2</v>
      </c>
      <c r="S16">
        <v>5.3991107347025197E-3</v>
      </c>
      <c r="T16">
        <v>6.9870844802032601E-3</v>
      </c>
      <c r="U16">
        <v>4.1816641964852802E-3</v>
      </c>
      <c r="V16">
        <v>2.9959771331780599E-2</v>
      </c>
      <c r="X16">
        <f t="shared" si="21"/>
        <v>0.1153398220368409</v>
      </c>
      <c r="Y16">
        <f t="shared" si="25"/>
        <v>9.189074946220617E-2</v>
      </c>
      <c r="Z16">
        <f t="shared" si="26"/>
        <v>3.5941139731103106E-2</v>
      </c>
      <c r="AA16">
        <f t="shared" si="27"/>
        <v>6.1930972807537579E-2</v>
      </c>
      <c r="AB16">
        <f t="shared" si="28"/>
        <v>3.2182938778318855E-2</v>
      </c>
      <c r="AC16">
        <f t="shared" si="29"/>
        <v>0.25010585485919956</v>
      </c>
      <c r="AE16">
        <f t="shared" si="22"/>
        <v>85.773289964328498</v>
      </c>
      <c r="AF16">
        <f t="shared" si="23"/>
        <v>1.9733823597866991</v>
      </c>
      <c r="AG16">
        <f t="shared" si="24"/>
        <v>12.253327675884799</v>
      </c>
      <c r="AH16">
        <f t="shared" si="6"/>
        <v>85.483871292515289</v>
      </c>
      <c r="AI16" s="1">
        <f t="shared" si="7"/>
        <v>2.2465437285393071</v>
      </c>
      <c r="AJ16">
        <f t="shared" si="8"/>
        <v>12.269584978945401</v>
      </c>
      <c r="AK16">
        <f t="shared" si="9"/>
        <v>81.443299291559768</v>
      </c>
      <c r="AL16">
        <f t="shared" si="10"/>
        <v>3.5346096587505169</v>
      </c>
      <c r="AM16">
        <f t="shared" si="11"/>
        <v>15.022091049689731</v>
      </c>
      <c r="AN16">
        <f t="shared" si="12"/>
        <v>85.299144523643761</v>
      </c>
      <c r="AO16">
        <f t="shared" si="13"/>
        <v>3.4188035991526116</v>
      </c>
      <c r="AP16">
        <f t="shared" si="14"/>
        <v>11.282051877203624</v>
      </c>
      <c r="AQ16">
        <f t="shared" si="15"/>
        <v>85.361844016890785</v>
      </c>
      <c r="AR16" s="1">
        <f t="shared" si="16"/>
        <v>1.6447366273156436</v>
      </c>
      <c r="AS16">
        <f t="shared" si="17"/>
        <v>12.993419355793581</v>
      </c>
      <c r="AT16">
        <f t="shared" si="18"/>
        <v>86.010581448044576</v>
      </c>
      <c r="AU16">
        <f t="shared" si="19"/>
        <v>2.0105820914308135</v>
      </c>
      <c r="AV16">
        <f t="shared" si="20"/>
        <v>11.978836460524626</v>
      </c>
    </row>
    <row r="17" spans="1:48" x14ac:dyDescent="0.2">
      <c r="A17" t="s">
        <v>25</v>
      </c>
      <c r="B17" s="2">
        <v>3.7052719999999999E-3</v>
      </c>
      <c r="C17" s="2">
        <v>5.9284350000000001E-3</v>
      </c>
      <c r="D17" s="2">
        <v>3.9170020000000002E-3</v>
      </c>
      <c r="E17" s="2">
        <v>1.3550710000000001E-2</v>
      </c>
      <c r="F17" s="2">
        <v>1.2068600000000001E-2</v>
      </c>
      <c r="G17" s="2">
        <v>0.1493225</v>
      </c>
      <c r="J17">
        <v>0</v>
      </c>
      <c r="K17" s="1">
        <v>5.2932458183358002E-5</v>
      </c>
      <c r="L17">
        <v>0</v>
      </c>
      <c r="M17">
        <v>3.70527207283506E-4</v>
      </c>
      <c r="N17">
        <v>4.2345966546686401E-4</v>
      </c>
      <c r="O17">
        <v>3.1759474910014801E-3</v>
      </c>
      <c r="Q17">
        <v>1.76794410332415E-2</v>
      </c>
      <c r="R17">
        <v>1.24391276730891E-2</v>
      </c>
      <c r="S17">
        <v>9.3690450984543708E-3</v>
      </c>
      <c r="T17">
        <v>4.7162820241372E-2</v>
      </c>
      <c r="U17">
        <v>3.5570611899216599E-2</v>
      </c>
      <c r="V17">
        <v>0.29520431928858698</v>
      </c>
      <c r="X17">
        <f t="shared" si="21"/>
        <v>2.1384713033241499E-2</v>
      </c>
      <c r="Y17">
        <f t="shared" si="25"/>
        <v>1.8420495131272457E-2</v>
      </c>
      <c r="Z17">
        <f t="shared" si="26"/>
        <v>1.3286047098454372E-2</v>
      </c>
      <c r="AA17">
        <f t="shared" si="27"/>
        <v>6.1084057448655506E-2</v>
      </c>
      <c r="AB17">
        <f t="shared" si="28"/>
        <v>4.8062671564683461E-2</v>
      </c>
      <c r="AC17">
        <f t="shared" si="29"/>
        <v>0.44770276677958842</v>
      </c>
      <c r="AE17">
        <f t="shared" si="22"/>
        <v>17.326732391687155</v>
      </c>
      <c r="AF17">
        <f t="shared" si="23"/>
        <v>0</v>
      </c>
      <c r="AG17">
        <f t="shared" si="24"/>
        <v>82.673267608312855</v>
      </c>
      <c r="AH17">
        <f t="shared" si="6"/>
        <v>32.183906880631575</v>
      </c>
      <c r="AI17" s="1">
        <f t="shared" si="7"/>
        <v>0.28735632677698558</v>
      </c>
      <c r="AJ17">
        <f t="shared" si="8"/>
        <v>67.528736792591445</v>
      </c>
      <c r="AK17">
        <f t="shared" si="9"/>
        <v>29.482072214358503</v>
      </c>
      <c r="AL17">
        <f t="shared" si="10"/>
        <v>0</v>
      </c>
      <c r="AM17">
        <f t="shared" si="11"/>
        <v>70.51792778564149</v>
      </c>
      <c r="AN17">
        <f t="shared" si="12"/>
        <v>22.18370973701299</v>
      </c>
      <c r="AO17">
        <f t="shared" si="13"/>
        <v>0.60658578156003207</v>
      </c>
      <c r="AP17">
        <f t="shared" si="14"/>
        <v>77.209704481426982</v>
      </c>
      <c r="AQ17">
        <f t="shared" si="15"/>
        <v>25.110131432785415</v>
      </c>
      <c r="AR17" s="1">
        <f t="shared" si="16"/>
        <v>0.88105727726134764</v>
      </c>
      <c r="AS17">
        <f t="shared" si="17"/>
        <v>74.008811289953229</v>
      </c>
      <c r="AT17">
        <f t="shared" si="18"/>
        <v>33.35304382282586</v>
      </c>
      <c r="AU17">
        <f t="shared" si="19"/>
        <v>0.70938750587732058</v>
      </c>
      <c r="AV17">
        <f t="shared" si="20"/>
        <v>65.937568671296816</v>
      </c>
    </row>
    <row r="18" spans="1:48" x14ac:dyDescent="0.2">
      <c r="A18" t="s">
        <v>26</v>
      </c>
      <c r="B18" s="2">
        <v>0</v>
      </c>
      <c r="C18" s="2">
        <v>0</v>
      </c>
      <c r="D18" s="2">
        <v>0</v>
      </c>
      <c r="E18" s="2">
        <v>5.2899999999999998E-5</v>
      </c>
      <c r="F18" s="2">
        <v>1.5879699999999999E-4</v>
      </c>
      <c r="G18" s="2">
        <v>8.9985200000000003E-4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1.7414778742324701E-2</v>
      </c>
      <c r="R18">
        <v>1.52974804149904E-2</v>
      </c>
      <c r="S18">
        <v>3.12301503281812E-3</v>
      </c>
      <c r="T18">
        <v>1.24391276730891E-2</v>
      </c>
      <c r="U18">
        <v>9.9513021384713095E-3</v>
      </c>
      <c r="V18">
        <v>0.15996188863010799</v>
      </c>
      <c r="X18">
        <f t="shared" si="21"/>
        <v>1.7414778742324701E-2</v>
      </c>
      <c r="Y18">
        <f t="shared" si="25"/>
        <v>1.52974804149904E-2</v>
      </c>
      <c r="Z18">
        <f t="shared" si="26"/>
        <v>3.12301503281812E-3</v>
      </c>
      <c r="AA18">
        <f t="shared" si="27"/>
        <v>1.2492027673089099E-2</v>
      </c>
      <c r="AB18">
        <f t="shared" si="28"/>
        <v>1.011009913847131E-2</v>
      </c>
      <c r="AC18">
        <f t="shared" si="29"/>
        <v>0.160861740630108</v>
      </c>
      <c r="AE18">
        <f t="shared" si="22"/>
        <v>0</v>
      </c>
      <c r="AF18">
        <f t="shared" si="23"/>
        <v>0</v>
      </c>
      <c r="AG18">
        <f t="shared" si="24"/>
        <v>100</v>
      </c>
      <c r="AH18">
        <f t="shared" si="6"/>
        <v>0</v>
      </c>
      <c r="AI18" s="1">
        <f t="shared" si="7"/>
        <v>0</v>
      </c>
      <c r="AJ18">
        <f t="shared" si="8"/>
        <v>100</v>
      </c>
      <c r="AK18">
        <f t="shared" si="9"/>
        <v>0</v>
      </c>
      <c r="AL18">
        <f t="shared" si="10"/>
        <v>0</v>
      </c>
      <c r="AM18">
        <f t="shared" si="11"/>
        <v>100</v>
      </c>
      <c r="AN18">
        <f t="shared" si="12"/>
        <v>0.4234700833553196</v>
      </c>
      <c r="AO18">
        <f t="shared" si="13"/>
        <v>0</v>
      </c>
      <c r="AP18">
        <f t="shared" si="14"/>
        <v>99.576529916644688</v>
      </c>
      <c r="AQ18">
        <f t="shared" si="15"/>
        <v>1.5706769817492687</v>
      </c>
      <c r="AR18" s="1">
        <f t="shared" si="16"/>
        <v>0</v>
      </c>
      <c r="AS18">
        <f t="shared" si="17"/>
        <v>98.429323018250727</v>
      </c>
      <c r="AT18">
        <f t="shared" si="18"/>
        <v>0.55939466803927995</v>
      </c>
      <c r="AU18">
        <f t="shared" si="19"/>
        <v>0</v>
      </c>
      <c r="AV18">
        <f t="shared" si="20"/>
        <v>99.440605331960725</v>
      </c>
    </row>
    <row r="19" spans="1:48" x14ac:dyDescent="0.2">
      <c r="A19" t="s">
        <v>27</v>
      </c>
      <c r="B19" s="2">
        <v>4.1287320000000004E-3</v>
      </c>
      <c r="C19" s="2">
        <v>3.0700829999999999E-3</v>
      </c>
      <c r="D19" s="2">
        <v>1.323311E-3</v>
      </c>
      <c r="E19" s="2">
        <v>9.3161130000000009E-3</v>
      </c>
      <c r="F19" s="2">
        <v>4.9227189999999999E-3</v>
      </c>
      <c r="G19" s="2">
        <v>4.8697860000000003E-2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1.27037899640059E-3</v>
      </c>
      <c r="R19">
        <v>1.9585009527842401E-3</v>
      </c>
      <c r="S19">
        <v>2.0643658691509598E-3</v>
      </c>
      <c r="T19">
        <v>7.8869362693203392E-3</v>
      </c>
      <c r="U19">
        <v>4.0228668219352099E-3</v>
      </c>
      <c r="V19">
        <v>3.3823840779165698E-2</v>
      </c>
      <c r="X19">
        <f t="shared" si="21"/>
        <v>5.3991109964005909E-3</v>
      </c>
      <c r="Y19">
        <f t="shared" si="25"/>
        <v>5.0285839527842401E-3</v>
      </c>
      <c r="Z19">
        <f t="shared" si="26"/>
        <v>3.3876768691509596E-3</v>
      </c>
      <c r="AA19">
        <f t="shared" si="27"/>
        <v>1.7203049269320342E-2</v>
      </c>
      <c r="AB19">
        <f t="shared" si="28"/>
        <v>8.9455858219352098E-3</v>
      </c>
      <c r="AC19">
        <f t="shared" si="29"/>
        <v>8.2521700779165708E-2</v>
      </c>
      <c r="AE19">
        <f t="shared" si="22"/>
        <v>76.47058937577853</v>
      </c>
      <c r="AF19">
        <f t="shared" si="23"/>
        <v>0</v>
      </c>
      <c r="AG19">
        <f t="shared" si="24"/>
        <v>23.529410624221462</v>
      </c>
      <c r="AH19">
        <f t="shared" si="6"/>
        <v>61.052634873484571</v>
      </c>
      <c r="AI19" s="1">
        <f t="shared" si="7"/>
        <v>0</v>
      </c>
      <c r="AJ19">
        <f t="shared" si="8"/>
        <v>38.947365126515429</v>
      </c>
      <c r="AK19">
        <f t="shared" si="9"/>
        <v>39.062491822948161</v>
      </c>
      <c r="AL19">
        <f t="shared" si="10"/>
        <v>0</v>
      </c>
      <c r="AM19">
        <f t="shared" si="11"/>
        <v>60.937508177051846</v>
      </c>
      <c r="AN19">
        <f t="shared" si="12"/>
        <v>54.153847112524502</v>
      </c>
      <c r="AO19">
        <f t="shared" si="13"/>
        <v>0</v>
      </c>
      <c r="AP19">
        <f t="shared" si="14"/>
        <v>45.84615288747549</v>
      </c>
      <c r="AQ19">
        <f t="shared" si="15"/>
        <v>55.029587754098166</v>
      </c>
      <c r="AR19" s="1">
        <f t="shared" si="16"/>
        <v>0</v>
      </c>
      <c r="AS19">
        <f t="shared" si="17"/>
        <v>44.970412245901834</v>
      </c>
      <c r="AT19">
        <f t="shared" si="18"/>
        <v>59.012186540264302</v>
      </c>
      <c r="AU19">
        <f t="shared" si="19"/>
        <v>0</v>
      </c>
      <c r="AV19">
        <f t="shared" si="20"/>
        <v>40.987813459735698</v>
      </c>
    </row>
    <row r="20" spans="1:48" x14ac:dyDescent="0.2">
      <c r="A20" t="s">
        <v>28</v>
      </c>
      <c r="B20" s="2">
        <v>8.575058E-3</v>
      </c>
      <c r="C20" s="2">
        <v>6.3413079999999997E-2</v>
      </c>
      <c r="D20" s="2">
        <v>2.4984119999999999E-2</v>
      </c>
      <c r="E20" s="2">
        <v>8.3421549999999997E-2</v>
      </c>
      <c r="F20" s="2">
        <v>4.589244E-2</v>
      </c>
      <c r="G20" s="2">
        <v>0.37296210000000002</v>
      </c>
      <c r="J20">
        <v>0</v>
      </c>
      <c r="K20">
        <v>1.05864916366716E-4</v>
      </c>
      <c r="L20">
        <v>1.05864916366716E-4</v>
      </c>
      <c r="M20">
        <v>1.05864916366716E-4</v>
      </c>
      <c r="N20">
        <v>0</v>
      </c>
      <c r="O20">
        <v>5.8225704001693798E-4</v>
      </c>
      <c r="Q20">
        <v>1.0057167054838001E-3</v>
      </c>
      <c r="R20">
        <v>9.2631801820876498E-3</v>
      </c>
      <c r="S20">
        <v>5.5049756510692303E-3</v>
      </c>
      <c r="T20">
        <v>1.05335591784882E-2</v>
      </c>
      <c r="U20">
        <v>6.7753546474698199E-3</v>
      </c>
      <c r="V20">
        <v>5.4890959136142198E-2</v>
      </c>
      <c r="X20">
        <f t="shared" si="21"/>
        <v>9.5807747054838001E-3</v>
      </c>
      <c r="Y20">
        <f t="shared" si="25"/>
        <v>7.2782125098454359E-2</v>
      </c>
      <c r="Z20">
        <f t="shared" si="26"/>
        <v>3.0594960567435943E-2</v>
      </c>
      <c r="AA20">
        <f t="shared" si="27"/>
        <v>9.4060974094854907E-2</v>
      </c>
      <c r="AB20">
        <f t="shared" si="28"/>
        <v>5.2667794647469818E-2</v>
      </c>
      <c r="AC20">
        <f t="shared" si="29"/>
        <v>0.42843531617615915</v>
      </c>
      <c r="AE20">
        <f t="shared" si="22"/>
        <v>89.502762183645203</v>
      </c>
      <c r="AF20">
        <f t="shared" si="23"/>
        <v>0</v>
      </c>
      <c r="AG20">
        <f t="shared" si="24"/>
        <v>10.497237816354794</v>
      </c>
      <c r="AH20">
        <f t="shared" si="6"/>
        <v>87.127271859978521</v>
      </c>
      <c r="AI20" s="1">
        <f t="shared" si="7"/>
        <v>0.14545455525447995</v>
      </c>
      <c r="AJ20">
        <f t="shared" si="8"/>
        <v>12.727273584766992</v>
      </c>
      <c r="AK20">
        <f t="shared" si="9"/>
        <v>81.660899496605666</v>
      </c>
      <c r="AL20">
        <f t="shared" si="10"/>
        <v>0.34602076421498773</v>
      </c>
      <c r="AM20">
        <f t="shared" si="11"/>
        <v>17.993079739179358</v>
      </c>
      <c r="AN20">
        <f t="shared" si="12"/>
        <v>88.688800857914046</v>
      </c>
      <c r="AO20">
        <f t="shared" si="13"/>
        <v>0.11254924519488552</v>
      </c>
      <c r="AP20">
        <f t="shared" si="14"/>
        <v>11.198649896891064</v>
      </c>
      <c r="AQ20">
        <f t="shared" si="15"/>
        <v>87.135678087870517</v>
      </c>
      <c r="AR20" s="1">
        <f t="shared" si="16"/>
        <v>0</v>
      </c>
      <c r="AS20">
        <f t="shared" si="17"/>
        <v>12.864321912129483</v>
      </c>
      <c r="AT20">
        <f t="shared" si="18"/>
        <v>87.052137374839972</v>
      </c>
      <c r="AU20">
        <f t="shared" si="19"/>
        <v>0.13590313824118369</v>
      </c>
      <c r="AV20">
        <f t="shared" si="20"/>
        <v>12.81195948691885</v>
      </c>
    </row>
    <row r="21" spans="1:48" x14ac:dyDescent="0.2">
      <c r="A21" t="s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1.58797374550074E-4</v>
      </c>
      <c r="Q21">
        <v>3.17594749100148E-4</v>
      </c>
      <c r="R21">
        <v>9.2631801820876498E-3</v>
      </c>
      <c r="S21">
        <v>1.7044251535041199E-2</v>
      </c>
      <c r="T21">
        <v>5.6267203048909503E-2</v>
      </c>
      <c r="U21">
        <v>3.7211518102900701E-2</v>
      </c>
      <c r="V21">
        <v>0.47231632437010301</v>
      </c>
      <c r="X21">
        <f t="shared" si="21"/>
        <v>3.17594749100148E-4</v>
      </c>
      <c r="Y21">
        <f t="shared" si="25"/>
        <v>9.2631801820876498E-3</v>
      </c>
      <c r="Z21">
        <f t="shared" si="26"/>
        <v>1.7044251535041199E-2</v>
      </c>
      <c r="AA21">
        <f t="shared" si="27"/>
        <v>5.6267203048909503E-2</v>
      </c>
      <c r="AB21">
        <f t="shared" si="28"/>
        <v>3.7211518102900701E-2</v>
      </c>
      <c r="AC21">
        <f t="shared" si="29"/>
        <v>0.47247512174465311</v>
      </c>
      <c r="AE21">
        <f t="shared" si="22"/>
        <v>0</v>
      </c>
      <c r="AF21">
        <f t="shared" si="23"/>
        <v>0</v>
      </c>
      <c r="AG21">
        <f t="shared" si="24"/>
        <v>100</v>
      </c>
      <c r="AH21">
        <f t="shared" si="6"/>
        <v>0</v>
      </c>
      <c r="AI21" s="1">
        <f t="shared" si="7"/>
        <v>0</v>
      </c>
      <c r="AJ21">
        <f t="shared" si="8"/>
        <v>100</v>
      </c>
      <c r="AK21">
        <f t="shared" si="9"/>
        <v>0</v>
      </c>
      <c r="AL21">
        <f t="shared" si="10"/>
        <v>0</v>
      </c>
      <c r="AM21">
        <f t="shared" si="11"/>
        <v>100</v>
      </c>
      <c r="AN21">
        <f t="shared" si="12"/>
        <v>0</v>
      </c>
      <c r="AO21">
        <f t="shared" si="13"/>
        <v>0</v>
      </c>
      <c r="AP21">
        <f t="shared" si="14"/>
        <v>100</v>
      </c>
      <c r="AQ21">
        <f t="shared" si="15"/>
        <v>0</v>
      </c>
      <c r="AR21" s="1">
        <f t="shared" si="16"/>
        <v>0</v>
      </c>
      <c r="AS21">
        <f t="shared" si="17"/>
        <v>100</v>
      </c>
      <c r="AT21">
        <f t="shared" si="18"/>
        <v>0</v>
      </c>
      <c r="AU21">
        <f t="shared" si="19"/>
        <v>3.3609679587721292E-2</v>
      </c>
      <c r="AV21">
        <f t="shared" si="20"/>
        <v>99.966390320412273</v>
      </c>
    </row>
    <row r="22" spans="1:48" x14ac:dyDescent="0.2">
      <c r="A22" t="s">
        <v>30</v>
      </c>
      <c r="B22" s="2">
        <v>1.9055680000000001E-3</v>
      </c>
      <c r="C22" s="2">
        <v>1.408003E-2</v>
      </c>
      <c r="D22" s="2">
        <v>1.1486339999999999E-2</v>
      </c>
      <c r="E22" s="2">
        <v>4.8380270000000003E-2</v>
      </c>
      <c r="F22" s="2">
        <v>3.1918269999999999E-2</v>
      </c>
      <c r="G22" s="2">
        <v>0.27323730000000002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4.7639212365022202E-4</v>
      </c>
      <c r="R22">
        <v>6.9341520220198996E-3</v>
      </c>
      <c r="S22">
        <v>6.9870844802032601E-3</v>
      </c>
      <c r="T22">
        <v>2.6730891382595798E-2</v>
      </c>
      <c r="U22">
        <v>1.3497776836756299E-2</v>
      </c>
      <c r="V22">
        <v>6.16133813254287E-2</v>
      </c>
      <c r="X22">
        <f t="shared" si="21"/>
        <v>2.3819601236502222E-3</v>
      </c>
      <c r="Y22">
        <f t="shared" si="25"/>
        <v>2.1014182022019899E-2</v>
      </c>
      <c r="Z22">
        <f t="shared" si="26"/>
        <v>1.8473424480203261E-2</v>
      </c>
      <c r="AA22">
        <f t="shared" si="27"/>
        <v>7.5111161382595798E-2</v>
      </c>
      <c r="AB22">
        <f t="shared" si="28"/>
        <v>4.5416046836756298E-2</v>
      </c>
      <c r="AC22">
        <f t="shared" si="29"/>
        <v>0.33485068132542872</v>
      </c>
      <c r="AE22">
        <f t="shared" si="22"/>
        <v>79.999995847110256</v>
      </c>
      <c r="AF22">
        <f t="shared" si="23"/>
        <v>0</v>
      </c>
      <c r="AG22">
        <f t="shared" si="24"/>
        <v>20.000004152889737</v>
      </c>
      <c r="AH22">
        <f t="shared" si="6"/>
        <v>67.002512804191539</v>
      </c>
      <c r="AI22" s="1">
        <f t="shared" si="7"/>
        <v>0</v>
      </c>
      <c r="AJ22">
        <f t="shared" si="8"/>
        <v>32.997487195808461</v>
      </c>
      <c r="AK22">
        <f t="shared" si="9"/>
        <v>62.17764341586556</v>
      </c>
      <c r="AL22">
        <f t="shared" si="10"/>
        <v>0</v>
      </c>
      <c r="AM22">
        <f t="shared" si="11"/>
        <v>37.822356584134432</v>
      </c>
      <c r="AN22">
        <f t="shared" si="12"/>
        <v>64.41155896067707</v>
      </c>
      <c r="AO22">
        <f t="shared" si="13"/>
        <v>0</v>
      </c>
      <c r="AP22">
        <f t="shared" si="14"/>
        <v>35.58844103932293</v>
      </c>
      <c r="AQ22">
        <f t="shared" si="15"/>
        <v>70.27971878470008</v>
      </c>
      <c r="AR22" s="1">
        <f t="shared" si="16"/>
        <v>0</v>
      </c>
      <c r="AS22">
        <f t="shared" si="17"/>
        <v>29.720281215299927</v>
      </c>
      <c r="AT22">
        <f t="shared" si="18"/>
        <v>81.599744375150607</v>
      </c>
      <c r="AU22">
        <f t="shared" si="19"/>
        <v>0</v>
      </c>
      <c r="AV22">
        <f t="shared" si="20"/>
        <v>18.400255624849386</v>
      </c>
    </row>
    <row r="23" spans="1:48" x14ac:dyDescent="0.2">
      <c r="A23" t="s">
        <v>31</v>
      </c>
      <c r="B23" s="2">
        <v>2.1173000000000001E-4</v>
      </c>
      <c r="C23" s="2">
        <v>1.376244E-3</v>
      </c>
      <c r="D23" s="2">
        <v>1.6938389999999999E-3</v>
      </c>
      <c r="E23" s="2">
        <v>5.4520430000000002E-3</v>
      </c>
      <c r="F23" s="2">
        <v>4.9227189999999999E-3</v>
      </c>
      <c r="G23" s="2">
        <v>5.1715009999999999E-2</v>
      </c>
      <c r="J23">
        <v>3.2818124073681898E-3</v>
      </c>
      <c r="K23">
        <v>3.9699343637518503E-3</v>
      </c>
      <c r="L23">
        <v>4.1287317383019197E-3</v>
      </c>
      <c r="M23">
        <v>2.4243065847977901E-2</v>
      </c>
      <c r="N23">
        <v>2.2337497353376999E-2</v>
      </c>
      <c r="O23">
        <v>0.35644717340673299</v>
      </c>
      <c r="Q23">
        <v>7.51640906203684E-3</v>
      </c>
      <c r="R23">
        <v>1.0692356553038299E-2</v>
      </c>
      <c r="S23">
        <v>1.0798221469404999E-2</v>
      </c>
      <c r="T23">
        <v>4.7533347448655498E-2</v>
      </c>
      <c r="U23">
        <v>3.4723692568282803E-2</v>
      </c>
      <c r="V23">
        <v>0.32648740207495203</v>
      </c>
      <c r="X23">
        <f t="shared" si="21"/>
        <v>1.1009951469405029E-2</v>
      </c>
      <c r="Y23">
        <f t="shared" si="25"/>
        <v>1.6038534916790151E-2</v>
      </c>
      <c r="Z23">
        <f t="shared" si="26"/>
        <v>1.662079220770692E-2</v>
      </c>
      <c r="AA23">
        <f t="shared" si="27"/>
        <v>7.7228456296633399E-2</v>
      </c>
      <c r="AB23">
        <f t="shared" si="28"/>
        <v>6.1983908921659801E-2</v>
      </c>
      <c r="AC23">
        <f t="shared" si="29"/>
        <v>0.73464958548168502</v>
      </c>
      <c r="AE23">
        <f t="shared" si="22"/>
        <v>1.9230784130916951</v>
      </c>
      <c r="AF23">
        <f t="shared" si="23"/>
        <v>29.807691854844631</v>
      </c>
      <c r="AG23">
        <f t="shared" si="24"/>
        <v>68.269229732063678</v>
      </c>
      <c r="AH23">
        <f t="shared" si="6"/>
        <v>8.5808585830321746</v>
      </c>
      <c r="AI23" s="1">
        <f t="shared" si="7"/>
        <v>24.752475112897454</v>
      </c>
      <c r="AJ23">
        <f t="shared" si="8"/>
        <v>66.666666304070361</v>
      </c>
      <c r="AK23">
        <f t="shared" si="9"/>
        <v>10.191084629615796</v>
      </c>
      <c r="AL23">
        <f t="shared" si="10"/>
        <v>24.840763825850985</v>
      </c>
      <c r="AM23">
        <f t="shared" si="11"/>
        <v>64.968151544533214</v>
      </c>
      <c r="AN23">
        <f t="shared" si="12"/>
        <v>7.0596296513538759</v>
      </c>
      <c r="AO23">
        <f t="shared" si="13"/>
        <v>31.391364026312569</v>
      </c>
      <c r="AP23">
        <f t="shared" si="14"/>
        <v>61.549006322333554</v>
      </c>
      <c r="AQ23">
        <f t="shared" si="15"/>
        <v>7.9419305520433126</v>
      </c>
      <c r="AR23" s="1">
        <f t="shared" si="16"/>
        <v>36.037574496324368</v>
      </c>
      <c r="AS23">
        <f t="shared" si="17"/>
        <v>56.020494951632315</v>
      </c>
      <c r="AT23">
        <f t="shared" si="18"/>
        <v>7.0394118532160075</v>
      </c>
      <c r="AU23">
        <f t="shared" si="19"/>
        <v>48.519345882843254</v>
      </c>
      <c r="AV23">
        <f t="shared" si="20"/>
        <v>44.441242263940737</v>
      </c>
    </row>
    <row r="24" spans="1:48" x14ac:dyDescent="0.2">
      <c r="A24" t="s">
        <v>32</v>
      </c>
      <c r="B24" s="2">
        <v>0</v>
      </c>
      <c r="C24" s="2">
        <v>5.8225699999999998E-4</v>
      </c>
      <c r="D24" s="2">
        <v>6.3518899999999998E-4</v>
      </c>
      <c r="E24" s="2">
        <v>1.9585010000000001E-3</v>
      </c>
      <c r="F24" s="2">
        <v>1.0057169999999999E-3</v>
      </c>
      <c r="G24" s="2">
        <v>1.270379E-2</v>
      </c>
      <c r="J24" s="1">
        <v>5.2932458183358002E-5</v>
      </c>
      <c r="K24">
        <v>1.05864916366716E-4</v>
      </c>
      <c r="L24">
        <v>0</v>
      </c>
      <c r="M24" s="1">
        <v>5.2932458183358002E-5</v>
      </c>
      <c r="N24" s="1">
        <v>5.2932458183358002E-5</v>
      </c>
      <c r="O24">
        <v>2.3819606182511098E-3</v>
      </c>
      <c r="Q24">
        <v>6.5001058649163598E-2</v>
      </c>
      <c r="R24">
        <v>3.2500529324581799E-2</v>
      </c>
      <c r="S24">
        <v>2.32902816006775E-2</v>
      </c>
      <c r="T24">
        <v>9.6495871268261701E-2</v>
      </c>
      <c r="U24">
        <v>7.2993859834850697E-2</v>
      </c>
      <c r="V24">
        <v>0.68547533347448597</v>
      </c>
      <c r="X24">
        <f t="shared" si="21"/>
        <v>6.5053991107346956E-2</v>
      </c>
      <c r="Y24">
        <f t="shared" si="25"/>
        <v>3.3188651240948518E-2</v>
      </c>
      <c r="Z24">
        <f t="shared" si="26"/>
        <v>2.3925470600677502E-2</v>
      </c>
      <c r="AA24">
        <f t="shared" si="27"/>
        <v>9.8507304726445061E-2</v>
      </c>
      <c r="AB24">
        <f t="shared" si="28"/>
        <v>7.4052509293034058E-2</v>
      </c>
      <c r="AC24">
        <f t="shared" si="29"/>
        <v>0.7005610840927371</v>
      </c>
      <c r="AE24">
        <f t="shared" si="22"/>
        <v>0</v>
      </c>
      <c r="AF24">
        <f t="shared" si="23"/>
        <v>8.136696501220507E-2</v>
      </c>
      <c r="AG24">
        <f t="shared" si="24"/>
        <v>99.918633034987792</v>
      </c>
      <c r="AH24">
        <f t="shared" si="6"/>
        <v>1.7543858464534556</v>
      </c>
      <c r="AI24" s="1">
        <f t="shared" si="7"/>
        <v>0.3189792667322941</v>
      </c>
      <c r="AJ24">
        <f t="shared" si="8"/>
        <v>97.926634886814242</v>
      </c>
      <c r="AK24">
        <f t="shared" si="9"/>
        <v>2.6548652296185691</v>
      </c>
      <c r="AL24">
        <f t="shared" si="10"/>
        <v>0</v>
      </c>
      <c r="AM24">
        <f t="shared" si="11"/>
        <v>97.345134770381421</v>
      </c>
      <c r="AN24">
        <f t="shared" si="12"/>
        <v>1.9881784456886324</v>
      </c>
      <c r="AO24">
        <f t="shared" si="13"/>
        <v>5.3734551290740847E-2</v>
      </c>
      <c r="AP24">
        <f t="shared" si="14"/>
        <v>97.958087003020623</v>
      </c>
      <c r="AQ24">
        <f t="shared" si="15"/>
        <v>1.3581133301239872</v>
      </c>
      <c r="AR24" s="1">
        <f t="shared" si="16"/>
        <v>7.1479628021649269E-2</v>
      </c>
      <c r="AS24">
        <f t="shared" si="17"/>
        <v>98.570407041854352</v>
      </c>
      <c r="AT24">
        <f t="shared" si="18"/>
        <v>1.8133736355698469</v>
      </c>
      <c r="AU24">
        <f t="shared" si="19"/>
        <v>0.34000755570599134</v>
      </c>
      <c r="AV24">
        <f t="shared" si="20"/>
        <v>97.846618808724159</v>
      </c>
    </row>
    <row r="25" spans="1:48" x14ac:dyDescent="0.2">
      <c r="A25" t="s">
        <v>33</v>
      </c>
      <c r="B25" s="2">
        <v>5.8225699999999998E-4</v>
      </c>
      <c r="C25" s="2">
        <v>2.6466199999999998E-4</v>
      </c>
      <c r="D25" s="2">
        <v>5.2899999999999998E-5</v>
      </c>
      <c r="E25" s="2">
        <v>4.2346000000000001E-4</v>
      </c>
      <c r="F25" s="2">
        <v>2.1173000000000001E-4</v>
      </c>
      <c r="G25" s="2">
        <v>3.0700829999999999E-3</v>
      </c>
      <c r="J25">
        <v>1.74677112005081E-3</v>
      </c>
      <c r="K25">
        <v>2.6466229091678999E-4</v>
      </c>
      <c r="L25" s="1">
        <v>5.2932458183358002E-5</v>
      </c>
      <c r="M25">
        <v>3.17594749100148E-4</v>
      </c>
      <c r="N25">
        <v>3.70527207283506E-4</v>
      </c>
      <c r="O25">
        <v>5.66377302561931E-3</v>
      </c>
      <c r="Q25">
        <v>0.21739360575905101</v>
      </c>
      <c r="R25">
        <v>2.6995553673512598E-2</v>
      </c>
      <c r="S25">
        <v>1.42917637095066E-2</v>
      </c>
      <c r="T25">
        <v>3.4723692568282803E-2</v>
      </c>
      <c r="U25">
        <v>2.02731314842261E-2</v>
      </c>
      <c r="V25">
        <v>0.25285835274190099</v>
      </c>
      <c r="X25">
        <f t="shared" si="21"/>
        <v>0.21972263387910182</v>
      </c>
      <c r="Y25">
        <f t="shared" si="25"/>
        <v>2.7524877964429387E-2</v>
      </c>
      <c r="Z25">
        <f t="shared" si="26"/>
        <v>1.4397596167689958E-2</v>
      </c>
      <c r="AA25">
        <f t="shared" si="27"/>
        <v>3.5464747317382951E-2</v>
      </c>
      <c r="AB25">
        <f t="shared" si="28"/>
        <v>2.0855388691509606E-2</v>
      </c>
      <c r="AC25">
        <f t="shared" si="29"/>
        <v>0.26159220876752032</v>
      </c>
      <c r="AE25">
        <f t="shared" si="22"/>
        <v>0.2649963682486966</v>
      </c>
      <c r="AF25">
        <f t="shared" si="23"/>
        <v>0.79498915938352421</v>
      </c>
      <c r="AG25">
        <f t="shared" si="24"/>
        <v>98.940014472367778</v>
      </c>
      <c r="AH25">
        <f t="shared" si="6"/>
        <v>0.9615374147780954</v>
      </c>
      <c r="AI25" s="1">
        <f t="shared" si="7"/>
        <v>0.96153847170118301</v>
      </c>
      <c r="AJ25">
        <f t="shared" si="8"/>
        <v>98.076924113520718</v>
      </c>
      <c r="AK25">
        <f t="shared" si="9"/>
        <v>0.3674224459685454</v>
      </c>
      <c r="AL25">
        <f t="shared" si="10"/>
        <v>0.36764788765325412</v>
      </c>
      <c r="AM25">
        <f t="shared" si="11"/>
        <v>99.264929666378194</v>
      </c>
      <c r="AN25">
        <f t="shared" si="12"/>
        <v>1.1940307827667567</v>
      </c>
      <c r="AO25">
        <f t="shared" si="13"/>
        <v>0.89552237961238701</v>
      </c>
      <c r="AP25">
        <f t="shared" si="14"/>
        <v>97.910446837620853</v>
      </c>
      <c r="AQ25">
        <f t="shared" si="15"/>
        <v>1.0152292202839497</v>
      </c>
      <c r="AR25" s="1">
        <f t="shared" si="16"/>
        <v>1.7766497319436227</v>
      </c>
      <c r="AS25">
        <f t="shared" si="17"/>
        <v>97.208121047772437</v>
      </c>
      <c r="AT25">
        <f t="shared" si="18"/>
        <v>1.1736140821871397</v>
      </c>
      <c r="AU25">
        <f t="shared" si="19"/>
        <v>2.1651153343992608</v>
      </c>
      <c r="AV25">
        <f t="shared" si="20"/>
        <v>96.661270583413597</v>
      </c>
    </row>
    <row r="26" spans="1:48" x14ac:dyDescent="0.2">
      <c r="A26" t="s">
        <v>34</v>
      </c>
      <c r="B26" s="2">
        <v>1.535041E-3</v>
      </c>
      <c r="C26" s="2">
        <v>2.694262E-2</v>
      </c>
      <c r="D26" s="2">
        <v>1.3550710000000001E-2</v>
      </c>
      <c r="E26" s="2">
        <v>1.8102900000000002E-2</v>
      </c>
      <c r="F26" s="2">
        <v>1.3021390000000001E-2</v>
      </c>
      <c r="G26" s="2">
        <v>0.13863010000000001</v>
      </c>
      <c r="J26">
        <v>5.2932458183357998E-4</v>
      </c>
      <c r="K26">
        <v>7.7281388947702699E-3</v>
      </c>
      <c r="L26">
        <v>3.2818124073681898E-3</v>
      </c>
      <c r="M26">
        <v>7.2517467711200496E-3</v>
      </c>
      <c r="N26">
        <v>3.7052720728350599E-3</v>
      </c>
      <c r="O26">
        <v>3.6893923353800498E-2</v>
      </c>
      <c r="Q26">
        <v>2.9642176582680398E-3</v>
      </c>
      <c r="R26">
        <v>1.64619944950243E-2</v>
      </c>
      <c r="S26">
        <v>7.9398687275037006E-3</v>
      </c>
      <c r="T26">
        <v>1.59326699131907E-2</v>
      </c>
      <c r="U26">
        <v>1.00042345966546E-2</v>
      </c>
      <c r="V26">
        <v>9.7872115181029007E-2</v>
      </c>
      <c r="X26">
        <f t="shared" si="21"/>
        <v>5.0285832401016197E-3</v>
      </c>
      <c r="Y26">
        <f t="shared" si="25"/>
        <v>5.1132753389794568E-2</v>
      </c>
      <c r="Z26">
        <f t="shared" si="26"/>
        <v>2.4772391134871889E-2</v>
      </c>
      <c r="AA26">
        <f t="shared" si="27"/>
        <v>4.1287316684310751E-2</v>
      </c>
      <c r="AB26">
        <f t="shared" si="28"/>
        <v>2.6730896669489662E-2</v>
      </c>
      <c r="AC26">
        <f t="shared" si="29"/>
        <v>0.27339613853482952</v>
      </c>
      <c r="AE26">
        <f t="shared" si="22"/>
        <v>30.526311819966594</v>
      </c>
      <c r="AF26">
        <f t="shared" si="23"/>
        <v>10.526316390914177</v>
      </c>
      <c r="AG26">
        <f t="shared" si="24"/>
        <v>58.947371789119231</v>
      </c>
      <c r="AH26">
        <f t="shared" si="6"/>
        <v>52.691510262729949</v>
      </c>
      <c r="AI26" s="1">
        <f t="shared" si="7"/>
        <v>15.113871994839037</v>
      </c>
      <c r="AJ26">
        <f t="shared" si="8"/>
        <v>32.194617742431021</v>
      </c>
      <c r="AK26">
        <f t="shared" si="9"/>
        <v>54.700855990138066</v>
      </c>
      <c r="AL26">
        <f t="shared" si="10"/>
        <v>13.247862870808664</v>
      </c>
      <c r="AM26">
        <f t="shared" si="11"/>
        <v>32.05128113905328</v>
      </c>
      <c r="AN26">
        <f t="shared" si="12"/>
        <v>43.846152895858047</v>
      </c>
      <c r="AO26">
        <f t="shared" si="13"/>
        <v>17.564102861341254</v>
      </c>
      <c r="AP26">
        <f t="shared" si="14"/>
        <v>38.589744242800698</v>
      </c>
      <c r="AQ26">
        <f t="shared" si="15"/>
        <v>48.712881430806867</v>
      </c>
      <c r="AR26" s="1">
        <f t="shared" si="16"/>
        <v>13.861383397079285</v>
      </c>
      <c r="AS26">
        <f t="shared" si="17"/>
        <v>37.425735172113839</v>
      </c>
      <c r="AT26">
        <f t="shared" si="18"/>
        <v>50.706678134862948</v>
      </c>
      <c r="AU26">
        <f t="shared" si="19"/>
        <v>13.4946760958368</v>
      </c>
      <c r="AV26">
        <f t="shared" si="20"/>
        <v>35.798645769300251</v>
      </c>
    </row>
    <row r="27" spans="1:48" x14ac:dyDescent="0.2">
      <c r="A27" t="s">
        <v>35</v>
      </c>
      <c r="B27" s="2">
        <v>1.852636E-3</v>
      </c>
      <c r="C27" s="2">
        <v>1.746771E-3</v>
      </c>
      <c r="D27" s="2">
        <v>2.011433E-3</v>
      </c>
      <c r="E27" s="2">
        <v>8.4162609999999995E-3</v>
      </c>
      <c r="F27" s="2">
        <v>7.040017E-3</v>
      </c>
      <c r="G27" s="2">
        <v>6.6589040000000002E-2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5.2932458183357998E-4</v>
      </c>
      <c r="R27">
        <v>2.5407579928011801E-3</v>
      </c>
      <c r="S27">
        <v>2.0114334109676002E-3</v>
      </c>
      <c r="T27">
        <v>9.5278424730044393E-3</v>
      </c>
      <c r="U27">
        <v>4.4992589455854302E-3</v>
      </c>
      <c r="V27">
        <v>3.14418801609146E-2</v>
      </c>
      <c r="X27">
        <f t="shared" si="21"/>
        <v>2.3819605818335798E-3</v>
      </c>
      <c r="Y27">
        <f t="shared" si="25"/>
        <v>4.2875289928011803E-3</v>
      </c>
      <c r="Z27">
        <f t="shared" si="26"/>
        <v>4.0228664109676002E-3</v>
      </c>
      <c r="AA27">
        <f t="shared" si="27"/>
        <v>1.7944103473004437E-2</v>
      </c>
      <c r="AB27">
        <f t="shared" si="28"/>
        <v>1.1539275945585431E-2</v>
      </c>
      <c r="AC27">
        <f t="shared" si="29"/>
        <v>9.8030920160914609E-2</v>
      </c>
      <c r="AE27">
        <f t="shared" si="22"/>
        <v>77.7777774380247</v>
      </c>
      <c r="AF27">
        <f t="shared" si="23"/>
        <v>0</v>
      </c>
      <c r="AG27">
        <f t="shared" si="24"/>
        <v>22.2222225619753</v>
      </c>
      <c r="AH27">
        <f t="shared" si="6"/>
        <v>40.740739081481486</v>
      </c>
      <c r="AI27" s="1">
        <f t="shared" si="7"/>
        <v>0</v>
      </c>
      <c r="AJ27">
        <f t="shared" si="8"/>
        <v>59.259260918518507</v>
      </c>
      <c r="AK27">
        <f t="shared" si="9"/>
        <v>49.999994892104802</v>
      </c>
      <c r="AL27">
        <f t="shared" si="10"/>
        <v>0</v>
      </c>
      <c r="AM27">
        <f t="shared" si="11"/>
        <v>50.000005107895198</v>
      </c>
      <c r="AN27">
        <f t="shared" si="12"/>
        <v>46.902655307698346</v>
      </c>
      <c r="AO27">
        <f t="shared" si="13"/>
        <v>0</v>
      </c>
      <c r="AP27">
        <f t="shared" si="14"/>
        <v>53.097344692301661</v>
      </c>
      <c r="AQ27">
        <f t="shared" si="15"/>
        <v>61.009174520116161</v>
      </c>
      <c r="AR27" s="1">
        <f t="shared" si="16"/>
        <v>0</v>
      </c>
      <c r="AS27">
        <f t="shared" si="17"/>
        <v>38.990825479883831</v>
      </c>
      <c r="AT27">
        <f t="shared" si="18"/>
        <v>67.92656836301876</v>
      </c>
      <c r="AU27">
        <f t="shared" si="19"/>
        <v>0</v>
      </c>
      <c r="AV27">
        <f t="shared" si="20"/>
        <v>32.073431636981233</v>
      </c>
    </row>
    <row r="28" spans="1:48" x14ac:dyDescent="0.2">
      <c r="A28" t="s">
        <v>36</v>
      </c>
      <c r="B28" s="2">
        <v>8.3103959999999994E-3</v>
      </c>
      <c r="C28" s="2">
        <v>2.276096E-2</v>
      </c>
      <c r="D28" s="2">
        <v>1.7785309999999999E-2</v>
      </c>
      <c r="E28" s="2">
        <v>5.282659E-2</v>
      </c>
      <c r="F28" s="2">
        <v>3.6999789999999998E-2</v>
      </c>
      <c r="G28" s="2">
        <v>0.37465589999999999</v>
      </c>
      <c r="J28">
        <v>1.05864916366716E-4</v>
      </c>
      <c r="K28">
        <v>1.05864916366716E-4</v>
      </c>
      <c r="L28">
        <v>0</v>
      </c>
      <c r="M28">
        <v>1.05864916366716E-4</v>
      </c>
      <c r="N28">
        <v>0</v>
      </c>
      <c r="O28">
        <v>7.9398687275037002E-4</v>
      </c>
      <c r="Q28">
        <v>2.3290281600677502E-3</v>
      </c>
      <c r="R28">
        <v>3.4935422401016301E-3</v>
      </c>
      <c r="S28">
        <v>2.7524878255346099E-3</v>
      </c>
      <c r="T28">
        <v>8.9985178911708603E-3</v>
      </c>
      <c r="U28">
        <v>4.2345966546686398E-3</v>
      </c>
      <c r="V28">
        <v>3.0012703789963999E-2</v>
      </c>
      <c r="X28">
        <f t="shared" si="21"/>
        <v>1.0745289076434465E-2</v>
      </c>
      <c r="Y28">
        <f t="shared" si="25"/>
        <v>2.6360367156468348E-2</v>
      </c>
      <c r="Z28">
        <f t="shared" si="26"/>
        <v>2.0537797825534609E-2</v>
      </c>
      <c r="AA28">
        <f t="shared" si="27"/>
        <v>6.1930972807537579E-2</v>
      </c>
      <c r="AB28">
        <f t="shared" si="28"/>
        <v>4.1234386654668637E-2</v>
      </c>
      <c r="AC28">
        <f t="shared" si="29"/>
        <v>0.40546259066271439</v>
      </c>
      <c r="AE28">
        <f t="shared" si="22"/>
        <v>77.339901615355899</v>
      </c>
      <c r="AF28">
        <f t="shared" si="23"/>
        <v>0.9852216688975709</v>
      </c>
      <c r="AG28">
        <f t="shared" si="24"/>
        <v>21.674876715746542</v>
      </c>
      <c r="AH28">
        <f t="shared" si="6"/>
        <v>86.345383070337405</v>
      </c>
      <c r="AI28" s="1">
        <f t="shared" si="7"/>
        <v>0.40160638028419382</v>
      </c>
      <c r="AJ28">
        <f t="shared" si="8"/>
        <v>13.253010549378406</v>
      </c>
      <c r="AK28">
        <f t="shared" si="9"/>
        <v>86.597940787437068</v>
      </c>
      <c r="AL28">
        <f t="shared" si="10"/>
        <v>0</v>
      </c>
      <c r="AM28">
        <f t="shared" si="11"/>
        <v>13.402059212562929</v>
      </c>
      <c r="AN28">
        <f t="shared" si="12"/>
        <v>85.299144523643761</v>
      </c>
      <c r="AO28">
        <f t="shared" si="13"/>
        <v>0.17094017995763058</v>
      </c>
      <c r="AP28">
        <f t="shared" si="14"/>
        <v>14.529915296398599</v>
      </c>
      <c r="AQ28">
        <f t="shared" si="15"/>
        <v>89.730424050846906</v>
      </c>
      <c r="AR28" s="1">
        <f t="shared" si="16"/>
        <v>0</v>
      </c>
      <c r="AS28">
        <f t="shared" si="17"/>
        <v>10.269575949153085</v>
      </c>
      <c r="AT28">
        <f t="shared" si="18"/>
        <v>92.402088041621312</v>
      </c>
      <c r="AU28">
        <f t="shared" si="19"/>
        <v>0.19582247315408957</v>
      </c>
      <c r="AV28">
        <f t="shared" si="20"/>
        <v>7.4020894852245886</v>
      </c>
    </row>
    <row r="29" spans="1:48" x14ac:dyDescent="0.2">
      <c r="A29" t="s">
        <v>37</v>
      </c>
      <c r="B29" s="2">
        <v>1.243913E-2</v>
      </c>
      <c r="C29" s="2">
        <v>4.9333050000000003E-2</v>
      </c>
      <c r="D29" s="2">
        <v>3.4300230000000001E-2</v>
      </c>
      <c r="E29" s="2">
        <v>0.1076117</v>
      </c>
      <c r="F29" s="2">
        <v>6.3624810000000004E-2</v>
      </c>
      <c r="G29" s="2">
        <v>0.2942515</v>
      </c>
      <c r="J29">
        <v>0</v>
      </c>
      <c r="K29">
        <v>4.2345966546686401E-4</v>
      </c>
      <c r="L29">
        <v>4.2345966546686401E-4</v>
      </c>
      <c r="M29">
        <v>1.1645140800338699E-3</v>
      </c>
      <c r="N29">
        <v>9.5278424730044404E-4</v>
      </c>
      <c r="O29">
        <v>7.83400381113699E-3</v>
      </c>
      <c r="Q29">
        <v>3.1812407368198098E-2</v>
      </c>
      <c r="R29">
        <v>8.2045310184204901E-3</v>
      </c>
      <c r="S29">
        <v>7.5693415202201901E-3</v>
      </c>
      <c r="T29">
        <v>2.2125767520643599E-2</v>
      </c>
      <c r="U29">
        <v>1.32860470040228E-2</v>
      </c>
      <c r="V29">
        <v>8.0404403980520803E-2</v>
      </c>
      <c r="X29">
        <f t="shared" si="21"/>
        <v>4.4251537368198098E-2</v>
      </c>
      <c r="Y29">
        <f t="shared" si="25"/>
        <v>5.7961040683887355E-2</v>
      </c>
      <c r="Z29">
        <f t="shared" si="26"/>
        <v>4.2293031185687058E-2</v>
      </c>
      <c r="AA29">
        <f t="shared" si="27"/>
        <v>0.13090198160067748</v>
      </c>
      <c r="AB29">
        <f t="shared" si="28"/>
        <v>7.7863641251323251E-2</v>
      </c>
      <c r="AC29">
        <f t="shared" si="29"/>
        <v>0.38248990779165776</v>
      </c>
      <c r="AE29">
        <f t="shared" si="22"/>
        <v>28.110051627131789</v>
      </c>
      <c r="AF29">
        <f t="shared" si="23"/>
        <v>0</v>
      </c>
      <c r="AG29">
        <f t="shared" si="24"/>
        <v>71.889948372868218</v>
      </c>
      <c r="AH29">
        <f t="shared" si="6"/>
        <v>85.114154987410615</v>
      </c>
      <c r="AI29" s="1">
        <f t="shared" si="7"/>
        <v>0.73059362024978614</v>
      </c>
      <c r="AJ29">
        <f t="shared" si="8"/>
        <v>14.155251392339604</v>
      </c>
      <c r="AK29">
        <f t="shared" si="9"/>
        <v>81.101375423779018</v>
      </c>
      <c r="AL29">
        <f t="shared" si="10"/>
        <v>1.0012516331772705</v>
      </c>
      <c r="AM29">
        <f t="shared" si="11"/>
        <v>17.897372943043703</v>
      </c>
      <c r="AN29">
        <f t="shared" si="12"/>
        <v>82.207846423803161</v>
      </c>
      <c r="AO29">
        <f t="shared" si="13"/>
        <v>0.88960767880983926</v>
      </c>
      <c r="AP29">
        <f t="shared" si="14"/>
        <v>16.902545897387</v>
      </c>
      <c r="AQ29">
        <f t="shared" si="15"/>
        <v>81.713119213929303</v>
      </c>
      <c r="AR29" s="1">
        <f t="shared" si="16"/>
        <v>1.2236574503690474</v>
      </c>
      <c r="AS29">
        <f t="shared" si="17"/>
        <v>17.063223335701643</v>
      </c>
      <c r="AT29">
        <f t="shared" si="18"/>
        <v>76.930526533076204</v>
      </c>
      <c r="AU29">
        <f t="shared" si="19"/>
        <v>2.0481596119404468</v>
      </c>
      <c r="AV29">
        <f t="shared" si="20"/>
        <v>21.021313854983354</v>
      </c>
    </row>
    <row r="30" spans="1:48" x14ac:dyDescent="0.2">
      <c r="A30" t="s">
        <v>38</v>
      </c>
      <c r="B30" s="2">
        <v>4.6210040000000001E-2</v>
      </c>
      <c r="C30" s="2">
        <v>2.9112849999999999E-2</v>
      </c>
      <c r="D30" s="2">
        <v>1.7203050000000001E-2</v>
      </c>
      <c r="E30" s="2">
        <v>6.1454580000000002E-2</v>
      </c>
      <c r="F30" s="2">
        <v>3.2394659999999999E-2</v>
      </c>
      <c r="G30" s="2">
        <v>0.30330299999999999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4.6580563201355004E-3</v>
      </c>
      <c r="R30">
        <v>3.2341731950031698E-2</v>
      </c>
      <c r="S30">
        <v>1.84734279059919E-2</v>
      </c>
      <c r="T30">
        <v>4.9756510692356502E-2</v>
      </c>
      <c r="U30">
        <v>2.7895405462629599E-2</v>
      </c>
      <c r="V30">
        <v>0.381007834003811</v>
      </c>
      <c r="X30">
        <f t="shared" si="21"/>
        <v>5.0868096320135503E-2</v>
      </c>
      <c r="Y30">
        <f t="shared" si="25"/>
        <v>6.14545819500317E-2</v>
      </c>
      <c r="Z30">
        <f t="shared" si="26"/>
        <v>3.5676477905991905E-2</v>
      </c>
      <c r="AA30">
        <f t="shared" si="27"/>
        <v>0.1112110906923565</v>
      </c>
      <c r="AB30">
        <f t="shared" si="28"/>
        <v>6.0290065462629598E-2</v>
      </c>
      <c r="AC30">
        <f t="shared" si="29"/>
        <v>0.68431083400381099</v>
      </c>
      <c r="AE30">
        <f t="shared" si="22"/>
        <v>90.842872729460353</v>
      </c>
      <c r="AF30">
        <f t="shared" si="23"/>
        <v>0</v>
      </c>
      <c r="AG30">
        <f t="shared" si="24"/>
        <v>9.1571272705396414</v>
      </c>
      <c r="AH30">
        <f t="shared" si="6"/>
        <v>47.372952636259832</v>
      </c>
      <c r="AI30" s="1">
        <f t="shared" si="7"/>
        <v>0</v>
      </c>
      <c r="AJ30">
        <f t="shared" si="8"/>
        <v>52.627047363740168</v>
      </c>
      <c r="AK30">
        <f t="shared" si="9"/>
        <v>48.219586152339126</v>
      </c>
      <c r="AL30">
        <f t="shared" si="10"/>
        <v>0</v>
      </c>
      <c r="AM30">
        <f t="shared" si="11"/>
        <v>51.780413847660867</v>
      </c>
      <c r="AN30">
        <f t="shared" si="12"/>
        <v>55.259398696126404</v>
      </c>
      <c r="AO30">
        <f t="shared" si="13"/>
        <v>0</v>
      </c>
      <c r="AP30">
        <f t="shared" si="14"/>
        <v>44.740601303873596</v>
      </c>
      <c r="AQ30">
        <f t="shared" si="15"/>
        <v>53.731339900567235</v>
      </c>
      <c r="AR30" s="1">
        <f t="shared" si="16"/>
        <v>0</v>
      </c>
      <c r="AS30">
        <f t="shared" si="17"/>
        <v>46.268660099432772</v>
      </c>
      <c r="AT30">
        <f t="shared" si="18"/>
        <v>44.322402178760605</v>
      </c>
      <c r="AU30">
        <f t="shared" si="19"/>
        <v>0</v>
      </c>
      <c r="AV30">
        <f t="shared" si="20"/>
        <v>55.677597821239402</v>
      </c>
    </row>
    <row r="31" spans="1:48" x14ac:dyDescent="0.2">
      <c r="A31" t="s">
        <v>39</v>
      </c>
      <c r="B31" s="2">
        <v>3.9487620000000001E-2</v>
      </c>
      <c r="C31" s="2">
        <v>5.7167049999999999E-3</v>
      </c>
      <c r="D31" s="2">
        <v>2.276096E-3</v>
      </c>
      <c r="E31" s="2">
        <v>7.9398690000000004E-3</v>
      </c>
      <c r="F31" s="2">
        <v>4.763921E-3</v>
      </c>
      <c r="G31" s="2">
        <v>7.1088289999999998E-2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v>6.2989625238195996E-3</v>
      </c>
      <c r="R31">
        <v>2.6995553673512598E-3</v>
      </c>
      <c r="S31">
        <v>3.12301503281812E-3</v>
      </c>
      <c r="T31">
        <v>1.14863434257886E-2</v>
      </c>
      <c r="U31">
        <v>5.8755028583527399E-3</v>
      </c>
      <c r="V31">
        <v>6.5371585856447104E-2</v>
      </c>
      <c r="X31">
        <f t="shared" si="21"/>
        <v>4.5786582523819598E-2</v>
      </c>
      <c r="Y31">
        <f t="shared" si="25"/>
        <v>8.4162603673512588E-3</v>
      </c>
      <c r="Z31">
        <f t="shared" si="26"/>
        <v>5.3991110328181196E-3</v>
      </c>
      <c r="AA31">
        <f t="shared" si="27"/>
        <v>1.9426212425788601E-2</v>
      </c>
      <c r="AB31">
        <f t="shared" si="28"/>
        <v>1.063942385835274E-2</v>
      </c>
      <c r="AC31">
        <f t="shared" si="29"/>
        <v>0.13645987585644709</v>
      </c>
      <c r="AE31">
        <f t="shared" si="22"/>
        <v>86.242776427913824</v>
      </c>
      <c r="AF31">
        <f t="shared" si="23"/>
        <v>0</v>
      </c>
      <c r="AG31">
        <f t="shared" si="24"/>
        <v>13.757223572086177</v>
      </c>
      <c r="AH31">
        <f t="shared" si="6"/>
        <v>67.924526458051403</v>
      </c>
      <c r="AI31" s="1">
        <f t="shared" si="7"/>
        <v>0</v>
      </c>
      <c r="AJ31">
        <f t="shared" si="8"/>
        <v>32.075473541948604</v>
      </c>
      <c r="AK31">
        <f t="shared" si="9"/>
        <v>42.156865938946417</v>
      </c>
      <c r="AL31">
        <f t="shared" si="10"/>
        <v>0</v>
      </c>
      <c r="AM31">
        <f t="shared" si="11"/>
        <v>57.84313406105359</v>
      </c>
      <c r="AN31">
        <f t="shared" si="12"/>
        <v>40.871935434308853</v>
      </c>
      <c r="AO31">
        <f t="shared" si="13"/>
        <v>0</v>
      </c>
      <c r="AP31">
        <f t="shared" si="14"/>
        <v>59.128064565691155</v>
      </c>
      <c r="AQ31">
        <f t="shared" si="15"/>
        <v>44.776118175421381</v>
      </c>
      <c r="AR31" s="1">
        <f t="shared" si="16"/>
        <v>0</v>
      </c>
      <c r="AS31">
        <f t="shared" si="17"/>
        <v>55.223881824578612</v>
      </c>
      <c r="AT31">
        <f t="shared" si="18"/>
        <v>52.094646542682909</v>
      </c>
      <c r="AU31">
        <f t="shared" si="19"/>
        <v>0</v>
      </c>
      <c r="AV31">
        <f t="shared" si="20"/>
        <v>47.905353457317105</v>
      </c>
    </row>
    <row r="32" spans="1:48" x14ac:dyDescent="0.2">
      <c r="A32" t="s">
        <v>40</v>
      </c>
      <c r="B32" s="2">
        <v>1.5456279999999999E-2</v>
      </c>
      <c r="C32" s="2">
        <v>4.2345969999999997E-3</v>
      </c>
      <c r="D32" s="2">
        <v>1.9055680000000001E-3</v>
      </c>
      <c r="E32" s="2">
        <v>7.1988140000000004E-3</v>
      </c>
      <c r="F32" s="2">
        <v>4.1816639999999999E-3</v>
      </c>
      <c r="G32" s="2">
        <v>5.346178E-2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3.0806690662714301E-2</v>
      </c>
      <c r="R32">
        <v>9.6337073893711603E-3</v>
      </c>
      <c r="S32">
        <v>1.23861952149057E-2</v>
      </c>
      <c r="T32">
        <v>3.7687910226550901E-2</v>
      </c>
      <c r="U32">
        <v>2.15435104806267E-2</v>
      </c>
      <c r="V32">
        <v>0.23226762650857499</v>
      </c>
      <c r="X32">
        <f t="shared" si="21"/>
        <v>4.6262970662714301E-2</v>
      </c>
      <c r="Y32">
        <f t="shared" si="25"/>
        <v>1.386830438937116E-2</v>
      </c>
      <c r="Z32">
        <f t="shared" si="26"/>
        <v>1.42917632149057E-2</v>
      </c>
      <c r="AA32">
        <f t="shared" si="27"/>
        <v>4.4886724226550899E-2</v>
      </c>
      <c r="AB32">
        <f t="shared" si="28"/>
        <v>2.5725174480626702E-2</v>
      </c>
      <c r="AC32">
        <f t="shared" si="29"/>
        <v>0.28572940650857498</v>
      </c>
      <c r="AE32">
        <f t="shared" si="22"/>
        <v>33.409614165691714</v>
      </c>
      <c r="AF32">
        <f t="shared" si="23"/>
        <v>0</v>
      </c>
      <c r="AG32">
        <f t="shared" si="24"/>
        <v>66.590385834308279</v>
      </c>
      <c r="AH32">
        <f t="shared" si="6"/>
        <v>30.534352874785814</v>
      </c>
      <c r="AI32" s="1">
        <f t="shared" si="7"/>
        <v>0</v>
      </c>
      <c r="AJ32">
        <f t="shared" si="8"/>
        <v>69.46564712521419</v>
      </c>
      <c r="AK32">
        <f t="shared" si="9"/>
        <v>13.333330334024662</v>
      </c>
      <c r="AL32">
        <f t="shared" si="10"/>
        <v>0</v>
      </c>
      <c r="AM32">
        <f t="shared" si="11"/>
        <v>86.666669665975334</v>
      </c>
      <c r="AN32">
        <f t="shared" si="12"/>
        <v>16.037735263697051</v>
      </c>
      <c r="AO32">
        <f t="shared" si="13"/>
        <v>0</v>
      </c>
      <c r="AP32">
        <f t="shared" si="14"/>
        <v>83.962264736302956</v>
      </c>
      <c r="AQ32">
        <f t="shared" si="15"/>
        <v>16.255143393290325</v>
      </c>
      <c r="AR32" s="1">
        <f t="shared" si="16"/>
        <v>0</v>
      </c>
      <c r="AS32">
        <f t="shared" si="17"/>
        <v>83.744856606709675</v>
      </c>
      <c r="AT32">
        <f t="shared" si="18"/>
        <v>18.710632781297424</v>
      </c>
      <c r="AU32">
        <f t="shared" si="19"/>
        <v>0</v>
      </c>
      <c r="AV32">
        <f t="shared" si="20"/>
        <v>81.28936721870258</v>
      </c>
    </row>
    <row r="33" spans="1:48" x14ac:dyDescent="0.2">
      <c r="A33" t="s">
        <v>41</v>
      </c>
      <c r="B33" s="2">
        <v>1.4238829999999999E-2</v>
      </c>
      <c r="C33" s="2">
        <v>1.365657E-2</v>
      </c>
      <c r="D33" s="2">
        <v>8.8926530000000004E-3</v>
      </c>
      <c r="E33" s="2">
        <v>2.0802459999999998E-2</v>
      </c>
      <c r="F33" s="2">
        <v>1.063942E-2</v>
      </c>
      <c r="G33" s="2">
        <v>0.1268262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1.42917637095066E-2</v>
      </c>
      <c r="R33">
        <v>1.43976286258733E-2</v>
      </c>
      <c r="S33">
        <v>8.4691933093372796E-3</v>
      </c>
      <c r="T33">
        <v>2.0167266567859402E-2</v>
      </c>
      <c r="U33">
        <v>1.0586491636671601E-2</v>
      </c>
      <c r="V33">
        <v>9.1043828075375796E-2</v>
      </c>
      <c r="X33">
        <f t="shared" si="21"/>
        <v>2.8530593709506599E-2</v>
      </c>
      <c r="Y33">
        <f t="shared" si="25"/>
        <v>2.80541986258733E-2</v>
      </c>
      <c r="Z33">
        <f t="shared" si="26"/>
        <v>1.7361846309337278E-2</v>
      </c>
      <c r="AA33">
        <f t="shared" si="27"/>
        <v>4.0969726567859396E-2</v>
      </c>
      <c r="AB33">
        <f t="shared" si="28"/>
        <v>2.1225911636671601E-2</v>
      </c>
      <c r="AC33">
        <f t="shared" si="29"/>
        <v>0.21787002807537581</v>
      </c>
      <c r="AE33">
        <f t="shared" si="22"/>
        <v>49.907233424502898</v>
      </c>
      <c r="AF33">
        <f t="shared" si="23"/>
        <v>0</v>
      </c>
      <c r="AG33">
        <f t="shared" si="24"/>
        <v>50.092766575497109</v>
      </c>
      <c r="AH33">
        <f t="shared" si="6"/>
        <v>48.679237579094753</v>
      </c>
      <c r="AI33" s="1">
        <f t="shared" si="7"/>
        <v>0</v>
      </c>
      <c r="AJ33">
        <f t="shared" si="8"/>
        <v>51.32076242090524</v>
      </c>
      <c r="AK33">
        <f t="shared" si="9"/>
        <v>51.219512265913167</v>
      </c>
      <c r="AL33">
        <f t="shared" si="10"/>
        <v>0</v>
      </c>
      <c r="AM33">
        <f t="shared" si="11"/>
        <v>48.78048773408684</v>
      </c>
      <c r="AN33">
        <f t="shared" si="12"/>
        <v>50.77519852504814</v>
      </c>
      <c r="AO33">
        <f t="shared" si="13"/>
        <v>0</v>
      </c>
      <c r="AP33">
        <f t="shared" si="14"/>
        <v>49.224801474951875</v>
      </c>
      <c r="AQ33">
        <f t="shared" si="15"/>
        <v>50.12467865746919</v>
      </c>
      <c r="AR33" s="1">
        <f t="shared" si="16"/>
        <v>0</v>
      </c>
      <c r="AS33">
        <f t="shared" si="17"/>
        <v>49.875321342530803</v>
      </c>
      <c r="AT33">
        <f t="shared" si="18"/>
        <v>58.211861962087937</v>
      </c>
      <c r="AU33">
        <f t="shared" si="19"/>
        <v>0</v>
      </c>
      <c r="AV33">
        <f t="shared" si="20"/>
        <v>41.788138037912063</v>
      </c>
    </row>
    <row r="34" spans="1:48" x14ac:dyDescent="0.2">
      <c r="A34" t="s">
        <v>42</v>
      </c>
      <c r="B34" s="2">
        <v>4.5521909999999997E-3</v>
      </c>
      <c r="C34" s="2">
        <v>1.164514E-3</v>
      </c>
      <c r="D34" s="2">
        <v>1.323311E-3</v>
      </c>
      <c r="E34" s="2">
        <v>6.6694900000000001E-3</v>
      </c>
      <c r="F34" s="2">
        <v>2.5936900000000001E-3</v>
      </c>
      <c r="G34" s="2">
        <v>4.1287320000000002E-2</v>
      </c>
      <c r="J34">
        <v>6.88121956383654E-4</v>
      </c>
      <c r="K34">
        <v>1.05864916366716E-4</v>
      </c>
      <c r="L34">
        <v>0</v>
      </c>
      <c r="M34">
        <v>3.70527207283506E-4</v>
      </c>
      <c r="N34">
        <v>2.1172983273343201E-4</v>
      </c>
      <c r="O34">
        <v>3.2818124073681898E-3</v>
      </c>
      <c r="Q34">
        <v>4.4992589455854302E-3</v>
      </c>
      <c r="R34">
        <v>7.0929493965699699E-3</v>
      </c>
      <c r="S34">
        <v>6.4577598983696803E-3</v>
      </c>
      <c r="T34">
        <v>2.0855388524242999E-2</v>
      </c>
      <c r="U34">
        <v>1.17510057167054E-2</v>
      </c>
      <c r="V34">
        <v>0.14027101418589799</v>
      </c>
      <c r="X34">
        <f t="shared" si="21"/>
        <v>9.7395719019690834E-3</v>
      </c>
      <c r="Y34">
        <f t="shared" si="25"/>
        <v>8.3633283129366867E-3</v>
      </c>
      <c r="Z34">
        <f t="shared" si="26"/>
        <v>7.78107089836968E-3</v>
      </c>
      <c r="AA34">
        <f t="shared" si="27"/>
        <v>2.7895405731526504E-2</v>
      </c>
      <c r="AB34">
        <f t="shared" si="28"/>
        <v>1.4556425549438833E-2</v>
      </c>
      <c r="AC34">
        <f t="shared" si="29"/>
        <v>0.1848401465932662</v>
      </c>
      <c r="AE34">
        <f t="shared" si="22"/>
        <v>46.739128226772138</v>
      </c>
      <c r="AF34">
        <f t="shared" si="23"/>
        <v>7.0652176842036969</v>
      </c>
      <c r="AG34">
        <f t="shared" si="24"/>
        <v>46.195654089024174</v>
      </c>
      <c r="AH34">
        <f t="shared" si="6"/>
        <v>13.924049809197244</v>
      </c>
      <c r="AI34" s="1">
        <f t="shared" si="7"/>
        <v>1.2658227969235702</v>
      </c>
      <c r="AJ34">
        <f t="shared" si="8"/>
        <v>84.810127393879171</v>
      </c>
      <c r="AK34">
        <f t="shared" si="9"/>
        <v>17.006797872478778</v>
      </c>
      <c r="AL34">
        <f t="shared" si="10"/>
        <v>0</v>
      </c>
      <c r="AM34">
        <f t="shared" si="11"/>
        <v>82.993202127521229</v>
      </c>
      <c r="AN34">
        <f t="shared" si="12"/>
        <v>23.908919139549756</v>
      </c>
      <c r="AO34">
        <f t="shared" si="13"/>
        <v>1.3282732319779378</v>
      </c>
      <c r="AP34">
        <f t="shared" si="14"/>
        <v>74.762807628472302</v>
      </c>
      <c r="AQ34">
        <f t="shared" si="15"/>
        <v>17.818179272039693</v>
      </c>
      <c r="AR34" s="1">
        <f t="shared" si="16"/>
        <v>1.4545454996099261</v>
      </c>
      <c r="AS34">
        <f t="shared" si="17"/>
        <v>80.727275228350379</v>
      </c>
      <c r="AT34">
        <f t="shared" si="18"/>
        <v>22.336770859012141</v>
      </c>
      <c r="AU34">
        <f t="shared" si="19"/>
        <v>1.7754868018957453</v>
      </c>
      <c r="AV34">
        <f t="shared" si="20"/>
        <v>75.887742339092114</v>
      </c>
    </row>
    <row r="35" spans="1:48" x14ac:dyDescent="0.2">
      <c r="A35" t="s">
        <v>43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2.2231632437010301E-3</v>
      </c>
      <c r="R35">
        <v>2.80542028371797E-3</v>
      </c>
      <c r="S35">
        <v>1.7997035782341699E-3</v>
      </c>
      <c r="T35">
        <v>1.11158162185051E-2</v>
      </c>
      <c r="U35">
        <v>7.7281388947702699E-3</v>
      </c>
      <c r="V35">
        <v>8.6650434046157104E-2</v>
      </c>
      <c r="X35">
        <f t="shared" si="21"/>
        <v>2.2231632437010301E-3</v>
      </c>
      <c r="Y35">
        <f t="shared" si="25"/>
        <v>2.80542028371797E-3</v>
      </c>
      <c r="Z35">
        <f t="shared" si="26"/>
        <v>1.7997035782341699E-3</v>
      </c>
      <c r="AA35">
        <f t="shared" si="27"/>
        <v>1.11158162185051E-2</v>
      </c>
      <c r="AB35">
        <f t="shared" si="28"/>
        <v>7.7281388947702699E-3</v>
      </c>
      <c r="AC35">
        <f t="shared" si="29"/>
        <v>8.6650434046157104E-2</v>
      </c>
      <c r="AE35">
        <f t="shared" si="22"/>
        <v>0</v>
      </c>
      <c r="AF35">
        <f t="shared" si="23"/>
        <v>0</v>
      </c>
      <c r="AG35">
        <f t="shared" si="24"/>
        <v>100</v>
      </c>
      <c r="AH35">
        <f t="shared" si="6"/>
        <v>0</v>
      </c>
      <c r="AI35" s="1">
        <f t="shared" si="7"/>
        <v>0</v>
      </c>
      <c r="AJ35">
        <f t="shared" si="8"/>
        <v>100</v>
      </c>
      <c r="AK35">
        <f t="shared" si="9"/>
        <v>0</v>
      </c>
      <c r="AL35">
        <f t="shared" si="10"/>
        <v>0</v>
      </c>
      <c r="AM35">
        <f t="shared" si="11"/>
        <v>100</v>
      </c>
      <c r="AN35">
        <f t="shared" si="12"/>
        <v>0</v>
      </c>
      <c r="AO35">
        <f t="shared" si="13"/>
        <v>0</v>
      </c>
      <c r="AP35">
        <f t="shared" si="14"/>
        <v>100</v>
      </c>
      <c r="AQ35">
        <f t="shared" si="15"/>
        <v>0</v>
      </c>
      <c r="AR35" s="1">
        <f t="shared" si="16"/>
        <v>0</v>
      </c>
      <c r="AS35">
        <f t="shared" si="17"/>
        <v>100</v>
      </c>
      <c r="AT35">
        <f t="shared" si="18"/>
        <v>0</v>
      </c>
      <c r="AU35">
        <f t="shared" si="19"/>
        <v>0</v>
      </c>
      <c r="AV35">
        <f t="shared" si="20"/>
        <v>100</v>
      </c>
    </row>
    <row r="36" spans="1:48" x14ac:dyDescent="0.2">
      <c r="A36" t="s">
        <v>44</v>
      </c>
      <c r="B36" s="2">
        <v>1.4291760000000001E-3</v>
      </c>
      <c r="C36" s="2">
        <v>7.5164089999999999E-3</v>
      </c>
      <c r="D36" s="2">
        <v>5.6108410000000001E-3</v>
      </c>
      <c r="E36" s="2">
        <v>2.1702309999999999E-2</v>
      </c>
      <c r="F36" s="2">
        <v>1.6726660000000001E-2</v>
      </c>
      <c r="G36" s="2">
        <v>0.15668009999999999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1">
        <v>5.2932458183358002E-5</v>
      </c>
      <c r="R36">
        <v>2.5407579928011801E-3</v>
      </c>
      <c r="S36">
        <v>1.74677112005081E-3</v>
      </c>
      <c r="T36">
        <v>7.7810713529536304E-3</v>
      </c>
      <c r="U36">
        <v>4.8697861528689303E-3</v>
      </c>
      <c r="V36">
        <v>3.3559178488248902E-2</v>
      </c>
      <c r="X36">
        <f t="shared" si="21"/>
        <v>1.482108458183358E-3</v>
      </c>
      <c r="Y36">
        <f t="shared" si="25"/>
        <v>1.0057166992801181E-2</v>
      </c>
      <c r="Z36">
        <f t="shared" si="26"/>
        <v>7.3576121200508099E-3</v>
      </c>
      <c r="AA36">
        <f t="shared" si="27"/>
        <v>2.9483381352953628E-2</v>
      </c>
      <c r="AB36">
        <f t="shared" si="28"/>
        <v>2.1596446152868931E-2</v>
      </c>
      <c r="AC36">
        <f t="shared" si="29"/>
        <v>0.1902392784882489</v>
      </c>
      <c r="AE36">
        <f t="shared" si="22"/>
        <v>96.428570534693662</v>
      </c>
      <c r="AF36">
        <f t="shared" si="23"/>
        <v>0</v>
      </c>
      <c r="AG36">
        <f t="shared" si="24"/>
        <v>3.5714294653063439</v>
      </c>
      <c r="AH36">
        <f t="shared" si="6"/>
        <v>74.736841949429405</v>
      </c>
      <c r="AI36" s="1">
        <f t="shared" si="7"/>
        <v>0</v>
      </c>
      <c r="AJ36">
        <f t="shared" si="8"/>
        <v>25.263158050570595</v>
      </c>
      <c r="AK36">
        <f t="shared" si="9"/>
        <v>76.258994201521631</v>
      </c>
      <c r="AL36">
        <f t="shared" si="10"/>
        <v>0</v>
      </c>
      <c r="AM36">
        <f t="shared" si="11"/>
        <v>23.741005798478369</v>
      </c>
      <c r="AN36">
        <f t="shared" si="12"/>
        <v>73.608619514144962</v>
      </c>
      <c r="AO36">
        <f t="shared" si="13"/>
        <v>0</v>
      </c>
      <c r="AP36">
        <f t="shared" si="14"/>
        <v>26.391380485855048</v>
      </c>
      <c r="AQ36">
        <f t="shared" si="15"/>
        <v>77.450983747981084</v>
      </c>
      <c r="AR36" s="1">
        <f t="shared" si="16"/>
        <v>0</v>
      </c>
      <c r="AS36">
        <f t="shared" si="17"/>
        <v>22.549016252018923</v>
      </c>
      <c r="AT36">
        <f t="shared" si="18"/>
        <v>82.359490240433246</v>
      </c>
      <c r="AU36">
        <f t="shared" si="19"/>
        <v>0</v>
      </c>
      <c r="AV36">
        <f t="shared" si="20"/>
        <v>17.64050975956674</v>
      </c>
    </row>
    <row r="37" spans="1:48" x14ac:dyDescent="0.2">
      <c r="A37" t="s">
        <v>45</v>
      </c>
      <c r="B37" s="2">
        <v>6.5106920000000002E-3</v>
      </c>
      <c r="C37" s="2">
        <v>7.3576120000000004E-3</v>
      </c>
      <c r="D37" s="2">
        <v>1.6409059999999999E-3</v>
      </c>
      <c r="E37" s="2">
        <v>3.811137E-3</v>
      </c>
      <c r="F37" s="2">
        <v>1.535041E-3</v>
      </c>
      <c r="G37" s="2">
        <v>2.3131479999999999E-2</v>
      </c>
      <c r="J37">
        <v>4.7639212365022202E-4</v>
      </c>
      <c r="K37">
        <v>1.58797374550074E-4</v>
      </c>
      <c r="L37" s="1">
        <v>5.2932458183358002E-5</v>
      </c>
      <c r="M37">
        <v>3.17594749100148E-4</v>
      </c>
      <c r="N37">
        <v>1.05864916366716E-4</v>
      </c>
      <c r="O37">
        <v>2.0643658691509598E-3</v>
      </c>
      <c r="Q37">
        <v>3.12301503281812E-3</v>
      </c>
      <c r="R37">
        <v>3.0700825746347599E-3</v>
      </c>
      <c r="S37">
        <v>1.69383866186745E-3</v>
      </c>
      <c r="T37">
        <v>4.8697861528689303E-3</v>
      </c>
      <c r="U37">
        <v>2.48782553461782E-3</v>
      </c>
      <c r="V37">
        <v>2.0643658691509598E-2</v>
      </c>
      <c r="X37">
        <f t="shared" si="21"/>
        <v>1.0110099156468343E-2</v>
      </c>
      <c r="Y37">
        <f t="shared" si="25"/>
        <v>1.0586491949184835E-2</v>
      </c>
      <c r="Z37">
        <f t="shared" si="26"/>
        <v>3.3876771200508078E-3</v>
      </c>
      <c r="AA37">
        <f t="shared" si="27"/>
        <v>8.9985179019690786E-3</v>
      </c>
      <c r="AB37">
        <f t="shared" si="28"/>
        <v>4.1287314509845362E-3</v>
      </c>
      <c r="AC37">
        <f t="shared" si="29"/>
        <v>4.5839504560660563E-2</v>
      </c>
      <c r="AE37">
        <f t="shared" si="22"/>
        <v>64.397904503582666</v>
      </c>
      <c r="AF37">
        <f t="shared" si="23"/>
        <v>4.7120420509964136</v>
      </c>
      <c r="AG37">
        <f t="shared" si="24"/>
        <v>30.890053445420911</v>
      </c>
      <c r="AH37">
        <f t="shared" si="6"/>
        <v>69.500000900360021</v>
      </c>
      <c r="AI37" s="1">
        <f t="shared" si="7"/>
        <v>1.499999955720001</v>
      </c>
      <c r="AJ37">
        <f t="shared" si="8"/>
        <v>28.999999143919979</v>
      </c>
      <c r="AK37">
        <f t="shared" si="9"/>
        <v>48.437496899804607</v>
      </c>
      <c r="AL37">
        <f t="shared" si="10"/>
        <v>1.5625000939453206</v>
      </c>
      <c r="AM37">
        <f t="shared" si="11"/>
        <v>50.000003006250083</v>
      </c>
      <c r="AN37">
        <f t="shared" si="12"/>
        <v>42.352941245647102</v>
      </c>
      <c r="AO37">
        <f t="shared" si="13"/>
        <v>3.5294117604705897</v>
      </c>
      <c r="AP37">
        <f t="shared" si="14"/>
        <v>54.117646993882303</v>
      </c>
      <c r="AQ37">
        <f t="shared" si="15"/>
        <v>37.179482807823568</v>
      </c>
      <c r="AR37" s="1">
        <f t="shared" si="16"/>
        <v>2.5641027425378193</v>
      </c>
      <c r="AS37">
        <f t="shared" si="17"/>
        <v>60.256414449638605</v>
      </c>
      <c r="AT37">
        <f t="shared" si="18"/>
        <v>50.461889197317852</v>
      </c>
      <c r="AU37">
        <f t="shared" si="19"/>
        <v>4.5034646184256486</v>
      </c>
      <c r="AV37">
        <f t="shared" si="20"/>
        <v>45.034646184256481</v>
      </c>
    </row>
    <row r="38" spans="1:48" x14ac:dyDescent="0.2">
      <c r="A38" t="s">
        <v>46</v>
      </c>
      <c r="B38" s="2">
        <v>6.4101199999999997E-2</v>
      </c>
      <c r="C38" s="2">
        <v>0.31738300000000003</v>
      </c>
      <c r="D38" s="2">
        <v>4.4251539999999999E-2</v>
      </c>
      <c r="E38" s="2">
        <v>0.1744124</v>
      </c>
      <c r="F38" s="2">
        <v>0.12375609999999999</v>
      </c>
      <c r="G38" s="2">
        <v>1.087709</v>
      </c>
      <c r="J38">
        <v>1.05864916366716E-4</v>
      </c>
      <c r="K38">
        <v>5.8225704001693798E-4</v>
      </c>
      <c r="L38">
        <v>1.05864916366716E-4</v>
      </c>
      <c r="M38">
        <v>3.17594749100148E-4</v>
      </c>
      <c r="N38">
        <v>5.8225704001693798E-4</v>
      </c>
      <c r="O38">
        <v>3.4935422401016301E-3</v>
      </c>
      <c r="Q38">
        <v>4.9915308066906597E-2</v>
      </c>
      <c r="R38">
        <v>9.5119627355494396E-2</v>
      </c>
      <c r="S38">
        <v>4.61571035358882E-2</v>
      </c>
      <c r="T38">
        <v>0.27429599830616103</v>
      </c>
      <c r="U38">
        <v>0.201408003387677</v>
      </c>
      <c r="V38">
        <v>1.2235867033665</v>
      </c>
      <c r="X38">
        <f t="shared" si="21"/>
        <v>0.11412237298327331</v>
      </c>
      <c r="Y38">
        <f t="shared" si="25"/>
        <v>0.41308488439551139</v>
      </c>
      <c r="Z38">
        <f t="shared" si="26"/>
        <v>9.0514508452254921E-2</v>
      </c>
      <c r="AA38">
        <f t="shared" si="27"/>
        <v>0.44902599305526114</v>
      </c>
      <c r="AB38">
        <f t="shared" si="28"/>
        <v>0.32574636042769395</v>
      </c>
      <c r="AC38">
        <f t="shared" si="29"/>
        <v>2.3147892456066019</v>
      </c>
      <c r="AE38">
        <f t="shared" si="22"/>
        <v>56.168828534081726</v>
      </c>
      <c r="AF38">
        <f t="shared" si="23"/>
        <v>9.2764384054853474E-2</v>
      </c>
      <c r="AG38">
        <f t="shared" si="24"/>
        <v>43.738407081863414</v>
      </c>
      <c r="AH38">
        <f t="shared" si="6"/>
        <v>76.83239256368411</v>
      </c>
      <c r="AI38" s="1">
        <f t="shared" si="7"/>
        <v>0.14095336382714294</v>
      </c>
      <c r="AJ38">
        <f t="shared" si="8"/>
        <v>23.026654072488732</v>
      </c>
      <c r="AK38">
        <f>D38/Z38*100</f>
        <v>48.888891688940717</v>
      </c>
      <c r="AL38">
        <f>L38/Z38*100</f>
        <v>0.11695905792004405</v>
      </c>
      <c r="AM38">
        <f>S38/Z38*100</f>
        <v>50.994149253139234</v>
      </c>
      <c r="AN38">
        <f t="shared" si="12"/>
        <v>38.842383892581303</v>
      </c>
      <c r="AO38">
        <f t="shared" si="13"/>
        <v>7.0729702514362447E-2</v>
      </c>
      <c r="AP38">
        <f t="shared" si="14"/>
        <v>61.086886404904341</v>
      </c>
      <c r="AQ38">
        <f t="shared" si="15"/>
        <v>37.991552641605089</v>
      </c>
      <c r="AR38" s="1">
        <f t="shared" si="16"/>
        <v>0.17874552435596031</v>
      </c>
      <c r="AS38">
        <f t="shared" si="17"/>
        <v>61.829701834038943</v>
      </c>
      <c r="AT38">
        <f t="shared" si="18"/>
        <v>46.989547841750081</v>
      </c>
      <c r="AU38">
        <f t="shared" si="19"/>
        <v>0.15092269184904261</v>
      </c>
      <c r="AV38">
        <f t="shared" si="20"/>
        <v>52.859529466400865</v>
      </c>
    </row>
    <row r="39" spans="1:48" x14ac:dyDescent="0.2">
      <c r="A39" t="s">
        <v>47</v>
      </c>
      <c r="B39" s="2">
        <v>3.811137E-3</v>
      </c>
      <c r="C39" s="2">
        <v>2.752488E-3</v>
      </c>
      <c r="D39" s="2">
        <v>2.011433E-3</v>
      </c>
      <c r="E39" s="2">
        <v>9.0514500000000008E-3</v>
      </c>
      <c r="F39" s="2">
        <v>4.6580559999999998E-3</v>
      </c>
      <c r="G39" s="2">
        <v>4.3087019999999997E-2</v>
      </c>
      <c r="J39">
        <v>0</v>
      </c>
      <c r="K39" s="1">
        <v>5.2932458183358002E-5</v>
      </c>
      <c r="L39">
        <v>0</v>
      </c>
      <c r="M39">
        <v>3.17594749100148E-4</v>
      </c>
      <c r="N39">
        <v>1.05864916366716E-4</v>
      </c>
      <c r="O39">
        <v>7.4105441456701201E-4</v>
      </c>
      <c r="Q39">
        <v>1.0957018843955099E-2</v>
      </c>
      <c r="R39">
        <v>1.2597925047639199E-2</v>
      </c>
      <c r="S39">
        <v>3.5994071564683398E-3</v>
      </c>
      <c r="T39">
        <v>1.08511539275883E-2</v>
      </c>
      <c r="U39">
        <v>8.6279906838873602E-3</v>
      </c>
      <c r="V39">
        <v>6.5583315689180605E-2</v>
      </c>
      <c r="X39">
        <f t="shared" si="21"/>
        <v>1.4768155843955098E-2</v>
      </c>
      <c r="Y39">
        <f t="shared" si="25"/>
        <v>1.5403345505822556E-2</v>
      </c>
      <c r="Z39">
        <f t="shared" si="26"/>
        <v>5.6108401564683398E-3</v>
      </c>
      <c r="AA39">
        <f t="shared" si="27"/>
        <v>2.022019867668845E-2</v>
      </c>
      <c r="AB39">
        <f t="shared" si="28"/>
        <v>1.3391911600254075E-2</v>
      </c>
      <c r="AC39">
        <f t="shared" si="29"/>
        <v>0.10941139010374762</v>
      </c>
      <c r="AE39">
        <f t="shared" si="22"/>
        <v>25.806451667152295</v>
      </c>
      <c r="AF39">
        <f t="shared" si="23"/>
        <v>0</v>
      </c>
      <c r="AG39">
        <f t="shared" si="24"/>
        <v>74.193548332847698</v>
      </c>
      <c r="AH39">
        <f t="shared" si="6"/>
        <v>17.869416737808962</v>
      </c>
      <c r="AI39" s="1">
        <f t="shared" si="7"/>
        <v>0.3436426077915945</v>
      </c>
      <c r="AJ39">
        <f t="shared" si="8"/>
        <v>81.786940654399459</v>
      </c>
      <c r="AK39">
        <f t="shared" ref="AK39:AK54" si="30">D39/Z39*100</f>
        <v>35.84905190501928</v>
      </c>
      <c r="AL39">
        <f t="shared" ref="AL39:AL54" si="31">L39/Z39*100</f>
        <v>0</v>
      </c>
      <c r="AM39">
        <f t="shared" ref="AM39:AM54" si="32">S39/Z39*100</f>
        <v>64.15094809498072</v>
      </c>
      <c r="AN39">
        <f t="shared" si="12"/>
        <v>44.764396951426974</v>
      </c>
      <c r="AO39">
        <f t="shared" si="13"/>
        <v>1.5706806554096719</v>
      </c>
      <c r="AP39">
        <f t="shared" si="14"/>
        <v>53.664922393163351</v>
      </c>
      <c r="AQ39">
        <f t="shared" si="15"/>
        <v>34.782607136621372</v>
      </c>
      <c r="AR39" s="1">
        <f t="shared" si="16"/>
        <v>0.79051385288943732</v>
      </c>
      <c r="AS39">
        <f t="shared" si="17"/>
        <v>64.426879010489188</v>
      </c>
      <c r="AT39">
        <f t="shared" si="18"/>
        <v>39.380744508541035</v>
      </c>
      <c r="AU39">
        <f t="shared" si="19"/>
        <v>0.67731011722300472</v>
      </c>
      <c r="AV39">
        <f t="shared" si="20"/>
        <v>59.941945374235964</v>
      </c>
    </row>
    <row r="40" spans="1:48" x14ac:dyDescent="0.2">
      <c r="A40" t="s">
        <v>48</v>
      </c>
      <c r="B40" s="2">
        <v>3.7582050000000001E-3</v>
      </c>
      <c r="C40" s="2">
        <v>0.37407370000000001</v>
      </c>
      <c r="D40" s="2">
        <v>0.1254499</v>
      </c>
      <c r="E40" s="2">
        <v>0.27164939999999999</v>
      </c>
      <c r="F40" s="2">
        <v>0.14312939999999999</v>
      </c>
      <c r="G40" s="2">
        <v>0.76344480000000003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1.05864916366716E-4</v>
      </c>
      <c r="R40">
        <v>3.0700825746347599E-3</v>
      </c>
      <c r="S40">
        <v>2.1172983273343199E-3</v>
      </c>
      <c r="T40">
        <v>5.66377302561931E-3</v>
      </c>
      <c r="U40">
        <v>2.17023078551767E-3</v>
      </c>
      <c r="V40">
        <v>1.90027524878255E-2</v>
      </c>
      <c r="X40">
        <f t="shared" si="21"/>
        <v>3.8640699163667159E-3</v>
      </c>
      <c r="Y40">
        <f t="shared" si="25"/>
        <v>0.37714378257463477</v>
      </c>
      <c r="Z40">
        <f t="shared" si="26"/>
        <v>0.12756719832733432</v>
      </c>
      <c r="AA40">
        <f t="shared" si="27"/>
        <v>0.27731317302561931</v>
      </c>
      <c r="AB40">
        <f t="shared" si="28"/>
        <v>0.14529963078551766</v>
      </c>
      <c r="AC40">
        <f t="shared" si="29"/>
        <v>0.78244755248782549</v>
      </c>
      <c r="AE40">
        <f t="shared" si="22"/>
        <v>97.260274305122877</v>
      </c>
      <c r="AF40">
        <f t="shared" si="23"/>
        <v>0</v>
      </c>
      <c r="AG40">
        <f t="shared" si="24"/>
        <v>2.7397256948771265</v>
      </c>
      <c r="AH40">
        <f t="shared" si="6"/>
        <v>99.185964951171584</v>
      </c>
      <c r="AI40" s="1">
        <f t="shared" si="7"/>
        <v>0</v>
      </c>
      <c r="AJ40">
        <f t="shared" si="8"/>
        <v>0.81403504882841515</v>
      </c>
      <c r="AK40">
        <f t="shared" si="30"/>
        <v>98.340248625746739</v>
      </c>
      <c r="AL40">
        <f t="shared" si="31"/>
        <v>0</v>
      </c>
      <c r="AM40">
        <f t="shared" si="32"/>
        <v>1.6597513742532655</v>
      </c>
      <c r="AN40">
        <f t="shared" si="12"/>
        <v>97.957625682247667</v>
      </c>
      <c r="AO40">
        <f t="shared" si="13"/>
        <v>0</v>
      </c>
      <c r="AP40">
        <f t="shared" si="14"/>
        <v>2.0423743177523228</v>
      </c>
      <c r="AQ40">
        <f t="shared" si="15"/>
        <v>98.506375567656306</v>
      </c>
      <c r="AR40" s="1">
        <f t="shared" si="16"/>
        <v>0</v>
      </c>
      <c r="AS40">
        <f t="shared" si="17"/>
        <v>1.4936244323436929</v>
      </c>
      <c r="AT40">
        <f t="shared" si="18"/>
        <v>97.571370448101547</v>
      </c>
      <c r="AU40">
        <f t="shared" si="19"/>
        <v>0</v>
      </c>
      <c r="AV40">
        <f t="shared" si="20"/>
        <v>2.4286295518984544</v>
      </c>
    </row>
    <row r="41" spans="1:48" x14ac:dyDescent="0.2">
      <c r="A41" t="s">
        <v>49</v>
      </c>
      <c r="B41" s="2">
        <v>2.9642179999999998E-3</v>
      </c>
      <c r="C41" s="2">
        <v>2.0590730000000002E-2</v>
      </c>
      <c r="D41" s="2">
        <v>2.8583530000000001E-3</v>
      </c>
      <c r="E41" s="2">
        <v>1.270379E-2</v>
      </c>
      <c r="F41" s="2">
        <v>8.8926530000000004E-3</v>
      </c>
      <c r="G41" s="2">
        <v>0.12327970000000001</v>
      </c>
      <c r="J41">
        <v>2.0114334109676002E-3</v>
      </c>
      <c r="K41">
        <v>3.12301503281812E-3</v>
      </c>
      <c r="L41">
        <v>2.6466229091678999E-4</v>
      </c>
      <c r="M41">
        <v>1.42917637095066E-3</v>
      </c>
      <c r="N41">
        <v>1.3762439127673E-3</v>
      </c>
      <c r="O41">
        <v>1.8632225280542002E-2</v>
      </c>
      <c r="Q41">
        <v>9.5278424730044404E-4</v>
      </c>
      <c r="R41">
        <v>1.27567224221892E-2</v>
      </c>
      <c r="S41">
        <v>8.4691933093372803E-4</v>
      </c>
      <c r="T41">
        <v>6.2989625238195996E-3</v>
      </c>
      <c r="U41">
        <v>3.5994071564683398E-3</v>
      </c>
      <c r="V41">
        <v>4.6739360575905102E-2</v>
      </c>
      <c r="X41">
        <f t="shared" si="21"/>
        <v>5.9284356582680435E-3</v>
      </c>
      <c r="Y41">
        <f t="shared" si="25"/>
        <v>3.6470467455007323E-2</v>
      </c>
      <c r="Z41">
        <f t="shared" si="26"/>
        <v>3.9699346218505177E-3</v>
      </c>
      <c r="AA41">
        <f t="shared" si="27"/>
        <v>2.043192889477026E-2</v>
      </c>
      <c r="AB41">
        <f t="shared" si="28"/>
        <v>1.3868304069235639E-2</v>
      </c>
      <c r="AC41">
        <f t="shared" si="29"/>
        <v>0.18865128585644711</v>
      </c>
      <c r="AE41">
        <f t="shared" si="22"/>
        <v>50.000002882142745</v>
      </c>
      <c r="AF41">
        <f t="shared" si="23"/>
        <v>33.928569472831697</v>
      </c>
      <c r="AG41">
        <f t="shared" si="24"/>
        <v>16.071427645025572</v>
      </c>
      <c r="AH41">
        <f t="shared" si="6"/>
        <v>56.458640200875557</v>
      </c>
      <c r="AI41" s="1">
        <f t="shared" si="7"/>
        <v>8.5631340938278449</v>
      </c>
      <c r="AJ41">
        <f t="shared" si="8"/>
        <v>34.978225705296595</v>
      </c>
      <c r="AK41">
        <f t="shared" si="30"/>
        <v>72.000001820373242</v>
      </c>
      <c r="AL41">
        <f t="shared" si="31"/>
        <v>6.6666662332444702</v>
      </c>
      <c r="AM41">
        <f t="shared" si="32"/>
        <v>21.333331946382302</v>
      </c>
      <c r="AN41">
        <f t="shared" si="12"/>
        <v>62.17616586974151</v>
      </c>
      <c r="AO41">
        <f t="shared" si="13"/>
        <v>6.9948186405272335</v>
      </c>
      <c r="AP41">
        <f t="shared" si="14"/>
        <v>30.829015489731255</v>
      </c>
      <c r="AQ41">
        <f t="shared" si="15"/>
        <v>64.122137469762905</v>
      </c>
      <c r="AR41" s="1">
        <f t="shared" si="16"/>
        <v>9.9236641041080986</v>
      </c>
      <c r="AS41">
        <f t="shared" si="17"/>
        <v>25.954198426128993</v>
      </c>
      <c r="AT41">
        <f>G41/AC41*100</f>
        <v>65.347924579644172</v>
      </c>
      <c r="AU41">
        <f>O41/AC41*100</f>
        <v>9.8765429538180118</v>
      </c>
      <c r="AV41">
        <f>V41/AC41*100</f>
        <v>24.775532466537808</v>
      </c>
    </row>
    <row r="42" spans="1:48" x14ac:dyDescent="0.2">
      <c r="A42" t="s">
        <v>50</v>
      </c>
      <c r="B42" s="2">
        <v>9.0514500000000008E-3</v>
      </c>
      <c r="C42" s="2">
        <v>6.4048270000000001E-3</v>
      </c>
      <c r="D42" s="2">
        <v>7.3046789999999997E-3</v>
      </c>
      <c r="E42" s="2">
        <v>1.8738089999999999E-2</v>
      </c>
      <c r="F42" s="2">
        <v>7.3576120000000004E-3</v>
      </c>
      <c r="G42" s="2">
        <v>0.11549860000000001</v>
      </c>
      <c r="J42">
        <v>2.17023078551767E-3</v>
      </c>
      <c r="K42">
        <v>8.4691933093372803E-4</v>
      </c>
      <c r="L42">
        <v>8.9985178911708603E-4</v>
      </c>
      <c r="M42">
        <v>1.53504128731738E-3</v>
      </c>
      <c r="N42">
        <v>7.4105441456701201E-4</v>
      </c>
      <c r="O42">
        <v>9.05145034935422E-3</v>
      </c>
      <c r="Q42">
        <v>3.75820453101842E-3</v>
      </c>
      <c r="R42">
        <v>3.6523396146516999E-3</v>
      </c>
      <c r="S42">
        <v>4.1816641964852802E-3</v>
      </c>
      <c r="T42">
        <v>6.56362481473639E-3</v>
      </c>
      <c r="U42">
        <v>3.3876773237349099E-3</v>
      </c>
      <c r="V42">
        <v>4.46220622485708E-2</v>
      </c>
      <c r="X42">
        <f t="shared" si="21"/>
        <v>1.4979885316536091E-2</v>
      </c>
      <c r="Y42">
        <f t="shared" si="25"/>
        <v>1.0904085945585429E-2</v>
      </c>
      <c r="Z42">
        <f t="shared" si="26"/>
        <v>1.2386194985602367E-2</v>
      </c>
      <c r="AA42">
        <f t="shared" si="27"/>
        <v>2.6836756102053768E-2</v>
      </c>
      <c r="AB42">
        <f t="shared" si="28"/>
        <v>1.1486343738301923E-2</v>
      </c>
      <c r="AC42">
        <f t="shared" si="29"/>
        <v>0.16917211259792503</v>
      </c>
      <c r="AE42">
        <f t="shared" si="22"/>
        <v>60.424027345578068</v>
      </c>
      <c r="AF42">
        <f t="shared" si="23"/>
        <v>14.48763284670799</v>
      </c>
      <c r="AG42">
        <f t="shared" si="24"/>
        <v>25.088339807713943</v>
      </c>
      <c r="AH42">
        <f t="shared" si="6"/>
        <v>58.737862411961494</v>
      </c>
      <c r="AI42" s="1">
        <f t="shared" si="7"/>
        <v>7.7669906048072503</v>
      </c>
      <c r="AJ42">
        <f t="shared" si="8"/>
        <v>33.495146983231244</v>
      </c>
      <c r="AK42">
        <f t="shared" si="30"/>
        <v>58.974358214858647</v>
      </c>
      <c r="AL42">
        <f t="shared" si="31"/>
        <v>7.2649573994521157</v>
      </c>
      <c r="AM42">
        <f t="shared" si="32"/>
        <v>33.760684385689224</v>
      </c>
      <c r="AN42">
        <f t="shared" si="12"/>
        <v>69.822484985679807</v>
      </c>
      <c r="AO42">
        <f t="shared" si="13"/>
        <v>5.7199211465051327</v>
      </c>
      <c r="AP42">
        <f t="shared" si="14"/>
        <v>24.457593867815074</v>
      </c>
      <c r="AQ42">
        <f t="shared" si="15"/>
        <v>64.055300517131386</v>
      </c>
      <c r="AR42" s="1">
        <f t="shared" si="16"/>
        <v>6.4516127276943687</v>
      </c>
      <c r="AS42">
        <f t="shared" si="17"/>
        <v>29.493086755174243</v>
      </c>
      <c r="AT42">
        <f t="shared" ref="AT42:AT54" si="33">G42/AC42*100</f>
        <v>68.27283659601035</v>
      </c>
      <c r="AU42">
        <f t="shared" ref="AU42:AU54" si="34">O42/AC42*100</f>
        <v>5.3504387988976614</v>
      </c>
      <c r="AV42">
        <f t="shared" ref="AV42:AV54" si="35">V42/AC42*100</f>
        <v>26.376724605091979</v>
      </c>
    </row>
    <row r="43" spans="1:48" x14ac:dyDescent="0.2">
      <c r="A43" t="s">
        <v>51</v>
      </c>
      <c r="B43" s="2">
        <v>5.9284350000000001E-3</v>
      </c>
      <c r="C43" s="2">
        <v>1.5191609999999999E-2</v>
      </c>
      <c r="D43" s="2">
        <v>1.138048E-2</v>
      </c>
      <c r="E43" s="2">
        <v>2.948338E-2</v>
      </c>
      <c r="F43" s="2">
        <v>1.307432E-2</v>
      </c>
      <c r="G43" s="2">
        <v>0.16896040000000001</v>
      </c>
      <c r="J43">
        <v>2.0643658691509598E-3</v>
      </c>
      <c r="K43">
        <v>1.53504128731738E-3</v>
      </c>
      <c r="L43">
        <v>1.6409062036840899E-3</v>
      </c>
      <c r="M43">
        <v>4.07579928011856E-3</v>
      </c>
      <c r="N43">
        <v>2.2231632437010301E-3</v>
      </c>
      <c r="O43">
        <v>2.1914037687910198E-2</v>
      </c>
      <c r="Q43">
        <v>3.9117086597501502E-2</v>
      </c>
      <c r="R43">
        <v>2.4878255346178199E-2</v>
      </c>
      <c r="S43">
        <v>2.2390429811560399E-2</v>
      </c>
      <c r="T43">
        <v>5.4996824052508997E-2</v>
      </c>
      <c r="U43">
        <v>2.6783823840779101E-2</v>
      </c>
      <c r="V43">
        <v>0.23136777471945699</v>
      </c>
      <c r="X43">
        <f t="shared" si="21"/>
        <v>4.7109887466652463E-2</v>
      </c>
      <c r="Y43">
        <f t="shared" si="25"/>
        <v>4.1604906633495579E-2</v>
      </c>
      <c r="Z43">
        <f t="shared" si="26"/>
        <v>3.5411816015244485E-2</v>
      </c>
      <c r="AA43">
        <f t="shared" si="27"/>
        <v>8.8556003332627559E-2</v>
      </c>
      <c r="AB43">
        <f t="shared" si="28"/>
        <v>4.208130708448013E-2</v>
      </c>
      <c r="AC43">
        <f t="shared" si="29"/>
        <v>0.4222422124073672</v>
      </c>
      <c r="AE43">
        <f t="shared" si="22"/>
        <v>12.584269075566237</v>
      </c>
      <c r="AF43">
        <f t="shared" si="23"/>
        <v>4.3820225013533651</v>
      </c>
      <c r="AG43">
        <f t="shared" si="24"/>
        <v>83.033708423080398</v>
      </c>
      <c r="AH43">
        <f t="shared" si="6"/>
        <v>36.513986520449073</v>
      </c>
      <c r="AI43" s="1">
        <f t="shared" si="7"/>
        <v>3.6895679176492555</v>
      </c>
      <c r="AJ43">
        <f t="shared" si="8"/>
        <v>59.79644556190167</v>
      </c>
      <c r="AK43">
        <f t="shared" si="30"/>
        <v>32.137521541117238</v>
      </c>
      <c r="AL43">
        <f t="shared" si="31"/>
        <v>4.6337815687783248</v>
      </c>
      <c r="AM43">
        <f t="shared" si="32"/>
        <v>63.228696890104452</v>
      </c>
      <c r="AN43">
        <f t="shared" si="12"/>
        <v>33.293485354410919</v>
      </c>
      <c r="AO43">
        <f t="shared" si="13"/>
        <v>4.602510419095295</v>
      </c>
      <c r="AP43">
        <f t="shared" si="14"/>
        <v>62.104004226493778</v>
      </c>
      <c r="AQ43">
        <f t="shared" si="15"/>
        <v>31.069187023475081</v>
      </c>
      <c r="AR43" s="1">
        <f t="shared" si="16"/>
        <v>5.2830185127993508</v>
      </c>
      <c r="AS43">
        <f t="shared" si="17"/>
        <v>63.647794463725575</v>
      </c>
      <c r="AT43">
        <f t="shared" si="33"/>
        <v>40.015042322910119</v>
      </c>
      <c r="AU43">
        <f t="shared" si="34"/>
        <v>5.189921103096192</v>
      </c>
      <c r="AV43">
        <f t="shared" si="35"/>
        <v>54.795036573993691</v>
      </c>
    </row>
    <row r="44" spans="1:48" x14ac:dyDescent="0.2">
      <c r="A44" t="s">
        <v>52</v>
      </c>
      <c r="B44" s="2">
        <v>1.1009949999999999E-2</v>
      </c>
      <c r="C44" s="2">
        <v>1.979674E-2</v>
      </c>
      <c r="D44" s="2">
        <v>7.1458820000000001E-3</v>
      </c>
      <c r="E44" s="2">
        <v>1.4238829999999999E-2</v>
      </c>
      <c r="F44" s="2">
        <v>7.1988140000000004E-3</v>
      </c>
      <c r="G44" s="2">
        <v>5.827864E-2</v>
      </c>
      <c r="J44">
        <v>2.2231632437010301E-3</v>
      </c>
      <c r="K44">
        <v>2.48782553461782E-3</v>
      </c>
      <c r="L44">
        <v>1.05864916366716E-3</v>
      </c>
      <c r="M44">
        <v>3.3347448655515499E-3</v>
      </c>
      <c r="N44">
        <v>1.58797374550074E-3</v>
      </c>
      <c r="O44">
        <v>1.1962735549438899E-2</v>
      </c>
      <c r="Q44">
        <v>4.6051238619521401E-2</v>
      </c>
      <c r="R44">
        <v>1.2862587338555999E-2</v>
      </c>
      <c r="S44">
        <v>5.9813677747194496E-3</v>
      </c>
      <c r="T44">
        <v>1.5826804996824002E-2</v>
      </c>
      <c r="U44">
        <v>8.7867880584374305E-3</v>
      </c>
      <c r="V44">
        <v>9.13084903662926E-2</v>
      </c>
      <c r="X44">
        <f t="shared" si="21"/>
        <v>5.928435186322243E-2</v>
      </c>
      <c r="Y44">
        <f t="shared" si="25"/>
        <v>3.5147152873173819E-2</v>
      </c>
      <c r="Z44">
        <f t="shared" si="26"/>
        <v>1.418589893838661E-2</v>
      </c>
      <c r="AA44">
        <f t="shared" si="27"/>
        <v>3.3400379862375554E-2</v>
      </c>
      <c r="AB44">
        <f t="shared" si="28"/>
        <v>1.7573575803938171E-2</v>
      </c>
      <c r="AC44">
        <f t="shared" si="29"/>
        <v>0.16154986591573151</v>
      </c>
      <c r="AE44">
        <f t="shared" si="22"/>
        <v>18.571426782908155</v>
      </c>
      <c r="AF44">
        <f t="shared" si="23"/>
        <v>3.7500000823660664</v>
      </c>
      <c r="AG44">
        <f t="shared" si="24"/>
        <v>77.678573134725781</v>
      </c>
      <c r="AH44">
        <f t="shared" si="6"/>
        <v>56.325301999383079</v>
      </c>
      <c r="AI44" s="1">
        <f t="shared" si="7"/>
        <v>7.0783131242378978</v>
      </c>
      <c r="AJ44">
        <f t="shared" si="8"/>
        <v>36.596384876379027</v>
      </c>
      <c r="AK44">
        <f t="shared" si="30"/>
        <v>50.373134836478087</v>
      </c>
      <c r="AL44">
        <f t="shared" si="31"/>
        <v>7.4626864907551802</v>
      </c>
      <c r="AM44">
        <f t="shared" si="32"/>
        <v>42.164178672766731</v>
      </c>
      <c r="AN44">
        <f t="shared" si="12"/>
        <v>42.630742700143898</v>
      </c>
      <c r="AO44">
        <f t="shared" si="13"/>
        <v>9.9841525135108764</v>
      </c>
      <c r="AP44">
        <f t="shared" si="14"/>
        <v>47.385104786345217</v>
      </c>
      <c r="AQ44">
        <f t="shared" si="15"/>
        <v>40.963854370416605</v>
      </c>
      <c r="AR44" s="1">
        <f t="shared" si="16"/>
        <v>9.0361447392219478</v>
      </c>
      <c r="AS44">
        <f t="shared" si="17"/>
        <v>50.000000890361449</v>
      </c>
      <c r="AT44">
        <f t="shared" si="33"/>
        <v>36.074706512229241</v>
      </c>
      <c r="AU44">
        <f t="shared" si="34"/>
        <v>7.4049801784911189</v>
      </c>
      <c r="AV44">
        <f t="shared" si="35"/>
        <v>56.520313309279636</v>
      </c>
    </row>
    <row r="45" spans="1:48" x14ac:dyDescent="0.2">
      <c r="A45" t="s">
        <v>53</v>
      </c>
      <c r="B45" s="2">
        <v>1.323311E-3</v>
      </c>
      <c r="C45" s="2">
        <v>3.7582050000000001E-3</v>
      </c>
      <c r="D45" s="2">
        <v>2.1702309999999999E-3</v>
      </c>
      <c r="E45" s="2">
        <v>6.8282869999999997E-3</v>
      </c>
      <c r="F45" s="2">
        <v>4.9756510000000002E-3</v>
      </c>
      <c r="G45" s="2">
        <v>5.0232899999999997E-2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2.4348930764344599E-3</v>
      </c>
      <c r="R45">
        <v>7.0929493965699699E-3</v>
      </c>
      <c r="S45">
        <v>5.1873809019690803E-3</v>
      </c>
      <c r="T45">
        <v>1.3762439127673E-2</v>
      </c>
      <c r="U45">
        <v>6.9341520220198996E-3</v>
      </c>
      <c r="V45">
        <v>6.81770061401651E-2</v>
      </c>
      <c r="X45">
        <f t="shared" si="21"/>
        <v>3.7582040764344597E-3</v>
      </c>
      <c r="Y45">
        <f t="shared" si="25"/>
        <v>1.085115439656997E-2</v>
      </c>
      <c r="Z45">
        <f t="shared" si="26"/>
        <v>7.3576119019690802E-3</v>
      </c>
      <c r="AA45">
        <f t="shared" si="27"/>
        <v>2.0590726127673001E-2</v>
      </c>
      <c r="AB45">
        <f t="shared" si="28"/>
        <v>1.19098030220199E-2</v>
      </c>
      <c r="AC45">
        <f t="shared" si="29"/>
        <v>0.1184099061401651</v>
      </c>
      <c r="AE45">
        <f t="shared" si="22"/>
        <v>35.211259768933878</v>
      </c>
      <c r="AF45">
        <f t="shared" si="23"/>
        <v>0</v>
      </c>
      <c r="AG45">
        <f t="shared" si="24"/>
        <v>64.788740231066129</v>
      </c>
      <c r="AH45">
        <f t="shared" ref="AH45:AH54" si="36">C45/Y45*100</f>
        <v>34.634149166543629</v>
      </c>
      <c r="AI45" s="1">
        <f t="shared" ref="AI45:AI54" si="37">K45/Y45*100</f>
        <v>0</v>
      </c>
      <c r="AJ45">
        <f t="shared" ref="AJ45:AJ54" si="38">R45/Y45*100</f>
        <v>65.365850833456378</v>
      </c>
      <c r="AK45">
        <f t="shared" si="30"/>
        <v>29.496404932953752</v>
      </c>
      <c r="AL45">
        <f t="shared" si="31"/>
        <v>0</v>
      </c>
      <c r="AM45">
        <f t="shared" si="32"/>
        <v>70.503595067046248</v>
      </c>
      <c r="AN45">
        <f t="shared" si="12"/>
        <v>33.161953384553506</v>
      </c>
      <c r="AO45">
        <f t="shared" si="13"/>
        <v>0</v>
      </c>
      <c r="AP45">
        <f t="shared" si="14"/>
        <v>66.838046615446487</v>
      </c>
      <c r="AQ45">
        <f t="shared" si="15"/>
        <v>41.777777439312601</v>
      </c>
      <c r="AR45" s="1">
        <f t="shared" si="16"/>
        <v>0</v>
      </c>
      <c r="AS45">
        <f t="shared" si="17"/>
        <v>58.222222560687399</v>
      </c>
      <c r="AT45">
        <f t="shared" si="33"/>
        <v>42.422886426865261</v>
      </c>
      <c r="AU45">
        <f t="shared" si="34"/>
        <v>0</v>
      </c>
      <c r="AV45">
        <f t="shared" si="35"/>
        <v>57.577113573134739</v>
      </c>
    </row>
    <row r="46" spans="1:48" x14ac:dyDescent="0.2">
      <c r="A46" t="s">
        <v>54</v>
      </c>
      <c r="B46" s="2">
        <v>3.3347450000000001E-3</v>
      </c>
      <c r="C46" s="2">
        <v>4.0757989999999997E-3</v>
      </c>
      <c r="D46" s="2">
        <v>4.2345969999999997E-3</v>
      </c>
      <c r="E46" s="2">
        <v>1.2227399999999999E-2</v>
      </c>
      <c r="F46" s="2">
        <v>4.6051240000000004E-3</v>
      </c>
      <c r="G46" s="2">
        <v>8.1515980000000002E-2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>
        <v>2.5248782553461701E-2</v>
      </c>
      <c r="R46">
        <v>1.58797374550074E-3</v>
      </c>
      <c r="S46">
        <v>1.27037899640059E-3</v>
      </c>
      <c r="T46">
        <v>3.5464746982849802E-3</v>
      </c>
      <c r="U46">
        <v>1.53504128731738E-3</v>
      </c>
      <c r="V46">
        <v>1.6620791869574401E-2</v>
      </c>
      <c r="X46">
        <f t="shared" si="21"/>
        <v>2.8583527553461701E-2</v>
      </c>
      <c r="Y46">
        <f t="shared" si="25"/>
        <v>5.6637727455007402E-3</v>
      </c>
      <c r="Z46">
        <f t="shared" si="26"/>
        <v>5.5049759964005893E-3</v>
      </c>
      <c r="AA46">
        <f t="shared" si="27"/>
        <v>1.5773874698284979E-2</v>
      </c>
      <c r="AB46">
        <f t="shared" si="28"/>
        <v>6.1401652873173803E-3</v>
      </c>
      <c r="AC46">
        <f t="shared" si="29"/>
        <v>9.8136771869574396E-2</v>
      </c>
      <c r="AE46">
        <f t="shared" si="22"/>
        <v>11.666667082160526</v>
      </c>
      <c r="AF46">
        <f t="shared" si="23"/>
        <v>0</v>
      </c>
      <c r="AG46">
        <f t="shared" si="24"/>
        <v>88.333332917839485</v>
      </c>
      <c r="AH46">
        <f t="shared" si="36"/>
        <v>71.962615435758508</v>
      </c>
      <c r="AI46" s="1">
        <f t="shared" si="37"/>
        <v>0</v>
      </c>
      <c r="AJ46">
        <f t="shared" si="38"/>
        <v>28.037384564241474</v>
      </c>
      <c r="AK46">
        <f t="shared" si="30"/>
        <v>76.923078370710002</v>
      </c>
      <c r="AL46">
        <f t="shared" si="31"/>
        <v>0</v>
      </c>
      <c r="AM46">
        <f t="shared" si="32"/>
        <v>23.076921629289995</v>
      </c>
      <c r="AN46">
        <f t="shared" si="12"/>
        <v>77.516781601729278</v>
      </c>
      <c r="AO46">
        <f t="shared" si="13"/>
        <v>0</v>
      </c>
      <c r="AP46">
        <f t="shared" si="14"/>
        <v>22.483218398270733</v>
      </c>
      <c r="AQ46">
        <f t="shared" si="15"/>
        <v>75.00000056206899</v>
      </c>
      <c r="AR46" s="1">
        <f t="shared" si="16"/>
        <v>0</v>
      </c>
      <c r="AS46">
        <f t="shared" si="17"/>
        <v>24.99999943793101</v>
      </c>
      <c r="AT46">
        <f t="shared" si="33"/>
        <v>83.063645203590212</v>
      </c>
      <c r="AU46">
        <f t="shared" si="34"/>
        <v>0</v>
      </c>
      <c r="AV46">
        <f t="shared" si="35"/>
        <v>16.936354796409795</v>
      </c>
    </row>
    <row r="47" spans="1:48" x14ac:dyDescent="0.2">
      <c r="A47" t="s">
        <v>55</v>
      </c>
      <c r="B47" s="2">
        <v>2.85306E-2</v>
      </c>
      <c r="C47" s="2">
        <v>1.217447E-3</v>
      </c>
      <c r="D47" s="2">
        <v>1.7997040000000001E-3</v>
      </c>
      <c r="E47" s="2">
        <v>7.5164089999999999E-3</v>
      </c>
      <c r="F47" s="2">
        <v>2.8583530000000001E-3</v>
      </c>
      <c r="G47" s="2">
        <v>9.0779159999999998E-2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>
        <v>5.8225704001693798E-4</v>
      </c>
      <c r="R47">
        <v>2.6466229091678999E-4</v>
      </c>
      <c r="S47">
        <v>1.27037899640059E-3</v>
      </c>
      <c r="T47">
        <v>2.2760957018843901E-3</v>
      </c>
      <c r="U47">
        <v>1.21744653821723E-3</v>
      </c>
      <c r="V47">
        <v>1.8420495447808501E-2</v>
      </c>
      <c r="X47">
        <f t="shared" si="21"/>
        <v>2.9112857040016937E-2</v>
      </c>
      <c r="Y47">
        <f t="shared" si="25"/>
        <v>1.4821092909167899E-3</v>
      </c>
      <c r="Z47">
        <f t="shared" si="26"/>
        <v>3.0700829964005901E-3</v>
      </c>
      <c r="AA47">
        <f t="shared" si="27"/>
        <v>9.7925047018843896E-3</v>
      </c>
      <c r="AB47">
        <f t="shared" si="28"/>
        <v>4.0757995382172301E-3</v>
      </c>
      <c r="AC47">
        <f t="shared" si="29"/>
        <v>0.10919965544780849</v>
      </c>
      <c r="AE47">
        <f t="shared" si="22"/>
        <v>98.000000346181764</v>
      </c>
      <c r="AF47">
        <f t="shared" si="23"/>
        <v>0</v>
      </c>
      <c r="AG47">
        <f t="shared" si="24"/>
        <v>1.9999996538182403</v>
      </c>
      <c r="AH47">
        <f t="shared" si="36"/>
        <v>82.142862706630936</v>
      </c>
      <c r="AI47" s="1">
        <f t="shared" si="37"/>
        <v>0</v>
      </c>
      <c r="AJ47">
        <f t="shared" si="38"/>
        <v>17.857137293369071</v>
      </c>
      <c r="AK47">
        <f t="shared" si="30"/>
        <v>58.620695339832807</v>
      </c>
      <c r="AL47">
        <f t="shared" si="31"/>
        <v>0</v>
      </c>
      <c r="AM47">
        <f t="shared" si="32"/>
        <v>41.379304660167193</v>
      </c>
      <c r="AN47">
        <f t="shared" si="12"/>
        <v>76.756756609507718</v>
      </c>
      <c r="AO47">
        <f t="shared" si="13"/>
        <v>0</v>
      </c>
      <c r="AP47">
        <f t="shared" si="14"/>
        <v>23.243243390492292</v>
      </c>
      <c r="AQ47">
        <f>F47/AB47*100</f>
        <v>70.129872021386376</v>
      </c>
      <c r="AR47" s="1">
        <f>N47/AB47*100</f>
        <v>0</v>
      </c>
      <c r="AS47">
        <f>U47/AB47*100</f>
        <v>29.870127978613631</v>
      </c>
      <c r="AT47">
        <f t="shared" si="33"/>
        <v>83.131361200482459</v>
      </c>
      <c r="AU47">
        <f t="shared" si="34"/>
        <v>0</v>
      </c>
      <c r="AV47">
        <f t="shared" si="35"/>
        <v>16.868638799517548</v>
      </c>
    </row>
    <row r="48" spans="1:48" x14ac:dyDescent="0.2">
      <c r="A48" t="s">
        <v>56</v>
      </c>
      <c r="B48" s="2">
        <v>5.2932499999999998E-4</v>
      </c>
      <c r="C48" s="2">
        <v>5.028584E-3</v>
      </c>
      <c r="D48" s="2">
        <v>3.9699339999999996E-3</v>
      </c>
      <c r="E48" s="2">
        <v>9.4749099999999996E-3</v>
      </c>
      <c r="F48" s="2">
        <v>4.2345969999999997E-3</v>
      </c>
      <c r="G48" s="2">
        <v>3.6946859999999998E-2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6.3518949820029599E-4</v>
      </c>
      <c r="R48">
        <v>2.17023078551767E-3</v>
      </c>
      <c r="S48">
        <v>4.7639212365022197E-3</v>
      </c>
      <c r="T48">
        <v>1.21215329239889E-2</v>
      </c>
      <c r="U48">
        <v>4.39339402921871E-3</v>
      </c>
      <c r="V48">
        <v>2.6730891382595798E-2</v>
      </c>
      <c r="X48">
        <f t="shared" si="21"/>
        <v>1.1645144982002959E-3</v>
      </c>
      <c r="Y48">
        <f t="shared" si="25"/>
        <v>7.1988147855176696E-3</v>
      </c>
      <c r="Z48">
        <f t="shared" si="26"/>
        <v>8.7338552365022193E-3</v>
      </c>
      <c r="AA48">
        <f t="shared" si="27"/>
        <v>2.15964429239889E-2</v>
      </c>
      <c r="AB48">
        <f t="shared" si="28"/>
        <v>8.6279910292187088E-3</v>
      </c>
      <c r="AC48">
        <f t="shared" si="29"/>
        <v>6.3677751382595793E-2</v>
      </c>
      <c r="AE48">
        <f t="shared" si="22"/>
        <v>45.454565041315298</v>
      </c>
      <c r="AF48">
        <f t="shared" si="23"/>
        <v>0</v>
      </c>
      <c r="AG48">
        <f t="shared" si="24"/>
        <v>54.545434958684716</v>
      </c>
      <c r="AH48">
        <f t="shared" si="36"/>
        <v>69.852943155536295</v>
      </c>
      <c r="AI48" s="1">
        <f t="shared" si="37"/>
        <v>0</v>
      </c>
      <c r="AJ48">
        <f t="shared" si="38"/>
        <v>30.147056844463709</v>
      </c>
      <c r="AK48">
        <f t="shared" si="30"/>
        <v>45.454543182809836</v>
      </c>
      <c r="AL48">
        <f t="shared" si="31"/>
        <v>0</v>
      </c>
      <c r="AM48">
        <f t="shared" si="32"/>
        <v>54.545456817190164</v>
      </c>
      <c r="AN48">
        <f t="shared" si="12"/>
        <v>43.872548981089189</v>
      </c>
      <c r="AO48">
        <f t="shared" si="13"/>
        <v>0</v>
      </c>
      <c r="AP48">
        <f t="shared" si="14"/>
        <v>56.127451018910811</v>
      </c>
      <c r="AQ48">
        <f t="shared" ref="AQ48:AQ54" si="39">F48/AB48*100</f>
        <v>49.079756639286352</v>
      </c>
      <c r="AR48" s="1">
        <f t="shared" ref="AR48:AR54" si="40">N48/AB48*100</f>
        <v>0</v>
      </c>
      <c r="AS48">
        <f t="shared" ref="AS48:AS54" si="41">U48/AB48*100</f>
        <v>50.92024336071367</v>
      </c>
      <c r="AT48">
        <f t="shared" si="33"/>
        <v>58.021615395951621</v>
      </c>
      <c r="AU48">
        <f t="shared" si="34"/>
        <v>0</v>
      </c>
      <c r="AV48">
        <f t="shared" si="35"/>
        <v>41.978384604048379</v>
      </c>
    </row>
    <row r="49" spans="1:48" x14ac:dyDescent="0.2">
      <c r="A49" t="s">
        <v>57</v>
      </c>
      <c r="B49" s="2">
        <v>1.4291760000000001E-3</v>
      </c>
      <c r="C49" s="2">
        <v>1.095702E-2</v>
      </c>
      <c r="D49" s="2">
        <v>3.4406100000000002E-3</v>
      </c>
      <c r="E49" s="2">
        <v>9.8454370000000003E-3</v>
      </c>
      <c r="F49" s="2">
        <v>4.8168539999999998E-3</v>
      </c>
      <c r="G49" s="2">
        <v>8.7444419999999995E-2</v>
      </c>
      <c r="J49">
        <v>0</v>
      </c>
      <c r="K49" s="1">
        <v>5.2932458183358002E-5</v>
      </c>
      <c r="L49">
        <v>0</v>
      </c>
      <c r="M49">
        <v>0</v>
      </c>
      <c r="N49" s="1">
        <v>5.2932458183358002E-5</v>
      </c>
      <c r="O49">
        <v>4.7639212365022202E-4</v>
      </c>
      <c r="Q49">
        <v>2.6466229091678999E-4</v>
      </c>
      <c r="R49">
        <v>3.2818124073681898E-3</v>
      </c>
      <c r="S49">
        <v>1.58797374550074E-3</v>
      </c>
      <c r="T49">
        <v>3.3876773237349099E-3</v>
      </c>
      <c r="U49">
        <v>1.85263603641753E-3</v>
      </c>
      <c r="V49">
        <v>1.79970357823417E-2</v>
      </c>
      <c r="X49">
        <f t="shared" si="21"/>
        <v>1.69383829091679E-3</v>
      </c>
      <c r="Y49">
        <f t="shared" si="25"/>
        <v>1.4291764865551547E-2</v>
      </c>
      <c r="Z49">
        <f t="shared" si="26"/>
        <v>5.0285837455007407E-3</v>
      </c>
      <c r="AA49">
        <f t="shared" si="27"/>
        <v>1.3233114323734911E-2</v>
      </c>
      <c r="AB49">
        <f t="shared" si="28"/>
        <v>6.7224224946008876E-3</v>
      </c>
      <c r="AC49">
        <f t="shared" si="29"/>
        <v>0.10591784790599192</v>
      </c>
      <c r="AE49">
        <f t="shared" si="22"/>
        <v>84.374996578124268</v>
      </c>
      <c r="AF49">
        <f t="shared" si="23"/>
        <v>0</v>
      </c>
      <c r="AG49">
        <f t="shared" si="24"/>
        <v>15.625003421875739</v>
      </c>
      <c r="AH49">
        <f t="shared" si="36"/>
        <v>76.666668554073965</v>
      </c>
      <c r="AI49" s="1">
        <f t="shared" si="37"/>
        <v>0.37037034041152506</v>
      </c>
      <c r="AJ49">
        <f t="shared" si="38"/>
        <v>22.962961105514509</v>
      </c>
      <c r="AK49">
        <f t="shared" si="30"/>
        <v>68.42105400110799</v>
      </c>
      <c r="AL49">
        <f t="shared" si="31"/>
        <v>0</v>
      </c>
      <c r="AM49">
        <f t="shared" si="32"/>
        <v>31.57894599889201</v>
      </c>
      <c r="AN49">
        <f t="shared" si="12"/>
        <v>74.399999570329612</v>
      </c>
      <c r="AO49">
        <f t="shared" si="13"/>
        <v>0</v>
      </c>
      <c r="AP49">
        <f t="shared" si="14"/>
        <v>25.600000429670384</v>
      </c>
      <c r="AQ49">
        <f t="shared" si="39"/>
        <v>71.653544594506741</v>
      </c>
      <c r="AR49" s="1">
        <f t="shared" si="40"/>
        <v>0.78740153904147936</v>
      </c>
      <c r="AS49">
        <f t="shared" si="41"/>
        <v>27.559053866451777</v>
      </c>
      <c r="AT49">
        <f t="shared" si="33"/>
        <v>82.558720488365537</v>
      </c>
      <c r="AU49">
        <f t="shared" si="34"/>
        <v>0.44977511634587497</v>
      </c>
      <c r="AV49">
        <f t="shared" si="35"/>
        <v>16.99150439528859</v>
      </c>
    </row>
    <row r="50" spans="1:48" x14ac:dyDescent="0.2">
      <c r="A50" t="s">
        <v>58</v>
      </c>
      <c r="B50" s="2">
        <v>3.70527E-4</v>
      </c>
      <c r="C50" s="2">
        <v>5.2932499999999998E-4</v>
      </c>
      <c r="D50" s="2">
        <v>3.70527E-4</v>
      </c>
      <c r="E50" s="2">
        <v>1.587974E-3</v>
      </c>
      <c r="F50" s="2">
        <v>1.164514E-3</v>
      </c>
      <c r="G50" s="2">
        <v>2.2496289999999999E-2</v>
      </c>
      <c r="J50">
        <v>1.9055684946008801E-3</v>
      </c>
      <c r="K50">
        <v>5.2932458183357998E-4</v>
      </c>
      <c r="L50">
        <v>7.9398687275037002E-4</v>
      </c>
      <c r="M50">
        <v>1.74677112005081E-3</v>
      </c>
      <c r="N50">
        <v>7.4105441456701201E-4</v>
      </c>
      <c r="O50">
        <v>8.6809231420707095E-3</v>
      </c>
      <c r="Q50">
        <v>9.4431505399110702E-2</v>
      </c>
      <c r="R50">
        <v>4.9597713317806401E-2</v>
      </c>
      <c r="S50">
        <v>4.8909591361422797E-2</v>
      </c>
      <c r="T50">
        <v>0.155250899851789</v>
      </c>
      <c r="U50">
        <v>7.1141223798433198E-2</v>
      </c>
      <c r="V50">
        <v>0.67928223586703296</v>
      </c>
      <c r="X50">
        <f t="shared" si="21"/>
        <v>9.6707600893711582E-2</v>
      </c>
      <c r="Y50">
        <f t="shared" si="25"/>
        <v>5.0656362899639984E-2</v>
      </c>
      <c r="Z50">
        <f t="shared" si="26"/>
        <v>5.0074105234173168E-2</v>
      </c>
      <c r="AA50">
        <f t="shared" si="27"/>
        <v>0.1585856449718398</v>
      </c>
      <c r="AB50">
        <f t="shared" si="28"/>
        <v>7.3046792213000214E-2</v>
      </c>
      <c r="AC50">
        <f t="shared" si="29"/>
        <v>0.71045944900910363</v>
      </c>
      <c r="AE50">
        <f t="shared" si="22"/>
        <v>0.38314154893288593</v>
      </c>
      <c r="AF50">
        <f t="shared" si="23"/>
        <v>1.9704433539771429</v>
      </c>
      <c r="AG50">
        <f t="shared" si="24"/>
        <v>97.646415097089971</v>
      </c>
      <c r="AH50">
        <f t="shared" si="36"/>
        <v>1.0449328962852995</v>
      </c>
      <c r="AI50" s="1">
        <f t="shared" si="37"/>
        <v>1.0449320707889629</v>
      </c>
      <c r="AJ50">
        <f t="shared" si="38"/>
        <v>97.910135032925723</v>
      </c>
      <c r="AK50">
        <f t="shared" si="30"/>
        <v>0.73995730581149388</v>
      </c>
      <c r="AL50">
        <f t="shared" si="31"/>
        <v>1.5856236852106786</v>
      </c>
      <c r="AM50">
        <f t="shared" si="32"/>
        <v>97.674419008977836</v>
      </c>
      <c r="AN50">
        <f t="shared" si="12"/>
        <v>1.0013352723583386</v>
      </c>
      <c r="AO50">
        <f t="shared" si="13"/>
        <v>1.1014686230654647</v>
      </c>
      <c r="AP50">
        <f t="shared" si="14"/>
        <v>97.897196104576196</v>
      </c>
      <c r="AQ50">
        <f t="shared" si="39"/>
        <v>1.5942027907321989</v>
      </c>
      <c r="AR50" s="1">
        <f t="shared" si="40"/>
        <v>1.0144927547347189</v>
      </c>
      <c r="AS50">
        <f t="shared" si="41"/>
        <v>97.391304454533085</v>
      </c>
      <c r="AT50">
        <f t="shared" si="33"/>
        <v>3.1664425086296148</v>
      </c>
      <c r="AU50">
        <f t="shared" si="34"/>
        <v>1.2218745424778599</v>
      </c>
      <c r="AV50">
        <f t="shared" si="35"/>
        <v>95.611682948892536</v>
      </c>
    </row>
    <row r="51" spans="1:48" x14ac:dyDescent="0.2">
      <c r="A51" t="s">
        <v>59</v>
      </c>
      <c r="B51" s="2">
        <v>4.287529E-3</v>
      </c>
      <c r="C51" s="2">
        <v>7.4105439999999998E-3</v>
      </c>
      <c r="D51" s="2">
        <v>5.2403129999999999E-3</v>
      </c>
      <c r="E51" s="2">
        <v>1.5932669999999999E-2</v>
      </c>
      <c r="F51" s="2">
        <v>7.3576120000000004E-3</v>
      </c>
      <c r="G51" s="2">
        <v>9.1890739999999999E-2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v>1.43976286258733E-2</v>
      </c>
      <c r="R51">
        <v>8.4691933093372803E-4</v>
      </c>
      <c r="S51">
        <v>7.4105441456701201E-4</v>
      </c>
      <c r="T51">
        <v>2.1172983273343199E-3</v>
      </c>
      <c r="U51">
        <v>1.11158162185051E-3</v>
      </c>
      <c r="V51">
        <v>1.0215964429388101E-2</v>
      </c>
      <c r="X51">
        <f t="shared" si="21"/>
        <v>1.8685157625873298E-2</v>
      </c>
      <c r="Y51">
        <f t="shared" si="25"/>
        <v>8.2574633309337279E-3</v>
      </c>
      <c r="Z51">
        <f t="shared" si="26"/>
        <v>5.9813674145670123E-3</v>
      </c>
      <c r="AA51">
        <f t="shared" si="27"/>
        <v>1.8049968327334319E-2</v>
      </c>
      <c r="AB51">
        <f t="shared" si="28"/>
        <v>8.4691936218505102E-3</v>
      </c>
      <c r="AC51">
        <f t="shared" si="29"/>
        <v>0.1021067044293881</v>
      </c>
      <c r="AE51">
        <f t="shared" si="22"/>
        <v>22.946175172014964</v>
      </c>
      <c r="AF51">
        <f t="shared" si="23"/>
        <v>0</v>
      </c>
      <c r="AG51">
        <f t="shared" si="24"/>
        <v>77.053824827985039</v>
      </c>
      <c r="AH51">
        <f t="shared" si="36"/>
        <v>89.74358956265614</v>
      </c>
      <c r="AI51" s="1">
        <f t="shared" si="37"/>
        <v>0</v>
      </c>
      <c r="AJ51">
        <f t="shared" si="38"/>
        <v>10.256410437343851</v>
      </c>
      <c r="AK51">
        <f t="shared" si="30"/>
        <v>87.610618723032303</v>
      </c>
      <c r="AL51">
        <f t="shared" si="31"/>
        <v>0</v>
      </c>
      <c r="AM51">
        <f t="shared" si="32"/>
        <v>12.389381276967693</v>
      </c>
      <c r="AN51">
        <f t="shared" si="12"/>
        <v>88.269794777822696</v>
      </c>
      <c r="AO51">
        <f t="shared" si="13"/>
        <v>0</v>
      </c>
      <c r="AP51">
        <f t="shared" si="14"/>
        <v>11.730205222177306</v>
      </c>
      <c r="AQ51">
        <f t="shared" si="39"/>
        <v>86.875000484312565</v>
      </c>
      <c r="AR51" s="1">
        <f t="shared" si="40"/>
        <v>0</v>
      </c>
      <c r="AS51">
        <f t="shared" si="41"/>
        <v>13.124999515687428</v>
      </c>
      <c r="AT51">
        <f t="shared" si="33"/>
        <v>89.994815241096177</v>
      </c>
      <c r="AU51">
        <f t="shared" si="34"/>
        <v>0</v>
      </c>
      <c r="AV51">
        <f t="shared" si="35"/>
        <v>10.005184758903811</v>
      </c>
    </row>
    <row r="52" spans="1:48" x14ac:dyDescent="0.2">
      <c r="A52" t="s">
        <v>60</v>
      </c>
      <c r="B52" s="2">
        <v>0</v>
      </c>
      <c r="C52" s="2">
        <v>0</v>
      </c>
      <c r="D52" s="2">
        <v>5.2899999999999998E-5</v>
      </c>
      <c r="E52" s="2">
        <v>1.5879699999999999E-4</v>
      </c>
      <c r="F52" s="2">
        <v>0</v>
      </c>
      <c r="G52" s="2">
        <v>1.164514E-3</v>
      </c>
      <c r="J52">
        <v>0</v>
      </c>
      <c r="K52">
        <v>0</v>
      </c>
      <c r="L52" s="1">
        <v>5.2932458183358002E-5</v>
      </c>
      <c r="M52" s="1">
        <v>5.2932458183358002E-5</v>
      </c>
      <c r="N52">
        <v>0</v>
      </c>
      <c r="O52">
        <v>0</v>
      </c>
      <c r="Q52">
        <v>9.9513021384713095E-3</v>
      </c>
      <c r="R52">
        <v>2.17023078551767E-3</v>
      </c>
      <c r="S52">
        <v>1.4821088291340199E-3</v>
      </c>
      <c r="T52">
        <v>9.6337073893711603E-3</v>
      </c>
      <c r="U52">
        <v>4.8697861528689303E-3</v>
      </c>
      <c r="V52">
        <v>8.9085327122591498E-2</v>
      </c>
      <c r="X52">
        <f t="shared" si="21"/>
        <v>9.9513021384713095E-3</v>
      </c>
      <c r="Y52">
        <f t="shared" si="25"/>
        <v>2.17023078551767E-3</v>
      </c>
      <c r="Z52">
        <f t="shared" si="26"/>
        <v>1.5879412873173778E-3</v>
      </c>
      <c r="AA52">
        <f t="shared" si="27"/>
        <v>9.8454368475545187E-3</v>
      </c>
      <c r="AB52">
        <f t="shared" si="28"/>
        <v>4.8697861528689303E-3</v>
      </c>
      <c r="AC52">
        <f t="shared" si="29"/>
        <v>9.0249841122591504E-2</v>
      </c>
      <c r="AE52">
        <f t="shared" si="22"/>
        <v>0</v>
      </c>
      <c r="AF52">
        <f t="shared" si="23"/>
        <v>0</v>
      </c>
      <c r="AG52">
        <f t="shared" si="24"/>
        <v>100</v>
      </c>
      <c r="AH52">
        <f t="shared" si="36"/>
        <v>0</v>
      </c>
      <c r="AI52" s="1">
        <f t="shared" si="37"/>
        <v>0</v>
      </c>
      <c r="AJ52">
        <f t="shared" si="38"/>
        <v>100</v>
      </c>
      <c r="AK52">
        <f t="shared" si="30"/>
        <v>3.331357426279137</v>
      </c>
      <c r="AL52">
        <f t="shared" si="31"/>
        <v>3.3334014680593493</v>
      </c>
      <c r="AM52">
        <f t="shared" si="32"/>
        <v>93.33524110566151</v>
      </c>
      <c r="AN52">
        <f t="shared" si="12"/>
        <v>1.6128994828649288</v>
      </c>
      <c r="AO52">
        <f t="shared" si="13"/>
        <v>0.53763442905538261</v>
      </c>
      <c r="AP52">
        <f t="shared" si="14"/>
        <v>97.84946608807968</v>
      </c>
      <c r="AQ52">
        <f t="shared" si="39"/>
        <v>0</v>
      </c>
      <c r="AR52" s="1">
        <f t="shared" si="40"/>
        <v>0</v>
      </c>
      <c r="AS52">
        <f t="shared" si="41"/>
        <v>100</v>
      </c>
      <c r="AT52">
        <f t="shared" si="33"/>
        <v>1.2903224931090729</v>
      </c>
      <c r="AU52">
        <f t="shared" si="34"/>
        <v>0</v>
      </c>
      <c r="AV52">
        <f t="shared" si="35"/>
        <v>98.709677506890927</v>
      </c>
    </row>
    <row r="53" spans="1:48" x14ac:dyDescent="0.2">
      <c r="A53" t="s">
        <v>61</v>
      </c>
      <c r="B53" s="2">
        <v>1.5879699999999999E-4</v>
      </c>
      <c r="C53" s="2">
        <v>2.5936900000000001E-3</v>
      </c>
      <c r="D53" s="2">
        <v>2.1702309999999999E-3</v>
      </c>
      <c r="E53" s="2">
        <v>6.4577599999999999E-3</v>
      </c>
      <c r="F53" s="2">
        <v>4.0228670000000003E-3</v>
      </c>
      <c r="G53" s="2">
        <v>4.705695E-2</v>
      </c>
      <c r="J53">
        <v>2.1172983273343201E-4</v>
      </c>
      <c r="K53">
        <v>3.1759474910014801E-3</v>
      </c>
      <c r="L53">
        <v>2.1172983273343199E-3</v>
      </c>
      <c r="M53">
        <v>4.6580563201355004E-3</v>
      </c>
      <c r="N53">
        <v>2.3290281600677502E-3</v>
      </c>
      <c r="O53">
        <v>9.6337073893711603E-3</v>
      </c>
      <c r="Q53">
        <v>1.58797374550074E-4</v>
      </c>
      <c r="R53">
        <v>2.7524878255346099E-3</v>
      </c>
      <c r="S53">
        <v>1.9055684946008801E-3</v>
      </c>
      <c r="T53">
        <v>5.92843531653609E-3</v>
      </c>
      <c r="U53">
        <v>3.0171501164513999E-3</v>
      </c>
      <c r="V53">
        <v>2.9483379208130399E-2</v>
      </c>
      <c r="X53">
        <f t="shared" si="21"/>
        <v>5.2932420728350597E-4</v>
      </c>
      <c r="Y53">
        <f t="shared" si="25"/>
        <v>8.5221253165360909E-3</v>
      </c>
      <c r="Z53">
        <f t="shared" si="26"/>
        <v>6.1930978219351994E-3</v>
      </c>
      <c r="AA53">
        <f t="shared" si="27"/>
        <v>1.704425163667159E-2</v>
      </c>
      <c r="AB53">
        <f t="shared" si="28"/>
        <v>9.3690452765191508E-3</v>
      </c>
      <c r="AC53">
        <f t="shared" si="29"/>
        <v>8.6174036597501558E-2</v>
      </c>
      <c r="AE53">
        <f t="shared" si="22"/>
        <v>29.999950467964965</v>
      </c>
      <c r="AF53">
        <f t="shared" si="23"/>
        <v>40.000028304020027</v>
      </c>
      <c r="AG53">
        <f t="shared" si="24"/>
        <v>30.000021228015015</v>
      </c>
      <c r="AH53">
        <f t="shared" si="36"/>
        <v>30.434778927356039</v>
      </c>
      <c r="AI53" s="1">
        <f t="shared" si="37"/>
        <v>37.267082717487874</v>
      </c>
      <c r="AJ53">
        <f t="shared" si="38"/>
        <v>32.298138355156084</v>
      </c>
      <c r="AK53">
        <f t="shared" si="30"/>
        <v>35.04273729236612</v>
      </c>
      <c r="AL53">
        <f t="shared" si="31"/>
        <v>34.188033004017903</v>
      </c>
      <c r="AM53">
        <f t="shared" si="32"/>
        <v>30.769229703615984</v>
      </c>
      <c r="AN53">
        <f t="shared" si="12"/>
        <v>37.888199128120092</v>
      </c>
      <c r="AO53">
        <f t="shared" si="13"/>
        <v>27.329192383627166</v>
      </c>
      <c r="AP53">
        <f t="shared" si="14"/>
        <v>34.782608488252748</v>
      </c>
      <c r="AQ53">
        <f t="shared" si="39"/>
        <v>42.93785419184784</v>
      </c>
      <c r="AR53" s="1">
        <f t="shared" si="40"/>
        <v>24.858756589690064</v>
      </c>
      <c r="AS53">
        <f t="shared" si="41"/>
        <v>32.203389218462092</v>
      </c>
      <c r="AT53">
        <f t="shared" si="33"/>
        <v>54.606876801874591</v>
      </c>
      <c r="AU53">
        <f t="shared" si="34"/>
        <v>11.179361870174329</v>
      </c>
      <c r="AV53">
        <f t="shared" si="35"/>
        <v>34.213761327951083</v>
      </c>
    </row>
    <row r="54" spans="1:48" x14ac:dyDescent="0.2">
      <c r="A54" t="s">
        <v>62</v>
      </c>
      <c r="B54" s="2">
        <v>1.01101E-2</v>
      </c>
      <c r="C54" s="2">
        <v>5.4520430000000002E-3</v>
      </c>
      <c r="D54" s="2">
        <v>2.752488E-3</v>
      </c>
      <c r="E54" s="2">
        <v>1.021596E-2</v>
      </c>
      <c r="F54" s="2">
        <v>8.0457340000000006E-3</v>
      </c>
      <c r="G54" s="2">
        <v>0.1095173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5.2932458183358002E-5</v>
      </c>
      <c r="Q54">
        <v>4.4463264874020697E-3</v>
      </c>
      <c r="R54">
        <v>8.4691933093372803E-4</v>
      </c>
      <c r="S54">
        <v>8.9985178911708603E-4</v>
      </c>
      <c r="T54">
        <v>4.0228668219352099E-3</v>
      </c>
      <c r="U54">
        <v>2.9112852000846901E-3</v>
      </c>
      <c r="V54">
        <v>2.7471945797162799E-2</v>
      </c>
      <c r="X54">
        <f t="shared" si="21"/>
        <v>1.4556426487402071E-2</v>
      </c>
      <c r="Y54">
        <f t="shared" si="25"/>
        <v>6.2989623309337283E-3</v>
      </c>
      <c r="Z54">
        <f t="shared" si="26"/>
        <v>3.652339789117086E-3</v>
      </c>
      <c r="AA54">
        <f t="shared" si="27"/>
        <v>1.423882682193521E-2</v>
      </c>
      <c r="AB54">
        <f t="shared" si="28"/>
        <v>1.095701920008469E-2</v>
      </c>
      <c r="AC54">
        <f t="shared" si="29"/>
        <v>0.13704217825534615</v>
      </c>
      <c r="AE54">
        <f t="shared" si="22"/>
        <v>69.454546476429741</v>
      </c>
      <c r="AF54">
        <f t="shared" si="23"/>
        <v>0</v>
      </c>
      <c r="AG54">
        <f t="shared" si="24"/>
        <v>30.545453523570252</v>
      </c>
      <c r="AH54">
        <f t="shared" si="36"/>
        <v>86.554621437017147</v>
      </c>
      <c r="AI54" s="1">
        <f t="shared" si="37"/>
        <v>0</v>
      </c>
      <c r="AJ54">
        <f t="shared" si="38"/>
        <v>13.445378562982846</v>
      </c>
      <c r="AK54">
        <f t="shared" si="30"/>
        <v>75.36232001747527</v>
      </c>
      <c r="AL54">
        <f t="shared" si="31"/>
        <v>0</v>
      </c>
      <c r="AM54">
        <f t="shared" si="32"/>
        <v>24.637679982524723</v>
      </c>
      <c r="AN54">
        <f t="shared" si="12"/>
        <v>71.74720310708534</v>
      </c>
      <c r="AO54">
        <f t="shared" si="13"/>
        <v>0</v>
      </c>
      <c r="AP54">
        <f t="shared" si="14"/>
        <v>28.252796892914656</v>
      </c>
      <c r="AQ54">
        <f t="shared" si="39"/>
        <v>73.429952554411997</v>
      </c>
      <c r="AR54" s="1">
        <f t="shared" si="40"/>
        <v>0</v>
      </c>
      <c r="AS54">
        <f t="shared" si="41"/>
        <v>26.570047445588013</v>
      </c>
      <c r="AT54">
        <f t="shared" si="33"/>
        <v>79.915031557612906</v>
      </c>
      <c r="AU54">
        <f t="shared" si="34"/>
        <v>3.8624939312282905E-2</v>
      </c>
      <c r="AV54">
        <f t="shared" si="35"/>
        <v>20.046343503074819</v>
      </c>
    </row>
    <row r="56" spans="1:48" x14ac:dyDescent="0.2">
      <c r="A56" t="s">
        <v>82</v>
      </c>
      <c r="B56">
        <f>AVERAGE(B2:B54)</f>
        <v>1.3037364528301891E-2</v>
      </c>
      <c r="C56">
        <f t="shared" ref="C56:AV56" si="42">AVERAGE(C2:C54)</f>
        <v>2.6750865849056605E-2</v>
      </c>
      <c r="D56">
        <f t="shared" si="42"/>
        <v>1.1225674396226416E-2</v>
      </c>
      <c r="E56">
        <f t="shared" si="42"/>
        <v>3.2192921886792465E-2</v>
      </c>
      <c r="F56">
        <f t="shared" si="42"/>
        <v>1.9086646716981133E-2</v>
      </c>
      <c r="G56">
        <f t="shared" si="42"/>
        <v>0.15959136133962262</v>
      </c>
      <c r="J56">
        <f t="shared" si="42"/>
        <v>1.9624958552886501E-3</v>
      </c>
      <c r="K56">
        <f t="shared" si="42"/>
        <v>1.6558870880756145E-3</v>
      </c>
      <c r="L56">
        <f t="shared" si="42"/>
        <v>4.0748005544924578E-4</v>
      </c>
      <c r="M56">
        <f t="shared" si="42"/>
        <v>1.3043356676880273E-3</v>
      </c>
      <c r="N56">
        <f t="shared" si="42"/>
        <v>9.0085051474318484E-4</v>
      </c>
      <c r="O56">
        <f t="shared" si="42"/>
        <v>1.333997818783232E-2</v>
      </c>
      <c r="Q56">
        <f t="shared" si="42"/>
        <v>2.3797634218736863E-2</v>
      </c>
      <c r="R56">
        <f t="shared" si="42"/>
        <v>1.924544281496806E-2</v>
      </c>
      <c r="S56">
        <f t="shared" si="42"/>
        <v>1.284560900291227E-2</v>
      </c>
      <c r="T56">
        <f t="shared" si="42"/>
        <v>4.397388931723116E-2</v>
      </c>
      <c r="U56">
        <f t="shared" si="42"/>
        <v>2.5692216731450609E-2</v>
      </c>
      <c r="V56">
        <f t="shared" si="42"/>
        <v>0.20367311310767428</v>
      </c>
      <c r="W56" t="e">
        <f t="shared" si="42"/>
        <v>#DIV/0!</v>
      </c>
      <c r="X56">
        <f t="shared" si="42"/>
        <v>3.8797494602327398E-2</v>
      </c>
      <c r="Y56">
        <f t="shared" si="42"/>
        <v>4.7652195752100272E-2</v>
      </c>
      <c r="Z56">
        <f t="shared" si="42"/>
        <v>2.4478763454587913E-2</v>
      </c>
      <c r="AA56">
        <f t="shared" si="42"/>
        <v>7.7471146871711624E-2</v>
      </c>
      <c r="AB56">
        <f t="shared" si="42"/>
        <v>4.5679713963174905E-2</v>
      </c>
      <c r="AC56">
        <f t="shared" si="42"/>
        <v>0.37660445263512932</v>
      </c>
      <c r="AD56" t="s">
        <v>82</v>
      </c>
      <c r="AE56">
        <f t="shared" si="42"/>
        <v>42.849851099438418</v>
      </c>
      <c r="AF56">
        <f t="shared" si="42"/>
        <v>3.92657163600368</v>
      </c>
      <c r="AG56">
        <f t="shared" si="42"/>
        <v>53.223577264557917</v>
      </c>
      <c r="AH56">
        <f t="shared" si="42"/>
        <v>46.076978835747852</v>
      </c>
      <c r="AI56">
        <f t="shared" si="42"/>
        <v>2.9762813027982342</v>
      </c>
      <c r="AJ56">
        <f t="shared" si="42"/>
        <v>50.946739861453921</v>
      </c>
      <c r="AK56">
        <f t="shared" si="42"/>
        <v>44.304639510806638</v>
      </c>
      <c r="AL56">
        <f t="shared" si="42"/>
        <v>2.5140489782302615</v>
      </c>
      <c r="AM56">
        <f t="shared" si="42"/>
        <v>53.18131151096312</v>
      </c>
      <c r="AN56">
        <f t="shared" si="42"/>
        <v>44.512553293065125</v>
      </c>
      <c r="AO56">
        <f t="shared" si="42"/>
        <v>2.6594288375278632</v>
      </c>
      <c r="AP56">
        <f t="shared" si="42"/>
        <v>52.82801786940702</v>
      </c>
      <c r="AQ56">
        <f t="shared" si="42"/>
        <v>44.951271198671471</v>
      </c>
      <c r="AR56">
        <f t="shared" si="42"/>
        <v>2.7407231786628574</v>
      </c>
      <c r="AS56">
        <f t="shared" si="42"/>
        <v>52.308005622665689</v>
      </c>
      <c r="AT56">
        <f t="shared" si="42"/>
        <v>48.469257565684195</v>
      </c>
      <c r="AU56">
        <f t="shared" si="42"/>
        <v>2.865103097639059</v>
      </c>
      <c r="AV56">
        <f t="shared" si="42"/>
        <v>48.665639336676733</v>
      </c>
    </row>
    <row r="57" spans="1:48" x14ac:dyDescent="0.2">
      <c r="A57" t="s">
        <v>83</v>
      </c>
      <c r="B57">
        <f>_xlfn.STDEV.P(B2:B54)</f>
        <v>2.1611067658540532E-2</v>
      </c>
      <c r="C57">
        <f t="shared" ref="C57:AV57" si="43">_xlfn.STDEV.P(C2:C54)</f>
        <v>6.6624509846599372E-2</v>
      </c>
      <c r="D57">
        <f t="shared" si="43"/>
        <v>2.0058285549576796E-2</v>
      </c>
      <c r="E57">
        <f t="shared" si="43"/>
        <v>5.2185475008641964E-2</v>
      </c>
      <c r="F57">
        <f t="shared" si="43"/>
        <v>3.1389746892815776E-2</v>
      </c>
      <c r="G57">
        <f t="shared" si="43"/>
        <v>0.20211967521373542</v>
      </c>
      <c r="J57">
        <f t="shared" si="43"/>
        <v>1.0248912448128446E-2</v>
      </c>
      <c r="K57">
        <f t="shared" si="43"/>
        <v>7.4406329995280445E-3</v>
      </c>
      <c r="L57">
        <f t="shared" si="43"/>
        <v>8.5447500008958518E-4</v>
      </c>
      <c r="M57">
        <f t="shared" si="43"/>
        <v>3.6221458488227163E-3</v>
      </c>
      <c r="N57">
        <f t="shared" si="43"/>
        <v>3.1470273949720943E-3</v>
      </c>
      <c r="O57">
        <f t="shared" si="43"/>
        <v>5.1088458055184499E-2</v>
      </c>
      <c r="Q57">
        <f>_xlfn.STDEV.P(Q2:Q54)</f>
        <v>3.7832191775131821E-2</v>
      </c>
      <c r="R57">
        <f t="shared" si="43"/>
        <v>2.7864753962908818E-2</v>
      </c>
      <c r="S57">
        <f t="shared" si="43"/>
        <v>2.0123679940909595E-2</v>
      </c>
      <c r="T57">
        <f t="shared" si="43"/>
        <v>7.6030905290428066E-2</v>
      </c>
      <c r="U57">
        <f t="shared" si="43"/>
        <v>4.4384022935074242E-2</v>
      </c>
      <c r="V57">
        <f t="shared" si="43"/>
        <v>0.27886626369931056</v>
      </c>
      <c r="W57" t="e">
        <f t="shared" si="43"/>
        <v>#DIV/0!</v>
      </c>
      <c r="X57">
        <f t="shared" si="43"/>
        <v>5.0092416876122044E-2</v>
      </c>
      <c r="Y57">
        <f t="shared" si="43"/>
        <v>8.0618571534082167E-2</v>
      </c>
      <c r="Z57">
        <f t="shared" si="43"/>
        <v>2.9398182455468824E-2</v>
      </c>
      <c r="AA57">
        <f t="shared" si="43"/>
        <v>0.10173493832084558</v>
      </c>
      <c r="AB57">
        <f t="shared" si="43"/>
        <v>6.1714668383532553E-2</v>
      </c>
      <c r="AC57">
        <f t="shared" si="43"/>
        <v>0.38187108928626695</v>
      </c>
      <c r="AD57" t="s">
        <v>83</v>
      </c>
      <c r="AE57">
        <f t="shared" si="43"/>
        <v>33.01110969226557</v>
      </c>
      <c r="AF57">
        <f t="shared" si="43"/>
        <v>9.0414641857193452</v>
      </c>
      <c r="AG57">
        <f t="shared" si="43"/>
        <v>33.103344514352685</v>
      </c>
      <c r="AH57">
        <f t="shared" si="43"/>
        <v>30.362932637950877</v>
      </c>
      <c r="AI57">
        <f t="shared" si="43"/>
        <v>7.0460681994784506</v>
      </c>
      <c r="AJ57">
        <f t="shared" si="43"/>
        <v>30.278466009795583</v>
      </c>
      <c r="AK57">
        <f t="shared" si="43"/>
        <v>28.881121784666004</v>
      </c>
      <c r="AL57">
        <f t="shared" si="43"/>
        <v>6.1245541291537258</v>
      </c>
      <c r="AM57">
        <f t="shared" si="43"/>
        <v>29.096334982629969</v>
      </c>
      <c r="AN57">
        <f t="shared" si="43"/>
        <v>29.286104535665856</v>
      </c>
      <c r="AO57">
        <f t="shared" si="43"/>
        <v>6.2166806901665934</v>
      </c>
      <c r="AP57">
        <f t="shared" si="43"/>
        <v>29.336777979495753</v>
      </c>
      <c r="AQ57">
        <f t="shared" si="43"/>
        <v>29.611039574469554</v>
      </c>
      <c r="AR57">
        <f t="shared" si="43"/>
        <v>6.4949532360378024</v>
      </c>
      <c r="AS57">
        <f t="shared" si="43"/>
        <v>29.669659031454533</v>
      </c>
      <c r="AT57">
        <f t="shared" si="43"/>
        <v>30.890434770812288</v>
      </c>
      <c r="AU57">
        <f t="shared" si="43"/>
        <v>7.4528406903895279</v>
      </c>
      <c r="AV57">
        <f t="shared" si="43"/>
        <v>30.399081977453342</v>
      </c>
    </row>
    <row r="58" spans="1:48" x14ac:dyDescent="0.2">
      <c r="B58">
        <v>53</v>
      </c>
      <c r="C58">
        <v>53</v>
      </c>
      <c r="D58">
        <v>53</v>
      </c>
      <c r="E58">
        <v>53</v>
      </c>
      <c r="F58">
        <v>53</v>
      </c>
      <c r="G58">
        <v>53</v>
      </c>
      <c r="J58">
        <v>53</v>
      </c>
      <c r="K58">
        <v>53</v>
      </c>
      <c r="L58">
        <v>53</v>
      </c>
      <c r="M58">
        <v>53</v>
      </c>
      <c r="N58">
        <v>53</v>
      </c>
      <c r="O58">
        <v>53</v>
      </c>
      <c r="Q58">
        <v>53</v>
      </c>
      <c r="R58">
        <v>53</v>
      </c>
      <c r="S58">
        <v>53</v>
      </c>
      <c r="T58">
        <v>53</v>
      </c>
      <c r="U58">
        <v>53</v>
      </c>
      <c r="V58">
        <v>53</v>
      </c>
      <c r="AE58">
        <v>53</v>
      </c>
      <c r="AF58">
        <v>53</v>
      </c>
      <c r="AG58">
        <v>53</v>
      </c>
      <c r="AH58">
        <v>53</v>
      </c>
      <c r="AI58">
        <v>53</v>
      </c>
      <c r="AJ58">
        <v>53</v>
      </c>
      <c r="AK58">
        <v>53</v>
      </c>
      <c r="AL58">
        <v>53</v>
      </c>
      <c r="AM58">
        <v>53</v>
      </c>
      <c r="AN58">
        <v>53</v>
      </c>
      <c r="AO58">
        <v>53</v>
      </c>
      <c r="AP58">
        <v>53</v>
      </c>
      <c r="AQ58">
        <v>53</v>
      </c>
      <c r="AR58">
        <v>53</v>
      </c>
      <c r="AS58">
        <v>53</v>
      </c>
      <c r="AT58">
        <v>53</v>
      </c>
      <c r="AU58">
        <v>53</v>
      </c>
      <c r="AV58">
        <v>53</v>
      </c>
    </row>
  </sheetData>
  <mergeCells count="6">
    <mergeCell ref="AT1:AV1"/>
    <mergeCell ref="AE1:AG1"/>
    <mergeCell ref="AH1:AJ1"/>
    <mergeCell ref="AK1:AM1"/>
    <mergeCell ref="AN1:AP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2018-03-23T15:49:00Z</dcterms:created>
  <dcterms:modified xsi:type="dcterms:W3CDTF">2018-03-23T19:31:49Z</dcterms:modified>
</cp:coreProperties>
</file>